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D25EAE06-8305-40ED-BDC9-DF1C886748B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  <sheet name="ts_60c" sheetId="13" r:id="rId12"/>
    <sheet name="ts_216c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" l="1"/>
  <c r="M40" i="1" s="1"/>
  <c r="N40" i="1" s="1"/>
  <c r="O40" i="1" s="1"/>
  <c r="P40" i="1" s="1"/>
  <c r="K40" i="1"/>
  <c r="K39" i="1"/>
  <c r="L39" i="1" s="1"/>
  <c r="M39" i="1" s="1"/>
  <c r="N39" i="1" s="1"/>
  <c r="O39" i="1" s="1"/>
  <c r="P39" i="1" s="1"/>
  <c r="K38" i="1"/>
  <c r="L38" i="1" s="1"/>
  <c r="M38" i="1" s="1"/>
  <c r="N38" i="1" s="1"/>
  <c r="O38" i="1" s="1"/>
  <c r="P38" i="1" s="1"/>
  <c r="L37" i="1"/>
  <c r="M37" i="1" s="1"/>
  <c r="N37" i="1" s="1"/>
  <c r="O37" i="1" s="1"/>
  <c r="P37" i="1" s="1"/>
  <c r="K37" i="1"/>
  <c r="G11" i="4"/>
  <c r="F11" i="4"/>
  <c r="C11" i="4"/>
  <c r="B11" i="4"/>
  <c r="J40" i="1"/>
  <c r="J39" i="1"/>
  <c r="J38" i="1"/>
  <c r="J37" i="1"/>
  <c r="E11" i="4"/>
  <c r="D11" i="4"/>
  <c r="F5" i="1"/>
  <c r="P24" i="1" s="1"/>
  <c r="AJ16" i="1"/>
  <c r="AJ15" i="1"/>
  <c r="AJ14" i="1"/>
  <c r="AJ13" i="1"/>
  <c r="AJ12" i="1"/>
  <c r="AJ11" i="1"/>
  <c r="C10" i="1"/>
  <c r="C11" i="1" s="1"/>
  <c r="C12" i="1" s="1"/>
  <c r="B10" i="1"/>
  <c r="B11" i="1"/>
  <c r="B12" i="1"/>
  <c r="B9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M24" i="1" l="1"/>
  <c r="N24" i="1"/>
  <c r="O24" i="1"/>
  <c r="L24" i="1"/>
  <c r="E5" i="1"/>
  <c r="J18" i="1" s="1"/>
  <c r="AK28" i="1"/>
  <c r="AK24" i="1"/>
  <c r="AK20" i="1"/>
  <c r="D2" i="1"/>
  <c r="I48" i="1"/>
  <c r="I47" i="1"/>
  <c r="I46" i="1"/>
  <c r="I45" i="1"/>
  <c r="D5" i="1"/>
  <c r="J21" i="1" l="1"/>
  <c r="J15" i="1"/>
  <c r="J19" i="1"/>
  <c r="J20" i="1"/>
  <c r="A11" i="8"/>
  <c r="A11" i="11"/>
  <c r="A11" i="12"/>
  <c r="A11" i="10"/>
  <c r="A10" i="6"/>
  <c r="A11" i="13"/>
  <c r="A11" i="9"/>
  <c r="A11" i="14"/>
  <c r="A11" i="7"/>
  <c r="AK33" i="1"/>
  <c r="AK25" i="1"/>
  <c r="AK29" i="1"/>
  <c r="I24" i="6"/>
  <c r="I23" i="6" s="1"/>
  <c r="E24" i="6"/>
  <c r="E23" i="6"/>
  <c r="T48" i="1"/>
  <c r="S48" i="1"/>
  <c r="T47" i="1"/>
  <c r="S47" i="1"/>
  <c r="T46" i="1"/>
  <c r="S46" i="1"/>
  <c r="T45" i="1"/>
  <c r="S45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N20" i="1" s="1"/>
  <c r="M17" i="1"/>
  <c r="L17" i="1"/>
  <c r="K17" i="1"/>
  <c r="P15" i="1" l="1"/>
  <c r="P18" i="1"/>
  <c r="P19" i="1"/>
  <c r="P20" i="1"/>
  <c r="L46" i="1"/>
  <c r="L18" i="1"/>
  <c r="L15" i="1"/>
  <c r="L20" i="1"/>
  <c r="L21" i="1"/>
  <c r="K44" i="1"/>
  <c r="K15" i="1"/>
  <c r="K18" i="1"/>
  <c r="K19" i="1"/>
  <c r="K20" i="1"/>
  <c r="K21" i="1"/>
  <c r="M46" i="1"/>
  <c r="M20" i="1"/>
  <c r="M21" i="1"/>
  <c r="M18" i="1"/>
  <c r="M15" i="1"/>
  <c r="M19" i="1"/>
  <c r="P21" i="1"/>
  <c r="N21" i="1"/>
  <c r="N15" i="1"/>
  <c r="N19" i="1"/>
  <c r="N18" i="1"/>
  <c r="O19" i="1"/>
  <c r="O20" i="1"/>
  <c r="O21" i="1"/>
  <c r="O15" i="1"/>
  <c r="O18" i="1"/>
  <c r="L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K38" i="1"/>
  <c r="AK34" i="1"/>
  <c r="AK30" i="1"/>
  <c r="K45" i="1"/>
  <c r="J47" i="1"/>
  <c r="N44" i="1"/>
  <c r="O44" i="1"/>
  <c r="L45" i="1"/>
  <c r="M45" i="1"/>
  <c r="J46" i="1"/>
  <c r="N45" i="1"/>
  <c r="O45" i="1"/>
  <c r="N46" i="1"/>
  <c r="O46" i="1"/>
  <c r="J48" i="1"/>
  <c r="P48" i="1" s="1"/>
  <c r="O47" i="1"/>
  <c r="J45" i="1"/>
  <c r="L47" i="1"/>
  <c r="M47" i="1"/>
  <c r="K47" i="1"/>
  <c r="N47" i="1"/>
  <c r="P47" i="1"/>
  <c r="P45" i="1"/>
  <c r="L44" i="1"/>
  <c r="M44" i="1"/>
  <c r="P46" i="1"/>
  <c r="P44" i="1"/>
  <c r="K46" i="1"/>
  <c r="W24" i="1"/>
  <c r="X24" i="1"/>
  <c r="Z24" i="1"/>
  <c r="Y24" i="1"/>
  <c r="AA24" i="1"/>
  <c r="T12" i="1"/>
  <c r="U14" i="1" s="1"/>
  <c r="H21" i="6" l="1"/>
  <c r="AK43" i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<sst xmlns="http://schemas.openxmlformats.org/spreadsheetml/2006/main" count="126672" uniqueCount="676">
  <si>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</si>
  <si>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</si>
  <si>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</si>
  <si>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</si>
  <si>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</si>
  <si>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</si>
  <si>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</si>
  <si>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</si>
  <si>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</si>
  <si>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</si>
  <si>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</si>
  <si>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</si>
  <si>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</si>
  <si>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</si>
  <si>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</si>
  <si>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</si>
  <si>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</si>
  <si>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</si>
  <si>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</si>
  <si>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</si>
  <si>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</si>
  <si>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</si>
  <si>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</si>
  <si>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</si>
  <si>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</si>
  <si>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</si>
  <si>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</si>
  <si>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</si>
  <si>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</si>
  <si>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</si>
  <si>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</si>
  <si>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</si>
  <si>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</si>
  <si>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</si>
  <si>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</si>
  <si>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</si>
  <si>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</si>
  <si>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</si>
  <si>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</si>
  <si>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</si>
  <si>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</si>
  <si>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</si>
  <si>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</si>
  <si>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</si>
  <si>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</si>
  <si>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</si>
  <si>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</si>
  <si>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</si>
  <si>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</si>
  <si>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</si>
  <si>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</si>
  <si>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</si>
  <si>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</si>
  <si>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</si>
  <si>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</si>
  <si>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</si>
  <si>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</si>
  <si>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</si>
  <si>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</si>
  <si>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</si>
  <si>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</si>
  <si>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</si>
  <si>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</si>
  <si>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</si>
  <si>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</si>
  <si>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</si>
  <si>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</si>
  <si>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</si>
  <si>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</si>
  <si>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</si>
  <si>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</si>
  <si>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</si>
  <si>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</si>
  <si>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</si>
  <si>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</si>
  <si>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</si>
  <si>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</si>
  <si>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</si>
  <si>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</si>
  <si>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</si>
  <si>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</si>
  <si>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</si>
  <si>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</si>
  <si>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</si>
  <si>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</si>
  <si>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</si>
  <si>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</si>
  <si>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</si>
  <si>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</si>
  <si>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</si>
  <si>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</si>
  <si>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</si>
  <si>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</si>
  <si>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</si>
  <si>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</si>
  <si>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</si>
  <si>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</si>
  <si>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</si>
  <si>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</si>
  <si>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</si>
  <si>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</si>
  <si>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</si>
  <si>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</si>
  <si>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</si>
  <si>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</si>
  <si>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</si>
  <si>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</si>
  <si>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</si>
  <si>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</si>
  <si>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</si>
  <si>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</si>
  <si>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</si>
  <si>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</si>
  <si>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</si>
  <si>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</si>
  <si>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</si>
  <si>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</si>
  <si>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</si>
  <si>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</si>
  <si>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</si>
  <si>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</si>
  <si>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</si>
  <si>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</si>
  <si>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</si>
  <si>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</si>
  <si>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</si>
  <si>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</si>
  <si>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</si>
  <si>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</si>
  <si>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</si>
  <si>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</si>
  <si>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</si>
  <si>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</si>
  <si>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</si>
  <si>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</si>
  <si>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</si>
  <si>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</si>
  <si>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</si>
  <si>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</si>
  <si>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</si>
  <si>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</si>
  <si>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</si>
  <si>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</si>
  <si>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</si>
  <si>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</si>
  <si>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</si>
  <si>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</si>
  <si>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</si>
  <si>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</si>
  <si>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</si>
  <si>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</si>
  <si>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</si>
  <si>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</si>
  <si>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</si>
  <si>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</si>
  <si>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</si>
  <si>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</si>
  <si>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</si>
  <si>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</si>
  <si>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</si>
  <si>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</si>
  <si>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</si>
  <si>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</si>
  <si>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</si>
  <si>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</si>
  <si>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</si>
  <si>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</si>
  <si>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</si>
  <si>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</si>
  <si>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</si>
  <si>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</si>
  <si>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</si>
  <si>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</si>
  <si>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</si>
  <si>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</si>
  <si>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</si>
  <si>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</si>
  <si>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</si>
  <si>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</si>
  <si>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</si>
  <si>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</si>
  <si>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</si>
  <si>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</si>
  <si>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</si>
  <si>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</si>
  <si>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</si>
  <si>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</si>
  <si>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</si>
  <si>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</si>
  <si>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</si>
  <si>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</si>
  <si>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</si>
  <si>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</si>
  <si>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</si>
  <si>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</si>
  <si>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</si>
  <si>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</si>
  <si>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</si>
  <si>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</si>
  <si>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</si>
  <si>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</si>
  <si>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</si>
  <si>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</si>
  <si>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</si>
  <si>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</si>
  <si>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</si>
  <si>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</si>
  <si>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</si>
  <si>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</si>
  <si>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</si>
  <si>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</si>
  <si>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</si>
  <si>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</si>
  <si>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</si>
  <si>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</si>
  <si>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</si>
  <si>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</si>
  <si>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</si>
  <si>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</si>
  <si>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</si>
  <si>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</si>
  <si>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</si>
  <si>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</si>
  <si>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</si>
  <si>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</si>
  <si>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</si>
  <si>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</si>
  <si>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</si>
  <si>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</si>
  <si>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</si>
  <si>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</si>
  <si>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</si>
  <si>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</si>
  <si>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</si>
  <si>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</si>
  <si>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</si>
  <si>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</si>
  <si>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</si>
  <si>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</si>
  <si>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</si>
  <si>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</si>
  <si>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</si>
  <si>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</si>
  <si>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</si>
  <si>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</si>
  <si>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</si>
  <si>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</si>
  <si>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</si>
  <si>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</si>
  <si>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</si>
  <si>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</si>
  <si>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</si>
  <si>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</si>
  <si>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</si>
  <si>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</si>
  <si>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</si>
  <si>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</si>
  <si>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</si>
  <si>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</si>
  <si>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</si>
  <si>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</si>
  <si>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</si>
  <si>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</si>
  <si>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</si>
  <si>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</si>
  <si>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</si>
  <si>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</si>
  <si>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</si>
  <si>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</si>
  <si>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</si>
  <si>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</si>
  <si>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</si>
  <si>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</si>
  <si>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</si>
  <si>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</si>
  <si>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</si>
  <si>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</si>
  <si>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</si>
  <si>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</si>
  <si>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</si>
  <si>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</si>
  <si>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</si>
  <si>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</si>
  <si>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</si>
  <si>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</si>
  <si>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</si>
  <si>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</si>
  <si>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</si>
  <si>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</si>
  <si>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</si>
  <si>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</si>
  <si>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</si>
  <si>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</si>
  <si>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</si>
  <si>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</si>
  <si>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</si>
  <si>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</si>
  <si>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</si>
  <si>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</si>
  <si>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</si>
  <si>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</si>
  <si>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</si>
  <si>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</si>
  <si>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</si>
  <si>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</si>
  <si>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</si>
  <si>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</si>
  <si>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</si>
  <si>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</si>
  <si>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</si>
  <si>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</si>
  <si>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</si>
  <si>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</si>
  <si>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</si>
  <si>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</si>
  <si>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</si>
  <si>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</si>
  <si>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</si>
  <si>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</si>
  <si>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</si>
  <si>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</si>
  <si>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</si>
  <si>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</si>
  <si>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</si>
  <si>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</si>
  <si>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</si>
  <si>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</si>
  <si>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</si>
  <si>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</si>
  <si>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</si>
  <si>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</si>
  <si>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</si>
  <si>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</si>
  <si>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</si>
  <si>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</si>
  <si>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</si>
  <si>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</si>
  <si>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</si>
  <si>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</si>
  <si>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</si>
  <si>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</si>
  <si>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</si>
  <si>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</si>
  <si>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</si>
  <si>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</si>
  <si>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</si>
  <si>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</si>
  <si>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</si>
  <si>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</si>
  <si>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</si>
  <si>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</si>
  <si>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</si>
  <si>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</si>
  <si>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</si>
  <si>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</si>
  <si>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</si>
  <si>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</si>
  <si>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</si>
  <si>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</si>
  <si>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</si>
  <si>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</si>
  <si>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</si>
  <si>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</si>
  <si>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</si>
  <si>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</si>
  <si>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</si>
  <si>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</si>
  <si>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</si>
  <si>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</si>
  <si>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</si>
  <si>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</si>
  <si>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</si>
  <si>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</si>
  <si>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</si>
  <si>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</si>
  <si>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</si>
  <si>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</si>
  <si>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</si>
  <si>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</si>
  <si>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</si>
  <si>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</si>
  <si>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</si>
  <si>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</si>
  <si>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</si>
  <si>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</si>
  <si>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</si>
  <si>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</si>
  <si>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</si>
  <si>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</si>
  <si>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</si>
  <si>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</si>
  <si>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</si>
  <si>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</si>
  <si>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</si>
  <si>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</si>
  <si>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</si>
  <si>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</si>
  <si>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</si>
  <si>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</si>
  <si>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</si>
  <si>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</si>
  <si>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</si>
  <si>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</si>
  <si>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</si>
  <si>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</si>
  <si>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</si>
  <si>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</si>
  <si>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</si>
  <si>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</si>
  <si>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</si>
  <si>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</si>
  <si>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</si>
  <si>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</si>
  <si>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</si>
  <si>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</si>
  <si>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</si>
  <si>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</si>
  <si>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</si>
  <si>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</si>
  <si>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</si>
  <si>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</si>
  <si>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</si>
  <si>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</si>
  <si>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</si>
  <si>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</si>
  <si>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</si>
  <si>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</si>
  <si>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</si>
  <si>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</si>
  <si>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</si>
  <si>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</si>
  <si>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</si>
  <si>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</si>
  <si>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</si>
  <si>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</si>
  <si>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</si>
  <si>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</si>
  <si>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</si>
  <si>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</si>
  <si>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</si>
  <si>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</si>
  <si>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</si>
  <si>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</si>
  <si>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</si>
  <si>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</si>
  <si>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</si>
  <si>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</si>
  <si>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</si>
  <si>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</si>
  <si>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</si>
  <si>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</si>
  <si>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</si>
  <si>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</si>
  <si>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</si>
  <si>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</si>
  <si>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</si>
  <si>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</si>
  <si>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</si>
  <si>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</si>
  <si>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</si>
  <si>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</si>
  <si>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</si>
  <si>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</si>
  <si>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</si>
  <si>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</si>
  <si>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</si>
  <si>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</si>
  <si>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</si>
  <si>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</si>
  <si>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</si>
  <si>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</si>
  <si>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</si>
  <si>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</si>
  <si>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</si>
  <si>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</si>
  <si>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</si>
  <si>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</si>
  <si>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</si>
  <si>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</si>
  <si>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</si>
  <si>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</si>
  <si>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</si>
  <si>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</si>
  <si>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</si>
  <si>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</si>
  <si>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</si>
  <si>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</si>
  <si>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</si>
  <si>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</si>
  <si>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</si>
  <si>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</si>
  <si>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</si>
  <si>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</si>
  <si>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</si>
  <si>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</si>
  <si>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</si>
  <si>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</si>
  <si>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</si>
  <si>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</si>
  <si>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</si>
  <si>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</si>
  <si>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</si>
  <si>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</si>
  <si>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</si>
  <si>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</si>
  <si>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</si>
  <si>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</si>
  <si>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</si>
  <si>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</si>
  <si>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</si>
  <si>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</si>
  <si>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</si>
  <si>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</si>
  <si>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</si>
  <si>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</si>
  <si>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</si>
  <si>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</si>
  <si>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</si>
  <si>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</si>
  <si>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</si>
  <si>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</si>
  <si>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</si>
  <si>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</si>
  <si>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</si>
  <si>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</si>
  <si>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</si>
  <si>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</si>
  <si>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</si>
  <si>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</si>
  <si>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</si>
  <si>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</si>
  <si>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</si>
  <si>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</si>
  <si>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</si>
  <si>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</si>
  <si>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</si>
  <si>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</si>
  <si>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</si>
  <si>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</si>
  <si>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</si>
  <si>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</si>
  <si>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</si>
  <si>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</si>
  <si>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</si>
  <si>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</si>
  <si>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</si>
  <si>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</si>
  <si>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</si>
  <si>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</si>
  <si>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</si>
  <si>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</si>
  <si>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</si>
  <si>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</si>
  <si>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</si>
  <si>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</si>
  <si>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</si>
  <si>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</si>
  <si>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</si>
  <si>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</si>
  <si>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</si>
  <si>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</si>
  <si>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</si>
  <si>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</si>
  <si>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</si>
  <si>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</si>
  <si>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</si>
  <si>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</si>
  <si>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</si>
  <si>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</si>
  <si>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</si>
  <si>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</si>
  <si>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</si>
  <si>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</si>
  <si>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</si>
  <si>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</si>
  <si>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</si>
  <si>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</si>
  <si>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</si>
  <si>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</si>
  <si>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</si>
  <si>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</si>
  <si>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</si>
  <si>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</si>
  <si>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</si>
  <si>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</si>
  <si>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</si>
  <si>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</si>
  <si>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</si>
  <si>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</si>
  <si>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</si>
  <si>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</si>
  <si>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</si>
  <si>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</si>
  <si>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</si>
  <si>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</si>
  <si>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</si>
  <si>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</si>
  <si>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</si>
  <si>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</si>
  <si>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</si>
  <si>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</si>
  <si>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</si>
  <si>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</si>
  <si>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</si>
  <si>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</si>
  <si>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</si>
  <si>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</si>
  <si>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</si>
  <si>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</si>
  <si>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</si>
  <si>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</si>
  <si>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</si>
  <si>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</si>
  <si>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</si>
  <si>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</si>
  <si>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</si>
  <si>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</si>
  <si>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</si>
  <si>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</si>
  <si>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</si>
  <si>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</si>
  <si>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</si>
  <si>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</si>
  <si>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</si>
  <si>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</si>
  <si>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</si>
  <si>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</si>
  <si>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</si>
  <si>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</si>
  <si>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</si>
  <si>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</si>
  <si>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</si>
  <si>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</si>
  <si>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</si>
  <si>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</si>
  <si>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</si>
  <si>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</si>
  <si>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</si>
  <si>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</si>
  <si>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</si>
  <si>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</si>
  <si>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</si>
  <si>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</si>
  <si>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</si>
  <si>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</si>
  <si>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</si>
  <si>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</si>
  <si>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</si>
  <si>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</si>
  <si>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</si>
  <si>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</si>
  <si>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</si>
  <si>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</si>
  <si>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</si>
  <si>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</si>
  <si>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</si>
  <si>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</si>
  <si>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</si>
  <si>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</si>
  <si>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</si>
  <si>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1-4</t>
  </si>
  <si>
    <t>c60</t>
  </si>
  <si>
    <t>~UC_T: LO</t>
  </si>
  <si>
    <t>PSET_SET</t>
  </si>
  <si>
    <t>PSET_PN</t>
  </si>
  <si>
    <t>PSET_CO</t>
  </si>
  <si>
    <t>UC_COMPRD</t>
  </si>
  <si>
    <t>UC_RHSRTS</t>
  </si>
  <si>
    <t>UC_RHSRTS~0</t>
  </si>
  <si>
    <t>UC_Desc</t>
  </si>
  <si>
    <t>UCE_Min-DispatchablePrd</t>
  </si>
  <si>
    <t>ELE,CHP</t>
  </si>
  <si>
    <t>DAYNITE</t>
  </si>
  <si>
    <t>Min dispatchable electricity generation in each grid in each TS</t>
  </si>
  <si>
    <t>UC_ACT</t>
  </si>
  <si>
    <t>*,-solar,-wind*,-ELC,-ELCSPV,-elc[_]???[_]*,-e[_]*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</si>
</sst>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279.69720000000001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12.04</c:v>
                </c:pt>
                <c:pt idx="3">
                  <c:v>55.56</c:v>
                </c:pt>
                <c:pt idx="4">
                  <c:v>76.61</c:v>
                </c:pt>
                <c:pt idx="5">
                  <c:v>96.24</c:v>
                </c:pt>
                <c:pt idx="6">
                  <c:v>112.53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18" t="s">
        <v>660</v>
      </c>
    </row>
    <row r="2" spans="1:40" x14ac:dyDescent="0.45">
      <c r="D2" s="1" t="str">
        <f>"~Inputcell: "&amp;_xlfn.TEXTJOIN(",",TRUE,H1:EF1)</f>
        <v>~Inputcell: 1-4</v>
      </c>
    </row>
    <row r="3" spans="1:40" x14ac:dyDescent="0.45">
      <c r="D3" s="9">
        <v>3</v>
      </c>
    </row>
    <row r="5" spans="1:40" x14ac:dyDescent="0.45">
      <c r="D5" s="1" t="str">
        <f>VLOOKUP(D3,$C$9:$E$999,2,FALSE)</f>
        <v>ts_60c</v>
      </c>
      <c r="E5" s="1" t="str">
        <f>VLOOKUP(D3,$C$9:$E$999,3,FALSE)</f>
        <v>C4</v>
      </c>
      <c r="F5" s="1" t="str">
        <f>VLOOKUP(D3,$C$9:$F$999,4,FALSE)</f>
        <v>C4</v>
      </c>
    </row>
    <row r="7" spans="1:40" x14ac:dyDescent="0.45">
      <c r="B7" s="16" t="s">
        <v>112</v>
      </c>
    </row>
    <row r="8" spans="1:40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659</v>
      </c>
      <c r="AN8" s="2" t="s">
        <v>121</v>
      </c>
    </row>
    <row r="9" spans="1:40" x14ac:dyDescent="0.45">
      <c r="A9">
        <v>5</v>
      </c>
      <c r="B9" t="str">
        <f>VLOOKUP(E9,$AL$9:$AM$15,2,FALSE)&amp;"."&amp;VLOOKUP(D9,$AI$9:$AJ$24,2,FALSE)</f>
        <v>b 2 deg (50%).c60</v>
      </c>
      <c r="C9">
        <v>1</v>
      </c>
      <c r="D9" t="s">
        <v>454</v>
      </c>
      <c r="E9" s="17" t="s">
        <v>7</v>
      </c>
      <c r="F9" s="17" t="s">
        <v>9</v>
      </c>
      <c r="H9" t="s">
        <v>1</v>
      </c>
      <c r="AH9">
        <v>1</v>
      </c>
      <c r="AI9" t="s">
        <v>103</v>
      </c>
      <c r="AJ9" t="s">
        <v>130</v>
      </c>
      <c r="AK9" s="10">
        <v>1</v>
      </c>
      <c r="AL9" t="s">
        <v>0</v>
      </c>
      <c r="AM9" t="s">
        <v>105</v>
      </c>
      <c r="AN9" s="12">
        <v>5</v>
      </c>
    </row>
    <row r="10" spans="1:40" x14ac:dyDescent="0.45">
      <c r="A10">
        <v>5</v>
      </c>
      <c r="B10" t="str">
        <f t="shared" ref="B10:B12" si="0">VLOOKUP(E10,$AL$9:$AM$15,2,FALSE)&amp;"."&amp;VLOOKUP(D10,$AI$9:$AJ$24,2,FALSE)</f>
        <v>c 2 deg (67%).c60</v>
      </c>
      <c r="C10">
        <f>C9+1</f>
        <v>2</v>
      </c>
      <c r="D10" t="s">
        <v>454</v>
      </c>
      <c r="E10" s="17" t="s">
        <v>5</v>
      </c>
      <c r="F10" s="17" t="s">
        <v>9</v>
      </c>
      <c r="H10" t="s">
        <v>3</v>
      </c>
      <c r="T10" t="s">
        <v>4</v>
      </c>
      <c r="AH10">
        <v>2</v>
      </c>
      <c r="AI10" t="s">
        <v>454</v>
      </c>
      <c r="AJ10" t="s">
        <v>661</v>
      </c>
      <c r="AK10" s="10">
        <v>1</v>
      </c>
      <c r="AL10" t="s">
        <v>2</v>
      </c>
      <c r="AM10" t="s">
        <v>107</v>
      </c>
      <c r="AN10" s="12">
        <v>4</v>
      </c>
    </row>
    <row r="11" spans="1:40" x14ac:dyDescent="0.45">
      <c r="A11">
        <v>5</v>
      </c>
      <c r="B11" t="str">
        <f t="shared" si="0"/>
        <v>b 2 deg (50%).c60</v>
      </c>
      <c r="C11">
        <f t="shared" ref="C11:C12" si="1">C10+1</f>
        <v>3</v>
      </c>
      <c r="D11" t="s">
        <v>454</v>
      </c>
      <c r="E11" s="17" t="s">
        <v>7</v>
      </c>
      <c r="F11" s="17" t="s">
        <v>7</v>
      </c>
      <c r="H11" t="s">
        <v>6</v>
      </c>
      <c r="T11" s="1">
        <v>2022</v>
      </c>
      <c r="AH11">
        <v>3</v>
      </c>
      <c r="AI11" t="s">
        <v>117</v>
      </c>
      <c r="AJ11" t="str">
        <f>AI11</f>
        <v>ts_012</v>
      </c>
      <c r="AK11" s="10">
        <v>1</v>
      </c>
      <c r="AL11" t="s">
        <v>5</v>
      </c>
      <c r="AM11" t="s">
        <v>108</v>
      </c>
      <c r="AN11" s="12">
        <v>3</v>
      </c>
    </row>
    <row r="12" spans="1:40" ht="14.65" customHeight="1" thickBot="1" x14ac:dyDescent="0.5">
      <c r="A12">
        <v>5</v>
      </c>
      <c r="B12" t="str">
        <f t="shared" si="0"/>
        <v>c 2 deg (67%).c60</v>
      </c>
      <c r="C12">
        <f t="shared" si="1"/>
        <v>4</v>
      </c>
      <c r="D12" t="s">
        <v>454</v>
      </c>
      <c r="E12" s="17" t="s">
        <v>5</v>
      </c>
      <c r="F12" s="17" t="s">
        <v>7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123</v>
      </c>
      <c r="AJ12" t="str">
        <f t="shared" ref="AJ12:AJ16" si="2">AI12</f>
        <v>ts_030</v>
      </c>
      <c r="AK12" s="10">
        <v>1</v>
      </c>
      <c r="AL12" t="s">
        <v>7</v>
      </c>
      <c r="AM12" t="s">
        <v>109</v>
      </c>
      <c r="AN12" s="12">
        <v>3</v>
      </c>
    </row>
    <row r="13" spans="1:40" ht="14.65" customHeight="1" thickTop="1" x14ac:dyDescent="0.45">
      <c r="A13">
        <v>5</v>
      </c>
      <c r="F13" s="17"/>
      <c r="H13" t="s">
        <v>10</v>
      </c>
      <c r="AH13">
        <v>5</v>
      </c>
      <c r="AI13" t="s">
        <v>118</v>
      </c>
      <c r="AJ13" t="str">
        <f t="shared" si="2"/>
        <v>ts_048</v>
      </c>
      <c r="AK13" s="10">
        <v>1</v>
      </c>
      <c r="AL13" t="s">
        <v>9</v>
      </c>
      <c r="AM13" t="s">
        <v>110</v>
      </c>
      <c r="AN13" s="12">
        <v>1.5</v>
      </c>
    </row>
    <row r="14" spans="1:40" x14ac:dyDescent="0.45">
      <c r="A14">
        <v>5</v>
      </c>
      <c r="U14" s="8">
        <f>T12</f>
        <v>229.26</v>
      </c>
      <c r="V14" s="8">
        <f t="shared" ref="V14:AA14" si="3">$T$12*K15</f>
        <v>275.11199999999997</v>
      </c>
      <c r="W14" s="8">
        <f t="shared" si="3"/>
        <v>279.69720000000001</v>
      </c>
      <c r="X14" s="8">
        <f t="shared" si="3"/>
        <v>304.91579999999999</v>
      </c>
      <c r="Y14" s="8">
        <f t="shared" si="3"/>
        <v>373.69379999999995</v>
      </c>
      <c r="Z14" s="8">
        <f t="shared" si="3"/>
        <v>458.52</v>
      </c>
      <c r="AA14" s="8">
        <f t="shared" si="3"/>
        <v>532.34172000000001</v>
      </c>
      <c r="AH14">
        <v>6</v>
      </c>
      <c r="AI14" t="s">
        <v>127</v>
      </c>
      <c r="AJ14" t="str">
        <f t="shared" si="2"/>
        <v>ts_072</v>
      </c>
      <c r="AK14" s="10">
        <f>AK9+1</f>
        <v>2</v>
      </c>
    </row>
    <row r="15" spans="1:40" x14ac:dyDescent="0.45">
      <c r="A15">
        <v>5</v>
      </c>
      <c r="H15" t="s">
        <v>11</v>
      </c>
      <c r="J15" s="11">
        <f>SUMIFS(ar6_r10!$J$2:$J$999,ar6_r10!$A$2:$A$999,Veda!$E$5,ar6_r10!$C$2:$C$999,Veda!J$17,ar6_r10!$M$2:$M$999,Veda!$H15)</f>
        <v>1</v>
      </c>
      <c r="K15" s="11">
        <f>SUMIFS(ar6_r10!$J$2:$J$999,ar6_r10!$A$2:$A$999,Veda!$E$5,ar6_r10!$C$2:$C$999,Veda!K$17,ar6_r10!$M$2:$M$999,Veda!$H15)</f>
        <v>1.2</v>
      </c>
      <c r="L15" s="11">
        <f>SUMIFS(ar6_r10!$J$2:$J$999,ar6_r10!$A$2:$A$999,Veda!$E$5,ar6_r10!$C$2:$C$999,Veda!L$17,ar6_r10!$M$2:$M$999,Veda!$H15)</f>
        <v>1.22</v>
      </c>
      <c r="M15" s="11">
        <f>SUMIFS(ar6_r10!$J$2:$J$999,ar6_r10!$A$2:$A$999,Veda!$E$5,ar6_r10!$C$2:$C$999,Veda!M$17,ar6_r10!$M$2:$M$999,Veda!$H15)</f>
        <v>1.33</v>
      </c>
      <c r="N15" s="11">
        <f>SUMIFS(ar6_r10!$J$2:$J$999,ar6_r10!$A$2:$A$999,Veda!$E$5,ar6_r10!$C$2:$C$999,Veda!N$17,ar6_r10!$M$2:$M$999,Veda!$H15)</f>
        <v>1.63</v>
      </c>
      <c r="O15" s="11">
        <f>SUMIFS(ar6_r10!$J$2:$J$999,ar6_r10!$A$2:$A$999,Veda!$E$5,ar6_r10!$C$2:$C$999,Veda!O$17,ar6_r10!$M$2:$M$999,Veda!$H15)</f>
        <v>2</v>
      </c>
      <c r="P15" s="11">
        <f>SUMIFS(ar6_r10!$J$2:$J$999,ar6_r10!$A$2:$A$999,Veda!$E$5,ar6_r10!$C$2:$C$999,Veda!P$17,ar6_r10!$M$2:$M$999,Veda!$H15)*0.9</f>
        <v>2.3220000000000001</v>
      </c>
      <c r="AH15">
        <v>7</v>
      </c>
      <c r="AI15" t="s">
        <v>128</v>
      </c>
      <c r="AJ15" t="str">
        <f t="shared" si="2"/>
        <v>ts_144</v>
      </c>
      <c r="AK15" s="10">
        <f t="shared" ref="AK15:AK78" si="4">AK10+1</f>
        <v>2</v>
      </c>
    </row>
    <row r="16" spans="1:40" ht="17.649999999999999" customHeight="1" thickBot="1" x14ac:dyDescent="0.6">
      <c r="A16">
        <v>5</v>
      </c>
      <c r="T16" s="5" t="s">
        <v>12</v>
      </c>
      <c r="AH16">
        <v>8</v>
      </c>
      <c r="AI16" t="s">
        <v>129</v>
      </c>
      <c r="AJ16" t="str">
        <f t="shared" si="2"/>
        <v>ts_288</v>
      </c>
      <c r="AK16" s="10">
        <f t="shared" si="4"/>
        <v>2</v>
      </c>
    </row>
    <row r="17" spans="1:37" ht="15" customHeight="1" thickTop="1" thickBot="1" x14ac:dyDescent="0.5">
      <c r="A17">
        <v>5</v>
      </c>
      <c r="J17" s="7">
        <v>2020</v>
      </c>
      <c r="K17" s="7">
        <f t="shared" ref="K17:P17" si="5">V17</f>
        <v>2025</v>
      </c>
      <c r="L17" s="7">
        <f t="shared" si="5"/>
        <v>2030</v>
      </c>
      <c r="M17" s="7">
        <f t="shared" si="5"/>
        <v>2035</v>
      </c>
      <c r="N17" s="7">
        <f t="shared" si="5"/>
        <v>2040</v>
      </c>
      <c r="O17" s="7">
        <f t="shared" si="5"/>
        <v>2045</v>
      </c>
      <c r="P17" s="7">
        <f t="shared" si="5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122</v>
      </c>
      <c r="AJ17" t="s">
        <v>124</v>
      </c>
      <c r="AK17" s="10">
        <f t="shared" si="4"/>
        <v>2</v>
      </c>
    </row>
    <row r="18" spans="1:37" x14ac:dyDescent="0.45">
      <c r="A18">
        <v>5</v>
      </c>
      <c r="H18" t="s">
        <v>15</v>
      </c>
      <c r="J18" s="11">
        <f>SUMIFS(ar6_r10!$J$2:$J$999,ar6_r10!$A$2:$A$999,Veda!$E$5,ar6_r10!$C$2:$C$999,Veda!J$17,ar6_r10!$M$2:$M$999,Veda!$H18)</f>
        <v>0</v>
      </c>
      <c r="K18" s="11">
        <f>SUMIFS(ar6_r10!$J$2:$J$999,ar6_r10!$A$2:$A$999,Veda!$E$5,ar6_r10!$C$2:$C$999,Veda!K$17,ar6_r10!$M$2:$M$999,Veda!$H18)</f>
        <v>0</v>
      </c>
      <c r="L18" s="11">
        <f>SUMIFS(ar6_r10!$J$2:$J$999,ar6_r10!$A$2:$A$999,Veda!$E$5,ar6_r10!$C$2:$C$999,Veda!L$17,ar6_r10!$M$2:$M$999,Veda!$H18)</f>
        <v>0</v>
      </c>
      <c r="M18" s="11">
        <f>SUMIFS(ar6_r10!$J$2:$J$999,ar6_r10!$A$2:$A$999,Veda!$E$5,ar6_r10!$C$2:$C$999,Veda!M$17,ar6_r10!$M$2:$M$999,Veda!$H18)</f>
        <v>0</v>
      </c>
      <c r="N18" s="11">
        <f>SUMIFS(ar6_r10!$J$2:$J$999,ar6_r10!$A$2:$A$999,Veda!$E$5,ar6_r10!$C$2:$C$999,Veda!N$17,ar6_r10!$M$2:$M$999,Veda!$H18)</f>
        <v>0</v>
      </c>
      <c r="O18" s="11">
        <f>SUMIFS(ar6_r10!$J$2:$J$999,ar6_r10!$A$2:$A$999,Veda!$E$5,ar6_r10!$C$2:$C$999,Veda!O$17,ar6_r10!$M$2:$M$999,Veda!$H18)</f>
        <v>0</v>
      </c>
      <c r="P18" s="11">
        <f>SUMIFS(ar6_r10!$J$2:$J$999,ar6_r10!$A$2:$A$999,Veda!$E$5,ar6_r10!$C$2:$C$999,Veda!P$17,ar6_r10!$M$2:$M$999,Veda!$H18)</f>
        <v>0</v>
      </c>
      <c r="T18" s="10" t="s">
        <v>16</v>
      </c>
      <c r="U18" s="6">
        <f t="shared" ref="U18:AA20" si="6">J18*U$14</f>
        <v>0</v>
      </c>
      <c r="V18" s="6">
        <f t="shared" si="6"/>
        <v>0</v>
      </c>
      <c r="W18" s="6">
        <f t="shared" si="6"/>
        <v>0</v>
      </c>
      <c r="X18" s="6">
        <f t="shared" si="6"/>
        <v>0</v>
      </c>
      <c r="Y18" s="6">
        <f t="shared" si="6"/>
        <v>0</v>
      </c>
      <c r="Z18" s="6">
        <f t="shared" si="6"/>
        <v>0</v>
      </c>
      <c r="AA18" s="6">
        <f t="shared" si="6"/>
        <v>0</v>
      </c>
      <c r="AB18" t="s">
        <v>17</v>
      </c>
      <c r="AD18" s="2"/>
      <c r="AH18">
        <v>10</v>
      </c>
      <c r="AI18" t="s">
        <v>125</v>
      </c>
      <c r="AJ18" t="s">
        <v>126</v>
      </c>
      <c r="AK18" s="10">
        <f t="shared" si="4"/>
        <v>2</v>
      </c>
    </row>
    <row r="19" spans="1:37" x14ac:dyDescent="0.45">
      <c r="A19">
        <v>5</v>
      </c>
      <c r="H19" t="s">
        <v>18</v>
      </c>
      <c r="J19" s="11">
        <f>SUMIFS(ar6_r10!$J$2:$J$999,ar6_r10!$A$2:$A$999,Veda!$E$5,ar6_r10!$C$2:$C$999,Veda!J$17,ar6_r10!$M$2:$M$999,Veda!$H19)</f>
        <v>0.4</v>
      </c>
      <c r="K19" s="11">
        <f>SUMIFS(ar6_r10!$J$2:$J$999,ar6_r10!$A$2:$A$999,Veda!$E$5,ar6_r10!$C$2:$C$999,Veda!K$17,ar6_r10!$M$2:$M$999,Veda!$H19)</f>
        <v>0.35</v>
      </c>
      <c r="L19" s="11">
        <f>SUMIFS(ar6_r10!$J$2:$J$999,ar6_r10!$A$2:$A$999,Veda!$E$5,ar6_r10!$C$2:$C$999,Veda!L$17,ar6_r10!$M$2:$M$999,Veda!$H19)</f>
        <v>0.33</v>
      </c>
      <c r="M19" s="11">
        <f>SUMIFS(ar6_r10!$J$2:$J$999,ar6_r10!$A$2:$A$999,Veda!$E$5,ar6_r10!$C$2:$C$999,Veda!M$17,ar6_r10!$M$2:$M$999,Veda!$H19)</f>
        <v>0.32</v>
      </c>
      <c r="N19" s="11">
        <f>SUMIFS(ar6_r10!$J$2:$J$999,ar6_r10!$A$2:$A$999,Veda!$E$5,ar6_r10!$C$2:$C$999,Veda!N$17,ar6_r10!$M$2:$M$999,Veda!$H19)</f>
        <v>0.31</v>
      </c>
      <c r="O19" s="11">
        <f>SUMIFS(ar6_r10!$J$2:$J$999,ar6_r10!$A$2:$A$999,Veda!$E$5,ar6_r10!$C$2:$C$999,Veda!O$17,ar6_r10!$M$2:$M$999,Veda!$H19)</f>
        <v>0.31</v>
      </c>
      <c r="P19" s="11">
        <f>SUMIFS(ar6_r10!$J$2:$J$999,ar6_r10!$A$2:$A$999,Veda!$E$5,ar6_r10!$C$2:$C$999,Veda!P$17,ar6_r10!$M$2:$M$999,Veda!$H19)</f>
        <v>0.31</v>
      </c>
      <c r="T19" s="10" t="s">
        <v>19</v>
      </c>
      <c r="U19" s="6">
        <f t="shared" si="6"/>
        <v>91.704000000000008</v>
      </c>
      <c r="V19" s="6">
        <f t="shared" si="6"/>
        <v>96.28919999999998</v>
      </c>
      <c r="W19" s="6">
        <f t="shared" si="6"/>
        <v>92.300076000000004</v>
      </c>
      <c r="X19" s="6">
        <f t="shared" si="6"/>
        <v>97.573055999999994</v>
      </c>
      <c r="Y19" s="6">
        <f t="shared" si="6"/>
        <v>115.84507799999999</v>
      </c>
      <c r="Z19" s="6">
        <f t="shared" si="6"/>
        <v>142.1412</v>
      </c>
      <c r="AA19" s="6">
        <f t="shared" si="6"/>
        <v>165.0259332</v>
      </c>
      <c r="AB19" t="s">
        <v>17</v>
      </c>
      <c r="AH19">
        <v>11</v>
      </c>
      <c r="AI19" t="s">
        <v>101</v>
      </c>
      <c r="AJ19" t="s">
        <v>106</v>
      </c>
      <c r="AK19" s="10">
        <f t="shared" si="4"/>
        <v>3</v>
      </c>
    </row>
    <row r="20" spans="1:37" x14ac:dyDescent="0.45">
      <c r="A20">
        <v>5</v>
      </c>
      <c r="H20" t="s">
        <v>21</v>
      </c>
      <c r="J20" s="11">
        <f>SUMIFS(ar6_r10!$J$2:$J$999,ar6_r10!$A$2:$A$999,Veda!$E$5,ar6_r10!$C$2:$C$999,Veda!J$17,ar6_r10!$M$2:$M$999,Veda!$H20)</f>
        <v>0.47</v>
      </c>
      <c r="K20" s="11">
        <f>SUMIFS(ar6_r10!$J$2:$J$999,ar6_r10!$A$2:$A$999,Veda!$E$5,ar6_r10!$C$2:$C$999,Veda!K$17,ar6_r10!$M$2:$M$999,Veda!$H20)</f>
        <v>0.52</v>
      </c>
      <c r="L20" s="11">
        <f>SUMIFS(ar6_r10!$J$2:$J$999,ar6_r10!$A$2:$A$999,Veda!$E$5,ar6_r10!$C$2:$C$999,Veda!L$17,ar6_r10!$M$2:$M$999,Veda!$H20)</f>
        <v>0.54</v>
      </c>
      <c r="M20" s="11">
        <f>SUMIFS(ar6_r10!$J$2:$J$999,ar6_r10!$A$2:$A$999,Veda!$E$5,ar6_r10!$C$2:$C$999,Veda!M$17,ar6_r10!$M$2:$M$999,Veda!$H20)</f>
        <v>0.53</v>
      </c>
      <c r="N20" s="11">
        <f>SUMIFS(ar6_r10!$J$2:$J$999,ar6_r10!$A$2:$A$999,Veda!$E$5,ar6_r10!$C$2:$C$999,Veda!N$17,ar6_r10!$M$2:$M$999,Veda!$H20)</f>
        <v>0.52</v>
      </c>
      <c r="O20" s="11">
        <f>SUMIFS(ar6_r10!$J$2:$J$999,ar6_r10!$A$2:$A$999,Veda!$E$5,ar6_r10!$C$2:$C$999,Veda!O$17,ar6_r10!$M$2:$M$999,Veda!$H20)</f>
        <v>0.5</v>
      </c>
      <c r="P20" s="11">
        <f>SUMIFS(ar6_r10!$J$2:$J$999,ar6_r10!$A$2:$A$999,Veda!$E$5,ar6_r10!$C$2:$C$999,Veda!P$17,ar6_r10!$M$2:$M$999,Veda!$H20)</f>
        <v>0.48</v>
      </c>
      <c r="T20" s="10" t="s">
        <v>22</v>
      </c>
      <c r="U20" s="6">
        <f t="shared" si="6"/>
        <v>107.75219999999999</v>
      </c>
      <c r="V20" s="6">
        <f t="shared" si="6"/>
        <v>143.05823999999998</v>
      </c>
      <c r="W20" s="6">
        <f t="shared" si="6"/>
        <v>151.03648800000002</v>
      </c>
      <c r="X20" s="6">
        <f t="shared" si="6"/>
        <v>161.60537400000001</v>
      </c>
      <c r="Y20" s="6">
        <f t="shared" si="6"/>
        <v>194.320776</v>
      </c>
      <c r="Z20" s="6">
        <f t="shared" si="6"/>
        <v>229.26</v>
      </c>
      <c r="AA20" s="6">
        <f t="shared" si="6"/>
        <v>255.52402559999999</v>
      </c>
      <c r="AB20" t="s">
        <v>17</v>
      </c>
      <c r="AH20">
        <v>12</v>
      </c>
      <c r="AI20" t="s">
        <v>102</v>
      </c>
      <c r="AJ20" t="s">
        <v>111</v>
      </c>
      <c r="AK20" s="10">
        <f t="shared" si="4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SUMIFS(ar6_r10!$J$2:$J$999,ar6_r10!$A$2:$A$999,Veda!$E$5,ar6_r10!$C$2:$C$999,Veda!J$17,ar6_r10!$M$2:$M$999,Veda!$H21)</f>
        <v>0.01</v>
      </c>
      <c r="K21" s="11">
        <f>SUMIFS(ar6_r10!$J$2:$J$999,ar6_r10!$A$2:$A$999,Veda!$E$5,ar6_r10!$C$2:$C$999,Veda!K$17,ar6_r10!$M$2:$M$999,Veda!$H21)</f>
        <v>0.01</v>
      </c>
      <c r="L21" s="11">
        <f>SUMIFS(ar6_r10!$J$2:$J$999,ar6_r10!$A$2:$A$999,Veda!$E$5,ar6_r10!$C$2:$C$999,Veda!L$17,ar6_r10!$M$2:$M$999,Veda!$H21)</f>
        <v>0.01</v>
      </c>
      <c r="M21" s="11">
        <f>SUMIFS(ar6_r10!$J$2:$J$999,ar6_r10!$A$2:$A$999,Veda!$E$5,ar6_r10!$C$2:$C$999,Veda!M$17,ar6_r10!$M$2:$M$999,Veda!$H21)</f>
        <v>0.01</v>
      </c>
      <c r="N21" s="11">
        <f>SUMIFS(ar6_r10!$J$2:$J$999,ar6_r10!$A$2:$A$999,Veda!$E$5,ar6_r10!$C$2:$C$999,Veda!N$17,ar6_r10!$M$2:$M$999,Veda!$H21)</f>
        <v>0.01</v>
      </c>
      <c r="O21" s="11">
        <f>SUMIFS(ar6_r10!$J$2:$J$999,ar6_r10!$A$2:$A$999,Veda!$E$5,ar6_r10!$C$2:$C$999,Veda!O$17,ar6_r10!$M$2:$M$999,Veda!$H21)</f>
        <v>0.02</v>
      </c>
      <c r="P21" s="11">
        <f>SUMIFS(ar6_r10!$J$2:$J$999,ar6_r10!$A$2:$A$999,Veda!$E$5,ar6_r10!$C$2:$C$999,Veda!P$17,ar6_r10!$M$2:$M$999,Veda!$H21)</f>
        <v>0.02</v>
      </c>
      <c r="T21" s="10" t="s">
        <v>24</v>
      </c>
      <c r="U21" s="6">
        <f>J21*U$14</f>
        <v>2.2925999999999997</v>
      </c>
      <c r="V21" s="6">
        <f t="shared" ref="V21:AA21" si="7">U21</f>
        <v>2.2925999999999997</v>
      </c>
      <c r="W21" s="6">
        <f t="shared" si="7"/>
        <v>2.2925999999999997</v>
      </c>
      <c r="X21" s="6">
        <f t="shared" si="7"/>
        <v>2.2925999999999997</v>
      </c>
      <c r="Y21" s="6">
        <f t="shared" si="7"/>
        <v>2.2925999999999997</v>
      </c>
      <c r="Z21" s="6">
        <f t="shared" si="7"/>
        <v>2.2925999999999997</v>
      </c>
      <c r="AA21" s="6">
        <f t="shared" si="7"/>
        <v>2.2925999999999997</v>
      </c>
      <c r="AB21" t="s">
        <v>17</v>
      </c>
      <c r="AD21" s="2" t="s">
        <v>20</v>
      </c>
      <c r="AK21" s="10">
        <f t="shared" si="4"/>
        <v>3</v>
      </c>
    </row>
    <row r="22" spans="1:37" x14ac:dyDescent="0.45">
      <c r="A22">
        <v>5</v>
      </c>
      <c r="T22" s="10" t="s">
        <v>25</v>
      </c>
      <c r="U22" s="6">
        <f t="shared" ref="U22:AA22" si="8">U14-SUM(U19:U21)</f>
        <v>27.511200000000002</v>
      </c>
      <c r="V22" s="6">
        <f t="shared" si="8"/>
        <v>33.471960000000024</v>
      </c>
      <c r="W22" s="6">
        <f t="shared" si="8"/>
        <v>34.068036000000006</v>
      </c>
      <c r="X22" s="6">
        <f t="shared" si="8"/>
        <v>43.444770000000005</v>
      </c>
      <c r="Y22" s="6">
        <f t="shared" si="8"/>
        <v>61.235345999999993</v>
      </c>
      <c r="Z22" s="6">
        <f t="shared" si="8"/>
        <v>84.826199999999972</v>
      </c>
      <c r="AA22" s="6">
        <f t="shared" si="8"/>
        <v>109.4991612</v>
      </c>
      <c r="AB22" t="s">
        <v>17</v>
      </c>
      <c r="AK22" s="10">
        <f t="shared" si="4"/>
        <v>3</v>
      </c>
    </row>
    <row r="23" spans="1:37" x14ac:dyDescent="0.45">
      <c r="A23">
        <v>5</v>
      </c>
      <c r="T23" t="s">
        <v>26</v>
      </c>
      <c r="AK23" s="10">
        <f t="shared" si="4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SUMIFS(ar6_r10!$F$2:$F$999,ar6_r10!$A$2:$A$999,$F$5,ar6_r10!$C$2:$C$999,Veda!L$17,ar6_r10!$M$2:$M$999,Veda!$H24)</f>
        <v>12.04</v>
      </c>
      <c r="M24" s="8">
        <f>SUMIFS(ar6_r10!$F$2:$F$999,ar6_r10!$A$2:$A$999,$F$5,ar6_r10!$C$2:$C$999,Veda!M$17,ar6_r10!$M$2:$M$999,Veda!$H24)</f>
        <v>55.56</v>
      </c>
      <c r="N24" s="8">
        <f>SUMIFS(ar6_r10!$F$2:$F$999,ar6_r10!$A$2:$A$999,$F$5,ar6_r10!$C$2:$C$999,Veda!N$17,ar6_r10!$M$2:$M$999,Veda!$H24)</f>
        <v>76.61</v>
      </c>
      <c r="O24" s="8">
        <f>SUMIFS(ar6_r10!$F$2:$F$999,ar6_r10!$A$2:$A$999,$F$5,ar6_r10!$C$2:$C$999,Veda!O$17,ar6_r10!$M$2:$M$999,Veda!$H24)</f>
        <v>96.24</v>
      </c>
      <c r="P24" s="8">
        <f>SUMIFS(ar6_r10!$F$2:$F$999,ar6_r10!$A$2:$A$999,$F$5,ar6_r10!$C$2:$C$999,Veda!P$17,ar6_r10!$M$2:$M$999,Veda!$H24)</f>
        <v>112.53</v>
      </c>
      <c r="T24" t="s">
        <v>28</v>
      </c>
      <c r="V24">
        <v>0</v>
      </c>
      <c r="W24" s="11">
        <f>L24/1000</f>
        <v>1.2039999999999999E-2</v>
      </c>
      <c r="X24" s="11">
        <f>M24/1000</f>
        <v>5.5560000000000005E-2</v>
      </c>
      <c r="Y24" s="11">
        <f>N24/1000</f>
        <v>7.6609999999999998E-2</v>
      </c>
      <c r="Z24" s="11">
        <f>O24/1000</f>
        <v>9.6239999999999992E-2</v>
      </c>
      <c r="AA24" s="11">
        <f>P24/1000</f>
        <v>0.11253000000000001</v>
      </c>
      <c r="AB24" t="s">
        <v>29</v>
      </c>
      <c r="AK24" s="10">
        <f t="shared" si="4"/>
        <v>4</v>
      </c>
    </row>
    <row r="25" spans="1:37" ht="14.65" customHeight="1" x14ac:dyDescent="0.45">
      <c r="A25">
        <v>5</v>
      </c>
      <c r="AK25" s="10">
        <f t="shared" si="4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4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9">U17</f>
        <v>2022</v>
      </c>
      <c r="V27" s="4">
        <f t="shared" si="9"/>
        <v>2025</v>
      </c>
      <c r="W27" s="4">
        <f t="shared" si="9"/>
        <v>2030</v>
      </c>
      <c r="X27" s="4">
        <f t="shared" si="9"/>
        <v>2035</v>
      </c>
      <c r="Y27" s="4">
        <f t="shared" si="9"/>
        <v>2040</v>
      </c>
      <c r="Z27" s="4">
        <f t="shared" si="9"/>
        <v>2045</v>
      </c>
      <c r="AA27" s="4">
        <f t="shared" si="9"/>
        <v>2050</v>
      </c>
      <c r="AB27" s="4" t="s">
        <v>14</v>
      </c>
      <c r="AC27" s="4" t="s">
        <v>31</v>
      </c>
      <c r="AK27" s="10">
        <f t="shared" si="4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4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4"/>
        <v>5</v>
      </c>
    </row>
    <row r="30" spans="1:37" ht="14.65" customHeight="1" thickTop="1" x14ac:dyDescent="0.45">
      <c r="A30">
        <v>5</v>
      </c>
      <c r="AK30" s="10">
        <f t="shared" si="4"/>
        <v>5</v>
      </c>
    </row>
    <row r="31" spans="1:37" x14ac:dyDescent="0.45">
      <c r="A31">
        <v>5</v>
      </c>
      <c r="AK31" s="10">
        <f t="shared" si="4"/>
        <v>5</v>
      </c>
    </row>
    <row r="32" spans="1:37" x14ac:dyDescent="0.45">
      <c r="A32">
        <v>5</v>
      </c>
      <c r="AK32" s="10">
        <f t="shared" si="4"/>
        <v>5</v>
      </c>
    </row>
    <row r="33" spans="1:37" x14ac:dyDescent="0.45">
      <c r="A33">
        <v>5</v>
      </c>
      <c r="AK33" s="10">
        <f t="shared" si="4"/>
        <v>5</v>
      </c>
    </row>
    <row r="34" spans="1:37" x14ac:dyDescent="0.45">
      <c r="A34">
        <v>5</v>
      </c>
      <c r="AK34" s="10">
        <f t="shared" si="4"/>
        <v>6</v>
      </c>
    </row>
    <row r="35" spans="1:37" x14ac:dyDescent="0.45">
      <c r="A35">
        <v>5</v>
      </c>
      <c r="AK35" s="10">
        <f t="shared" si="4"/>
        <v>6</v>
      </c>
    </row>
    <row r="36" spans="1:37" x14ac:dyDescent="0.45">
      <c r="A36">
        <v>5</v>
      </c>
      <c r="H36" s="2" t="s">
        <v>9</v>
      </c>
      <c r="AK36" s="10">
        <f t="shared" si="4"/>
        <v>6</v>
      </c>
    </row>
    <row r="37" spans="1:37" x14ac:dyDescent="0.45">
      <c r="A37">
        <v>5</v>
      </c>
      <c r="H37" t="s">
        <v>74</v>
      </c>
      <c r="J37" s="11">
        <f>SUMIFS(ar6_r10!$J$2:$J$999,ar6_r10!$A$2:$A$999,Veda!$H$36,ar6_r10!$C$2:$C$999,Veda!J$17,ar6_r10!$M$2:$M$999,Veda!$H37)</f>
        <v>1</v>
      </c>
      <c r="K37" s="11">
        <f>J37</f>
        <v>1</v>
      </c>
      <c r="L37" s="11">
        <f t="shared" ref="L37:P37" si="10">K37</f>
        <v>1</v>
      </c>
      <c r="M37" s="11">
        <f t="shared" si="10"/>
        <v>1</v>
      </c>
      <c r="N37" s="11">
        <f t="shared" si="10"/>
        <v>1</v>
      </c>
      <c r="O37" s="11">
        <f t="shared" si="10"/>
        <v>1</v>
      </c>
      <c r="P37" s="11">
        <f t="shared" si="10"/>
        <v>1</v>
      </c>
      <c r="AK37" s="10">
        <f t="shared" si="4"/>
        <v>6</v>
      </c>
    </row>
    <row r="38" spans="1:37" x14ac:dyDescent="0.45">
      <c r="A38">
        <v>5</v>
      </c>
      <c r="H38" t="s">
        <v>75</v>
      </c>
      <c r="J38" s="11">
        <f>SUMIFS(ar6_r10!$J$2:$J$999,ar6_r10!$A$2:$A$999,Veda!$H$36,ar6_r10!$C$2:$C$999,Veda!J$17,ar6_r10!$M$2:$M$999,Veda!$H38)</f>
        <v>1</v>
      </c>
      <c r="K38" s="11">
        <f t="shared" ref="K38:P38" si="11">J38</f>
        <v>1</v>
      </c>
      <c r="L38" s="11">
        <f t="shared" si="11"/>
        <v>1</v>
      </c>
      <c r="M38" s="11">
        <f t="shared" si="11"/>
        <v>1</v>
      </c>
      <c r="N38" s="11">
        <f t="shared" si="11"/>
        <v>1</v>
      </c>
      <c r="O38" s="11">
        <f t="shared" si="11"/>
        <v>1</v>
      </c>
      <c r="P38" s="11">
        <f t="shared" si="11"/>
        <v>1</v>
      </c>
      <c r="AK38" s="10">
        <f t="shared" si="4"/>
        <v>6</v>
      </c>
    </row>
    <row r="39" spans="1:37" x14ac:dyDescent="0.45">
      <c r="A39">
        <v>5</v>
      </c>
      <c r="H39" t="s">
        <v>76</v>
      </c>
      <c r="J39" s="11">
        <f>SUMIFS(ar6_r10!$J$2:$J$999,ar6_r10!$A$2:$A$999,Veda!$H$36,ar6_r10!$C$2:$C$999,Veda!J$17,ar6_r10!$M$2:$M$999,Veda!$H39)</f>
        <v>1</v>
      </c>
      <c r="K39" s="11">
        <f t="shared" ref="K39:P39" si="12">J39</f>
        <v>1</v>
      </c>
      <c r="L39" s="11">
        <f t="shared" si="12"/>
        <v>1</v>
      </c>
      <c r="M39" s="11">
        <f t="shared" si="12"/>
        <v>1</v>
      </c>
      <c r="N39" s="11">
        <f t="shared" si="12"/>
        <v>1</v>
      </c>
      <c r="O39" s="11">
        <f t="shared" si="12"/>
        <v>1</v>
      </c>
      <c r="P39" s="11">
        <f t="shared" si="12"/>
        <v>1</v>
      </c>
      <c r="AK39" s="10">
        <f t="shared" si="4"/>
        <v>7</v>
      </c>
    </row>
    <row r="40" spans="1:37" x14ac:dyDescent="0.45">
      <c r="A40">
        <v>5</v>
      </c>
      <c r="H40" t="s">
        <v>77</v>
      </c>
      <c r="J40" s="11">
        <f>SUMIFS(ar6_r10!$J$2:$J$999,ar6_r10!$A$2:$A$999,Veda!$H$36,ar6_r10!$C$2:$C$999,Veda!J$17,ar6_r10!$M$2:$M$999,Veda!$H40)</f>
        <v>1</v>
      </c>
      <c r="K40" s="11">
        <f t="shared" ref="K40:P40" si="13">J40</f>
        <v>1</v>
      </c>
      <c r="L40" s="11">
        <f t="shared" si="13"/>
        <v>1</v>
      </c>
      <c r="M40" s="11">
        <f t="shared" si="13"/>
        <v>1</v>
      </c>
      <c r="N40" s="11">
        <f t="shared" si="13"/>
        <v>1</v>
      </c>
      <c r="O40" s="11">
        <f t="shared" si="13"/>
        <v>1</v>
      </c>
      <c r="P40" s="11">
        <f t="shared" si="13"/>
        <v>1</v>
      </c>
      <c r="AK40" s="10">
        <f t="shared" si="4"/>
        <v>7</v>
      </c>
    </row>
    <row r="41" spans="1:37" x14ac:dyDescent="0.45">
      <c r="A41">
        <v>5</v>
      </c>
      <c r="AK41" s="10">
        <f t="shared" si="4"/>
        <v>7</v>
      </c>
    </row>
    <row r="42" spans="1:37" x14ac:dyDescent="0.45">
      <c r="A42">
        <v>5</v>
      </c>
      <c r="AK42" s="10">
        <f t="shared" si="4"/>
        <v>7</v>
      </c>
    </row>
    <row r="43" spans="1:37" x14ac:dyDescent="0.45">
      <c r="A43">
        <v>5</v>
      </c>
      <c r="H43" t="s">
        <v>120</v>
      </c>
      <c r="AK43" s="10">
        <f t="shared" si="4"/>
        <v>7</v>
      </c>
    </row>
    <row r="44" spans="1:37" x14ac:dyDescent="0.45">
      <c r="A44">
        <v>5</v>
      </c>
      <c r="H44" t="s">
        <v>13</v>
      </c>
      <c r="I44" t="s">
        <v>104</v>
      </c>
      <c r="J44">
        <v>2022</v>
      </c>
      <c r="K44">
        <f>K17</f>
        <v>2025</v>
      </c>
      <c r="L44">
        <f t="shared" ref="L44:P44" si="14">L17</f>
        <v>2030</v>
      </c>
      <c r="M44">
        <f t="shared" si="14"/>
        <v>2035</v>
      </c>
      <c r="N44">
        <f t="shared" si="14"/>
        <v>2040</v>
      </c>
      <c r="O44">
        <f t="shared" si="14"/>
        <v>2045</v>
      </c>
      <c r="P44">
        <f t="shared" si="14"/>
        <v>2050</v>
      </c>
      <c r="S44" t="s">
        <v>82</v>
      </c>
      <c r="T44" t="s">
        <v>83</v>
      </c>
      <c r="AK44" s="10">
        <f t="shared" si="4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15">AVERAGE($S45:$T45)*J37</f>
        <v>25.2</v>
      </c>
      <c r="K45">
        <f t="shared" si="15"/>
        <v>25.2</v>
      </c>
      <c r="L45">
        <f t="shared" si="15"/>
        <v>25.2</v>
      </c>
      <c r="M45">
        <f t="shared" si="15"/>
        <v>25.2</v>
      </c>
      <c r="N45">
        <f t="shared" si="15"/>
        <v>25.2</v>
      </c>
      <c r="O45">
        <f t="shared" si="15"/>
        <v>25.2</v>
      </c>
      <c r="P45">
        <f t="shared" si="15"/>
        <v>25.2</v>
      </c>
      <c r="S45">
        <f>HLOOKUP($H45&amp;"_"&amp;S$44,fuel_prices!$B$10:$I$11,2,FALSE)</f>
        <v>25.2</v>
      </c>
      <c r="T45">
        <f>HLOOKUP($H45&amp;"_"&amp;T$44,fuel_prices!$B$10:$I$11,2,FALSE)</f>
        <v>25.2</v>
      </c>
      <c r="AK45" s="10">
        <f t="shared" si="4"/>
        <v>8</v>
      </c>
    </row>
    <row r="46" spans="1:37" x14ac:dyDescent="0.45">
      <c r="A46">
        <v>5</v>
      </c>
      <c r="H46" t="s">
        <v>79</v>
      </c>
      <c r="I46" t="str">
        <f t="shared" ref="I46:I48" si="16">H46</f>
        <v>Coal</v>
      </c>
      <c r="J46">
        <f t="shared" si="15"/>
        <v>4.68</v>
      </c>
      <c r="K46">
        <f t="shared" si="15"/>
        <v>4.68</v>
      </c>
      <c r="L46">
        <f t="shared" si="15"/>
        <v>4.68</v>
      </c>
      <c r="M46">
        <f t="shared" si="15"/>
        <v>4.68</v>
      </c>
      <c r="N46">
        <f t="shared" si="15"/>
        <v>4.68</v>
      </c>
      <c r="O46">
        <f t="shared" si="15"/>
        <v>4.68</v>
      </c>
      <c r="P46">
        <f t="shared" si="15"/>
        <v>4.68</v>
      </c>
      <c r="S46">
        <f>HLOOKUP($H46&amp;"_"&amp;S$44,fuel_prices!$B$10:$I$11,2,FALSE)</f>
        <v>4.32</v>
      </c>
      <c r="T46">
        <f>HLOOKUP($H46&amp;"_"&amp;T$44,fuel_prices!$B$10:$I$11,2,FALSE)</f>
        <v>5.04</v>
      </c>
      <c r="AK46" s="10">
        <f t="shared" si="4"/>
        <v>8</v>
      </c>
    </row>
    <row r="47" spans="1:37" x14ac:dyDescent="0.45">
      <c r="A47">
        <v>5</v>
      </c>
      <c r="H47" t="s">
        <v>80</v>
      </c>
      <c r="I47" t="str">
        <f t="shared" si="16"/>
        <v>Oil</v>
      </c>
      <c r="J47">
        <f t="shared" si="15"/>
        <v>79.2</v>
      </c>
      <c r="K47">
        <f t="shared" si="15"/>
        <v>79.2</v>
      </c>
      <c r="L47">
        <f t="shared" si="15"/>
        <v>79.2</v>
      </c>
      <c r="M47">
        <f t="shared" si="15"/>
        <v>79.2</v>
      </c>
      <c r="N47">
        <f t="shared" si="15"/>
        <v>79.2</v>
      </c>
      <c r="O47">
        <f t="shared" si="15"/>
        <v>79.2</v>
      </c>
      <c r="P47">
        <f t="shared" si="15"/>
        <v>79.2</v>
      </c>
      <c r="S47">
        <f>HLOOKUP($H47&amp;"_"&amp;S$44,fuel_prices!$B$10:$I$11,2,FALSE)</f>
        <v>79.2</v>
      </c>
      <c r="T47">
        <f>HLOOKUP($H47&amp;"_"&amp;T$44,fuel_prices!$B$10:$I$11,2,FALSE)</f>
        <v>79.2</v>
      </c>
      <c r="AK47" s="10">
        <f t="shared" si="4"/>
        <v>8</v>
      </c>
    </row>
    <row r="48" spans="1:37" x14ac:dyDescent="0.45">
      <c r="A48">
        <v>5</v>
      </c>
      <c r="H48" t="s">
        <v>81</v>
      </c>
      <c r="I48" t="str">
        <f t="shared" si="16"/>
        <v>Bioenergy</v>
      </c>
      <c r="J48">
        <f t="shared" si="15"/>
        <v>22</v>
      </c>
      <c r="P48">
        <f>VLOOKUP($E$5,$AL$9:$AN$15,3,FALSE)*J48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4"/>
        <v>8</v>
      </c>
    </row>
    <row r="49" spans="37:37" x14ac:dyDescent="0.45">
      <c r="AK49" s="10">
        <f t="shared" si="4"/>
        <v>9</v>
      </c>
    </row>
    <row r="50" spans="37:37" x14ac:dyDescent="0.45">
      <c r="AK50" s="10">
        <f t="shared" si="4"/>
        <v>9</v>
      </c>
    </row>
    <row r="51" spans="37:37" x14ac:dyDescent="0.45">
      <c r="AK51" s="10">
        <f t="shared" si="4"/>
        <v>9</v>
      </c>
    </row>
    <row r="52" spans="37:37" x14ac:dyDescent="0.45">
      <c r="AK52" s="10">
        <f t="shared" si="4"/>
        <v>9</v>
      </c>
    </row>
    <row r="53" spans="37:37" x14ac:dyDescent="0.45">
      <c r="AK53" s="10">
        <f t="shared" si="4"/>
        <v>9</v>
      </c>
    </row>
    <row r="54" spans="37:37" x14ac:dyDescent="0.45">
      <c r="AK54" s="10">
        <f t="shared" si="4"/>
        <v>10</v>
      </c>
    </row>
    <row r="55" spans="37:37" x14ac:dyDescent="0.45">
      <c r="AK55" s="10">
        <f t="shared" si="4"/>
        <v>10</v>
      </c>
    </row>
    <row r="56" spans="37:37" x14ac:dyDescent="0.45">
      <c r="AK56" s="10">
        <f t="shared" si="4"/>
        <v>10</v>
      </c>
    </row>
    <row r="57" spans="37:37" x14ac:dyDescent="0.45">
      <c r="AK57" s="10">
        <f t="shared" si="4"/>
        <v>10</v>
      </c>
    </row>
    <row r="58" spans="37:37" x14ac:dyDescent="0.45">
      <c r="AK58" s="10">
        <f t="shared" si="4"/>
        <v>10</v>
      </c>
    </row>
    <row r="59" spans="37:37" x14ac:dyDescent="0.45">
      <c r="AK59" s="10">
        <f t="shared" si="4"/>
        <v>11</v>
      </c>
    </row>
    <row r="60" spans="37:37" x14ac:dyDescent="0.45">
      <c r="AK60" s="10">
        <f t="shared" si="4"/>
        <v>11</v>
      </c>
    </row>
    <row r="61" spans="37:37" x14ac:dyDescent="0.45">
      <c r="AK61" s="10">
        <f t="shared" si="4"/>
        <v>11</v>
      </c>
    </row>
    <row r="62" spans="37:37" x14ac:dyDescent="0.45">
      <c r="AK62" s="10">
        <f t="shared" si="4"/>
        <v>11</v>
      </c>
    </row>
    <row r="63" spans="37:37" x14ac:dyDescent="0.45">
      <c r="AK63" s="10">
        <f t="shared" si="4"/>
        <v>11</v>
      </c>
    </row>
    <row r="64" spans="37:37" x14ac:dyDescent="0.45">
      <c r="AK64" s="10">
        <f t="shared" si="4"/>
        <v>12</v>
      </c>
    </row>
    <row r="65" spans="37:37" x14ac:dyDescent="0.45">
      <c r="AK65" s="10">
        <f t="shared" si="4"/>
        <v>12</v>
      </c>
    </row>
    <row r="66" spans="37:37" x14ac:dyDescent="0.45">
      <c r="AK66" s="10">
        <f t="shared" si="4"/>
        <v>12</v>
      </c>
    </row>
    <row r="67" spans="37:37" x14ac:dyDescent="0.45">
      <c r="AK67" s="10">
        <f t="shared" si="4"/>
        <v>12</v>
      </c>
    </row>
    <row r="68" spans="37:37" x14ac:dyDescent="0.45">
      <c r="AK68" s="10">
        <f t="shared" si="4"/>
        <v>12</v>
      </c>
    </row>
    <row r="69" spans="37:37" x14ac:dyDescent="0.45">
      <c r="AK69" s="10">
        <f t="shared" si="4"/>
        <v>13</v>
      </c>
    </row>
    <row r="70" spans="37:37" x14ac:dyDescent="0.45">
      <c r="AK70" s="10">
        <f t="shared" si="4"/>
        <v>13</v>
      </c>
    </row>
    <row r="71" spans="37:37" x14ac:dyDescent="0.45">
      <c r="AK71" s="10">
        <f t="shared" si="4"/>
        <v>13</v>
      </c>
    </row>
    <row r="72" spans="37:37" x14ac:dyDescent="0.45">
      <c r="AK72" s="10">
        <f t="shared" si="4"/>
        <v>13</v>
      </c>
    </row>
    <row r="73" spans="37:37" x14ac:dyDescent="0.45">
      <c r="AK73" s="10">
        <f t="shared" si="4"/>
        <v>13</v>
      </c>
    </row>
    <row r="74" spans="37:37" x14ac:dyDescent="0.45">
      <c r="AK74" s="10">
        <f t="shared" si="4"/>
        <v>14</v>
      </c>
    </row>
    <row r="75" spans="37:37" x14ac:dyDescent="0.45">
      <c r="AK75" s="10">
        <f t="shared" si="4"/>
        <v>14</v>
      </c>
    </row>
    <row r="76" spans="37:37" x14ac:dyDescent="0.45">
      <c r="AK76" s="10">
        <f t="shared" si="4"/>
        <v>14</v>
      </c>
    </row>
    <row r="77" spans="37:37" x14ac:dyDescent="0.45">
      <c r="AK77" s="10">
        <f t="shared" si="4"/>
        <v>14</v>
      </c>
    </row>
    <row r="78" spans="37:37" x14ac:dyDescent="0.45">
      <c r="AK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G12" sqref="G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131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131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131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131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131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131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131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131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131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131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131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131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131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131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131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131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131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131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131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131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131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131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131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131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132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132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132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132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132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132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132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132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132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132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132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132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132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132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132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132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132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132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132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132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132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132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132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132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132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132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132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132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132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132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132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132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132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132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132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132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132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132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132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132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132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132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132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132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132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132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132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132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132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132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132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132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132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132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132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132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132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132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132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132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132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132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132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132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132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132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132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132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132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132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132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132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132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132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132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132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132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132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132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132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132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132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132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132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132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132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132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132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132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132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132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132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132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132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132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132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132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132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132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132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132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132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132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132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132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132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132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132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132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132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132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132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132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132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132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132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132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132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132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132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132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132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132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132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132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132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132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132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132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132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132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132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132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132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132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132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132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132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132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132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132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132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132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132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132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132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132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132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132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132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132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132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132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132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132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132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132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132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132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132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132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132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132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132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132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132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132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132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132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132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132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132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132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132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132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132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132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132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132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132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132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132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132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132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132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132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132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132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132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132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132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132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132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132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132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132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132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132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132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132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132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132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132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132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132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132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132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132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132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132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132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132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132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132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132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132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132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132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132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132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132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132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132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132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132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132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132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132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132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132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132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132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132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132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132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132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132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132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132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132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132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132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132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132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132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132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132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132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132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132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132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132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132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132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132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132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132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132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132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132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132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132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132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132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132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132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132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132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132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132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132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132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132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132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132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132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132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132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132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132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132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132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132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132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132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132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132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132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132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132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132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132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132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132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132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132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132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132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132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132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132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132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132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132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132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132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132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132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132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132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132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132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132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132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132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132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132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132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132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132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132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132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132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132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132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132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132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132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132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132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132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132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132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132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132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132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132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132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132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132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132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132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132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132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132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132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132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132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132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132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32"/>
  <sheetViews>
    <sheetView tabSelected="1" workbookViewId="0">
      <selection activeCell="F31" sqref="F31"/>
    </sheetView>
  </sheetViews>
  <sheetFormatPr defaultRowHeight="14.25" x14ac:dyDescent="0.45"/>
  <sheetData>
    <row r="10" spans="1:25" x14ac:dyDescent="0.45">
      <c r="A10" t="str">
        <f>IFERROR(Veda!D5,"ts_216c")</f>
        <v>ts_60c</v>
      </c>
      <c r="B10" s="15"/>
      <c r="C10" s="15" t="s">
        <v>379</v>
      </c>
      <c r="D10" t="s">
        <v>117</v>
      </c>
      <c r="F10" t="s">
        <v>379</v>
      </c>
      <c r="G10" t="s">
        <v>391</v>
      </c>
      <c r="I10" t="s">
        <v>379</v>
      </c>
      <c r="J10" t="s">
        <v>405</v>
      </c>
      <c r="L10" t="s">
        <v>379</v>
      </c>
      <c r="M10" t="s">
        <v>118</v>
      </c>
      <c r="O10" t="s">
        <v>379</v>
      </c>
      <c r="P10" t="s">
        <v>103</v>
      </c>
      <c r="R10" t="s">
        <v>379</v>
      </c>
      <c r="S10" t="s">
        <v>119</v>
      </c>
      <c r="U10" t="s">
        <v>379</v>
      </c>
      <c r="V10" t="s">
        <v>454</v>
      </c>
      <c r="X10" t="s">
        <v>379</v>
      </c>
      <c r="Y10" t="s">
        <v>498</v>
      </c>
    </row>
    <row r="11" spans="1:25" x14ac:dyDescent="0.45">
      <c r="B11" s="15"/>
      <c r="C11" s="15" t="s">
        <v>380</v>
      </c>
      <c r="D11" t="s">
        <v>381</v>
      </c>
      <c r="F11" t="s">
        <v>380</v>
      </c>
      <c r="G11" t="s">
        <v>401</v>
      </c>
      <c r="I11" t="s">
        <v>380</v>
      </c>
      <c r="J11" t="s">
        <v>412</v>
      </c>
      <c r="L11" t="s">
        <v>380</v>
      </c>
      <c r="M11" t="s">
        <v>424</v>
      </c>
      <c r="O11" t="s">
        <v>380</v>
      </c>
      <c r="P11" t="s">
        <v>428</v>
      </c>
      <c r="R11" t="s">
        <v>380</v>
      </c>
      <c r="S11" t="s">
        <v>447</v>
      </c>
      <c r="U11" t="s">
        <v>380</v>
      </c>
      <c r="V11" t="s">
        <v>481</v>
      </c>
      <c r="X11" t="s">
        <v>380</v>
      </c>
      <c r="Y11" t="s">
        <v>657</v>
      </c>
    </row>
    <row r="12" spans="1:25" x14ac:dyDescent="0.45">
      <c r="B12" s="15"/>
      <c r="C12" s="15" t="s">
        <v>382</v>
      </c>
      <c r="D12" t="s">
        <v>383</v>
      </c>
      <c r="F12" t="s">
        <v>382</v>
      </c>
      <c r="G12" t="s">
        <v>402</v>
      </c>
      <c r="I12" t="s">
        <v>382</v>
      </c>
      <c r="J12" t="s">
        <v>413</v>
      </c>
      <c r="L12" t="s">
        <v>382</v>
      </c>
      <c r="M12" t="s">
        <v>425</v>
      </c>
      <c r="O12" t="s">
        <v>382</v>
      </c>
      <c r="P12" t="s">
        <v>428</v>
      </c>
      <c r="R12" t="s">
        <v>382</v>
      </c>
      <c r="S12" t="s">
        <v>448</v>
      </c>
      <c r="U12" t="s">
        <v>382</v>
      </c>
      <c r="V12" t="s">
        <v>482</v>
      </c>
      <c r="X12" t="s">
        <v>382</v>
      </c>
      <c r="Y12" t="s">
        <v>658</v>
      </c>
    </row>
    <row r="17" spans="3:14" x14ac:dyDescent="0.45">
      <c r="I17" s="12">
        <v>0.75</v>
      </c>
      <c r="K17" s="2" t="s">
        <v>84</v>
      </c>
    </row>
    <row r="18" spans="3:14" ht="17.649999999999999" thickBot="1" x14ac:dyDescent="0.6">
      <c r="C18" s="13" t="s">
        <v>85</v>
      </c>
    </row>
    <row r="19" spans="3:14" ht="14.65" thickTop="1" x14ac:dyDescent="0.45"/>
    <row r="21" spans="3:14" ht="17.649999999999999" thickBot="1" x14ac:dyDescent="0.6">
      <c r="H21" s="13" t="str">
        <f>IF(H23=H24,"Not Required!","~UC_T: LO")</f>
        <v>~UC_T: LO</v>
      </c>
    </row>
    <row r="22" spans="3:14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4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S03aH09,S05aH09,S01aH09,S01aH08,S02aH08,S02aH09,S04aH09,S05aH01,S06aH09,S03aH08,S03aH10,S06aH08,S01aH01,S04aH01,S06aH02,S02aH02,S04aH10,S06aH10,S01aH02,S05aH10,S04aH08,S06aH01,S05aH08,S03aH01,S01aH10,S03aH02,S04aH02,S02aH01,S02aH10,S05aH02</v>
      </c>
      <c r="I23">
        <f>1+I24</f>
        <v>0.25</v>
      </c>
      <c r="J23">
        <v>0</v>
      </c>
      <c r="K23">
        <v>3</v>
      </c>
      <c r="M23" t="s">
        <v>99</v>
      </c>
    </row>
    <row r="24" spans="3:14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v>
      </c>
      <c r="I24">
        <f>-$I$17</f>
        <v>-0.75</v>
      </c>
      <c r="M24" t="s">
        <v>100</v>
      </c>
    </row>
    <row r="29" spans="3:14" ht="17.649999999999999" thickBot="1" x14ac:dyDescent="0.6">
      <c r="I29" s="13" t="s">
        <v>662</v>
      </c>
    </row>
    <row r="30" spans="3:14" ht="15" thickTop="1" thickBot="1" x14ac:dyDescent="0.5">
      <c r="C30" s="14" t="s">
        <v>86</v>
      </c>
      <c r="D30" s="14" t="s">
        <v>663</v>
      </c>
      <c r="E30" s="14" t="s">
        <v>664</v>
      </c>
      <c r="F30" s="14" t="s">
        <v>87</v>
      </c>
      <c r="G30" s="14" t="s">
        <v>665</v>
      </c>
      <c r="H30" s="14" t="s">
        <v>90</v>
      </c>
      <c r="I30" s="14" t="s">
        <v>91</v>
      </c>
      <c r="J30" s="14" t="s">
        <v>674</v>
      </c>
      <c r="K30" s="14" t="s">
        <v>666</v>
      </c>
      <c r="L30" s="14" t="s">
        <v>667</v>
      </c>
      <c r="M30" s="14" t="s">
        <v>668</v>
      </c>
      <c r="N30" s="14" t="s">
        <v>669</v>
      </c>
    </row>
    <row r="31" spans="3:14" x14ac:dyDescent="0.45">
      <c r="C31" t="s">
        <v>670</v>
      </c>
      <c r="D31" t="s">
        <v>671</v>
      </c>
      <c r="F31" t="s">
        <v>675</v>
      </c>
      <c r="I31" t="s">
        <v>672</v>
      </c>
      <c r="J31">
        <v>1</v>
      </c>
      <c r="L31">
        <v>0</v>
      </c>
      <c r="M31">
        <v>5</v>
      </c>
      <c r="N31" t="s">
        <v>673</v>
      </c>
    </row>
    <row r="32" spans="3:14" x14ac:dyDescent="0.45">
      <c r="H32" t="s">
        <v>264</v>
      </c>
      <c r="I32" t="s">
        <v>672</v>
      </c>
      <c r="K32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117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153</v>
      </c>
      <c r="AD10" t="s">
        <v>154</v>
      </c>
      <c r="AE10" t="s">
        <v>155</v>
      </c>
      <c r="AF10" t="s">
        <v>156</v>
      </c>
      <c r="AG10" t="s">
        <v>157</v>
      </c>
      <c r="AH10" t="s">
        <v>158</v>
      </c>
      <c r="AJ10" t="s">
        <v>30</v>
      </c>
      <c r="AK10" t="s">
        <v>13</v>
      </c>
      <c r="AL10" t="s">
        <v>149</v>
      </c>
      <c r="AM10" t="s">
        <v>151</v>
      </c>
      <c r="AN10" t="s">
        <v>152</v>
      </c>
      <c r="AO10" t="s">
        <v>153</v>
      </c>
      <c r="AP10" t="s">
        <v>154</v>
      </c>
      <c r="AQ10" t="s">
        <v>155</v>
      </c>
      <c r="AR10" t="s">
        <v>156</v>
      </c>
      <c r="AS10" t="s">
        <v>157</v>
      </c>
      <c r="AT10" t="s">
        <v>158</v>
      </c>
      <c r="AV10" t="s">
        <v>30</v>
      </c>
      <c r="AW10" t="s">
        <v>13</v>
      </c>
      <c r="AX10" t="s">
        <v>149</v>
      </c>
      <c r="AY10" t="s">
        <v>151</v>
      </c>
      <c r="AZ10" t="s">
        <v>152</v>
      </c>
      <c r="BA10" t="s">
        <v>153</v>
      </c>
      <c r="BB10" t="s">
        <v>154</v>
      </c>
      <c r="BC10" t="s">
        <v>155</v>
      </c>
      <c r="BD10" t="s">
        <v>156</v>
      </c>
      <c r="BE10" t="s">
        <v>157</v>
      </c>
      <c r="BF10" t="s">
        <v>158</v>
      </c>
      <c r="BH10" t="s">
        <v>30</v>
      </c>
      <c r="BI10" t="s">
        <v>149</v>
      </c>
      <c r="BJ10" t="s">
        <v>151</v>
      </c>
      <c r="BK10" t="s">
        <v>152</v>
      </c>
      <c r="BL10" t="s">
        <v>153</v>
      </c>
      <c r="BM10" t="s">
        <v>154</v>
      </c>
      <c r="BN10" t="s">
        <v>155</v>
      </c>
      <c r="BO10" t="s">
        <v>156</v>
      </c>
      <c r="BP10" t="s">
        <v>157</v>
      </c>
      <c r="BQ10" t="s">
        <v>158</v>
      </c>
      <c r="BS10" t="s">
        <v>30</v>
      </c>
      <c r="BT10" t="s">
        <v>13</v>
      </c>
      <c r="BU10" t="s">
        <v>374</v>
      </c>
      <c r="BV10" t="s">
        <v>375</v>
      </c>
      <c r="BX10" t="s">
        <v>378</v>
      </c>
      <c r="BY10" t="s">
        <v>147</v>
      </c>
      <c r="BZ10" t="s">
        <v>115</v>
      </c>
      <c r="CA10" t="s">
        <v>13</v>
      </c>
      <c r="CC10" t="s">
        <v>13</v>
      </c>
      <c r="CD10" t="s">
        <v>115</v>
      </c>
      <c r="CE10" t="s">
        <v>147</v>
      </c>
      <c r="CG10" t="s">
        <v>13</v>
      </c>
      <c r="CH10" t="s">
        <v>115</v>
      </c>
      <c r="CI10" t="s">
        <v>384</v>
      </c>
      <c r="CK10" t="s">
        <v>47</v>
      </c>
      <c r="CL10" t="s">
        <v>115</v>
      </c>
      <c r="CM10" t="s">
        <v>385</v>
      </c>
      <c r="CN10" t="s">
        <v>386</v>
      </c>
    </row>
    <row r="11" spans="1:9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369</v>
      </c>
      <c r="AK11" t="s">
        <v>370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369</v>
      </c>
      <c r="AW11" t="s">
        <v>373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263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369</v>
      </c>
      <c r="BT11" t="s">
        <v>376</v>
      </c>
      <c r="BU11" t="s">
        <v>377</v>
      </c>
      <c r="BV11">
        <v>0.27522904741625059</v>
      </c>
      <c r="BX11">
        <v>0.13504566210045663</v>
      </c>
      <c r="BY11">
        <v>5.3332007392122266E-2</v>
      </c>
      <c r="BZ11" t="s">
        <v>149</v>
      </c>
      <c r="CA11" t="s">
        <v>25</v>
      </c>
      <c r="CC11" t="s">
        <v>22</v>
      </c>
      <c r="CD11" t="s">
        <v>149</v>
      </c>
      <c r="CE11">
        <v>9.6063648791185188E-2</v>
      </c>
      <c r="CG11" t="s">
        <v>96</v>
      </c>
      <c r="CH11" t="s">
        <v>149</v>
      </c>
      <c r="CI11">
        <v>0.1678492137077876</v>
      </c>
      <c r="CK11">
        <v>2020</v>
      </c>
      <c r="CL11" t="s">
        <v>139</v>
      </c>
      <c r="CM11">
        <v>0.12520000000000001</v>
      </c>
      <c r="CN11" t="s">
        <v>387</v>
      </c>
    </row>
    <row r="12" spans="1:9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0.40966010715223955</v>
      </c>
      <c r="L12" t="s">
        <v>150</v>
      </c>
      <c r="N12" t="s">
        <v>201</v>
      </c>
      <c r="O12" t="s">
        <v>151</v>
      </c>
      <c r="P12">
        <v>0.20427441836709823</v>
      </c>
      <c r="Q12" t="s">
        <v>150</v>
      </c>
      <c r="S12" t="s">
        <v>243</v>
      </c>
      <c r="T12" t="s">
        <v>151</v>
      </c>
      <c r="U12">
        <v>0.17745344974502658</v>
      </c>
      <c r="V12" t="s">
        <v>150</v>
      </c>
      <c r="X12" t="s">
        <v>265</v>
      </c>
      <c r="Y12" t="s">
        <v>264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371</v>
      </c>
      <c r="AK12" t="s">
        <v>370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371</v>
      </c>
      <c r="AW12" t="s">
        <v>373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265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371</v>
      </c>
      <c r="BT12" t="s">
        <v>376</v>
      </c>
      <c r="BU12" t="s">
        <v>377</v>
      </c>
      <c r="BV12">
        <v>0.27522904741625059</v>
      </c>
      <c r="BX12">
        <v>0.19292237442922375</v>
      </c>
      <c r="BY12">
        <v>0.27018936097920759</v>
      </c>
      <c r="BZ12" t="s">
        <v>151</v>
      </c>
      <c r="CA12" t="s">
        <v>25</v>
      </c>
      <c r="CC12" t="s">
        <v>22</v>
      </c>
      <c r="CD12" t="s">
        <v>151</v>
      </c>
      <c r="CE12">
        <v>0.21131598922132255</v>
      </c>
      <c r="CG12" t="s">
        <v>96</v>
      </c>
      <c r="CH12" t="s">
        <v>151</v>
      </c>
      <c r="CI12">
        <v>0.18811595223956146</v>
      </c>
      <c r="CK12">
        <v>2020</v>
      </c>
      <c r="CL12" t="s">
        <v>143</v>
      </c>
      <c r="CM12">
        <v>7.8466666666666671E-2</v>
      </c>
      <c r="CN12" t="s">
        <v>387</v>
      </c>
    </row>
    <row r="13" spans="1:9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3.7236437232631106E-2</v>
      </c>
      <c r="L13" t="s">
        <v>150</v>
      </c>
      <c r="N13" t="s">
        <v>201</v>
      </c>
      <c r="O13" t="s">
        <v>152</v>
      </c>
      <c r="P13">
        <v>0.12436852158349182</v>
      </c>
      <c r="Q13" t="s">
        <v>150</v>
      </c>
      <c r="S13" t="s">
        <v>243</v>
      </c>
      <c r="T13" t="s">
        <v>152</v>
      </c>
      <c r="U13">
        <v>0.14840869431480486</v>
      </c>
      <c r="V13" t="s">
        <v>150</v>
      </c>
      <c r="X13" t="s">
        <v>266</v>
      </c>
      <c r="Y13" t="s">
        <v>264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372</v>
      </c>
      <c r="AK13" t="s">
        <v>370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372</v>
      </c>
      <c r="AW13" t="s">
        <v>373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266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372</v>
      </c>
      <c r="BT13" t="s">
        <v>376</v>
      </c>
      <c r="BU13" t="s">
        <v>377</v>
      </c>
      <c r="BV13">
        <v>0.27522904741625059</v>
      </c>
      <c r="BX13">
        <v>0.13504566210045663</v>
      </c>
      <c r="BY13">
        <v>0.13949233025880714</v>
      </c>
      <c r="BZ13" t="s">
        <v>152</v>
      </c>
      <c r="CA13" t="s">
        <v>25</v>
      </c>
      <c r="CC13" t="s">
        <v>22</v>
      </c>
      <c r="CD13" t="s">
        <v>152</v>
      </c>
      <c r="CE13">
        <v>0.15272226762130481</v>
      </c>
      <c r="CG13" t="s">
        <v>96</v>
      </c>
      <c r="CH13" t="s">
        <v>152</v>
      </c>
      <c r="CI13">
        <v>0.22084432533672027</v>
      </c>
      <c r="CK13">
        <v>2020</v>
      </c>
      <c r="CL13" t="s">
        <v>145</v>
      </c>
      <c r="CM13">
        <v>0.10894000000000001</v>
      </c>
      <c r="CN13" t="s">
        <v>387</v>
      </c>
    </row>
    <row r="14" spans="1:92" x14ac:dyDescent="0.45">
      <c r="I14" t="s">
        <v>148</v>
      </c>
      <c r="J14" t="s">
        <v>153</v>
      </c>
      <c r="K14">
        <v>0</v>
      </c>
      <c r="L14" t="s">
        <v>150</v>
      </c>
      <c r="N14" t="s">
        <v>201</v>
      </c>
      <c r="O14" t="s">
        <v>153</v>
      </c>
      <c r="P14">
        <v>6.7012789607080972E-2</v>
      </c>
      <c r="Q14" t="s">
        <v>150</v>
      </c>
      <c r="S14" t="s">
        <v>243</v>
      </c>
      <c r="T14" t="s">
        <v>153</v>
      </c>
      <c r="U14">
        <v>4.8064228334497507E-2</v>
      </c>
      <c r="V14" t="s">
        <v>150</v>
      </c>
      <c r="X14" t="s">
        <v>267</v>
      </c>
      <c r="Y14" t="s">
        <v>264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267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153</v>
      </c>
      <c r="CA14" t="s">
        <v>25</v>
      </c>
      <c r="CC14" t="s">
        <v>22</v>
      </c>
      <c r="CD14" t="s">
        <v>153</v>
      </c>
      <c r="CE14">
        <v>3.805302255968683E-2</v>
      </c>
      <c r="CG14" t="s">
        <v>96</v>
      </c>
      <c r="CH14" t="s">
        <v>153</v>
      </c>
      <c r="CI14">
        <v>0.13593048417283571</v>
      </c>
      <c r="CK14">
        <v>2021</v>
      </c>
      <c r="CL14" t="s">
        <v>139</v>
      </c>
      <c r="CM14">
        <v>0.30280000000000001</v>
      </c>
      <c r="CN14" t="s">
        <v>387</v>
      </c>
    </row>
    <row r="15" spans="1:92" x14ac:dyDescent="0.45">
      <c r="I15" t="s">
        <v>148</v>
      </c>
      <c r="J15" t="s">
        <v>154</v>
      </c>
      <c r="K15">
        <v>0.12331110892030575</v>
      </c>
      <c r="L15" t="s">
        <v>150</v>
      </c>
      <c r="N15" t="s">
        <v>201</v>
      </c>
      <c r="O15" t="s">
        <v>154</v>
      </c>
      <c r="P15">
        <v>0.12628990324125855</v>
      </c>
      <c r="Q15" t="s">
        <v>150</v>
      </c>
      <c r="S15" t="s">
        <v>243</v>
      </c>
      <c r="T15" t="s">
        <v>154</v>
      </c>
      <c r="U15">
        <v>6.3066426892393238E-2</v>
      </c>
      <c r="V15" t="s">
        <v>150</v>
      </c>
      <c r="X15" t="s">
        <v>268</v>
      </c>
      <c r="Y15" t="s">
        <v>264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268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154</v>
      </c>
      <c r="CA15" t="s">
        <v>25</v>
      </c>
      <c r="CC15" t="s">
        <v>22</v>
      </c>
      <c r="CD15" t="s">
        <v>154</v>
      </c>
      <c r="CE15">
        <v>8.5227601273096032E-2</v>
      </c>
      <c r="CG15" t="s">
        <v>96</v>
      </c>
      <c r="CH15" t="s">
        <v>154</v>
      </c>
      <c r="CI15">
        <v>0.12575895968237161</v>
      </c>
      <c r="CK15">
        <v>2021</v>
      </c>
      <c r="CL15" t="s">
        <v>143</v>
      </c>
      <c r="CM15">
        <v>6.6333333333333341E-2</v>
      </c>
      <c r="CN15" t="s">
        <v>387</v>
      </c>
    </row>
    <row r="16" spans="1:92" x14ac:dyDescent="0.45">
      <c r="I16" t="s">
        <v>148</v>
      </c>
      <c r="J16" t="s">
        <v>155</v>
      </c>
      <c r="K16">
        <v>7.2028954301483509E-3</v>
      </c>
      <c r="L16" t="s">
        <v>150</v>
      </c>
      <c r="N16" t="s">
        <v>201</v>
      </c>
      <c r="O16" t="s">
        <v>155</v>
      </c>
      <c r="P16">
        <v>5.7572979569613998E-2</v>
      </c>
      <c r="Q16" t="s">
        <v>150</v>
      </c>
      <c r="S16" t="s">
        <v>243</v>
      </c>
      <c r="T16" t="s">
        <v>155</v>
      </c>
      <c r="U16">
        <v>4.5061668171528249E-2</v>
      </c>
      <c r="V16" t="s">
        <v>150</v>
      </c>
      <c r="X16" t="s">
        <v>269</v>
      </c>
      <c r="Y16" t="s">
        <v>264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269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155</v>
      </c>
      <c r="CA16" t="s">
        <v>25</v>
      </c>
      <c r="CC16" t="s">
        <v>22</v>
      </c>
      <c r="CD16" t="s">
        <v>155</v>
      </c>
      <c r="CE16">
        <v>6.5491196977729718E-2</v>
      </c>
      <c r="CG16" t="s">
        <v>96</v>
      </c>
      <c r="CH16" t="s">
        <v>155</v>
      </c>
      <c r="CI16">
        <v>0.13858796181608968</v>
      </c>
      <c r="CK16">
        <v>2021</v>
      </c>
      <c r="CL16" t="s">
        <v>145</v>
      </c>
      <c r="CM16">
        <v>0.20571999999999999</v>
      </c>
      <c r="CN16" t="s">
        <v>387</v>
      </c>
    </row>
    <row r="17" spans="9:92" x14ac:dyDescent="0.45">
      <c r="I17" t="s">
        <v>148</v>
      </c>
      <c r="J17" t="s">
        <v>156</v>
      </c>
      <c r="K17">
        <v>1.8673103059871365E-2</v>
      </c>
      <c r="L17" t="s">
        <v>150</v>
      </c>
      <c r="N17" t="s">
        <v>201</v>
      </c>
      <c r="O17" t="s">
        <v>156</v>
      </c>
      <c r="P17">
        <v>5.9005430494534689E-2</v>
      </c>
      <c r="Q17" t="s">
        <v>150</v>
      </c>
      <c r="S17" t="s">
        <v>243</v>
      </c>
      <c r="T17" t="s">
        <v>156</v>
      </c>
      <c r="U17">
        <v>0.10856213482366767</v>
      </c>
      <c r="V17" t="s">
        <v>150</v>
      </c>
      <c r="X17" t="s">
        <v>270</v>
      </c>
      <c r="Y17" t="s">
        <v>264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270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156</v>
      </c>
      <c r="CA17" t="s">
        <v>25</v>
      </c>
      <c r="CC17" t="s">
        <v>22</v>
      </c>
      <c r="CD17" t="s">
        <v>156</v>
      </c>
      <c r="CE17">
        <v>7.2929594686831953E-2</v>
      </c>
      <c r="CG17" t="s">
        <v>96</v>
      </c>
      <c r="CH17" t="s">
        <v>156</v>
      </c>
      <c r="CI17">
        <v>0.12643214833681915</v>
      </c>
      <c r="CK17">
        <v>2022</v>
      </c>
      <c r="CL17" t="s">
        <v>139</v>
      </c>
      <c r="CM17">
        <v>0.6472</v>
      </c>
      <c r="CN17" t="s">
        <v>387</v>
      </c>
    </row>
    <row r="18" spans="9:92" x14ac:dyDescent="0.45">
      <c r="I18" t="s">
        <v>148</v>
      </c>
      <c r="J18" t="s">
        <v>157</v>
      </c>
      <c r="K18">
        <v>0.36381402805233859</v>
      </c>
      <c r="L18" t="s">
        <v>150</v>
      </c>
      <c r="N18" t="s">
        <v>201</v>
      </c>
      <c r="O18" t="s">
        <v>157</v>
      </c>
      <c r="P18">
        <v>0.16783982024270627</v>
      </c>
      <c r="Q18" t="s">
        <v>150</v>
      </c>
      <c r="S18" t="s">
        <v>243</v>
      </c>
      <c r="T18" t="s">
        <v>157</v>
      </c>
      <c r="U18">
        <v>0.14723235735867896</v>
      </c>
      <c r="V18" t="s">
        <v>150</v>
      </c>
      <c r="X18" t="s">
        <v>271</v>
      </c>
      <c r="Y18" t="s">
        <v>264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271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157</v>
      </c>
      <c r="CA18" t="s">
        <v>25</v>
      </c>
      <c r="CC18" t="s">
        <v>22</v>
      </c>
      <c r="CD18" t="s">
        <v>157</v>
      </c>
      <c r="CE18">
        <v>0.16127614241086199</v>
      </c>
      <c r="CG18" t="s">
        <v>96</v>
      </c>
      <c r="CH18" t="s">
        <v>157</v>
      </c>
      <c r="CI18">
        <v>0.15828873176807501</v>
      </c>
      <c r="CK18">
        <v>2022</v>
      </c>
      <c r="CL18" t="s">
        <v>143</v>
      </c>
      <c r="CM18">
        <v>0.1762</v>
      </c>
      <c r="CN18" t="s">
        <v>387</v>
      </c>
    </row>
    <row r="19" spans="9:92" x14ac:dyDescent="0.45">
      <c r="I19" t="s">
        <v>148</v>
      </c>
      <c r="J19" t="s">
        <v>158</v>
      </c>
      <c r="K19">
        <v>2.856100756753404E-2</v>
      </c>
      <c r="L19" t="s">
        <v>150</v>
      </c>
      <c r="N19" t="s">
        <v>201</v>
      </c>
      <c r="O19" t="s">
        <v>158</v>
      </c>
      <c r="P19">
        <v>9.8719054064346765E-2</v>
      </c>
      <c r="Q19" t="s">
        <v>150</v>
      </c>
      <c r="S19" t="s">
        <v>243</v>
      </c>
      <c r="T19" t="s">
        <v>158</v>
      </c>
      <c r="U19">
        <v>0.12025934938294426</v>
      </c>
      <c r="V19" t="s">
        <v>150</v>
      </c>
      <c r="X19" t="s">
        <v>272</v>
      </c>
      <c r="Y19" t="s">
        <v>264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272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158</v>
      </c>
      <c r="CA19" t="s">
        <v>25</v>
      </c>
      <c r="CC19" t="s">
        <v>22</v>
      </c>
      <c r="CD19" t="s">
        <v>158</v>
      </c>
      <c r="CE19">
        <v>0.11692053645798094</v>
      </c>
      <c r="CG19" t="s">
        <v>96</v>
      </c>
      <c r="CH19" t="s">
        <v>158</v>
      </c>
      <c r="CI19">
        <v>0.20409847122563485</v>
      </c>
      <c r="CK19">
        <v>2022</v>
      </c>
      <c r="CL19" t="s">
        <v>145</v>
      </c>
      <c r="CM19">
        <v>0.34526000000000001</v>
      </c>
      <c r="CN19" t="s">
        <v>387</v>
      </c>
    </row>
    <row r="20" spans="9:92" x14ac:dyDescent="0.45">
      <c r="I20" t="s">
        <v>159</v>
      </c>
      <c r="J20" t="s">
        <v>149</v>
      </c>
      <c r="K20">
        <v>1.0913438867105928E-2</v>
      </c>
      <c r="L20" t="s">
        <v>150</v>
      </c>
      <c r="N20" t="s">
        <v>202</v>
      </c>
      <c r="O20" t="s">
        <v>149</v>
      </c>
      <c r="P20">
        <v>9.5496888032173807E-2</v>
      </c>
      <c r="Q20" t="s">
        <v>150</v>
      </c>
      <c r="S20" t="s">
        <v>244</v>
      </c>
      <c r="T20" t="s">
        <v>149</v>
      </c>
      <c r="U20">
        <v>0.1433209088312408</v>
      </c>
      <c r="V20" t="s">
        <v>150</v>
      </c>
      <c r="X20" t="s">
        <v>273</v>
      </c>
      <c r="Y20" t="s">
        <v>264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273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149</v>
      </c>
      <c r="CE20">
        <v>0.13308094338400844</v>
      </c>
      <c r="CK20">
        <v>2025</v>
      </c>
      <c r="CL20" t="s">
        <v>139</v>
      </c>
      <c r="CM20">
        <v>0.37473333333333336</v>
      </c>
      <c r="CN20" t="s">
        <v>387</v>
      </c>
    </row>
    <row r="21" spans="9:92" x14ac:dyDescent="0.45">
      <c r="I21" t="s">
        <v>159</v>
      </c>
      <c r="J21" t="s">
        <v>151</v>
      </c>
      <c r="K21">
        <v>0.40277100186621467</v>
      </c>
      <c r="L21" t="s">
        <v>150</v>
      </c>
      <c r="N21" t="s">
        <v>202</v>
      </c>
      <c r="O21" t="s">
        <v>151</v>
      </c>
      <c r="P21">
        <v>0.20181709774857751</v>
      </c>
      <c r="Q21" t="s">
        <v>150</v>
      </c>
      <c r="S21" t="s">
        <v>244</v>
      </c>
      <c r="T21" t="s">
        <v>151</v>
      </c>
      <c r="U21">
        <v>0.17679872214549824</v>
      </c>
      <c r="V21" t="s">
        <v>150</v>
      </c>
      <c r="X21" t="s">
        <v>274</v>
      </c>
      <c r="Y21" t="s">
        <v>264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274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151</v>
      </c>
      <c r="CE21">
        <v>0.19392633000245765</v>
      </c>
      <c r="CK21">
        <v>2025</v>
      </c>
      <c r="CL21" t="s">
        <v>143</v>
      </c>
      <c r="CM21">
        <v>0.17863333333333334</v>
      </c>
      <c r="CN21" t="s">
        <v>387</v>
      </c>
    </row>
    <row r="22" spans="9:92" x14ac:dyDescent="0.45">
      <c r="I22" t="s">
        <v>159</v>
      </c>
      <c r="J22" t="s">
        <v>152</v>
      </c>
      <c r="K22">
        <v>4.0107473004752418E-2</v>
      </c>
      <c r="L22" t="s">
        <v>150</v>
      </c>
      <c r="N22" t="s">
        <v>202</v>
      </c>
      <c r="O22" t="s">
        <v>152</v>
      </c>
      <c r="P22">
        <v>0.13974539812472095</v>
      </c>
      <c r="Q22" t="s">
        <v>150</v>
      </c>
      <c r="S22" t="s">
        <v>244</v>
      </c>
      <c r="T22" t="s">
        <v>152</v>
      </c>
      <c r="U22">
        <v>0.16120063357877085</v>
      </c>
      <c r="V22" t="s">
        <v>150</v>
      </c>
      <c r="X22" t="s">
        <v>275</v>
      </c>
      <c r="Y22" t="s">
        <v>264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275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152</v>
      </c>
      <c r="CE22">
        <v>0.13599539234337324</v>
      </c>
      <c r="CK22">
        <v>2025</v>
      </c>
      <c r="CL22" t="s">
        <v>145</v>
      </c>
      <c r="CM22">
        <v>0.10224</v>
      </c>
      <c r="CN22" t="s">
        <v>387</v>
      </c>
    </row>
    <row r="23" spans="9:92" x14ac:dyDescent="0.45">
      <c r="I23" t="s">
        <v>159</v>
      </c>
      <c r="J23" t="s">
        <v>153</v>
      </c>
      <c r="K23">
        <v>0</v>
      </c>
      <c r="L23" t="s">
        <v>150</v>
      </c>
      <c r="N23" t="s">
        <v>202</v>
      </c>
      <c r="O23" t="s">
        <v>153</v>
      </c>
      <c r="P23">
        <v>5.6072227812690813E-2</v>
      </c>
      <c r="Q23" t="s">
        <v>150</v>
      </c>
      <c r="S23" t="s">
        <v>244</v>
      </c>
      <c r="T23" t="s">
        <v>153</v>
      </c>
      <c r="U23">
        <v>4.2678434825421288E-2</v>
      </c>
      <c r="V23" t="s">
        <v>150</v>
      </c>
      <c r="X23" t="s">
        <v>276</v>
      </c>
      <c r="Y23" t="s">
        <v>264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276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153</v>
      </c>
      <c r="CE23">
        <v>5.0287740175593641E-2</v>
      </c>
      <c r="CK23">
        <v>2026</v>
      </c>
      <c r="CL23" t="s">
        <v>139</v>
      </c>
      <c r="CM23">
        <v>0.34346666666666664</v>
      </c>
      <c r="CN23" t="s">
        <v>387</v>
      </c>
    </row>
    <row r="24" spans="9:92" x14ac:dyDescent="0.45">
      <c r="I24" t="s">
        <v>159</v>
      </c>
      <c r="J24" t="s">
        <v>154</v>
      </c>
      <c r="K24">
        <v>0.11875969122524614</v>
      </c>
      <c r="L24" t="s">
        <v>150</v>
      </c>
      <c r="N24" t="s">
        <v>202</v>
      </c>
      <c r="O24" t="s">
        <v>154</v>
      </c>
      <c r="P24">
        <v>0.10753568669551306</v>
      </c>
      <c r="Q24" t="s">
        <v>150</v>
      </c>
      <c r="S24" t="s">
        <v>244</v>
      </c>
      <c r="T24" t="s">
        <v>154</v>
      </c>
      <c r="U24">
        <v>5.757996251587541E-2</v>
      </c>
      <c r="V24" t="s">
        <v>150</v>
      </c>
      <c r="X24" t="s">
        <v>277</v>
      </c>
      <c r="Y24" t="s">
        <v>264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277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154</v>
      </c>
      <c r="CE24">
        <v>7.3427344739822167E-2</v>
      </c>
      <c r="CK24">
        <v>2026</v>
      </c>
      <c r="CL24" t="s">
        <v>143</v>
      </c>
      <c r="CM24">
        <v>0.19226666666666667</v>
      </c>
      <c r="CN24" t="s">
        <v>387</v>
      </c>
    </row>
    <row r="25" spans="9:92" x14ac:dyDescent="0.45">
      <c r="I25" t="s">
        <v>159</v>
      </c>
      <c r="J25" t="s">
        <v>155</v>
      </c>
      <c r="K25">
        <v>7.6346439039932934E-3</v>
      </c>
      <c r="L25" t="s">
        <v>150</v>
      </c>
      <c r="N25" t="s">
        <v>202</v>
      </c>
      <c r="O25" t="s">
        <v>155</v>
      </c>
      <c r="P25">
        <v>5.7844421976926262E-2</v>
      </c>
      <c r="Q25" t="s">
        <v>150</v>
      </c>
      <c r="S25" t="s">
        <v>244</v>
      </c>
      <c r="T25" t="s">
        <v>155</v>
      </c>
      <c r="U25">
        <v>4.2031748085528196E-2</v>
      </c>
      <c r="V25" t="s">
        <v>150</v>
      </c>
      <c r="X25" t="s">
        <v>278</v>
      </c>
      <c r="Y25" t="s">
        <v>264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278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155</v>
      </c>
      <c r="CE25">
        <v>5.1699125778184869E-2</v>
      </c>
      <c r="CK25">
        <v>2026</v>
      </c>
      <c r="CL25" t="s">
        <v>145</v>
      </c>
      <c r="CM25">
        <v>0.20544000000000001</v>
      </c>
      <c r="CN25" t="s">
        <v>387</v>
      </c>
    </row>
    <row r="26" spans="9:92" x14ac:dyDescent="0.45">
      <c r="I26" t="s">
        <v>159</v>
      </c>
      <c r="J26" t="s">
        <v>156</v>
      </c>
      <c r="K26">
        <v>1.9318814583759232E-2</v>
      </c>
      <c r="L26" t="s">
        <v>150</v>
      </c>
      <c r="N26" t="s">
        <v>202</v>
      </c>
      <c r="O26" t="s">
        <v>156</v>
      </c>
      <c r="P26">
        <v>6.5080105631475663E-2</v>
      </c>
      <c r="Q26" t="s">
        <v>150</v>
      </c>
      <c r="S26" t="s">
        <v>244</v>
      </c>
      <c r="T26" t="s">
        <v>156</v>
      </c>
      <c r="U26">
        <v>0.10765832237118178</v>
      </c>
      <c r="V26" t="s">
        <v>150</v>
      </c>
      <c r="X26" t="s">
        <v>279</v>
      </c>
      <c r="Y26" t="s">
        <v>264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279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156</v>
      </c>
      <c r="CE26">
        <v>0.10394521483197547</v>
      </c>
      <c r="CK26">
        <v>2027</v>
      </c>
      <c r="CL26" t="s">
        <v>139</v>
      </c>
      <c r="CM26">
        <v>0.25593333333333329</v>
      </c>
      <c r="CN26" t="s">
        <v>387</v>
      </c>
    </row>
    <row r="27" spans="9:92" x14ac:dyDescent="0.45">
      <c r="I27" t="s">
        <v>159</v>
      </c>
      <c r="J27" t="s">
        <v>157</v>
      </c>
      <c r="K27">
        <v>0.36689412215190104</v>
      </c>
      <c r="L27" t="s">
        <v>150</v>
      </c>
      <c r="N27" t="s">
        <v>202</v>
      </c>
      <c r="O27" t="s">
        <v>157</v>
      </c>
      <c r="P27">
        <v>0.1657149745936512</v>
      </c>
      <c r="Q27" t="s">
        <v>150</v>
      </c>
      <c r="S27" t="s">
        <v>244</v>
      </c>
      <c r="T27" t="s">
        <v>157</v>
      </c>
      <c r="U27">
        <v>0.1438626184373466</v>
      </c>
      <c r="V27" t="s">
        <v>150</v>
      </c>
      <c r="X27" t="s">
        <v>280</v>
      </c>
      <c r="Y27" t="s">
        <v>264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280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157</v>
      </c>
      <c r="CE27">
        <v>0.15142985452270419</v>
      </c>
      <c r="CK27">
        <v>2027</v>
      </c>
      <c r="CL27" t="s">
        <v>143</v>
      </c>
      <c r="CM27">
        <v>0.11793333333333333</v>
      </c>
      <c r="CN27" t="s">
        <v>387</v>
      </c>
    </row>
    <row r="28" spans="9:92" x14ac:dyDescent="0.45">
      <c r="I28" t="s">
        <v>159</v>
      </c>
      <c r="J28" t="s">
        <v>158</v>
      </c>
      <c r="K28">
        <v>3.3600814397027431E-2</v>
      </c>
      <c r="L28" t="s">
        <v>150</v>
      </c>
      <c r="N28" t="s">
        <v>202</v>
      </c>
      <c r="O28" t="s">
        <v>158</v>
      </c>
      <c r="P28">
        <v>0.11069319938427076</v>
      </c>
      <c r="Q28" t="s">
        <v>150</v>
      </c>
      <c r="S28" t="s">
        <v>244</v>
      </c>
      <c r="T28" t="s">
        <v>158</v>
      </c>
      <c r="U28">
        <v>0.12486864920913972</v>
      </c>
      <c r="V28" t="s">
        <v>150</v>
      </c>
      <c r="X28" t="s">
        <v>281</v>
      </c>
      <c r="Y28" t="s">
        <v>264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281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158</v>
      </c>
      <c r="CE28">
        <v>0.10620805422188036</v>
      </c>
      <c r="CK28">
        <v>2027</v>
      </c>
      <c r="CL28" t="s">
        <v>145</v>
      </c>
      <c r="CM28">
        <v>8.0100000000000005E-2</v>
      </c>
      <c r="CN28" t="s">
        <v>387</v>
      </c>
    </row>
    <row r="29" spans="9:92" x14ac:dyDescent="0.45">
      <c r="I29" t="s">
        <v>160</v>
      </c>
      <c r="J29" t="s">
        <v>149</v>
      </c>
      <c r="K29">
        <v>1.2346697995919561E-2</v>
      </c>
      <c r="L29" t="s">
        <v>150</v>
      </c>
      <c r="N29" t="s">
        <v>203</v>
      </c>
      <c r="O29" t="s">
        <v>149</v>
      </c>
      <c r="P29">
        <v>0.10234343213468322</v>
      </c>
      <c r="Q29" t="s">
        <v>150</v>
      </c>
      <c r="S29" t="s">
        <v>245</v>
      </c>
      <c r="T29" t="s">
        <v>149</v>
      </c>
      <c r="U29">
        <v>0.11985597614347041</v>
      </c>
      <c r="V29" t="s">
        <v>150</v>
      </c>
      <c r="X29" t="s">
        <v>282</v>
      </c>
      <c r="Y29" t="s">
        <v>264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282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139</v>
      </c>
      <c r="CM29">
        <v>0.30960000000000004</v>
      </c>
      <c r="CN29" t="s">
        <v>387</v>
      </c>
    </row>
    <row r="30" spans="9:92" x14ac:dyDescent="0.45">
      <c r="I30" t="s">
        <v>160</v>
      </c>
      <c r="J30" t="s">
        <v>151</v>
      </c>
      <c r="K30">
        <v>0.40169020720180737</v>
      </c>
      <c r="L30" t="s">
        <v>150</v>
      </c>
      <c r="N30" t="s">
        <v>203</v>
      </c>
      <c r="O30" t="s">
        <v>151</v>
      </c>
      <c r="P30">
        <v>0.17625711345750458</v>
      </c>
      <c r="Q30" t="s">
        <v>150</v>
      </c>
      <c r="S30" t="s">
        <v>245</v>
      </c>
      <c r="T30" t="s">
        <v>151</v>
      </c>
      <c r="U30">
        <v>0.18117461813672375</v>
      </c>
      <c r="V30" t="s">
        <v>150</v>
      </c>
      <c r="X30" t="s">
        <v>283</v>
      </c>
      <c r="Y30" t="s">
        <v>264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283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143</v>
      </c>
      <c r="CM30">
        <v>0.13460000000000003</v>
      </c>
      <c r="CN30" t="s">
        <v>387</v>
      </c>
    </row>
    <row r="31" spans="9:92" x14ac:dyDescent="0.45">
      <c r="I31" t="s">
        <v>160</v>
      </c>
      <c r="J31" t="s">
        <v>152</v>
      </c>
      <c r="K31">
        <v>4.1033453696939885E-2</v>
      </c>
      <c r="L31" t="s">
        <v>150</v>
      </c>
      <c r="N31" t="s">
        <v>203</v>
      </c>
      <c r="O31" t="s">
        <v>152</v>
      </c>
      <c r="P31">
        <v>0.17480585936437706</v>
      </c>
      <c r="Q31" t="s">
        <v>150</v>
      </c>
      <c r="S31" t="s">
        <v>245</v>
      </c>
      <c r="T31" t="s">
        <v>152</v>
      </c>
      <c r="U31">
        <v>0.17685879026860013</v>
      </c>
      <c r="V31" t="s">
        <v>150</v>
      </c>
      <c r="X31" t="s">
        <v>284</v>
      </c>
      <c r="Y31" t="s">
        <v>264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284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145</v>
      </c>
      <c r="CM31">
        <v>0.14776</v>
      </c>
      <c r="CN31" t="s">
        <v>387</v>
      </c>
    </row>
    <row r="32" spans="9:92" x14ac:dyDescent="0.45">
      <c r="I32" t="s">
        <v>160</v>
      </c>
      <c r="J32" t="s">
        <v>153</v>
      </c>
      <c r="K32">
        <v>0</v>
      </c>
      <c r="L32" t="s">
        <v>150</v>
      </c>
      <c r="N32" t="s">
        <v>203</v>
      </c>
      <c r="O32" t="s">
        <v>153</v>
      </c>
      <c r="P32">
        <v>4.1052094341787755E-2</v>
      </c>
      <c r="Q32" t="s">
        <v>150</v>
      </c>
      <c r="S32" t="s">
        <v>245</v>
      </c>
      <c r="T32" t="s">
        <v>153</v>
      </c>
      <c r="U32">
        <v>4.0582604011727468E-2</v>
      </c>
      <c r="V32" t="s">
        <v>150</v>
      </c>
      <c r="X32" t="s">
        <v>285</v>
      </c>
      <c r="Y32" t="s">
        <v>264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285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139</v>
      </c>
      <c r="CM32">
        <v>0.25398333333333334</v>
      </c>
      <c r="CN32" t="s">
        <v>387</v>
      </c>
    </row>
    <row r="33" spans="9:92" x14ac:dyDescent="0.45">
      <c r="I33" t="s">
        <v>160</v>
      </c>
      <c r="J33" t="s">
        <v>154</v>
      </c>
      <c r="K33">
        <v>0.10624902978285473</v>
      </c>
      <c r="L33" t="s">
        <v>150</v>
      </c>
      <c r="N33" t="s">
        <v>203</v>
      </c>
      <c r="O33" t="s">
        <v>154</v>
      </c>
      <c r="P33">
        <v>8.6080159374374923E-2</v>
      </c>
      <c r="Q33" t="s">
        <v>150</v>
      </c>
      <c r="S33" t="s">
        <v>245</v>
      </c>
      <c r="T33" t="s">
        <v>154</v>
      </c>
      <c r="U33">
        <v>5.6379516515344383E-2</v>
      </c>
      <c r="V33" t="s">
        <v>150</v>
      </c>
      <c r="X33" t="s">
        <v>286</v>
      </c>
      <c r="Y33" t="s">
        <v>264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286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143</v>
      </c>
      <c r="CM33">
        <v>0.11596666666666666</v>
      </c>
      <c r="CN33" t="s">
        <v>387</v>
      </c>
    </row>
    <row r="34" spans="9:92" x14ac:dyDescent="0.45">
      <c r="I34" t="s">
        <v>160</v>
      </c>
      <c r="J34" t="s">
        <v>155</v>
      </c>
      <c r="K34">
        <v>6.1801441852621219E-3</v>
      </c>
      <c r="L34" t="s">
        <v>150</v>
      </c>
      <c r="N34" t="s">
        <v>203</v>
      </c>
      <c r="O34" t="s">
        <v>155</v>
      </c>
      <c r="P34">
        <v>4.6886572152218371E-2</v>
      </c>
      <c r="Q34" t="s">
        <v>150</v>
      </c>
      <c r="S34" t="s">
        <v>245</v>
      </c>
      <c r="T34" t="s">
        <v>155</v>
      </c>
      <c r="U34">
        <v>4.4243070609677117E-2</v>
      </c>
      <c r="V34" t="s">
        <v>150</v>
      </c>
      <c r="X34" t="s">
        <v>287</v>
      </c>
      <c r="Y34" t="s">
        <v>264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287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145</v>
      </c>
      <c r="CM34">
        <v>0.20441999999999999</v>
      </c>
      <c r="CN34" t="s">
        <v>387</v>
      </c>
    </row>
    <row r="35" spans="9:92" x14ac:dyDescent="0.45">
      <c r="I35" t="s">
        <v>160</v>
      </c>
      <c r="J35" t="s">
        <v>156</v>
      </c>
      <c r="K35">
        <v>2.4381175838036635E-2</v>
      </c>
      <c r="L35" t="s">
        <v>150</v>
      </c>
      <c r="N35" t="s">
        <v>203</v>
      </c>
      <c r="O35" t="s">
        <v>156</v>
      </c>
      <c r="P35">
        <v>8.2460120505011725E-2</v>
      </c>
      <c r="Q35" t="s">
        <v>150</v>
      </c>
      <c r="S35" t="s">
        <v>245</v>
      </c>
      <c r="T35" t="s">
        <v>156</v>
      </c>
      <c r="U35">
        <v>9.2307511581522866E-2</v>
      </c>
      <c r="V35" t="s">
        <v>150</v>
      </c>
      <c r="X35" t="s">
        <v>288</v>
      </c>
      <c r="Y35" t="s">
        <v>264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288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139</v>
      </c>
      <c r="CM35">
        <v>0.28353333333333336</v>
      </c>
      <c r="CN35" t="s">
        <v>387</v>
      </c>
    </row>
    <row r="36" spans="9:92" x14ac:dyDescent="0.45">
      <c r="I36" t="s">
        <v>160</v>
      </c>
      <c r="J36" t="s">
        <v>157</v>
      </c>
      <c r="K36">
        <v>0.37123297356704454</v>
      </c>
      <c r="L36" t="s">
        <v>150</v>
      </c>
      <c r="N36" t="s">
        <v>203</v>
      </c>
      <c r="O36" t="s">
        <v>157</v>
      </c>
      <c r="P36">
        <v>0.1517032038362183</v>
      </c>
      <c r="Q36" t="s">
        <v>150</v>
      </c>
      <c r="S36" t="s">
        <v>245</v>
      </c>
      <c r="T36" t="s">
        <v>157</v>
      </c>
      <c r="U36">
        <v>0.14878487091722264</v>
      </c>
      <c r="V36" t="s">
        <v>150</v>
      </c>
      <c r="X36" t="s">
        <v>289</v>
      </c>
      <c r="Y36" t="s">
        <v>264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289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143</v>
      </c>
      <c r="CM36">
        <v>6.9066666666666665E-2</v>
      </c>
      <c r="CN36" t="s">
        <v>387</v>
      </c>
    </row>
    <row r="37" spans="9:92" x14ac:dyDescent="0.45">
      <c r="I37" t="s">
        <v>160</v>
      </c>
      <c r="J37" t="s">
        <v>158</v>
      </c>
      <c r="K37">
        <v>3.6886317732136291E-2</v>
      </c>
      <c r="L37" t="s">
        <v>150</v>
      </c>
      <c r="N37" t="s">
        <v>203</v>
      </c>
      <c r="O37" t="s">
        <v>158</v>
      </c>
      <c r="P37">
        <v>0.13841144483382442</v>
      </c>
      <c r="Q37" t="s">
        <v>150</v>
      </c>
      <c r="S37" t="s">
        <v>245</v>
      </c>
      <c r="T37" t="s">
        <v>158</v>
      </c>
      <c r="U37">
        <v>0.13981304181570964</v>
      </c>
      <c r="V37" t="s">
        <v>150</v>
      </c>
      <c r="X37" t="s">
        <v>290</v>
      </c>
      <c r="Y37" t="s">
        <v>264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290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145</v>
      </c>
      <c r="CM37">
        <v>0.22373999999999999</v>
      </c>
      <c r="CN37" t="s">
        <v>387</v>
      </c>
    </row>
    <row r="38" spans="9:92" x14ac:dyDescent="0.45">
      <c r="I38" t="s">
        <v>161</v>
      </c>
      <c r="J38" t="s">
        <v>149</v>
      </c>
      <c r="K38">
        <v>1.4192965630004318E-2</v>
      </c>
      <c r="L38" t="s">
        <v>150</v>
      </c>
      <c r="N38" t="s">
        <v>204</v>
      </c>
      <c r="O38" t="s">
        <v>149</v>
      </c>
      <c r="P38">
        <v>7.5488060681246763E-2</v>
      </c>
      <c r="Q38" t="s">
        <v>150</v>
      </c>
      <c r="S38" t="s">
        <v>246</v>
      </c>
      <c r="T38" t="s">
        <v>149</v>
      </c>
      <c r="U38">
        <v>0.14137385707328026</v>
      </c>
      <c r="V38" t="s">
        <v>150</v>
      </c>
      <c r="X38" t="s">
        <v>291</v>
      </c>
      <c r="Y38" t="s">
        <v>264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291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139</v>
      </c>
      <c r="CM38">
        <v>0.25950000000000001</v>
      </c>
      <c r="CN38" t="s">
        <v>387</v>
      </c>
    </row>
    <row r="39" spans="9:92" x14ac:dyDescent="0.45">
      <c r="I39" t="s">
        <v>161</v>
      </c>
      <c r="J39" t="s">
        <v>151</v>
      </c>
      <c r="K39">
        <v>0.40026616584710062</v>
      </c>
      <c r="L39" t="s">
        <v>150</v>
      </c>
      <c r="N39" t="s">
        <v>204</v>
      </c>
      <c r="O39" t="s">
        <v>151</v>
      </c>
      <c r="P39">
        <v>0.19912272294019334</v>
      </c>
      <c r="Q39" t="s">
        <v>150</v>
      </c>
      <c r="S39" t="s">
        <v>246</v>
      </c>
      <c r="T39" t="s">
        <v>151</v>
      </c>
      <c r="U39">
        <v>0.18925254839635564</v>
      </c>
      <c r="V39" t="s">
        <v>150</v>
      </c>
      <c r="X39" t="s">
        <v>292</v>
      </c>
      <c r="Y39" t="s">
        <v>264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292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143</v>
      </c>
      <c r="CM39">
        <v>7.9899999999999999E-2</v>
      </c>
      <c r="CN39" t="s">
        <v>387</v>
      </c>
    </row>
    <row r="40" spans="9:92" x14ac:dyDescent="0.45">
      <c r="I40" t="s">
        <v>161</v>
      </c>
      <c r="J40" t="s">
        <v>152</v>
      </c>
      <c r="K40">
        <v>3.5367699403030049E-2</v>
      </c>
      <c r="L40" t="s">
        <v>150</v>
      </c>
      <c r="N40" t="s">
        <v>204</v>
      </c>
      <c r="O40" t="s">
        <v>152</v>
      </c>
      <c r="P40">
        <v>0.13572086301817182</v>
      </c>
      <c r="Q40" t="s">
        <v>150</v>
      </c>
      <c r="S40" t="s">
        <v>246</v>
      </c>
      <c r="T40" t="s">
        <v>152</v>
      </c>
      <c r="U40">
        <v>0.15835181484424571</v>
      </c>
      <c r="V40" t="s">
        <v>150</v>
      </c>
      <c r="X40" t="s">
        <v>293</v>
      </c>
      <c r="Y40" t="s">
        <v>264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293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145</v>
      </c>
      <c r="CM40">
        <v>0.22068000000000004</v>
      </c>
      <c r="CN40" t="s">
        <v>387</v>
      </c>
    </row>
    <row r="41" spans="9:92" x14ac:dyDescent="0.45">
      <c r="I41" t="s">
        <v>161</v>
      </c>
      <c r="J41" t="s">
        <v>153</v>
      </c>
      <c r="K41">
        <v>0</v>
      </c>
      <c r="L41" t="s">
        <v>150</v>
      </c>
      <c r="N41" t="s">
        <v>204</v>
      </c>
      <c r="O41" t="s">
        <v>153</v>
      </c>
      <c r="P41">
        <v>5.0048102588184186E-2</v>
      </c>
      <c r="Q41" t="s">
        <v>150</v>
      </c>
      <c r="S41" t="s">
        <v>246</v>
      </c>
      <c r="T41" t="s">
        <v>153</v>
      </c>
      <c r="U41">
        <v>3.941888229180094E-2</v>
      </c>
      <c r="V41" t="s">
        <v>150</v>
      </c>
      <c r="X41" t="s">
        <v>294</v>
      </c>
      <c r="Y41" t="s">
        <v>264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294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139</v>
      </c>
      <c r="CM41">
        <v>0.3691166666666667</v>
      </c>
      <c r="CN41" t="s">
        <v>387</v>
      </c>
    </row>
    <row r="42" spans="9:92" x14ac:dyDescent="0.45">
      <c r="I42" t="s">
        <v>161</v>
      </c>
      <c r="J42" t="s">
        <v>154</v>
      </c>
      <c r="K42">
        <v>0.11299918297722746</v>
      </c>
      <c r="L42" t="s">
        <v>150</v>
      </c>
      <c r="N42" t="s">
        <v>204</v>
      </c>
      <c r="O42" t="s">
        <v>154</v>
      </c>
      <c r="P42">
        <v>0.10867642180812537</v>
      </c>
      <c r="Q42" t="s">
        <v>150</v>
      </c>
      <c r="S42" t="s">
        <v>246</v>
      </c>
      <c r="T42" t="s">
        <v>154</v>
      </c>
      <c r="U42">
        <v>5.3289649466561645E-2</v>
      </c>
      <c r="V42" t="s">
        <v>150</v>
      </c>
      <c r="X42" t="s">
        <v>295</v>
      </c>
      <c r="Y42" t="s">
        <v>264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295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143</v>
      </c>
      <c r="CM42">
        <v>5.000000000000001E-2</v>
      </c>
      <c r="CN42" t="s">
        <v>387</v>
      </c>
    </row>
    <row r="43" spans="9:92" x14ac:dyDescent="0.45">
      <c r="I43" t="s">
        <v>161</v>
      </c>
      <c r="J43" t="s">
        <v>155</v>
      </c>
      <c r="K43">
        <v>4.712020139347811E-3</v>
      </c>
      <c r="L43" t="s">
        <v>150</v>
      </c>
      <c r="N43" t="s">
        <v>204</v>
      </c>
      <c r="O43" t="s">
        <v>155</v>
      </c>
      <c r="P43">
        <v>5.6573670218548387E-2</v>
      </c>
      <c r="Q43" t="s">
        <v>150</v>
      </c>
      <c r="S43" t="s">
        <v>246</v>
      </c>
      <c r="T43" t="s">
        <v>155</v>
      </c>
      <c r="U43">
        <v>4.1102594165900917E-2</v>
      </c>
      <c r="V43" t="s">
        <v>150</v>
      </c>
      <c r="X43" t="s">
        <v>296</v>
      </c>
      <c r="Y43" t="s">
        <v>264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296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145</v>
      </c>
      <c r="CM43">
        <v>0.14548</v>
      </c>
      <c r="CN43" t="s">
        <v>387</v>
      </c>
    </row>
    <row r="44" spans="9:92" x14ac:dyDescent="0.45">
      <c r="I44" t="s">
        <v>161</v>
      </c>
      <c r="J44" t="s">
        <v>156</v>
      </c>
      <c r="K44">
        <v>2.7258432438521687E-2</v>
      </c>
      <c r="L44" t="s">
        <v>150</v>
      </c>
      <c r="N44" t="s">
        <v>204</v>
      </c>
      <c r="O44" t="s">
        <v>156</v>
      </c>
      <c r="P44">
        <v>6.3820888703498918E-2</v>
      </c>
      <c r="Q44" t="s">
        <v>150</v>
      </c>
      <c r="S44" t="s">
        <v>246</v>
      </c>
      <c r="T44" t="s">
        <v>156</v>
      </c>
      <c r="U44">
        <v>0.10785923108289534</v>
      </c>
      <c r="V44" t="s">
        <v>150</v>
      </c>
      <c r="X44" t="s">
        <v>297</v>
      </c>
      <c r="Y44" t="s">
        <v>264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297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139</v>
      </c>
      <c r="CM44">
        <v>0.44756666666666672</v>
      </c>
      <c r="CN44" t="s">
        <v>387</v>
      </c>
    </row>
    <row r="45" spans="9:92" x14ac:dyDescent="0.45">
      <c r="I45" t="s">
        <v>161</v>
      </c>
      <c r="J45" t="s">
        <v>157</v>
      </c>
      <c r="K45">
        <v>0.37159589342629246</v>
      </c>
      <c r="L45" t="s">
        <v>150</v>
      </c>
      <c r="N45" t="s">
        <v>204</v>
      </c>
      <c r="O45" t="s">
        <v>157</v>
      </c>
      <c r="P45">
        <v>0.19600206951119084</v>
      </c>
      <c r="Q45" t="s">
        <v>150</v>
      </c>
      <c r="S45" t="s">
        <v>246</v>
      </c>
      <c r="T45" t="s">
        <v>157</v>
      </c>
      <c r="U45">
        <v>0.14864295190878324</v>
      </c>
      <c r="V45" t="s">
        <v>150</v>
      </c>
      <c r="X45" t="s">
        <v>298</v>
      </c>
      <c r="Y45" t="s">
        <v>264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298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143</v>
      </c>
      <c r="CM45">
        <v>0.26600000000000001</v>
      </c>
      <c r="CN45" t="s">
        <v>387</v>
      </c>
    </row>
    <row r="46" spans="9:92" x14ac:dyDescent="0.45">
      <c r="I46" t="s">
        <v>161</v>
      </c>
      <c r="J46" t="s">
        <v>158</v>
      </c>
      <c r="K46">
        <v>3.3607640138473609E-2</v>
      </c>
      <c r="L46" t="s">
        <v>150</v>
      </c>
      <c r="N46" t="s">
        <v>204</v>
      </c>
      <c r="O46" t="s">
        <v>158</v>
      </c>
      <c r="P46">
        <v>0.11454720053084148</v>
      </c>
      <c r="Q46" t="s">
        <v>150</v>
      </c>
      <c r="S46" t="s">
        <v>246</v>
      </c>
      <c r="T46" t="s">
        <v>158</v>
      </c>
      <c r="U46">
        <v>0.12070847077017539</v>
      </c>
      <c r="V46" t="s">
        <v>150</v>
      </c>
      <c r="X46" t="s">
        <v>299</v>
      </c>
      <c r="Y46" t="s">
        <v>264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299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145</v>
      </c>
      <c r="CM46">
        <v>0.29630000000000001</v>
      </c>
      <c r="CN46" t="s">
        <v>387</v>
      </c>
    </row>
    <row r="47" spans="9:92" x14ac:dyDescent="0.45">
      <c r="I47" t="s">
        <v>162</v>
      </c>
      <c r="J47" t="s">
        <v>149</v>
      </c>
      <c r="K47">
        <v>1.3659233229312919E-2</v>
      </c>
      <c r="L47" t="s">
        <v>150</v>
      </c>
      <c r="N47" t="s">
        <v>205</v>
      </c>
      <c r="O47" t="s">
        <v>149</v>
      </c>
      <c r="P47">
        <v>8.1897427339851517E-2</v>
      </c>
      <c r="Q47" t="s">
        <v>150</v>
      </c>
      <c r="S47" t="s">
        <v>247</v>
      </c>
      <c r="T47" t="s">
        <v>149</v>
      </c>
      <c r="U47">
        <v>0.12039309893659529</v>
      </c>
      <c r="V47" t="s">
        <v>150</v>
      </c>
      <c r="X47" t="s">
        <v>300</v>
      </c>
      <c r="Y47" t="s">
        <v>264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300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139</v>
      </c>
      <c r="CM47">
        <v>0.36313333333333336</v>
      </c>
      <c r="CN47" t="s">
        <v>387</v>
      </c>
    </row>
    <row r="48" spans="9:92" x14ac:dyDescent="0.45">
      <c r="I48" t="s">
        <v>162</v>
      </c>
      <c r="J48" t="s">
        <v>151</v>
      </c>
      <c r="K48">
        <v>0.40311236806332784</v>
      </c>
      <c r="L48" t="s">
        <v>150</v>
      </c>
      <c r="N48" t="s">
        <v>205</v>
      </c>
      <c r="O48" t="s">
        <v>151</v>
      </c>
      <c r="P48">
        <v>0.18729945068555551</v>
      </c>
      <c r="Q48" t="s">
        <v>150</v>
      </c>
      <c r="S48" t="s">
        <v>247</v>
      </c>
      <c r="T48" t="s">
        <v>151</v>
      </c>
      <c r="U48">
        <v>0.19140761169045786</v>
      </c>
      <c r="V48" t="s">
        <v>150</v>
      </c>
      <c r="X48" t="s">
        <v>301</v>
      </c>
      <c r="Y48" t="s">
        <v>264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301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143</v>
      </c>
      <c r="CM48">
        <v>0.26449999999999996</v>
      </c>
      <c r="CN48" t="s">
        <v>387</v>
      </c>
    </row>
    <row r="49" spans="9:92" x14ac:dyDescent="0.45">
      <c r="I49" t="s">
        <v>162</v>
      </c>
      <c r="J49" t="s">
        <v>152</v>
      </c>
      <c r="K49">
        <v>3.3091010222444636E-2</v>
      </c>
      <c r="L49" t="s">
        <v>150</v>
      </c>
      <c r="N49" t="s">
        <v>205</v>
      </c>
      <c r="O49" t="s">
        <v>152</v>
      </c>
      <c r="P49">
        <v>0.1610751263958177</v>
      </c>
      <c r="Q49" t="s">
        <v>150</v>
      </c>
      <c r="S49" t="s">
        <v>247</v>
      </c>
      <c r="T49" t="s">
        <v>152</v>
      </c>
      <c r="U49">
        <v>0.16631253701408963</v>
      </c>
      <c r="V49" t="s">
        <v>150</v>
      </c>
      <c r="X49" t="s">
        <v>302</v>
      </c>
      <c r="Y49" t="s">
        <v>264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302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145</v>
      </c>
      <c r="CM49">
        <v>0.19138000000000002</v>
      </c>
      <c r="CN49" t="s">
        <v>387</v>
      </c>
    </row>
    <row r="50" spans="9:92" x14ac:dyDescent="0.45">
      <c r="I50" t="s">
        <v>162</v>
      </c>
      <c r="J50" t="s">
        <v>153</v>
      </c>
      <c r="K50">
        <v>0</v>
      </c>
      <c r="L50" t="s">
        <v>150</v>
      </c>
      <c r="N50" t="s">
        <v>205</v>
      </c>
      <c r="O50" t="s">
        <v>153</v>
      </c>
      <c r="P50">
        <v>5.8774691465837255E-2</v>
      </c>
      <c r="Q50" t="s">
        <v>150</v>
      </c>
      <c r="S50" t="s">
        <v>247</v>
      </c>
      <c r="T50" t="s">
        <v>153</v>
      </c>
      <c r="U50">
        <v>3.6553918172212305E-2</v>
      </c>
      <c r="V50" t="s">
        <v>150</v>
      </c>
      <c r="X50" t="s">
        <v>303</v>
      </c>
      <c r="Y50" t="s">
        <v>264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303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139</v>
      </c>
      <c r="CM50">
        <v>0.37864999999999999</v>
      </c>
      <c r="CN50" t="s">
        <v>387</v>
      </c>
    </row>
    <row r="51" spans="9:92" x14ac:dyDescent="0.45">
      <c r="I51" t="s">
        <v>162</v>
      </c>
      <c r="J51" t="s">
        <v>154</v>
      </c>
      <c r="K51">
        <v>0.11881958360298883</v>
      </c>
      <c r="L51" t="s">
        <v>150</v>
      </c>
      <c r="N51" t="s">
        <v>205</v>
      </c>
      <c r="O51" t="s">
        <v>154</v>
      </c>
      <c r="P51">
        <v>0.11237102912609229</v>
      </c>
      <c r="Q51" t="s">
        <v>150</v>
      </c>
      <c r="S51" t="s">
        <v>247</v>
      </c>
      <c r="T51" t="s">
        <v>154</v>
      </c>
      <c r="U51">
        <v>5.190815336800237E-2</v>
      </c>
      <c r="V51" t="s">
        <v>150</v>
      </c>
      <c r="X51" t="s">
        <v>304</v>
      </c>
      <c r="Y51" t="s">
        <v>264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304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143</v>
      </c>
      <c r="CM51">
        <v>0.22930000000000003</v>
      </c>
      <c r="CN51" t="s">
        <v>387</v>
      </c>
    </row>
    <row r="52" spans="9:92" x14ac:dyDescent="0.45">
      <c r="I52" t="s">
        <v>162</v>
      </c>
      <c r="J52" t="s">
        <v>155</v>
      </c>
      <c r="K52">
        <v>5.4931372745535174E-3</v>
      </c>
      <c r="L52" t="s">
        <v>150</v>
      </c>
      <c r="N52" t="s">
        <v>205</v>
      </c>
      <c r="O52" t="s">
        <v>155</v>
      </c>
      <c r="P52">
        <v>6.1614323283135236E-2</v>
      </c>
      <c r="Q52" t="s">
        <v>150</v>
      </c>
      <c r="S52" t="s">
        <v>247</v>
      </c>
      <c r="T52" t="s">
        <v>155</v>
      </c>
      <c r="U52">
        <v>4.3390458221056201E-2</v>
      </c>
      <c r="V52" t="s">
        <v>150</v>
      </c>
      <c r="X52" t="s">
        <v>305</v>
      </c>
      <c r="Y52" t="s">
        <v>264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305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145</v>
      </c>
      <c r="CM52">
        <v>0.20915999999999996</v>
      </c>
      <c r="CN52" t="s">
        <v>387</v>
      </c>
    </row>
    <row r="53" spans="9:92" x14ac:dyDescent="0.45">
      <c r="I53" t="s">
        <v>162</v>
      </c>
      <c r="J53" t="s">
        <v>156</v>
      </c>
      <c r="K53">
        <v>2.6018679280274386E-2</v>
      </c>
      <c r="L53" t="s">
        <v>150</v>
      </c>
      <c r="N53" t="s">
        <v>205</v>
      </c>
      <c r="O53" t="s">
        <v>156</v>
      </c>
      <c r="P53">
        <v>5.332728186955981E-2</v>
      </c>
      <c r="Q53" t="s">
        <v>150</v>
      </c>
      <c r="S53" t="s">
        <v>247</v>
      </c>
      <c r="T53" t="s">
        <v>156</v>
      </c>
      <c r="U53">
        <v>9.1337676902908935E-2</v>
      </c>
      <c r="V53" t="s">
        <v>150</v>
      </c>
      <c r="X53" t="s">
        <v>306</v>
      </c>
      <c r="Y53" t="s">
        <v>264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306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139</v>
      </c>
      <c r="CM53">
        <v>0.35434999999999994</v>
      </c>
      <c r="CN53" t="s">
        <v>387</v>
      </c>
    </row>
    <row r="54" spans="9:92" x14ac:dyDescent="0.45">
      <c r="I54" t="s">
        <v>162</v>
      </c>
      <c r="J54" t="s">
        <v>157</v>
      </c>
      <c r="K54">
        <v>0.36942139997107165</v>
      </c>
      <c r="L54" t="s">
        <v>150</v>
      </c>
      <c r="N54" t="s">
        <v>205</v>
      </c>
      <c r="O54" t="s">
        <v>157</v>
      </c>
      <c r="P54">
        <v>0.1551818340437956</v>
      </c>
      <c r="Q54" t="s">
        <v>150</v>
      </c>
      <c r="S54" t="s">
        <v>247</v>
      </c>
      <c r="T54" t="s">
        <v>157</v>
      </c>
      <c r="U54">
        <v>0.16150603132737834</v>
      </c>
      <c r="V54" t="s">
        <v>150</v>
      </c>
      <c r="X54" t="s">
        <v>307</v>
      </c>
      <c r="Y54" t="s">
        <v>264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307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143</v>
      </c>
      <c r="CM54">
        <v>5.000000000000001E-2</v>
      </c>
      <c r="CN54" t="s">
        <v>387</v>
      </c>
    </row>
    <row r="55" spans="9:92" x14ac:dyDescent="0.45">
      <c r="I55" t="s">
        <v>162</v>
      </c>
      <c r="J55" t="s">
        <v>158</v>
      </c>
      <c r="K55">
        <v>3.0384588356024027E-2</v>
      </c>
      <c r="L55" t="s">
        <v>150</v>
      </c>
      <c r="N55" t="s">
        <v>205</v>
      </c>
      <c r="O55" t="s">
        <v>158</v>
      </c>
      <c r="P55">
        <v>0.12845883579035433</v>
      </c>
      <c r="Q55" t="s">
        <v>150</v>
      </c>
      <c r="S55" t="s">
        <v>247</v>
      </c>
      <c r="T55" t="s">
        <v>158</v>
      </c>
      <c r="U55">
        <v>0.13719051436730142</v>
      </c>
      <c r="V55" t="s">
        <v>150</v>
      </c>
      <c r="X55" t="s">
        <v>308</v>
      </c>
      <c r="Y55" t="s">
        <v>264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308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145</v>
      </c>
      <c r="CM55">
        <v>0.11657999999999999</v>
      </c>
      <c r="CN55" t="s">
        <v>387</v>
      </c>
    </row>
    <row r="56" spans="9:92" x14ac:dyDescent="0.45">
      <c r="I56" t="s">
        <v>163</v>
      </c>
      <c r="J56" t="s">
        <v>149</v>
      </c>
      <c r="K56">
        <v>7.446714139793217E-3</v>
      </c>
      <c r="L56" t="s">
        <v>150</v>
      </c>
      <c r="N56" t="s">
        <v>206</v>
      </c>
      <c r="O56" t="s">
        <v>149</v>
      </c>
      <c r="P56">
        <v>0.10255489839009981</v>
      </c>
      <c r="Q56" t="s">
        <v>150</v>
      </c>
      <c r="S56" t="s">
        <v>248</v>
      </c>
      <c r="T56" t="s">
        <v>149</v>
      </c>
      <c r="U56">
        <v>0.13824149464571978</v>
      </c>
      <c r="V56" t="s">
        <v>150</v>
      </c>
      <c r="X56" t="s">
        <v>309</v>
      </c>
      <c r="Y56" t="s">
        <v>264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309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139</v>
      </c>
      <c r="CM56">
        <v>0.2743166666666666</v>
      </c>
      <c r="CN56" t="s">
        <v>387</v>
      </c>
    </row>
    <row r="57" spans="9:92" x14ac:dyDescent="0.45">
      <c r="I57" t="s">
        <v>163</v>
      </c>
      <c r="J57" t="s">
        <v>151</v>
      </c>
      <c r="K57">
        <v>0.40003202412611633</v>
      </c>
      <c r="L57" t="s">
        <v>150</v>
      </c>
      <c r="N57" t="s">
        <v>206</v>
      </c>
      <c r="O57" t="s">
        <v>151</v>
      </c>
      <c r="P57">
        <v>0.17483083550774989</v>
      </c>
      <c r="Q57" t="s">
        <v>150</v>
      </c>
      <c r="S57" t="s">
        <v>248</v>
      </c>
      <c r="T57" t="s">
        <v>151</v>
      </c>
      <c r="U57">
        <v>0.18998096354945276</v>
      </c>
      <c r="V57" t="s">
        <v>150</v>
      </c>
      <c r="X57" t="s">
        <v>310</v>
      </c>
      <c r="Y57" t="s">
        <v>264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310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143</v>
      </c>
      <c r="CM57">
        <v>0.16340000000000002</v>
      </c>
      <c r="CN57" t="s">
        <v>387</v>
      </c>
    </row>
    <row r="58" spans="9:92" x14ac:dyDescent="0.45">
      <c r="I58" t="s">
        <v>163</v>
      </c>
      <c r="J58" t="s">
        <v>152</v>
      </c>
      <c r="K58">
        <v>5.4786387260902049E-2</v>
      </c>
      <c r="L58" t="s">
        <v>150</v>
      </c>
      <c r="N58" t="s">
        <v>206</v>
      </c>
      <c r="O58" t="s">
        <v>152</v>
      </c>
      <c r="P58">
        <v>0.16602348713706319</v>
      </c>
      <c r="Q58" t="s">
        <v>150</v>
      </c>
      <c r="S58" t="s">
        <v>248</v>
      </c>
      <c r="T58" t="s">
        <v>152</v>
      </c>
      <c r="U58">
        <v>0.1582888977880742</v>
      </c>
      <c r="V58" t="s">
        <v>150</v>
      </c>
      <c r="X58" t="s">
        <v>311</v>
      </c>
      <c r="Y58" t="s">
        <v>264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311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145</v>
      </c>
      <c r="CM58">
        <v>0.16541999999999998</v>
      </c>
      <c r="CN58" t="s">
        <v>387</v>
      </c>
    </row>
    <row r="59" spans="9:92" x14ac:dyDescent="0.45">
      <c r="I59" t="s">
        <v>163</v>
      </c>
      <c r="J59" t="s">
        <v>153</v>
      </c>
      <c r="K59">
        <v>0</v>
      </c>
      <c r="L59" t="s">
        <v>150</v>
      </c>
      <c r="N59" t="s">
        <v>206</v>
      </c>
      <c r="O59" t="s">
        <v>153</v>
      </c>
      <c r="P59">
        <v>5.4136930987582522E-2</v>
      </c>
      <c r="Q59" t="s">
        <v>150</v>
      </c>
      <c r="S59" t="s">
        <v>248</v>
      </c>
      <c r="T59" t="s">
        <v>153</v>
      </c>
      <c r="U59">
        <v>3.757278607330107E-2</v>
      </c>
      <c r="V59" t="s">
        <v>150</v>
      </c>
      <c r="X59" t="s">
        <v>312</v>
      </c>
      <c r="Y59" t="s">
        <v>264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312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139</v>
      </c>
      <c r="CM59">
        <v>0.27021666666666672</v>
      </c>
      <c r="CN59" t="s">
        <v>387</v>
      </c>
    </row>
    <row r="60" spans="9:92" x14ac:dyDescent="0.45">
      <c r="I60" t="s">
        <v>163</v>
      </c>
      <c r="J60" t="s">
        <v>154</v>
      </c>
      <c r="K60">
        <v>0.10028379909520137</v>
      </c>
      <c r="L60" t="s">
        <v>150</v>
      </c>
      <c r="N60" t="s">
        <v>206</v>
      </c>
      <c r="O60" t="s">
        <v>154</v>
      </c>
      <c r="P60">
        <v>9.4470953250121517E-2</v>
      </c>
      <c r="Q60" t="s">
        <v>150</v>
      </c>
      <c r="S60" t="s">
        <v>248</v>
      </c>
      <c r="T60" t="s">
        <v>154</v>
      </c>
      <c r="U60">
        <v>5.0602663177965676E-2</v>
      </c>
      <c r="V60" t="s">
        <v>150</v>
      </c>
      <c r="X60" t="s">
        <v>313</v>
      </c>
      <c r="Y60" t="s">
        <v>264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313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143</v>
      </c>
      <c r="CM60">
        <v>5.000000000000001E-2</v>
      </c>
      <c r="CN60" t="s">
        <v>387</v>
      </c>
    </row>
    <row r="61" spans="9:92" x14ac:dyDescent="0.45">
      <c r="I61" t="s">
        <v>163</v>
      </c>
      <c r="J61" t="s">
        <v>155</v>
      </c>
      <c r="K61">
        <v>7.5380403628430778E-3</v>
      </c>
      <c r="L61" t="s">
        <v>150</v>
      </c>
      <c r="N61" t="s">
        <v>206</v>
      </c>
      <c r="O61" t="s">
        <v>155</v>
      </c>
      <c r="P61">
        <v>5.8891031523076232E-2</v>
      </c>
      <c r="Q61" t="s">
        <v>150</v>
      </c>
      <c r="S61" t="s">
        <v>248</v>
      </c>
      <c r="T61" t="s">
        <v>155</v>
      </c>
      <c r="U61">
        <v>4.1691977088836804E-2</v>
      </c>
      <c r="V61" t="s">
        <v>150</v>
      </c>
      <c r="X61" t="s">
        <v>314</v>
      </c>
      <c r="Y61" t="s">
        <v>264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314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145</v>
      </c>
      <c r="CM61">
        <v>0.13203999999999999</v>
      </c>
      <c r="CN61" t="s">
        <v>387</v>
      </c>
    </row>
    <row r="62" spans="9:92" x14ac:dyDescent="0.45">
      <c r="I62" t="s">
        <v>163</v>
      </c>
      <c r="J62" t="s">
        <v>156</v>
      </c>
      <c r="K62">
        <v>1.5762726423899427E-2</v>
      </c>
      <c r="L62" t="s">
        <v>150</v>
      </c>
      <c r="N62" t="s">
        <v>206</v>
      </c>
      <c r="O62" t="s">
        <v>156</v>
      </c>
      <c r="P62">
        <v>7.4862893633369135E-2</v>
      </c>
      <c r="Q62" t="s">
        <v>150</v>
      </c>
      <c r="S62" t="s">
        <v>248</v>
      </c>
      <c r="T62" t="s">
        <v>156</v>
      </c>
      <c r="U62">
        <v>0.10528202724903415</v>
      </c>
      <c r="V62" t="s">
        <v>150</v>
      </c>
      <c r="X62" t="s">
        <v>315</v>
      </c>
      <c r="Y62" t="s">
        <v>264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315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139</v>
      </c>
      <c r="CM62">
        <v>0.33373333333333327</v>
      </c>
      <c r="CN62" t="s">
        <v>387</v>
      </c>
    </row>
    <row r="63" spans="9:92" x14ac:dyDescent="0.45">
      <c r="I63" t="s">
        <v>163</v>
      </c>
      <c r="J63" t="s">
        <v>157</v>
      </c>
      <c r="K63">
        <v>0.36725457553947394</v>
      </c>
      <c r="L63" t="s">
        <v>150</v>
      </c>
      <c r="N63" t="s">
        <v>206</v>
      </c>
      <c r="O63" t="s">
        <v>157</v>
      </c>
      <c r="P63">
        <v>0.14141497634607697</v>
      </c>
      <c r="Q63" t="s">
        <v>150</v>
      </c>
      <c r="S63" t="s">
        <v>248</v>
      </c>
      <c r="T63" t="s">
        <v>157</v>
      </c>
      <c r="U63">
        <v>0.15428686332263233</v>
      </c>
      <c r="V63" t="s">
        <v>150</v>
      </c>
      <c r="X63" t="s">
        <v>316</v>
      </c>
      <c r="Y63" t="s">
        <v>264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316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143</v>
      </c>
      <c r="CM63">
        <v>0.11126666666666667</v>
      </c>
      <c r="CN63" t="s">
        <v>387</v>
      </c>
    </row>
    <row r="64" spans="9:92" x14ac:dyDescent="0.45">
      <c r="I64" t="s">
        <v>163</v>
      </c>
      <c r="J64" t="s">
        <v>158</v>
      </c>
      <c r="K64">
        <v>4.6895733051772533E-2</v>
      </c>
      <c r="L64" t="s">
        <v>150</v>
      </c>
      <c r="N64" t="s">
        <v>206</v>
      </c>
      <c r="O64" t="s">
        <v>158</v>
      </c>
      <c r="P64">
        <v>0.13281399322486387</v>
      </c>
      <c r="Q64" t="s">
        <v>150</v>
      </c>
      <c r="S64" t="s">
        <v>248</v>
      </c>
      <c r="T64" t="s">
        <v>158</v>
      </c>
      <c r="U64">
        <v>0.12405232710498344</v>
      </c>
      <c r="V64" t="s">
        <v>150</v>
      </c>
      <c r="X64" t="s">
        <v>317</v>
      </c>
      <c r="Y64" t="s">
        <v>264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317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145</v>
      </c>
      <c r="CM64">
        <v>9.6359999999999987E-2</v>
      </c>
      <c r="CN64" t="s">
        <v>387</v>
      </c>
    </row>
    <row r="65" spans="9:92" x14ac:dyDescent="0.45">
      <c r="I65" t="s">
        <v>164</v>
      </c>
      <c r="J65" t="s">
        <v>149</v>
      </c>
      <c r="K65">
        <v>9.7249917357243865E-3</v>
      </c>
      <c r="L65" t="s">
        <v>150</v>
      </c>
      <c r="N65" t="s">
        <v>207</v>
      </c>
      <c r="O65" t="s">
        <v>149</v>
      </c>
      <c r="P65">
        <v>6.7841334766118713E-2</v>
      </c>
      <c r="Q65" t="s">
        <v>150</v>
      </c>
      <c r="S65" t="s">
        <v>249</v>
      </c>
      <c r="T65" t="s">
        <v>149</v>
      </c>
      <c r="U65">
        <v>0.11812141556994629</v>
      </c>
      <c r="V65" t="s">
        <v>150</v>
      </c>
      <c r="X65" t="s">
        <v>318</v>
      </c>
      <c r="Y65" t="s">
        <v>264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318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139</v>
      </c>
      <c r="CM65">
        <v>0.36720000000000003</v>
      </c>
      <c r="CN65" t="s">
        <v>387</v>
      </c>
    </row>
    <row r="66" spans="9:92" x14ac:dyDescent="0.45">
      <c r="I66" t="s">
        <v>164</v>
      </c>
      <c r="J66" t="s">
        <v>151</v>
      </c>
      <c r="K66">
        <v>0.40225347832042052</v>
      </c>
      <c r="L66" t="s">
        <v>150</v>
      </c>
      <c r="N66" t="s">
        <v>207</v>
      </c>
      <c r="O66" t="s">
        <v>151</v>
      </c>
      <c r="P66">
        <v>0.19076986618224384</v>
      </c>
      <c r="Q66" t="s">
        <v>150</v>
      </c>
      <c r="S66" t="s">
        <v>249</v>
      </c>
      <c r="T66" t="s">
        <v>151</v>
      </c>
      <c r="U66">
        <v>0.18159471269016877</v>
      </c>
      <c r="V66" t="s">
        <v>150</v>
      </c>
      <c r="X66" t="s">
        <v>319</v>
      </c>
      <c r="Y66" t="s">
        <v>264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319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143</v>
      </c>
      <c r="CM66">
        <v>0.1704</v>
      </c>
      <c r="CN66" t="s">
        <v>387</v>
      </c>
    </row>
    <row r="67" spans="9:92" x14ac:dyDescent="0.45">
      <c r="I67" t="s">
        <v>164</v>
      </c>
      <c r="J67" t="s">
        <v>152</v>
      </c>
      <c r="K67">
        <v>5.3076353172902858E-2</v>
      </c>
      <c r="L67" t="s">
        <v>150</v>
      </c>
      <c r="N67" t="s">
        <v>207</v>
      </c>
      <c r="O67" t="s">
        <v>152</v>
      </c>
      <c r="P67">
        <v>8.3717786261623947E-2</v>
      </c>
      <c r="Q67" t="s">
        <v>150</v>
      </c>
      <c r="S67" t="s">
        <v>249</v>
      </c>
      <c r="T67" t="s">
        <v>152</v>
      </c>
      <c r="U67">
        <v>0.1350175520204111</v>
      </c>
      <c r="V67" t="s">
        <v>150</v>
      </c>
      <c r="X67" t="s">
        <v>320</v>
      </c>
      <c r="Y67" t="s">
        <v>264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320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145</v>
      </c>
      <c r="CM67">
        <v>0.21082000000000001</v>
      </c>
      <c r="CN67" t="s">
        <v>387</v>
      </c>
    </row>
    <row r="68" spans="9:92" x14ac:dyDescent="0.45">
      <c r="I68" t="s">
        <v>164</v>
      </c>
      <c r="J68" t="s">
        <v>153</v>
      </c>
      <c r="K68">
        <v>0</v>
      </c>
      <c r="L68" t="s">
        <v>150</v>
      </c>
      <c r="N68" t="s">
        <v>207</v>
      </c>
      <c r="O68" t="s">
        <v>153</v>
      </c>
      <c r="P68">
        <v>5.4634143443743274E-2</v>
      </c>
      <c r="Q68" t="s">
        <v>150</v>
      </c>
      <c r="S68" t="s">
        <v>249</v>
      </c>
      <c r="T68" t="s">
        <v>153</v>
      </c>
      <c r="U68">
        <v>5.582565531689513E-2</v>
      </c>
      <c r="V68" t="s">
        <v>150</v>
      </c>
      <c r="X68" t="s">
        <v>321</v>
      </c>
      <c r="Y68" t="s">
        <v>264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321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139</v>
      </c>
      <c r="CM68">
        <v>0.28056666666666663</v>
      </c>
      <c r="CN68" t="s">
        <v>387</v>
      </c>
    </row>
    <row r="69" spans="9:92" x14ac:dyDescent="0.45">
      <c r="I69" t="s">
        <v>164</v>
      </c>
      <c r="J69" t="s">
        <v>154</v>
      </c>
      <c r="K69">
        <v>9.5151196357382714E-2</v>
      </c>
      <c r="L69" t="s">
        <v>150</v>
      </c>
      <c r="N69" t="s">
        <v>207</v>
      </c>
      <c r="O69" t="s">
        <v>154</v>
      </c>
      <c r="P69">
        <v>0.12247212535793653</v>
      </c>
      <c r="Q69" t="s">
        <v>150</v>
      </c>
      <c r="S69" t="s">
        <v>249</v>
      </c>
      <c r="T69" t="s">
        <v>154</v>
      </c>
      <c r="U69">
        <v>7.2497842629007644E-2</v>
      </c>
      <c r="V69" t="s">
        <v>150</v>
      </c>
      <c r="X69" t="s">
        <v>322</v>
      </c>
      <c r="Y69" t="s">
        <v>264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322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143</v>
      </c>
      <c r="CM69">
        <v>0.12449999999999999</v>
      </c>
      <c r="CN69" t="s">
        <v>387</v>
      </c>
    </row>
    <row r="70" spans="9:92" x14ac:dyDescent="0.45">
      <c r="I70" t="s">
        <v>164</v>
      </c>
      <c r="J70" t="s">
        <v>155</v>
      </c>
      <c r="K70">
        <v>7.2439528171806935E-3</v>
      </c>
      <c r="L70" t="s">
        <v>150</v>
      </c>
      <c r="N70" t="s">
        <v>207</v>
      </c>
      <c r="O70" t="s">
        <v>155</v>
      </c>
      <c r="P70">
        <v>4.9498677585517015E-2</v>
      </c>
      <c r="Q70" t="s">
        <v>150</v>
      </c>
      <c r="S70" t="s">
        <v>249</v>
      </c>
      <c r="T70" t="s">
        <v>155</v>
      </c>
      <c r="U70">
        <v>5.5613718994733205E-2</v>
      </c>
      <c r="V70" t="s">
        <v>150</v>
      </c>
      <c r="X70" t="s">
        <v>323</v>
      </c>
      <c r="Y70" t="s">
        <v>264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323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145</v>
      </c>
      <c r="CM70">
        <v>0.21038000000000001</v>
      </c>
      <c r="CN70" t="s">
        <v>387</v>
      </c>
    </row>
    <row r="71" spans="9:92" x14ac:dyDescent="0.45">
      <c r="I71" t="s">
        <v>164</v>
      </c>
      <c r="J71" t="s">
        <v>156</v>
      </c>
      <c r="K71">
        <v>1.7920503666076122E-2</v>
      </c>
      <c r="L71" t="s">
        <v>150</v>
      </c>
      <c r="N71" t="s">
        <v>207</v>
      </c>
      <c r="O71" t="s">
        <v>156</v>
      </c>
      <c r="P71">
        <v>6.8868803315182109E-2</v>
      </c>
      <c r="Q71" t="s">
        <v>150</v>
      </c>
      <c r="S71" t="s">
        <v>249</v>
      </c>
      <c r="T71" t="s">
        <v>156</v>
      </c>
      <c r="U71">
        <v>0.10246978259928283</v>
      </c>
      <c r="V71" t="s">
        <v>150</v>
      </c>
      <c r="X71" t="s">
        <v>324</v>
      </c>
      <c r="Y71" t="s">
        <v>264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324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139</v>
      </c>
      <c r="CM71">
        <v>0.24938333333333332</v>
      </c>
      <c r="CN71" t="s">
        <v>387</v>
      </c>
    </row>
    <row r="72" spans="9:92" x14ac:dyDescent="0.45">
      <c r="I72" t="s">
        <v>164</v>
      </c>
      <c r="J72" t="s">
        <v>157</v>
      </c>
      <c r="K72">
        <v>0.37025531398113337</v>
      </c>
      <c r="L72" t="s">
        <v>150</v>
      </c>
      <c r="N72" t="s">
        <v>207</v>
      </c>
      <c r="O72" t="s">
        <v>157</v>
      </c>
      <c r="P72">
        <v>0.27222979634061095</v>
      </c>
      <c r="Q72" t="s">
        <v>150</v>
      </c>
      <c r="S72" t="s">
        <v>249</v>
      </c>
      <c r="T72" t="s">
        <v>157</v>
      </c>
      <c r="U72">
        <v>0.16701006153211009</v>
      </c>
      <c r="V72" t="s">
        <v>150</v>
      </c>
      <c r="X72" t="s">
        <v>325</v>
      </c>
      <c r="Y72" t="s">
        <v>264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325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143</v>
      </c>
      <c r="CM72">
        <v>8.4766666666666657E-2</v>
      </c>
      <c r="CN72" t="s">
        <v>387</v>
      </c>
    </row>
    <row r="73" spans="9:92" x14ac:dyDescent="0.45">
      <c r="I73" t="s">
        <v>164</v>
      </c>
      <c r="J73" t="s">
        <v>158</v>
      </c>
      <c r="K73">
        <v>4.4374209949179677E-2</v>
      </c>
      <c r="L73" t="s">
        <v>150</v>
      </c>
      <c r="N73" t="s">
        <v>207</v>
      </c>
      <c r="O73" t="s">
        <v>158</v>
      </c>
      <c r="P73">
        <v>8.9967466747023814E-2</v>
      </c>
      <c r="Q73" t="s">
        <v>150</v>
      </c>
      <c r="S73" t="s">
        <v>249</v>
      </c>
      <c r="T73" t="s">
        <v>158</v>
      </c>
      <c r="U73">
        <v>0.11184925864744119</v>
      </c>
      <c r="V73" t="s">
        <v>150</v>
      </c>
      <c r="X73" t="s">
        <v>326</v>
      </c>
      <c r="Y73" t="s">
        <v>264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326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145</v>
      </c>
      <c r="CM73">
        <v>0.22286</v>
      </c>
      <c r="CN73" t="s">
        <v>387</v>
      </c>
    </row>
    <row r="74" spans="9:92" x14ac:dyDescent="0.45">
      <c r="I74" t="s">
        <v>165</v>
      </c>
      <c r="J74" t="s">
        <v>149</v>
      </c>
      <c r="K74">
        <v>6.5459936133221673E-3</v>
      </c>
      <c r="L74" t="s">
        <v>150</v>
      </c>
      <c r="N74" t="s">
        <v>208</v>
      </c>
      <c r="O74" t="s">
        <v>149</v>
      </c>
      <c r="P74">
        <v>9.6390271146245002E-2</v>
      </c>
      <c r="Q74" t="s">
        <v>150</v>
      </c>
      <c r="S74" t="s">
        <v>250</v>
      </c>
      <c r="T74" t="s">
        <v>149</v>
      </c>
      <c r="U74">
        <v>0.12581804394454421</v>
      </c>
      <c r="V74" t="s">
        <v>150</v>
      </c>
      <c r="X74" t="s">
        <v>327</v>
      </c>
      <c r="Y74" t="s">
        <v>264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327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139</v>
      </c>
      <c r="CM74">
        <v>0.37969999999999998</v>
      </c>
      <c r="CN74" t="s">
        <v>387</v>
      </c>
    </row>
    <row r="75" spans="9:92" x14ac:dyDescent="0.45">
      <c r="I75" t="s">
        <v>165</v>
      </c>
      <c r="J75" t="s">
        <v>151</v>
      </c>
      <c r="K75">
        <v>0.40696812830382989</v>
      </c>
      <c r="L75" t="s">
        <v>150</v>
      </c>
      <c r="N75" t="s">
        <v>208</v>
      </c>
      <c r="O75" t="s">
        <v>151</v>
      </c>
      <c r="P75">
        <v>0.13172404699567655</v>
      </c>
      <c r="Q75" t="s">
        <v>150</v>
      </c>
      <c r="S75" t="s">
        <v>250</v>
      </c>
      <c r="T75" t="s">
        <v>151</v>
      </c>
      <c r="U75">
        <v>0.18009288357193712</v>
      </c>
      <c r="V75" t="s">
        <v>150</v>
      </c>
      <c r="X75" t="s">
        <v>328</v>
      </c>
      <c r="Y75" t="s">
        <v>264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328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143</v>
      </c>
      <c r="CM75">
        <v>0.10609999999999999</v>
      </c>
      <c r="CN75" t="s">
        <v>387</v>
      </c>
    </row>
    <row r="76" spans="9:92" x14ac:dyDescent="0.45">
      <c r="I76" t="s">
        <v>165</v>
      </c>
      <c r="J76" t="s">
        <v>152</v>
      </c>
      <c r="K76">
        <v>4.5922193130335097E-2</v>
      </c>
      <c r="L76" t="s">
        <v>150</v>
      </c>
      <c r="N76" t="s">
        <v>208</v>
      </c>
      <c r="O76" t="s">
        <v>152</v>
      </c>
      <c r="P76">
        <v>0.12890979383238688</v>
      </c>
      <c r="Q76" t="s">
        <v>150</v>
      </c>
      <c r="S76" t="s">
        <v>250</v>
      </c>
      <c r="T76" t="s">
        <v>152</v>
      </c>
      <c r="U76">
        <v>0.14714333486706629</v>
      </c>
      <c r="V76" t="s">
        <v>150</v>
      </c>
      <c r="X76" t="s">
        <v>329</v>
      </c>
      <c r="Y76" t="s">
        <v>264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329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145</v>
      </c>
      <c r="CM76">
        <v>0.11500000000000002</v>
      </c>
      <c r="CN76" t="s">
        <v>387</v>
      </c>
    </row>
    <row r="77" spans="9:92" x14ac:dyDescent="0.45">
      <c r="I77" t="s">
        <v>165</v>
      </c>
      <c r="J77" t="s">
        <v>153</v>
      </c>
      <c r="K77">
        <v>0</v>
      </c>
      <c r="L77" t="s">
        <v>150</v>
      </c>
      <c r="N77" t="s">
        <v>208</v>
      </c>
      <c r="O77" t="s">
        <v>153</v>
      </c>
      <c r="P77">
        <v>6.5404022234969064E-2</v>
      </c>
      <c r="Q77" t="s">
        <v>150</v>
      </c>
      <c r="S77" t="s">
        <v>250</v>
      </c>
      <c r="T77" t="s">
        <v>153</v>
      </c>
      <c r="U77">
        <v>3.6778298665367623E-2</v>
      </c>
      <c r="V77" t="s">
        <v>150</v>
      </c>
      <c r="X77" t="s">
        <v>330</v>
      </c>
      <c r="Y77" t="s">
        <v>264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330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139</v>
      </c>
      <c r="CM77">
        <v>0.24704999999999999</v>
      </c>
      <c r="CN77" t="s">
        <v>387</v>
      </c>
    </row>
    <row r="78" spans="9:92" x14ac:dyDescent="0.45">
      <c r="I78" t="s">
        <v>165</v>
      </c>
      <c r="J78" t="s">
        <v>154</v>
      </c>
      <c r="K78">
        <v>0.11638554589626673</v>
      </c>
      <c r="L78" t="s">
        <v>150</v>
      </c>
      <c r="N78" t="s">
        <v>208</v>
      </c>
      <c r="O78" t="s">
        <v>154</v>
      </c>
      <c r="P78">
        <v>8.8433244573892761E-2</v>
      </c>
      <c r="Q78" t="s">
        <v>150</v>
      </c>
      <c r="S78" t="s">
        <v>250</v>
      </c>
      <c r="T78" t="s">
        <v>154</v>
      </c>
      <c r="U78">
        <v>6.558259224743955E-2</v>
      </c>
      <c r="V78" t="s">
        <v>150</v>
      </c>
      <c r="X78" t="s">
        <v>331</v>
      </c>
      <c r="Y78" t="s">
        <v>264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331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143</v>
      </c>
      <c r="CM78">
        <v>0.20493333333333333</v>
      </c>
      <c r="CN78" t="s">
        <v>387</v>
      </c>
    </row>
    <row r="79" spans="9:92" x14ac:dyDescent="0.45">
      <c r="I79" t="s">
        <v>165</v>
      </c>
      <c r="J79" t="s">
        <v>155</v>
      </c>
      <c r="K79">
        <v>8.3753362130951359E-3</v>
      </c>
      <c r="L79" t="s">
        <v>150</v>
      </c>
      <c r="N79" t="s">
        <v>208</v>
      </c>
      <c r="O79" t="s">
        <v>155</v>
      </c>
      <c r="P79">
        <v>6.4382277266634438E-2</v>
      </c>
      <c r="Q79" t="s">
        <v>150</v>
      </c>
      <c r="S79" t="s">
        <v>250</v>
      </c>
      <c r="T79" t="s">
        <v>155</v>
      </c>
      <c r="U79">
        <v>5.3353040273199093E-2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332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145</v>
      </c>
      <c r="CM79">
        <v>0.17626</v>
      </c>
      <c r="CN79" t="s">
        <v>387</v>
      </c>
    </row>
    <row r="80" spans="9:92" x14ac:dyDescent="0.45">
      <c r="I80" t="s">
        <v>165</v>
      </c>
      <c r="J80" t="s">
        <v>156</v>
      </c>
      <c r="K80">
        <v>1.4233468146752613E-2</v>
      </c>
      <c r="L80" t="s">
        <v>150</v>
      </c>
      <c r="N80" t="s">
        <v>208</v>
      </c>
      <c r="O80" t="s">
        <v>156</v>
      </c>
      <c r="P80">
        <v>0.10898992556777982</v>
      </c>
      <c r="Q80" t="s">
        <v>150</v>
      </c>
      <c r="S80" t="s">
        <v>250</v>
      </c>
      <c r="T80" t="s">
        <v>156</v>
      </c>
      <c r="U80">
        <v>0.10345881501746999</v>
      </c>
      <c r="V80" t="s">
        <v>150</v>
      </c>
      <c r="X80" t="s">
        <v>333</v>
      </c>
      <c r="Y80" t="s">
        <v>264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333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139</v>
      </c>
      <c r="CM80">
        <v>0.30990000000000001</v>
      </c>
      <c r="CN80" t="s">
        <v>387</v>
      </c>
    </row>
    <row r="81" spans="9:92" x14ac:dyDescent="0.45">
      <c r="I81" t="s">
        <v>165</v>
      </c>
      <c r="J81" t="s">
        <v>157</v>
      </c>
      <c r="K81">
        <v>0.36311860999402179</v>
      </c>
      <c r="L81" t="s">
        <v>150</v>
      </c>
      <c r="N81" t="s">
        <v>208</v>
      </c>
      <c r="O81" t="s">
        <v>157</v>
      </c>
      <c r="P81">
        <v>0.17977596126681067</v>
      </c>
      <c r="Q81" t="s">
        <v>150</v>
      </c>
      <c r="S81" t="s">
        <v>250</v>
      </c>
      <c r="T81" t="s">
        <v>157</v>
      </c>
      <c r="U81">
        <v>0.15869107067386171</v>
      </c>
      <c r="V81" t="s">
        <v>150</v>
      </c>
      <c r="X81" t="s">
        <v>334</v>
      </c>
      <c r="Y81" t="s">
        <v>264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334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143</v>
      </c>
      <c r="CM81">
        <v>0.24406666666666665</v>
      </c>
      <c r="CN81" t="s">
        <v>387</v>
      </c>
    </row>
    <row r="82" spans="9:92" x14ac:dyDescent="0.45">
      <c r="I82" t="s">
        <v>165</v>
      </c>
      <c r="J82" t="s">
        <v>158</v>
      </c>
      <c r="K82">
        <v>3.8450724702380229E-2</v>
      </c>
      <c r="L82" t="s">
        <v>150</v>
      </c>
      <c r="N82" t="s">
        <v>208</v>
      </c>
      <c r="O82" t="s">
        <v>158</v>
      </c>
      <c r="P82">
        <v>0.1359904571156077</v>
      </c>
      <c r="Q82" t="s">
        <v>150</v>
      </c>
      <c r="S82" t="s">
        <v>250</v>
      </c>
      <c r="T82" t="s">
        <v>158</v>
      </c>
      <c r="U82">
        <v>0.12908192073911309</v>
      </c>
      <c r="V82" t="s">
        <v>150</v>
      </c>
      <c r="X82" t="s">
        <v>335</v>
      </c>
      <c r="Y82" t="s">
        <v>264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335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145</v>
      </c>
      <c r="CM82">
        <v>0.24424000000000001</v>
      </c>
      <c r="CN82" t="s">
        <v>387</v>
      </c>
    </row>
    <row r="83" spans="9:92" x14ac:dyDescent="0.45">
      <c r="I83" t="s">
        <v>166</v>
      </c>
      <c r="J83" t="s">
        <v>149</v>
      </c>
      <c r="K83">
        <v>8.8278524864373511E-3</v>
      </c>
      <c r="L83" t="s">
        <v>150</v>
      </c>
      <c r="N83" t="s">
        <v>209</v>
      </c>
      <c r="O83" t="s">
        <v>149</v>
      </c>
      <c r="P83">
        <v>0.11324451683154771</v>
      </c>
      <c r="Q83" t="s">
        <v>150</v>
      </c>
      <c r="S83" t="s">
        <v>251</v>
      </c>
      <c r="T83" t="s">
        <v>149</v>
      </c>
      <c r="U83">
        <v>0.12003104999324483</v>
      </c>
      <c r="V83" t="s">
        <v>150</v>
      </c>
      <c r="X83" t="s">
        <v>336</v>
      </c>
      <c r="Y83" t="s">
        <v>264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336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139</v>
      </c>
      <c r="CM83">
        <v>0.38053333333333333</v>
      </c>
      <c r="CN83" t="s">
        <v>387</v>
      </c>
    </row>
    <row r="84" spans="9:92" x14ac:dyDescent="0.45">
      <c r="I84" t="s">
        <v>166</v>
      </c>
      <c r="J84" t="s">
        <v>151</v>
      </c>
      <c r="K84">
        <v>0.40331904927365242</v>
      </c>
      <c r="L84" t="s">
        <v>150</v>
      </c>
      <c r="N84" t="s">
        <v>209</v>
      </c>
      <c r="O84" t="s">
        <v>151</v>
      </c>
      <c r="P84">
        <v>0.11651016646724066</v>
      </c>
      <c r="Q84" t="s">
        <v>150</v>
      </c>
      <c r="S84" t="s">
        <v>251</v>
      </c>
      <c r="T84" t="s">
        <v>151</v>
      </c>
      <c r="U84">
        <v>0.17766787795965486</v>
      </c>
      <c r="V84" t="s">
        <v>150</v>
      </c>
      <c r="X84" t="s">
        <v>337</v>
      </c>
      <c r="Y84" t="s">
        <v>264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337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143</v>
      </c>
      <c r="CM84">
        <v>5.000000000000001E-2</v>
      </c>
      <c r="CN84" t="s">
        <v>387</v>
      </c>
    </row>
    <row r="85" spans="9:92" x14ac:dyDescent="0.45">
      <c r="I85" t="s">
        <v>166</v>
      </c>
      <c r="J85" t="s">
        <v>152</v>
      </c>
      <c r="K85">
        <v>4.6670628887134427E-2</v>
      </c>
      <c r="L85" t="s">
        <v>150</v>
      </c>
      <c r="N85" t="s">
        <v>209</v>
      </c>
      <c r="O85" t="s">
        <v>152</v>
      </c>
      <c r="P85">
        <v>0.13484314204601675</v>
      </c>
      <c r="Q85" t="s">
        <v>150</v>
      </c>
      <c r="S85" t="s">
        <v>251</v>
      </c>
      <c r="T85" t="s">
        <v>152</v>
      </c>
      <c r="U85">
        <v>0.14374372295311116</v>
      </c>
      <c r="V85" t="s">
        <v>150</v>
      </c>
      <c r="X85" t="s">
        <v>338</v>
      </c>
      <c r="Y85" t="s">
        <v>264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338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145</v>
      </c>
      <c r="CM85">
        <v>0.14857999999999999</v>
      </c>
      <c r="CN85" t="s">
        <v>387</v>
      </c>
    </row>
    <row r="86" spans="9:92" x14ac:dyDescent="0.45">
      <c r="I86" t="s">
        <v>166</v>
      </c>
      <c r="J86" t="s">
        <v>153</v>
      </c>
      <c r="K86">
        <v>0</v>
      </c>
      <c r="L86" t="s">
        <v>150</v>
      </c>
      <c r="N86" t="s">
        <v>209</v>
      </c>
      <c r="O86" t="s">
        <v>153</v>
      </c>
      <c r="P86">
        <v>6.7009862097583708E-2</v>
      </c>
      <c r="Q86" t="s">
        <v>150</v>
      </c>
      <c r="S86" t="s">
        <v>251</v>
      </c>
      <c r="T86" t="s">
        <v>153</v>
      </c>
      <c r="U86">
        <v>4.3138375544515078E-2</v>
      </c>
      <c r="V86" t="s">
        <v>150</v>
      </c>
      <c r="X86" t="s">
        <v>339</v>
      </c>
      <c r="Y86" t="s">
        <v>264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339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139</v>
      </c>
      <c r="CM86">
        <v>0.40939999999999999</v>
      </c>
      <c r="CN86" t="s">
        <v>387</v>
      </c>
    </row>
    <row r="87" spans="9:92" x14ac:dyDescent="0.45">
      <c r="I87" t="s">
        <v>166</v>
      </c>
      <c r="J87" t="s">
        <v>154</v>
      </c>
      <c r="K87">
        <v>0.11040670688366046</v>
      </c>
      <c r="L87" t="s">
        <v>150</v>
      </c>
      <c r="N87" t="s">
        <v>209</v>
      </c>
      <c r="O87" t="s">
        <v>154</v>
      </c>
      <c r="P87">
        <v>6.7416502821640703E-2</v>
      </c>
      <c r="Q87" t="s">
        <v>150</v>
      </c>
      <c r="S87" t="s">
        <v>251</v>
      </c>
      <c r="T87" t="s">
        <v>154</v>
      </c>
      <c r="U87">
        <v>7.0666912144231528E-2</v>
      </c>
      <c r="V87" t="s">
        <v>150</v>
      </c>
      <c r="X87" t="s">
        <v>340</v>
      </c>
      <c r="Y87" t="s">
        <v>264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340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143</v>
      </c>
      <c r="CM87">
        <v>0.16533333333333333</v>
      </c>
      <c r="CN87" t="s">
        <v>387</v>
      </c>
    </row>
    <row r="88" spans="9:92" x14ac:dyDescent="0.45">
      <c r="I88" t="s">
        <v>166</v>
      </c>
      <c r="J88" t="s">
        <v>155</v>
      </c>
      <c r="K88">
        <v>8.1283067808335888E-3</v>
      </c>
      <c r="L88" t="s">
        <v>150</v>
      </c>
      <c r="N88" t="s">
        <v>209</v>
      </c>
      <c r="O88" t="s">
        <v>155</v>
      </c>
      <c r="P88">
        <v>6.3574671900956795E-2</v>
      </c>
      <c r="Q88" t="s">
        <v>150</v>
      </c>
      <c r="S88" t="s">
        <v>251</v>
      </c>
      <c r="T88" t="s">
        <v>155</v>
      </c>
      <c r="U88">
        <v>5.2384457990249066E-2</v>
      </c>
      <c r="V88" t="s">
        <v>150</v>
      </c>
      <c r="X88" t="s">
        <v>341</v>
      </c>
      <c r="Y88" t="s">
        <v>264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341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145</v>
      </c>
      <c r="CM88">
        <v>0.28315999999999997</v>
      </c>
      <c r="CN88" t="s">
        <v>387</v>
      </c>
    </row>
    <row r="89" spans="9:92" x14ac:dyDescent="0.45">
      <c r="I89" t="s">
        <v>166</v>
      </c>
      <c r="J89" t="s">
        <v>156</v>
      </c>
      <c r="K89">
        <v>1.679972686111009E-2</v>
      </c>
      <c r="L89" t="s">
        <v>150</v>
      </c>
      <c r="N89" t="s">
        <v>209</v>
      </c>
      <c r="O89" t="s">
        <v>156</v>
      </c>
      <c r="P89">
        <v>0.13582710876861365</v>
      </c>
      <c r="Q89" t="s">
        <v>150</v>
      </c>
      <c r="S89" t="s">
        <v>251</v>
      </c>
      <c r="T89" t="s">
        <v>156</v>
      </c>
      <c r="U89">
        <v>9.9955683180343785E-2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342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139</v>
      </c>
      <c r="CM89">
        <v>0.35516666666666663</v>
      </c>
      <c r="CN89" t="s">
        <v>387</v>
      </c>
    </row>
    <row r="90" spans="9:92" x14ac:dyDescent="0.45">
      <c r="I90" t="s">
        <v>166</v>
      </c>
      <c r="J90" t="s">
        <v>157</v>
      </c>
      <c r="K90">
        <v>0.36660406396541811</v>
      </c>
      <c r="L90" t="s">
        <v>150</v>
      </c>
      <c r="N90" t="s">
        <v>209</v>
      </c>
      <c r="O90" t="s">
        <v>157</v>
      </c>
      <c r="P90">
        <v>0.15585963895966892</v>
      </c>
      <c r="Q90" t="s">
        <v>150</v>
      </c>
      <c r="S90" t="s">
        <v>251</v>
      </c>
      <c r="T90" t="s">
        <v>157</v>
      </c>
      <c r="U90">
        <v>0.17304236575595319</v>
      </c>
      <c r="V90" t="s">
        <v>150</v>
      </c>
      <c r="X90" t="s">
        <v>343</v>
      </c>
      <c r="Y90" t="s">
        <v>264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343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143</v>
      </c>
      <c r="CM90">
        <v>0.29363333333333336</v>
      </c>
      <c r="CN90" t="s">
        <v>387</v>
      </c>
    </row>
    <row r="91" spans="9:92" x14ac:dyDescent="0.45">
      <c r="I91" t="s">
        <v>166</v>
      </c>
      <c r="J91" t="s">
        <v>158</v>
      </c>
      <c r="K91">
        <v>3.9243664861754117E-2</v>
      </c>
      <c r="L91" t="s">
        <v>150</v>
      </c>
      <c r="N91" t="s">
        <v>209</v>
      </c>
      <c r="O91" t="s">
        <v>158</v>
      </c>
      <c r="P91">
        <v>0.14571439010672496</v>
      </c>
      <c r="Q91" t="s">
        <v>150</v>
      </c>
      <c r="S91" t="s">
        <v>251</v>
      </c>
      <c r="T91" t="s">
        <v>158</v>
      </c>
      <c r="U91">
        <v>0.11936955447869328</v>
      </c>
      <c r="V91" t="s">
        <v>150</v>
      </c>
      <c r="X91" t="s">
        <v>344</v>
      </c>
      <c r="Y91" t="s">
        <v>264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344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145</v>
      </c>
      <c r="CM91">
        <v>0.14809999999999998</v>
      </c>
      <c r="CN91" t="s">
        <v>387</v>
      </c>
    </row>
    <row r="92" spans="9:92" x14ac:dyDescent="0.45">
      <c r="I92" t="s">
        <v>167</v>
      </c>
      <c r="J92" t="s">
        <v>149</v>
      </c>
      <c r="K92">
        <v>7.2097730118541913E-3</v>
      </c>
      <c r="L92" t="s">
        <v>150</v>
      </c>
      <c r="N92" t="s">
        <v>210</v>
      </c>
      <c r="O92" t="s">
        <v>149</v>
      </c>
      <c r="P92">
        <v>7.8317194319514533E-2</v>
      </c>
      <c r="Q92" t="s">
        <v>150</v>
      </c>
      <c r="S92" t="s">
        <v>252</v>
      </c>
      <c r="T92" t="s">
        <v>149</v>
      </c>
      <c r="U92">
        <v>0.11633470947145454</v>
      </c>
      <c r="V92" t="s">
        <v>150</v>
      </c>
      <c r="X92" t="s">
        <v>345</v>
      </c>
      <c r="Y92" t="s">
        <v>264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345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139</v>
      </c>
      <c r="CM92">
        <v>0.21320000000000003</v>
      </c>
      <c r="CN92" t="s">
        <v>387</v>
      </c>
    </row>
    <row r="93" spans="9:92" x14ac:dyDescent="0.45">
      <c r="I93" t="s">
        <v>167</v>
      </c>
      <c r="J93" t="s">
        <v>151</v>
      </c>
      <c r="K93">
        <v>0.39571180426930047</v>
      </c>
      <c r="L93" t="s">
        <v>150</v>
      </c>
      <c r="N93" t="s">
        <v>210</v>
      </c>
      <c r="O93" t="s">
        <v>151</v>
      </c>
      <c r="P93">
        <v>0.15037192157501086</v>
      </c>
      <c r="Q93" t="s">
        <v>150</v>
      </c>
      <c r="S93" t="s">
        <v>252</v>
      </c>
      <c r="T93" t="s">
        <v>151</v>
      </c>
      <c r="U93">
        <v>0.16825378310795869</v>
      </c>
      <c r="V93" t="s">
        <v>150</v>
      </c>
      <c r="X93" t="s">
        <v>346</v>
      </c>
      <c r="Y93" t="s">
        <v>264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346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143</v>
      </c>
      <c r="CM93">
        <v>9.8299999999999998E-2</v>
      </c>
      <c r="CN93" t="s">
        <v>387</v>
      </c>
    </row>
    <row r="94" spans="9:92" x14ac:dyDescent="0.45">
      <c r="I94" t="s">
        <v>167</v>
      </c>
      <c r="J94" t="s">
        <v>152</v>
      </c>
      <c r="K94">
        <v>6.4584088541345896E-2</v>
      </c>
      <c r="L94" t="s">
        <v>150</v>
      </c>
      <c r="N94" t="s">
        <v>210</v>
      </c>
      <c r="O94" t="s">
        <v>152</v>
      </c>
      <c r="P94">
        <v>0.15175345129129789</v>
      </c>
      <c r="Q94" t="s">
        <v>150</v>
      </c>
      <c r="S94" t="s">
        <v>252</v>
      </c>
      <c r="T94" t="s">
        <v>152</v>
      </c>
      <c r="U94">
        <v>0.14646252686694936</v>
      </c>
      <c r="V94" t="s">
        <v>150</v>
      </c>
      <c r="X94" t="s">
        <v>347</v>
      </c>
      <c r="Y94" t="s">
        <v>264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347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145</v>
      </c>
      <c r="CM94">
        <v>0.10868</v>
      </c>
      <c r="CN94" t="s">
        <v>387</v>
      </c>
    </row>
    <row r="95" spans="9:92" x14ac:dyDescent="0.45">
      <c r="I95" t="s">
        <v>167</v>
      </c>
      <c r="J95" t="s">
        <v>153</v>
      </c>
      <c r="K95">
        <v>0</v>
      </c>
      <c r="L95" t="s">
        <v>150</v>
      </c>
      <c r="N95" t="s">
        <v>210</v>
      </c>
      <c r="O95" t="s">
        <v>153</v>
      </c>
      <c r="P95">
        <v>4.9945134847874627E-2</v>
      </c>
      <c r="Q95" t="s">
        <v>150</v>
      </c>
      <c r="S95" t="s">
        <v>252</v>
      </c>
      <c r="T95" t="s">
        <v>153</v>
      </c>
      <c r="U95">
        <v>4.4603768932123915E-2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348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139</v>
      </c>
      <c r="CM95">
        <v>0.32679999999999998</v>
      </c>
      <c r="CN95" t="s">
        <v>387</v>
      </c>
    </row>
    <row r="96" spans="9:92" x14ac:dyDescent="0.45">
      <c r="I96" t="s">
        <v>167</v>
      </c>
      <c r="J96" t="s">
        <v>154</v>
      </c>
      <c r="K96">
        <v>8.4273658219075662E-2</v>
      </c>
      <c r="L96" t="s">
        <v>150</v>
      </c>
      <c r="N96" t="s">
        <v>210</v>
      </c>
      <c r="O96" t="s">
        <v>154</v>
      </c>
      <c r="P96">
        <v>5.3629458707135647E-2</v>
      </c>
      <c r="Q96" t="s">
        <v>150</v>
      </c>
      <c r="S96" t="s">
        <v>252</v>
      </c>
      <c r="T96" t="s">
        <v>154</v>
      </c>
      <c r="U96">
        <v>6.1904368257304998E-2</v>
      </c>
      <c r="V96" t="s">
        <v>150</v>
      </c>
      <c r="X96" t="s">
        <v>349</v>
      </c>
      <c r="Y96" t="s">
        <v>264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349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143</v>
      </c>
      <c r="CM96">
        <v>0.23246666666666668</v>
      </c>
      <c r="CN96" t="s">
        <v>387</v>
      </c>
    </row>
    <row r="97" spans="9:92" x14ac:dyDescent="0.45">
      <c r="I97" t="s">
        <v>167</v>
      </c>
      <c r="J97" t="s">
        <v>155</v>
      </c>
      <c r="K97">
        <v>7.1399367752862011E-3</v>
      </c>
      <c r="L97" t="s">
        <v>150</v>
      </c>
      <c r="N97" t="s">
        <v>210</v>
      </c>
      <c r="O97" t="s">
        <v>155</v>
      </c>
      <c r="P97">
        <v>5.5979287740798286E-2</v>
      </c>
      <c r="Q97" t="s">
        <v>150</v>
      </c>
      <c r="S97" t="s">
        <v>252</v>
      </c>
      <c r="T97" t="s">
        <v>155</v>
      </c>
      <c r="U97">
        <v>5.3064291972503543E-2</v>
      </c>
      <c r="V97" t="s">
        <v>150</v>
      </c>
      <c r="X97" t="s">
        <v>350</v>
      </c>
      <c r="Y97" t="s">
        <v>264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350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145</v>
      </c>
      <c r="CM97">
        <v>0.13136</v>
      </c>
      <c r="CN97" t="s">
        <v>387</v>
      </c>
    </row>
    <row r="98" spans="9:92" x14ac:dyDescent="0.45">
      <c r="I98" t="s">
        <v>167</v>
      </c>
      <c r="J98" t="s">
        <v>156</v>
      </c>
      <c r="K98">
        <v>1.5063952113756178E-2</v>
      </c>
      <c r="L98" t="s">
        <v>150</v>
      </c>
      <c r="N98" t="s">
        <v>210</v>
      </c>
      <c r="O98" t="s">
        <v>156</v>
      </c>
      <c r="P98">
        <v>8.1153714890643228E-2</v>
      </c>
      <c r="Q98" t="s">
        <v>150</v>
      </c>
      <c r="S98" t="s">
        <v>252</v>
      </c>
      <c r="T98" t="s">
        <v>156</v>
      </c>
      <c r="U98">
        <v>0.11485949813738838</v>
      </c>
      <c r="V98" t="s">
        <v>150</v>
      </c>
      <c r="X98" t="s">
        <v>351</v>
      </c>
      <c r="Y98" t="s">
        <v>264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351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167</v>
      </c>
      <c r="J99" t="s">
        <v>157</v>
      </c>
      <c r="K99">
        <v>0.36973720491874329</v>
      </c>
      <c r="L99" t="s">
        <v>150</v>
      </c>
      <c r="N99" t="s">
        <v>210</v>
      </c>
      <c r="O99" t="s">
        <v>157</v>
      </c>
      <c r="P99">
        <v>0.20000245254997914</v>
      </c>
      <c r="Q99" t="s">
        <v>150</v>
      </c>
      <c r="S99" t="s">
        <v>252</v>
      </c>
      <c r="T99" t="s">
        <v>157</v>
      </c>
      <c r="U99">
        <v>0.16209461187119062</v>
      </c>
      <c r="V99" t="s">
        <v>150</v>
      </c>
      <c r="X99" t="s">
        <v>352</v>
      </c>
      <c r="Y99" t="s">
        <v>264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352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167</v>
      </c>
      <c r="J100" t="s">
        <v>158</v>
      </c>
      <c r="K100">
        <v>5.6279582150637691E-2</v>
      </c>
      <c r="L100" t="s">
        <v>150</v>
      </c>
      <c r="N100" t="s">
        <v>210</v>
      </c>
      <c r="O100" t="s">
        <v>158</v>
      </c>
      <c r="P100">
        <v>0.17884738407774797</v>
      </c>
      <c r="Q100" t="s">
        <v>150</v>
      </c>
      <c r="S100" t="s">
        <v>252</v>
      </c>
      <c r="T100" t="s">
        <v>158</v>
      </c>
      <c r="U100">
        <v>0.13242244138312184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353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168</v>
      </c>
      <c r="J101" t="s">
        <v>149</v>
      </c>
      <c r="K101">
        <v>9.0892139921714236E-3</v>
      </c>
      <c r="L101" t="s">
        <v>150</v>
      </c>
      <c r="N101" t="s">
        <v>211</v>
      </c>
      <c r="O101" t="s">
        <v>149</v>
      </c>
      <c r="P101">
        <v>9.2724059656491636E-2</v>
      </c>
      <c r="Q101" t="s">
        <v>150</v>
      </c>
      <c r="S101" t="s">
        <v>253</v>
      </c>
      <c r="T101" t="s">
        <v>149</v>
      </c>
      <c r="U101">
        <v>0.1206872060411267</v>
      </c>
      <c r="V101" t="s">
        <v>150</v>
      </c>
      <c r="X101" t="s">
        <v>354</v>
      </c>
      <c r="Y101" t="s">
        <v>264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354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168</v>
      </c>
      <c r="J102" t="s">
        <v>151</v>
      </c>
      <c r="K102">
        <v>0.39872672214544308</v>
      </c>
      <c r="L102" t="s">
        <v>150</v>
      </c>
      <c r="N102" t="s">
        <v>211</v>
      </c>
      <c r="O102" t="s">
        <v>151</v>
      </c>
      <c r="P102">
        <v>0.12396273681503765</v>
      </c>
      <c r="Q102" t="s">
        <v>150</v>
      </c>
      <c r="S102" t="s">
        <v>253</v>
      </c>
      <c r="T102" t="s">
        <v>151</v>
      </c>
      <c r="U102">
        <v>0.18005640650063912</v>
      </c>
      <c r="V102" t="s">
        <v>150</v>
      </c>
      <c r="X102" t="s">
        <v>355</v>
      </c>
      <c r="Y102" t="s">
        <v>264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355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168</v>
      </c>
      <c r="J103" t="s">
        <v>152</v>
      </c>
      <c r="K103">
        <v>5.9424854221035918E-2</v>
      </c>
      <c r="L103" t="s">
        <v>150</v>
      </c>
      <c r="N103" t="s">
        <v>211</v>
      </c>
      <c r="O103" t="s">
        <v>152</v>
      </c>
      <c r="P103">
        <v>0.12872652465382284</v>
      </c>
      <c r="Q103" t="s">
        <v>150</v>
      </c>
      <c r="S103" t="s">
        <v>253</v>
      </c>
      <c r="T103" t="s">
        <v>152</v>
      </c>
      <c r="U103">
        <v>0.14276958166277304</v>
      </c>
      <c r="V103" t="s">
        <v>150</v>
      </c>
      <c r="X103" t="s">
        <v>356</v>
      </c>
      <c r="Y103" t="s">
        <v>264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356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168</v>
      </c>
      <c r="J104" t="s">
        <v>153</v>
      </c>
      <c r="K104">
        <v>0</v>
      </c>
      <c r="L104" t="s">
        <v>150</v>
      </c>
      <c r="N104" t="s">
        <v>211</v>
      </c>
      <c r="O104" t="s">
        <v>153</v>
      </c>
      <c r="P104">
        <v>7.9335942569762966E-2</v>
      </c>
      <c r="Q104" t="s">
        <v>150</v>
      </c>
      <c r="S104" t="s">
        <v>253</v>
      </c>
      <c r="T104" t="s">
        <v>153</v>
      </c>
      <c r="U104">
        <v>4.3663626401278306E-2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357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168</v>
      </c>
      <c r="J105" t="s">
        <v>154</v>
      </c>
      <c r="K105">
        <v>8.4991397511250247E-2</v>
      </c>
      <c r="L105" t="s">
        <v>150</v>
      </c>
      <c r="N105" t="s">
        <v>211</v>
      </c>
      <c r="O105" t="s">
        <v>154</v>
      </c>
      <c r="P105">
        <v>8.5419410136637022E-2</v>
      </c>
      <c r="Q105" t="s">
        <v>150</v>
      </c>
      <c r="S105" t="s">
        <v>253</v>
      </c>
      <c r="T105" t="s">
        <v>154</v>
      </c>
      <c r="U105">
        <v>6.5306750286751772E-2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358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168</v>
      </c>
      <c r="J106" t="s">
        <v>155</v>
      </c>
      <c r="K106">
        <v>7.2085436884927034E-3</v>
      </c>
      <c r="L106" t="s">
        <v>150</v>
      </c>
      <c r="N106" t="s">
        <v>211</v>
      </c>
      <c r="O106" t="s">
        <v>155</v>
      </c>
      <c r="P106">
        <v>6.6865599924533878E-2</v>
      </c>
      <c r="Q106" t="s">
        <v>150</v>
      </c>
      <c r="S106" t="s">
        <v>253</v>
      </c>
      <c r="T106" t="s">
        <v>155</v>
      </c>
      <c r="U106">
        <v>5.3077547666173237E-2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359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168</v>
      </c>
      <c r="J107" t="s">
        <v>156</v>
      </c>
      <c r="K107">
        <v>1.6907441356695051E-2</v>
      </c>
      <c r="L107" t="s">
        <v>150</v>
      </c>
      <c r="N107" t="s">
        <v>211</v>
      </c>
      <c r="O107" t="s">
        <v>156</v>
      </c>
      <c r="P107">
        <v>0.10140686925212668</v>
      </c>
      <c r="Q107" t="s">
        <v>150</v>
      </c>
      <c r="S107" t="s">
        <v>253</v>
      </c>
      <c r="T107" t="s">
        <v>156</v>
      </c>
      <c r="U107">
        <v>0.10988716405682811</v>
      </c>
      <c r="V107" t="s">
        <v>150</v>
      </c>
      <c r="X107" t="s">
        <v>360</v>
      </c>
      <c r="Y107" t="s">
        <v>264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360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168</v>
      </c>
      <c r="J108" t="s">
        <v>157</v>
      </c>
      <c r="K108">
        <v>0.37266908042123409</v>
      </c>
      <c r="L108" t="s">
        <v>150</v>
      </c>
      <c r="N108" t="s">
        <v>211</v>
      </c>
      <c r="O108" t="s">
        <v>157</v>
      </c>
      <c r="P108">
        <v>0.16580772873061539</v>
      </c>
      <c r="Q108" t="s">
        <v>150</v>
      </c>
      <c r="S108" t="s">
        <v>253</v>
      </c>
      <c r="T108" t="s">
        <v>157</v>
      </c>
      <c r="U108">
        <v>0.16032736232840603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361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168</v>
      </c>
      <c r="J109" t="s">
        <v>158</v>
      </c>
      <c r="K109">
        <v>5.09827466636774E-2</v>
      </c>
      <c r="L109" t="s">
        <v>150</v>
      </c>
      <c r="N109" t="s">
        <v>211</v>
      </c>
      <c r="O109" t="s">
        <v>158</v>
      </c>
      <c r="P109">
        <v>0.15575112826097379</v>
      </c>
      <c r="Q109" t="s">
        <v>150</v>
      </c>
      <c r="S109" t="s">
        <v>253</v>
      </c>
      <c r="T109" t="s">
        <v>158</v>
      </c>
      <c r="U109">
        <v>0.1242243550560241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362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169</v>
      </c>
      <c r="J110" t="s">
        <v>149</v>
      </c>
      <c r="K110">
        <v>5.906106435818282E-3</v>
      </c>
      <c r="L110" t="s">
        <v>150</v>
      </c>
      <c r="N110" t="s">
        <v>212</v>
      </c>
      <c r="O110" t="s">
        <v>149</v>
      </c>
      <c r="P110">
        <v>0.10815575888411398</v>
      </c>
      <c r="Q110" t="s">
        <v>150</v>
      </c>
      <c r="S110" t="s">
        <v>254</v>
      </c>
      <c r="T110" t="s">
        <v>149</v>
      </c>
      <c r="U110">
        <v>0.12833467342761806</v>
      </c>
      <c r="V110" t="s">
        <v>150</v>
      </c>
      <c r="X110" t="s">
        <v>363</v>
      </c>
      <c r="Y110" t="s">
        <v>264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363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169</v>
      </c>
      <c r="J111" t="s">
        <v>151</v>
      </c>
      <c r="K111">
        <v>0.39333128563123282</v>
      </c>
      <c r="L111" t="s">
        <v>150</v>
      </c>
      <c r="N111" t="s">
        <v>212</v>
      </c>
      <c r="O111" t="s">
        <v>151</v>
      </c>
      <c r="P111">
        <v>0.18896907178672423</v>
      </c>
      <c r="Q111" t="s">
        <v>150</v>
      </c>
      <c r="S111" t="s">
        <v>254</v>
      </c>
      <c r="T111" t="s">
        <v>151</v>
      </c>
      <c r="U111">
        <v>0.18247895555081181</v>
      </c>
      <c r="V111" t="s">
        <v>150</v>
      </c>
      <c r="X111" t="s">
        <v>364</v>
      </c>
      <c r="Y111" t="s">
        <v>264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364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169</v>
      </c>
      <c r="J112" t="s">
        <v>152</v>
      </c>
      <c r="K112">
        <v>6.3378070499730876E-2</v>
      </c>
      <c r="L112" t="s">
        <v>150</v>
      </c>
      <c r="N112" t="s">
        <v>212</v>
      </c>
      <c r="O112" t="s">
        <v>152</v>
      </c>
      <c r="P112">
        <v>0.13657105539124245</v>
      </c>
      <c r="Q112" t="s">
        <v>150</v>
      </c>
      <c r="S112" t="s">
        <v>254</v>
      </c>
      <c r="T112" t="s">
        <v>152</v>
      </c>
      <c r="U112">
        <v>0.14212898003324434</v>
      </c>
      <c r="V112" t="s">
        <v>150</v>
      </c>
      <c r="X112" t="s">
        <v>365</v>
      </c>
      <c r="Y112" t="s">
        <v>264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365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169</v>
      </c>
      <c r="J113" t="s">
        <v>153</v>
      </c>
      <c r="K113">
        <v>0</v>
      </c>
      <c r="L113" t="s">
        <v>150</v>
      </c>
      <c r="N113" t="s">
        <v>212</v>
      </c>
      <c r="O113" t="s">
        <v>153</v>
      </c>
      <c r="P113">
        <v>6.1020871194659349E-2</v>
      </c>
      <c r="Q113" t="s">
        <v>150</v>
      </c>
      <c r="S113" t="s">
        <v>254</v>
      </c>
      <c r="T113" t="s">
        <v>153</v>
      </c>
      <c r="U113">
        <v>4.4360017224323034E-2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366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169</v>
      </c>
      <c r="J114" t="s">
        <v>154</v>
      </c>
      <c r="K114">
        <v>8.8911870793326214E-2</v>
      </c>
      <c r="L114" t="s">
        <v>150</v>
      </c>
      <c r="N114" t="s">
        <v>212</v>
      </c>
      <c r="O114" t="s">
        <v>154</v>
      </c>
      <c r="P114">
        <v>8.9536487866973796E-2</v>
      </c>
      <c r="Q114" t="s">
        <v>150</v>
      </c>
      <c r="S114" t="s">
        <v>254</v>
      </c>
      <c r="T114" t="s">
        <v>154</v>
      </c>
      <c r="U114">
        <v>6.4330989002150604E-2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367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169</v>
      </c>
      <c r="J115" t="s">
        <v>155</v>
      </c>
      <c r="K115">
        <v>7.5194916731752314E-3</v>
      </c>
      <c r="L115" t="s">
        <v>150</v>
      </c>
      <c r="N115" t="s">
        <v>212</v>
      </c>
      <c r="O115" t="s">
        <v>155</v>
      </c>
      <c r="P115">
        <v>5.3986486908615607E-2</v>
      </c>
      <c r="Q115" t="s">
        <v>150</v>
      </c>
      <c r="S115" t="s">
        <v>254</v>
      </c>
      <c r="T115" t="s">
        <v>155</v>
      </c>
      <c r="U115">
        <v>5.460624994196376E-2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368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169</v>
      </c>
      <c r="J116" t="s">
        <v>156</v>
      </c>
      <c r="K116">
        <v>1.3210638692414537E-2</v>
      </c>
      <c r="L116" t="s">
        <v>150</v>
      </c>
      <c r="N116" t="s">
        <v>212</v>
      </c>
      <c r="O116" t="s">
        <v>156</v>
      </c>
      <c r="P116">
        <v>8.307748783968498E-2</v>
      </c>
      <c r="Q116" t="s">
        <v>150</v>
      </c>
      <c r="S116" t="s">
        <v>254</v>
      </c>
      <c r="T116" t="s">
        <v>156</v>
      </c>
      <c r="U116">
        <v>0.1092704914944293</v>
      </c>
      <c r="V116" t="s">
        <v>150</v>
      </c>
    </row>
    <row r="117" spans="9:69" x14ac:dyDescent="0.45">
      <c r="I117" t="s">
        <v>169</v>
      </c>
      <c r="J117" t="s">
        <v>157</v>
      </c>
      <c r="K117">
        <v>0.37102943806745547</v>
      </c>
      <c r="L117" t="s">
        <v>150</v>
      </c>
      <c r="N117" t="s">
        <v>212</v>
      </c>
      <c r="O117" t="s">
        <v>157</v>
      </c>
      <c r="P117">
        <v>0.16388844559060464</v>
      </c>
      <c r="Q117" t="s">
        <v>150</v>
      </c>
      <c r="S117" t="s">
        <v>254</v>
      </c>
      <c r="T117" t="s">
        <v>157</v>
      </c>
      <c r="U117">
        <v>0.15154194778096422</v>
      </c>
      <c r="V117" t="s">
        <v>150</v>
      </c>
    </row>
    <row r="118" spans="9:69" x14ac:dyDescent="0.45">
      <c r="I118" t="s">
        <v>169</v>
      </c>
      <c r="J118" t="s">
        <v>158</v>
      </c>
      <c r="K118">
        <v>5.671309820684662E-2</v>
      </c>
      <c r="L118" t="s">
        <v>150</v>
      </c>
      <c r="N118" t="s">
        <v>212</v>
      </c>
      <c r="O118" t="s">
        <v>158</v>
      </c>
      <c r="P118">
        <v>0.11479433453738344</v>
      </c>
      <c r="Q118" t="s">
        <v>150</v>
      </c>
      <c r="S118" t="s">
        <v>254</v>
      </c>
      <c r="T118" t="s">
        <v>158</v>
      </c>
      <c r="U118">
        <v>0.12294769554449908</v>
      </c>
      <c r="V118" t="s">
        <v>150</v>
      </c>
    </row>
    <row r="119" spans="9:69" x14ac:dyDescent="0.45">
      <c r="I119" t="s">
        <v>170</v>
      </c>
      <c r="J119" t="s">
        <v>149</v>
      </c>
      <c r="K119">
        <v>7.8588576603606831E-3</v>
      </c>
      <c r="L119" t="s">
        <v>150</v>
      </c>
      <c r="N119" t="s">
        <v>213</v>
      </c>
      <c r="O119" t="s">
        <v>149</v>
      </c>
      <c r="P119">
        <v>9.9004648259581371E-2</v>
      </c>
      <c r="Q119" t="s">
        <v>150</v>
      </c>
      <c r="S119" t="s">
        <v>255</v>
      </c>
      <c r="T119" t="s">
        <v>149</v>
      </c>
      <c r="U119">
        <v>0.12289182748367163</v>
      </c>
      <c r="V119" t="s">
        <v>150</v>
      </c>
    </row>
    <row r="120" spans="9:69" x14ac:dyDescent="0.45">
      <c r="I120" t="s">
        <v>170</v>
      </c>
      <c r="J120" t="s">
        <v>151</v>
      </c>
      <c r="K120">
        <v>0.39969469381788725</v>
      </c>
      <c r="L120" t="s">
        <v>150</v>
      </c>
      <c r="N120" t="s">
        <v>213</v>
      </c>
      <c r="O120" t="s">
        <v>151</v>
      </c>
      <c r="P120">
        <v>0.19009613605362069</v>
      </c>
      <c r="Q120" t="s">
        <v>150</v>
      </c>
      <c r="S120" t="s">
        <v>255</v>
      </c>
      <c r="T120" t="s">
        <v>151</v>
      </c>
      <c r="U120">
        <v>0.16732950572421268</v>
      </c>
      <c r="V120" t="s">
        <v>150</v>
      </c>
    </row>
    <row r="121" spans="9:69" x14ac:dyDescent="0.45">
      <c r="I121" t="s">
        <v>170</v>
      </c>
      <c r="J121" t="s">
        <v>152</v>
      </c>
      <c r="K121">
        <v>5.9631909623487321E-2</v>
      </c>
      <c r="L121" t="s">
        <v>150</v>
      </c>
      <c r="N121" t="s">
        <v>213</v>
      </c>
      <c r="O121" t="s">
        <v>152</v>
      </c>
      <c r="P121">
        <v>0.13606822006506114</v>
      </c>
      <c r="Q121" t="s">
        <v>150</v>
      </c>
      <c r="S121" t="s">
        <v>255</v>
      </c>
      <c r="T121" t="s">
        <v>152</v>
      </c>
      <c r="U121">
        <v>0.12096110561730365</v>
      </c>
      <c r="V121" t="s">
        <v>150</v>
      </c>
    </row>
    <row r="122" spans="9:69" x14ac:dyDescent="0.45">
      <c r="I122" t="s">
        <v>170</v>
      </c>
      <c r="J122" t="s">
        <v>153</v>
      </c>
      <c r="K122">
        <v>0</v>
      </c>
      <c r="L122" t="s">
        <v>150</v>
      </c>
      <c r="N122" t="s">
        <v>213</v>
      </c>
      <c r="O122" t="s">
        <v>153</v>
      </c>
      <c r="P122">
        <v>4.7214993603078306E-2</v>
      </c>
      <c r="Q122" t="s">
        <v>150</v>
      </c>
      <c r="S122" t="s">
        <v>255</v>
      </c>
      <c r="T122" t="s">
        <v>153</v>
      </c>
      <c r="U122">
        <v>6.0805897524811227E-2</v>
      </c>
      <c r="V122" t="s">
        <v>150</v>
      </c>
    </row>
    <row r="123" spans="9:69" x14ac:dyDescent="0.45">
      <c r="I123" t="s">
        <v>170</v>
      </c>
      <c r="J123" t="s">
        <v>154</v>
      </c>
      <c r="K123">
        <v>8.9383081301211684E-2</v>
      </c>
      <c r="L123" t="s">
        <v>150</v>
      </c>
      <c r="N123" t="s">
        <v>213</v>
      </c>
      <c r="O123" t="s">
        <v>154</v>
      </c>
      <c r="P123">
        <v>8.1188950442013796E-2</v>
      </c>
      <c r="Q123" t="s">
        <v>150</v>
      </c>
      <c r="S123" t="s">
        <v>255</v>
      </c>
      <c r="T123" t="s">
        <v>154</v>
      </c>
      <c r="U123">
        <v>8.3581225566658354E-2</v>
      </c>
      <c r="V123" t="s">
        <v>150</v>
      </c>
    </row>
    <row r="124" spans="9:69" x14ac:dyDescent="0.45">
      <c r="I124" t="s">
        <v>170</v>
      </c>
      <c r="J124" t="s">
        <v>155</v>
      </c>
      <c r="K124">
        <v>7.310578143554289E-3</v>
      </c>
      <c r="L124" t="s">
        <v>150</v>
      </c>
      <c r="N124" t="s">
        <v>213</v>
      </c>
      <c r="O124" t="s">
        <v>155</v>
      </c>
      <c r="P124">
        <v>5.5843663578212792E-2</v>
      </c>
      <c r="Q124" t="s">
        <v>150</v>
      </c>
      <c r="S124" t="s">
        <v>255</v>
      </c>
      <c r="T124" t="s">
        <v>155</v>
      </c>
      <c r="U124">
        <v>5.7049652186899655E-2</v>
      </c>
      <c r="V124" t="s">
        <v>150</v>
      </c>
    </row>
    <row r="125" spans="9:69" x14ac:dyDescent="0.45">
      <c r="I125" t="s">
        <v>170</v>
      </c>
      <c r="J125" t="s">
        <v>156</v>
      </c>
      <c r="K125">
        <v>1.60168183133329E-2</v>
      </c>
      <c r="L125" t="s">
        <v>150</v>
      </c>
      <c r="N125" t="s">
        <v>213</v>
      </c>
      <c r="O125" t="s">
        <v>156</v>
      </c>
      <c r="P125">
        <v>8.6734921874662654E-2</v>
      </c>
      <c r="Q125" t="s">
        <v>150</v>
      </c>
      <c r="S125" t="s">
        <v>255</v>
      </c>
      <c r="T125" t="s">
        <v>156</v>
      </c>
      <c r="U125">
        <v>0.11241028011367013</v>
      </c>
      <c r="V125" t="s">
        <v>150</v>
      </c>
    </row>
    <row r="126" spans="9:69" x14ac:dyDescent="0.45">
      <c r="I126" t="s">
        <v>170</v>
      </c>
      <c r="J126" t="s">
        <v>157</v>
      </c>
      <c r="K126">
        <v>0.36916784862603624</v>
      </c>
      <c r="L126" t="s">
        <v>150</v>
      </c>
      <c r="N126" t="s">
        <v>213</v>
      </c>
      <c r="O126" t="s">
        <v>157</v>
      </c>
      <c r="P126">
        <v>0.18377875723187875</v>
      </c>
      <c r="Q126" t="s">
        <v>150</v>
      </c>
      <c r="S126" t="s">
        <v>255</v>
      </c>
      <c r="T126" t="s">
        <v>157</v>
      </c>
      <c r="U126">
        <v>0.15841582989421696</v>
      </c>
      <c r="V126" t="s">
        <v>150</v>
      </c>
    </row>
    <row r="127" spans="9:69" x14ac:dyDescent="0.45">
      <c r="I127" t="s">
        <v>170</v>
      </c>
      <c r="J127" t="s">
        <v>158</v>
      </c>
      <c r="K127">
        <v>5.0936212514131787E-2</v>
      </c>
      <c r="L127" t="s">
        <v>150</v>
      </c>
      <c r="N127" t="s">
        <v>213</v>
      </c>
      <c r="O127" t="s">
        <v>158</v>
      </c>
      <c r="P127">
        <v>0.12006970889188645</v>
      </c>
      <c r="Q127" t="s">
        <v>150</v>
      </c>
      <c r="S127" t="s">
        <v>255</v>
      </c>
      <c r="T127" t="s">
        <v>158</v>
      </c>
      <c r="U127">
        <v>0.11655467588855671</v>
      </c>
      <c r="V127" t="s">
        <v>150</v>
      </c>
    </row>
    <row r="128" spans="9:69" x14ac:dyDescent="0.45">
      <c r="I128" t="s">
        <v>171</v>
      </c>
      <c r="J128" t="s">
        <v>149</v>
      </c>
      <c r="K128">
        <v>5.6377509847257033E-3</v>
      </c>
      <c r="L128" t="s">
        <v>150</v>
      </c>
      <c r="N128" t="s">
        <v>214</v>
      </c>
      <c r="O128" t="s">
        <v>149</v>
      </c>
      <c r="P128">
        <v>9.1715238158022891E-2</v>
      </c>
      <c r="Q128" t="s">
        <v>150</v>
      </c>
      <c r="S128" t="s">
        <v>256</v>
      </c>
      <c r="T128" t="s">
        <v>149</v>
      </c>
      <c r="U128">
        <v>0.11939793602416719</v>
      </c>
      <c r="V128" t="s">
        <v>150</v>
      </c>
    </row>
    <row r="129" spans="9:22" x14ac:dyDescent="0.45">
      <c r="I129" t="s">
        <v>171</v>
      </c>
      <c r="J129" t="s">
        <v>151</v>
      </c>
      <c r="K129">
        <v>0.39678346485945987</v>
      </c>
      <c r="L129" t="s">
        <v>150</v>
      </c>
      <c r="N129" t="s">
        <v>214</v>
      </c>
      <c r="O129" t="s">
        <v>151</v>
      </c>
      <c r="P129">
        <v>0.20933675799574444</v>
      </c>
      <c r="Q129" t="s">
        <v>150</v>
      </c>
      <c r="S129" t="s">
        <v>256</v>
      </c>
      <c r="T129" t="s">
        <v>151</v>
      </c>
      <c r="U129">
        <v>0.16717646668249922</v>
      </c>
      <c r="V129" t="s">
        <v>150</v>
      </c>
    </row>
    <row r="130" spans="9:22" x14ac:dyDescent="0.45">
      <c r="I130" t="s">
        <v>171</v>
      </c>
      <c r="J130" t="s">
        <v>152</v>
      </c>
      <c r="K130">
        <v>6.1598356668659489E-2</v>
      </c>
      <c r="L130" t="s">
        <v>150</v>
      </c>
      <c r="N130" t="s">
        <v>214</v>
      </c>
      <c r="O130" t="s">
        <v>152</v>
      </c>
      <c r="P130">
        <v>0.12686722762046937</v>
      </c>
      <c r="Q130" t="s">
        <v>150</v>
      </c>
      <c r="S130" t="s">
        <v>256</v>
      </c>
      <c r="T130" t="s">
        <v>152</v>
      </c>
      <c r="U130">
        <v>0.12679227490366959</v>
      </c>
      <c r="V130" t="s">
        <v>150</v>
      </c>
    </row>
    <row r="131" spans="9:22" x14ac:dyDescent="0.45">
      <c r="I131" t="s">
        <v>171</v>
      </c>
      <c r="J131" t="s">
        <v>153</v>
      </c>
      <c r="K131">
        <v>0</v>
      </c>
      <c r="L131" t="s">
        <v>150</v>
      </c>
      <c r="N131" t="s">
        <v>214</v>
      </c>
      <c r="O131" t="s">
        <v>153</v>
      </c>
      <c r="P131">
        <v>5.6369050671403451E-2</v>
      </c>
      <c r="Q131" t="s">
        <v>150</v>
      </c>
      <c r="S131" t="s">
        <v>256</v>
      </c>
      <c r="T131" t="s">
        <v>153</v>
      </c>
      <c r="U131">
        <v>6.031868758745712E-2</v>
      </c>
      <c r="V131" t="s">
        <v>150</v>
      </c>
    </row>
    <row r="132" spans="9:22" x14ac:dyDescent="0.45">
      <c r="I132" t="s">
        <v>171</v>
      </c>
      <c r="J132" t="s">
        <v>154</v>
      </c>
      <c r="K132">
        <v>9.4045964749614033E-2</v>
      </c>
      <c r="L132" t="s">
        <v>150</v>
      </c>
      <c r="N132" t="s">
        <v>214</v>
      </c>
      <c r="O132" t="s">
        <v>154</v>
      </c>
      <c r="P132">
        <v>0.10120904960856984</v>
      </c>
      <c r="Q132" t="s">
        <v>150</v>
      </c>
      <c r="S132" t="s">
        <v>256</v>
      </c>
      <c r="T132" t="s">
        <v>154</v>
      </c>
      <c r="U132">
        <v>8.3874106301249335E-2</v>
      </c>
      <c r="V132" t="s">
        <v>150</v>
      </c>
    </row>
    <row r="133" spans="9:22" x14ac:dyDescent="0.45">
      <c r="I133" t="s">
        <v>171</v>
      </c>
      <c r="J133" t="s">
        <v>155</v>
      </c>
      <c r="K133">
        <v>7.6805402911067286E-3</v>
      </c>
      <c r="L133" t="s">
        <v>150</v>
      </c>
      <c r="N133" t="s">
        <v>214</v>
      </c>
      <c r="O133" t="s">
        <v>155</v>
      </c>
      <c r="P133">
        <v>6.1887375053855047E-2</v>
      </c>
      <c r="Q133" t="s">
        <v>150</v>
      </c>
      <c r="S133" t="s">
        <v>256</v>
      </c>
      <c r="T133" t="s">
        <v>155</v>
      </c>
      <c r="U133">
        <v>5.9044084059655277E-2</v>
      </c>
      <c r="V133" t="s">
        <v>150</v>
      </c>
    </row>
    <row r="134" spans="9:22" x14ac:dyDescent="0.45">
      <c r="I134" t="s">
        <v>171</v>
      </c>
      <c r="J134" t="s">
        <v>156</v>
      </c>
      <c r="K134">
        <v>1.3581174008126735E-2</v>
      </c>
      <c r="L134" t="s">
        <v>150</v>
      </c>
      <c r="N134" t="s">
        <v>214</v>
      </c>
      <c r="O134" t="s">
        <v>156</v>
      </c>
      <c r="P134">
        <v>6.8201447622813632E-2</v>
      </c>
      <c r="Q134" t="s">
        <v>150</v>
      </c>
      <c r="S134" t="s">
        <v>256</v>
      </c>
      <c r="T134" t="s">
        <v>156</v>
      </c>
      <c r="U134">
        <v>0.10757733552631574</v>
      </c>
      <c r="V134" t="s">
        <v>150</v>
      </c>
    </row>
    <row r="135" spans="9:22" x14ac:dyDescent="0.45">
      <c r="I135" t="s">
        <v>171</v>
      </c>
      <c r="J135" t="s">
        <v>157</v>
      </c>
      <c r="K135">
        <v>0.36634068703578354</v>
      </c>
      <c r="L135" t="s">
        <v>150</v>
      </c>
      <c r="N135" t="s">
        <v>214</v>
      </c>
      <c r="O135" t="s">
        <v>157</v>
      </c>
      <c r="P135">
        <v>0.18197380042197006</v>
      </c>
      <c r="Q135" t="s">
        <v>150</v>
      </c>
      <c r="S135" t="s">
        <v>256</v>
      </c>
      <c r="T135" t="s">
        <v>157</v>
      </c>
      <c r="U135">
        <v>0.15861974113652391</v>
      </c>
      <c r="V135" t="s">
        <v>150</v>
      </c>
    </row>
    <row r="136" spans="9:22" x14ac:dyDescent="0.45">
      <c r="I136" t="s">
        <v>171</v>
      </c>
      <c r="J136" t="s">
        <v>158</v>
      </c>
      <c r="K136">
        <v>5.4332061402526985E-2</v>
      </c>
      <c r="L136" t="s">
        <v>150</v>
      </c>
      <c r="N136" t="s">
        <v>214</v>
      </c>
      <c r="O136" t="s">
        <v>158</v>
      </c>
      <c r="P136">
        <v>0.10244005284715414</v>
      </c>
      <c r="Q136" t="s">
        <v>150</v>
      </c>
      <c r="S136" t="s">
        <v>256</v>
      </c>
      <c r="T136" t="s">
        <v>158</v>
      </c>
      <c r="U136">
        <v>0.11719936777846074</v>
      </c>
      <c r="V136" t="s">
        <v>150</v>
      </c>
    </row>
    <row r="137" spans="9:22" x14ac:dyDescent="0.45">
      <c r="I137" t="s">
        <v>172</v>
      </c>
      <c r="J137" t="s">
        <v>149</v>
      </c>
      <c r="K137">
        <v>1.3455516231066496E-2</v>
      </c>
      <c r="L137" t="s">
        <v>150</v>
      </c>
      <c r="N137" t="s">
        <v>215</v>
      </c>
      <c r="O137" t="s">
        <v>149</v>
      </c>
      <c r="P137">
        <v>9.6924263787057152E-2</v>
      </c>
      <c r="Q137" t="s">
        <v>150</v>
      </c>
      <c r="S137" t="s">
        <v>257</v>
      </c>
      <c r="T137" t="s">
        <v>149</v>
      </c>
      <c r="U137">
        <v>0.10910350167561951</v>
      </c>
      <c r="V137" t="s">
        <v>150</v>
      </c>
    </row>
    <row r="138" spans="9:22" x14ac:dyDescent="0.45">
      <c r="I138" t="s">
        <v>172</v>
      </c>
      <c r="J138" t="s">
        <v>151</v>
      </c>
      <c r="K138">
        <v>0.40480775915945155</v>
      </c>
      <c r="L138" t="s">
        <v>150</v>
      </c>
      <c r="N138" t="s">
        <v>215</v>
      </c>
      <c r="O138" t="s">
        <v>151</v>
      </c>
      <c r="P138">
        <v>0.14942000563398883</v>
      </c>
      <c r="Q138" t="s">
        <v>150</v>
      </c>
      <c r="S138" t="s">
        <v>257</v>
      </c>
      <c r="T138" t="s">
        <v>151</v>
      </c>
      <c r="U138">
        <v>0.17971151113536327</v>
      </c>
      <c r="V138" t="s">
        <v>150</v>
      </c>
    </row>
    <row r="139" spans="9:22" x14ac:dyDescent="0.45">
      <c r="I139" t="s">
        <v>172</v>
      </c>
      <c r="J139" t="s">
        <v>152</v>
      </c>
      <c r="K139">
        <v>3.8645188021959667E-2</v>
      </c>
      <c r="L139" t="s">
        <v>150</v>
      </c>
      <c r="N139" t="s">
        <v>215</v>
      </c>
      <c r="O139" t="s">
        <v>152</v>
      </c>
      <c r="P139">
        <v>0.15120722590548724</v>
      </c>
      <c r="Q139" t="s">
        <v>150</v>
      </c>
      <c r="S139" t="s">
        <v>257</v>
      </c>
      <c r="T139" t="s">
        <v>152</v>
      </c>
      <c r="U139">
        <v>0.13491684042172761</v>
      </c>
      <c r="V139" t="s">
        <v>150</v>
      </c>
    </row>
    <row r="140" spans="9:22" x14ac:dyDescent="0.45">
      <c r="I140" t="s">
        <v>172</v>
      </c>
      <c r="J140" t="s">
        <v>153</v>
      </c>
      <c r="K140">
        <v>0</v>
      </c>
      <c r="L140" t="s">
        <v>150</v>
      </c>
      <c r="N140" t="s">
        <v>215</v>
      </c>
      <c r="O140" t="s">
        <v>153</v>
      </c>
      <c r="P140">
        <v>5.3890441277660538E-2</v>
      </c>
      <c r="Q140" t="s">
        <v>150</v>
      </c>
      <c r="S140" t="s">
        <v>257</v>
      </c>
      <c r="T140" t="s">
        <v>153</v>
      </c>
      <c r="U140">
        <v>4.9610821093188935E-2</v>
      </c>
      <c r="V140" t="s">
        <v>150</v>
      </c>
    </row>
    <row r="141" spans="9:22" x14ac:dyDescent="0.45">
      <c r="I141" t="s">
        <v>172</v>
      </c>
      <c r="J141" t="s">
        <v>154</v>
      </c>
      <c r="K141">
        <v>9.8341991933384956E-2</v>
      </c>
      <c r="L141" t="s">
        <v>150</v>
      </c>
      <c r="N141" t="s">
        <v>215</v>
      </c>
      <c r="O141" t="s">
        <v>154</v>
      </c>
      <c r="P141">
        <v>5.9542095381795654E-2</v>
      </c>
      <c r="Q141" t="s">
        <v>150</v>
      </c>
      <c r="S141" t="s">
        <v>257</v>
      </c>
      <c r="T141" t="s">
        <v>154</v>
      </c>
      <c r="U141">
        <v>7.9191887609517689E-2</v>
      </c>
      <c r="V141" t="s">
        <v>150</v>
      </c>
    </row>
    <row r="142" spans="9:22" x14ac:dyDescent="0.45">
      <c r="I142" t="s">
        <v>172</v>
      </c>
      <c r="J142" t="s">
        <v>155</v>
      </c>
      <c r="K142">
        <v>3.0882664564303693E-3</v>
      </c>
      <c r="L142" t="s">
        <v>150</v>
      </c>
      <c r="N142" t="s">
        <v>215</v>
      </c>
      <c r="O142" t="s">
        <v>155</v>
      </c>
      <c r="P142">
        <v>6.0453373047897954E-2</v>
      </c>
      <c r="Q142" t="s">
        <v>150</v>
      </c>
      <c r="S142" t="s">
        <v>257</v>
      </c>
      <c r="T142" t="s">
        <v>155</v>
      </c>
      <c r="U142">
        <v>5.573041843165167E-2</v>
      </c>
      <c r="V142" t="s">
        <v>150</v>
      </c>
    </row>
    <row r="143" spans="9:22" x14ac:dyDescent="0.45">
      <c r="I143" t="s">
        <v>172</v>
      </c>
      <c r="J143" t="s">
        <v>156</v>
      </c>
      <c r="K143">
        <v>2.5122325597998502E-2</v>
      </c>
      <c r="L143" t="s">
        <v>150</v>
      </c>
      <c r="N143" t="s">
        <v>215</v>
      </c>
      <c r="O143" t="s">
        <v>156</v>
      </c>
      <c r="P143">
        <v>9.0182360308436099E-2</v>
      </c>
      <c r="Q143" t="s">
        <v>150</v>
      </c>
      <c r="S143" t="s">
        <v>257</v>
      </c>
      <c r="T143" t="s">
        <v>156</v>
      </c>
      <c r="U143">
        <v>9.7103533601547623E-2</v>
      </c>
      <c r="V143" t="s">
        <v>150</v>
      </c>
    </row>
    <row r="144" spans="9:22" x14ac:dyDescent="0.45">
      <c r="I144" t="s">
        <v>172</v>
      </c>
      <c r="J144" t="s">
        <v>157</v>
      </c>
      <c r="K144">
        <v>0.37964036528230427</v>
      </c>
      <c r="L144" t="s">
        <v>150</v>
      </c>
      <c r="N144" t="s">
        <v>215</v>
      </c>
      <c r="O144" t="s">
        <v>157</v>
      </c>
      <c r="P144">
        <v>0.16110629406018845</v>
      </c>
      <c r="Q144" t="s">
        <v>150</v>
      </c>
      <c r="S144" t="s">
        <v>257</v>
      </c>
      <c r="T144" t="s">
        <v>157</v>
      </c>
      <c r="U144">
        <v>0.17295183633222716</v>
      </c>
      <c r="V144" t="s">
        <v>150</v>
      </c>
    </row>
    <row r="145" spans="9:22" x14ac:dyDescent="0.45">
      <c r="I145" t="s">
        <v>172</v>
      </c>
      <c r="J145" t="s">
        <v>158</v>
      </c>
      <c r="K145">
        <v>3.6898587317405696E-2</v>
      </c>
      <c r="L145" t="s">
        <v>150</v>
      </c>
      <c r="N145" t="s">
        <v>215</v>
      </c>
      <c r="O145" t="s">
        <v>158</v>
      </c>
      <c r="P145">
        <v>0.17727394059748522</v>
      </c>
      <c r="Q145" t="s">
        <v>150</v>
      </c>
      <c r="S145" t="s">
        <v>257</v>
      </c>
      <c r="T145" t="s">
        <v>158</v>
      </c>
      <c r="U145">
        <v>0.12167964969915346</v>
      </c>
      <c r="V145" t="s">
        <v>150</v>
      </c>
    </row>
    <row r="146" spans="9:22" x14ac:dyDescent="0.45">
      <c r="I146" t="s">
        <v>173</v>
      </c>
      <c r="J146" t="s">
        <v>149</v>
      </c>
      <c r="K146">
        <v>1.3756721392282966E-2</v>
      </c>
      <c r="L146" t="s">
        <v>150</v>
      </c>
      <c r="N146" t="s">
        <v>216</v>
      </c>
      <c r="O146" t="s">
        <v>149</v>
      </c>
      <c r="P146">
        <v>0.11528163627900519</v>
      </c>
      <c r="Q146" t="s">
        <v>150</v>
      </c>
      <c r="S146" t="s">
        <v>258</v>
      </c>
      <c r="T146" t="s">
        <v>149</v>
      </c>
      <c r="U146">
        <v>0.12697933896130431</v>
      </c>
      <c r="V146" t="s">
        <v>150</v>
      </c>
    </row>
    <row r="147" spans="9:22" x14ac:dyDescent="0.45">
      <c r="I147" t="s">
        <v>173</v>
      </c>
      <c r="J147" t="s">
        <v>151</v>
      </c>
      <c r="K147">
        <v>0.40101109072343127</v>
      </c>
      <c r="L147" t="s">
        <v>150</v>
      </c>
      <c r="N147" t="s">
        <v>216</v>
      </c>
      <c r="O147" t="s">
        <v>151</v>
      </c>
      <c r="P147">
        <v>0.17313719557448082</v>
      </c>
      <c r="Q147" t="s">
        <v>150</v>
      </c>
      <c r="S147" t="s">
        <v>258</v>
      </c>
      <c r="T147" t="s">
        <v>151</v>
      </c>
      <c r="U147">
        <v>0.17483595992140755</v>
      </c>
      <c r="V147" t="s">
        <v>150</v>
      </c>
    </row>
    <row r="148" spans="9:22" x14ac:dyDescent="0.45">
      <c r="I148" t="s">
        <v>173</v>
      </c>
      <c r="J148" t="s">
        <v>152</v>
      </c>
      <c r="K148">
        <v>3.5667894078917614E-2</v>
      </c>
      <c r="L148" t="s">
        <v>150</v>
      </c>
      <c r="N148" t="s">
        <v>216</v>
      </c>
      <c r="O148" t="s">
        <v>152</v>
      </c>
      <c r="P148">
        <v>0.15109620851445829</v>
      </c>
      <c r="Q148" t="s">
        <v>150</v>
      </c>
      <c r="S148" t="s">
        <v>258</v>
      </c>
      <c r="T148" t="s">
        <v>152</v>
      </c>
      <c r="U148">
        <v>0.13674973416834857</v>
      </c>
      <c r="V148" t="s">
        <v>150</v>
      </c>
    </row>
    <row r="149" spans="9:22" x14ac:dyDescent="0.45">
      <c r="I149" t="s">
        <v>173</v>
      </c>
      <c r="J149" t="s">
        <v>153</v>
      </c>
      <c r="K149">
        <v>0</v>
      </c>
      <c r="L149" t="s">
        <v>150</v>
      </c>
      <c r="N149" t="s">
        <v>216</v>
      </c>
      <c r="O149" t="s">
        <v>153</v>
      </c>
      <c r="P149">
        <v>4.1045394167584473E-2</v>
      </c>
      <c r="Q149" t="s">
        <v>150</v>
      </c>
      <c r="S149" t="s">
        <v>258</v>
      </c>
      <c r="T149" t="s">
        <v>153</v>
      </c>
      <c r="U149">
        <v>5.5531653910498906E-2</v>
      </c>
      <c r="V149" t="s">
        <v>150</v>
      </c>
    </row>
    <row r="150" spans="9:22" x14ac:dyDescent="0.45">
      <c r="I150" t="s">
        <v>173</v>
      </c>
      <c r="J150" t="s">
        <v>154</v>
      </c>
      <c r="K150">
        <v>0.11000704362208083</v>
      </c>
      <c r="L150" t="s">
        <v>150</v>
      </c>
      <c r="N150" t="s">
        <v>216</v>
      </c>
      <c r="O150" t="s">
        <v>154</v>
      </c>
      <c r="P150">
        <v>5.3241919319867569E-2</v>
      </c>
      <c r="Q150" t="s">
        <v>150</v>
      </c>
      <c r="S150" t="s">
        <v>258</v>
      </c>
      <c r="T150" t="s">
        <v>154</v>
      </c>
      <c r="U150">
        <v>7.7022720568751049E-2</v>
      </c>
      <c r="V150" t="s">
        <v>150</v>
      </c>
    </row>
    <row r="151" spans="9:22" x14ac:dyDescent="0.45">
      <c r="I151" t="s">
        <v>173</v>
      </c>
      <c r="J151" t="s">
        <v>155</v>
      </c>
      <c r="K151">
        <v>3.4509510915026798E-3</v>
      </c>
      <c r="L151" t="s">
        <v>150</v>
      </c>
      <c r="N151" t="s">
        <v>216</v>
      </c>
      <c r="O151" t="s">
        <v>155</v>
      </c>
      <c r="P151">
        <v>5.5428516869825986E-2</v>
      </c>
      <c r="Q151" t="s">
        <v>150</v>
      </c>
      <c r="S151" t="s">
        <v>258</v>
      </c>
      <c r="T151" t="s">
        <v>155</v>
      </c>
      <c r="U151">
        <v>5.3903970521648664E-2</v>
      </c>
      <c r="V151" t="s">
        <v>150</v>
      </c>
    </row>
    <row r="152" spans="9:22" x14ac:dyDescent="0.45">
      <c r="I152" t="s">
        <v>173</v>
      </c>
      <c r="J152" t="s">
        <v>156</v>
      </c>
      <c r="K152">
        <v>2.6421551914685752E-2</v>
      </c>
      <c r="L152" t="s">
        <v>150</v>
      </c>
      <c r="N152" t="s">
        <v>216</v>
      </c>
      <c r="O152" t="s">
        <v>156</v>
      </c>
      <c r="P152">
        <v>0.10661326298865587</v>
      </c>
      <c r="Q152" t="s">
        <v>150</v>
      </c>
      <c r="S152" t="s">
        <v>258</v>
      </c>
      <c r="T152" t="s">
        <v>156</v>
      </c>
      <c r="U152">
        <v>0.10544380295731741</v>
      </c>
      <c r="V152" t="s">
        <v>150</v>
      </c>
    </row>
    <row r="153" spans="9:22" x14ac:dyDescent="0.45">
      <c r="I153" t="s">
        <v>173</v>
      </c>
      <c r="J153" t="s">
        <v>157</v>
      </c>
      <c r="K153">
        <v>0.37615699392105817</v>
      </c>
      <c r="L153" t="s">
        <v>150</v>
      </c>
      <c r="N153" t="s">
        <v>216</v>
      </c>
      <c r="O153" t="s">
        <v>157</v>
      </c>
      <c r="P153">
        <v>0.16007188242438519</v>
      </c>
      <c r="Q153" t="s">
        <v>150</v>
      </c>
      <c r="S153" t="s">
        <v>258</v>
      </c>
      <c r="T153" t="s">
        <v>157</v>
      </c>
      <c r="U153">
        <v>0.15367914871355179</v>
      </c>
      <c r="V153" t="s">
        <v>150</v>
      </c>
    </row>
    <row r="154" spans="9:22" x14ac:dyDescent="0.45">
      <c r="I154" t="s">
        <v>173</v>
      </c>
      <c r="J154" t="s">
        <v>158</v>
      </c>
      <c r="K154">
        <v>3.3527753256040585E-2</v>
      </c>
      <c r="L154" t="s">
        <v>150</v>
      </c>
      <c r="N154" t="s">
        <v>216</v>
      </c>
      <c r="O154" t="s">
        <v>158</v>
      </c>
      <c r="P154">
        <v>0.14408398386173543</v>
      </c>
      <c r="Q154" t="s">
        <v>150</v>
      </c>
      <c r="S154" t="s">
        <v>258</v>
      </c>
      <c r="T154" t="s">
        <v>158</v>
      </c>
      <c r="U154">
        <v>0.1158536702771695</v>
      </c>
      <c r="V154" t="s">
        <v>150</v>
      </c>
    </row>
    <row r="155" spans="9:22" x14ac:dyDescent="0.45">
      <c r="I155" t="s">
        <v>174</v>
      </c>
      <c r="J155" t="s">
        <v>149</v>
      </c>
      <c r="K155">
        <v>1.1805895668191284E-2</v>
      </c>
      <c r="L155" t="s">
        <v>150</v>
      </c>
      <c r="N155" t="s">
        <v>217</v>
      </c>
      <c r="O155" t="s">
        <v>149</v>
      </c>
      <c r="P155">
        <v>0.11418646181942277</v>
      </c>
      <c r="Q155" t="s">
        <v>150</v>
      </c>
      <c r="S155" t="s">
        <v>259</v>
      </c>
      <c r="T155" t="s">
        <v>149</v>
      </c>
      <c r="U155">
        <v>0.12494087553776227</v>
      </c>
      <c r="V155" t="s">
        <v>150</v>
      </c>
    </row>
    <row r="156" spans="9:22" x14ac:dyDescent="0.45">
      <c r="I156" t="s">
        <v>174</v>
      </c>
      <c r="J156" t="s">
        <v>151</v>
      </c>
      <c r="K156">
        <v>0.40141560728546549</v>
      </c>
      <c r="L156" t="s">
        <v>150</v>
      </c>
      <c r="N156" t="s">
        <v>217</v>
      </c>
      <c r="O156" t="s">
        <v>151</v>
      </c>
      <c r="P156">
        <v>0.19484397002032483</v>
      </c>
      <c r="Q156" t="s">
        <v>150</v>
      </c>
      <c r="S156" t="s">
        <v>259</v>
      </c>
      <c r="T156" t="s">
        <v>151</v>
      </c>
      <c r="U156">
        <v>0.17976626598911005</v>
      </c>
      <c r="V156" t="s">
        <v>150</v>
      </c>
    </row>
    <row r="157" spans="9:22" x14ac:dyDescent="0.45">
      <c r="I157" t="s">
        <v>174</v>
      </c>
      <c r="J157" t="s">
        <v>152</v>
      </c>
      <c r="K157">
        <v>4.149988484278197E-2</v>
      </c>
      <c r="L157" t="s">
        <v>150</v>
      </c>
      <c r="N157" t="s">
        <v>217</v>
      </c>
      <c r="O157" t="s">
        <v>152</v>
      </c>
      <c r="P157">
        <v>0.12533203448042587</v>
      </c>
      <c r="Q157" t="s">
        <v>150</v>
      </c>
      <c r="S157" t="s">
        <v>259</v>
      </c>
      <c r="T157" t="s">
        <v>152</v>
      </c>
      <c r="U157">
        <v>0.12749286107238433</v>
      </c>
      <c r="V157" t="s">
        <v>150</v>
      </c>
    </row>
    <row r="158" spans="9:22" x14ac:dyDescent="0.45">
      <c r="I158" t="s">
        <v>174</v>
      </c>
      <c r="J158" t="s">
        <v>153</v>
      </c>
      <c r="K158">
        <v>0</v>
      </c>
      <c r="L158" t="s">
        <v>150</v>
      </c>
      <c r="N158" t="s">
        <v>217</v>
      </c>
      <c r="O158" t="s">
        <v>153</v>
      </c>
      <c r="P158">
        <v>5.1906427810891033E-2</v>
      </c>
      <c r="Q158" t="s">
        <v>150</v>
      </c>
      <c r="S158" t="s">
        <v>259</v>
      </c>
      <c r="T158" t="s">
        <v>153</v>
      </c>
      <c r="U158">
        <v>5.7547600970171087E-2</v>
      </c>
      <c r="V158" t="s">
        <v>150</v>
      </c>
    </row>
    <row r="159" spans="9:22" x14ac:dyDescent="0.45">
      <c r="I159" t="s">
        <v>174</v>
      </c>
      <c r="J159" t="s">
        <v>154</v>
      </c>
      <c r="K159">
        <v>0.10109541471820427</v>
      </c>
      <c r="L159" t="s">
        <v>150</v>
      </c>
      <c r="N159" t="s">
        <v>217</v>
      </c>
      <c r="O159" t="s">
        <v>154</v>
      </c>
      <c r="P159">
        <v>8.2874417789720808E-2</v>
      </c>
      <c r="Q159" t="s">
        <v>150</v>
      </c>
      <c r="S159" t="s">
        <v>259</v>
      </c>
      <c r="T159" t="s">
        <v>154</v>
      </c>
      <c r="U159">
        <v>7.7997247474143841E-2</v>
      </c>
      <c r="V159" t="s">
        <v>150</v>
      </c>
    </row>
    <row r="160" spans="9:22" x14ac:dyDescent="0.45">
      <c r="I160" t="s">
        <v>174</v>
      </c>
      <c r="J160" t="s">
        <v>155</v>
      </c>
      <c r="K160">
        <v>4.5703747749145148E-3</v>
      </c>
      <c r="L160" t="s">
        <v>150</v>
      </c>
      <c r="N160" t="s">
        <v>217</v>
      </c>
      <c r="O160" t="s">
        <v>155</v>
      </c>
      <c r="P160">
        <v>3.2197814255398513E-2</v>
      </c>
      <c r="Q160" t="s">
        <v>150</v>
      </c>
      <c r="S160" t="s">
        <v>259</v>
      </c>
      <c r="T160" t="s">
        <v>155</v>
      </c>
      <c r="U160">
        <v>5.5130702406150464E-2</v>
      </c>
      <c r="V160" t="s">
        <v>150</v>
      </c>
    </row>
    <row r="161" spans="9:22" x14ac:dyDescent="0.45">
      <c r="I161" t="s">
        <v>174</v>
      </c>
      <c r="J161" t="s">
        <v>156</v>
      </c>
      <c r="K161">
        <v>2.3871176867468969E-2</v>
      </c>
      <c r="L161" t="s">
        <v>150</v>
      </c>
      <c r="N161" t="s">
        <v>217</v>
      </c>
      <c r="O161" t="s">
        <v>156</v>
      </c>
      <c r="P161">
        <v>8.0563863377852152E-2</v>
      </c>
      <c r="Q161" t="s">
        <v>150</v>
      </c>
      <c r="S161" t="s">
        <v>259</v>
      </c>
      <c r="T161" t="s">
        <v>156</v>
      </c>
      <c r="U161">
        <v>0.10966964330137871</v>
      </c>
      <c r="V161" t="s">
        <v>150</v>
      </c>
    </row>
    <row r="162" spans="9:22" x14ac:dyDescent="0.45">
      <c r="I162" t="s">
        <v>174</v>
      </c>
      <c r="J162" t="s">
        <v>157</v>
      </c>
      <c r="K162">
        <v>0.37849884923593691</v>
      </c>
      <c r="L162" t="s">
        <v>150</v>
      </c>
      <c r="N162" t="s">
        <v>217</v>
      </c>
      <c r="O162" t="s">
        <v>157</v>
      </c>
      <c r="P162">
        <v>0.19634518479609567</v>
      </c>
      <c r="Q162" t="s">
        <v>150</v>
      </c>
      <c r="S162" t="s">
        <v>259</v>
      </c>
      <c r="T162" t="s">
        <v>157</v>
      </c>
      <c r="U162">
        <v>0.15743579042659864</v>
      </c>
      <c r="V162" t="s">
        <v>150</v>
      </c>
    </row>
    <row r="163" spans="9:22" x14ac:dyDescent="0.45">
      <c r="I163" t="s">
        <v>174</v>
      </c>
      <c r="J163" t="s">
        <v>158</v>
      </c>
      <c r="K163">
        <v>3.7242796607038567E-2</v>
      </c>
      <c r="L163" t="s">
        <v>150</v>
      </c>
      <c r="N163" t="s">
        <v>217</v>
      </c>
      <c r="O163" t="s">
        <v>158</v>
      </c>
      <c r="P163">
        <v>0.12174982564986786</v>
      </c>
      <c r="Q163" t="s">
        <v>150</v>
      </c>
      <c r="S163" t="s">
        <v>259</v>
      </c>
      <c r="T163" t="s">
        <v>158</v>
      </c>
      <c r="U163">
        <v>0.11001901282230228</v>
      </c>
      <c r="V163" t="s">
        <v>150</v>
      </c>
    </row>
    <row r="164" spans="9:22" x14ac:dyDescent="0.45">
      <c r="I164" t="s">
        <v>175</v>
      </c>
      <c r="J164" t="s">
        <v>149</v>
      </c>
      <c r="K164">
        <v>6.9971203820154244E-3</v>
      </c>
      <c r="L164" t="s">
        <v>150</v>
      </c>
      <c r="N164" t="s">
        <v>218</v>
      </c>
      <c r="O164" t="s">
        <v>149</v>
      </c>
      <c r="P164">
        <v>0.11687279038250931</v>
      </c>
      <c r="Q164" t="s">
        <v>150</v>
      </c>
      <c r="S164" t="s">
        <v>260</v>
      </c>
      <c r="T164" t="s">
        <v>149</v>
      </c>
      <c r="U164">
        <v>0.11891659653800633</v>
      </c>
      <c r="V164" t="s">
        <v>150</v>
      </c>
    </row>
    <row r="165" spans="9:22" x14ac:dyDescent="0.45">
      <c r="I165" t="s">
        <v>175</v>
      </c>
      <c r="J165" t="s">
        <v>151</v>
      </c>
      <c r="K165">
        <v>0.39550232044051858</v>
      </c>
      <c r="L165" t="s">
        <v>150</v>
      </c>
      <c r="N165" t="s">
        <v>218</v>
      </c>
      <c r="O165" t="s">
        <v>151</v>
      </c>
      <c r="P165">
        <v>0.18404214277992609</v>
      </c>
      <c r="Q165" t="s">
        <v>150</v>
      </c>
      <c r="S165" t="s">
        <v>260</v>
      </c>
      <c r="T165" t="s">
        <v>151</v>
      </c>
      <c r="U165">
        <v>0.1828321215037787</v>
      </c>
      <c r="V165" t="s">
        <v>150</v>
      </c>
    </row>
    <row r="166" spans="9:22" x14ac:dyDescent="0.45">
      <c r="I166" t="s">
        <v>175</v>
      </c>
      <c r="J166" t="s">
        <v>152</v>
      </c>
      <c r="K166">
        <v>5.6985576250897202E-2</v>
      </c>
      <c r="L166" t="s">
        <v>150</v>
      </c>
      <c r="N166" t="s">
        <v>218</v>
      </c>
      <c r="O166" t="s">
        <v>152</v>
      </c>
      <c r="P166">
        <v>0.14666059148795282</v>
      </c>
      <c r="Q166" t="s">
        <v>150</v>
      </c>
      <c r="S166" t="s">
        <v>260</v>
      </c>
      <c r="T166" t="s">
        <v>152</v>
      </c>
      <c r="U166">
        <v>0.13007822280831455</v>
      </c>
      <c r="V166" t="s">
        <v>150</v>
      </c>
    </row>
    <row r="167" spans="9:22" x14ac:dyDescent="0.45">
      <c r="I167" t="s">
        <v>175</v>
      </c>
      <c r="J167" t="s">
        <v>153</v>
      </c>
      <c r="K167">
        <v>0</v>
      </c>
      <c r="L167" t="s">
        <v>150</v>
      </c>
      <c r="N167" t="s">
        <v>218</v>
      </c>
      <c r="O167" t="s">
        <v>153</v>
      </c>
      <c r="P167">
        <v>3.9527318233314804E-2</v>
      </c>
      <c r="Q167" t="s">
        <v>150</v>
      </c>
      <c r="S167" t="s">
        <v>260</v>
      </c>
      <c r="T167" t="s">
        <v>153</v>
      </c>
      <c r="U167">
        <v>5.8686028507687643E-2</v>
      </c>
      <c r="V167" t="s">
        <v>150</v>
      </c>
    </row>
    <row r="168" spans="9:22" x14ac:dyDescent="0.45">
      <c r="I168" t="s">
        <v>175</v>
      </c>
      <c r="J168" t="s">
        <v>154</v>
      </c>
      <c r="K168">
        <v>8.8391713731754473E-2</v>
      </c>
      <c r="L168" t="s">
        <v>150</v>
      </c>
      <c r="N168" t="s">
        <v>218</v>
      </c>
      <c r="O168" t="s">
        <v>154</v>
      </c>
      <c r="P168">
        <v>6.7176773509471044E-2</v>
      </c>
      <c r="Q168" t="s">
        <v>150</v>
      </c>
      <c r="S168" t="s">
        <v>260</v>
      </c>
      <c r="T168" t="s">
        <v>154</v>
      </c>
      <c r="U168">
        <v>7.535368621203746E-2</v>
      </c>
      <c r="V168" t="s">
        <v>150</v>
      </c>
    </row>
    <row r="169" spans="9:22" x14ac:dyDescent="0.45">
      <c r="I169" t="s">
        <v>175</v>
      </c>
      <c r="J169" t="s">
        <v>155</v>
      </c>
      <c r="K169">
        <v>6.8125143895632649E-3</v>
      </c>
      <c r="L169" t="s">
        <v>150</v>
      </c>
      <c r="N169" t="s">
        <v>218</v>
      </c>
      <c r="O169" t="s">
        <v>155</v>
      </c>
      <c r="P169">
        <v>4.7939024281689883E-2</v>
      </c>
      <c r="Q169" t="s">
        <v>150</v>
      </c>
      <c r="S169" t="s">
        <v>260</v>
      </c>
      <c r="T169" t="s">
        <v>155</v>
      </c>
      <c r="U169">
        <v>5.7285996952083966E-2</v>
      </c>
      <c r="V169" t="s">
        <v>150</v>
      </c>
    </row>
    <row r="170" spans="9:22" x14ac:dyDescent="0.45">
      <c r="I170" t="s">
        <v>175</v>
      </c>
      <c r="J170" t="s">
        <v>156</v>
      </c>
      <c r="K170">
        <v>1.4649311660669467E-2</v>
      </c>
      <c r="L170" t="s">
        <v>150</v>
      </c>
      <c r="N170" t="s">
        <v>218</v>
      </c>
      <c r="O170" t="s">
        <v>156</v>
      </c>
      <c r="P170">
        <v>9.5354530808251736E-2</v>
      </c>
      <c r="Q170" t="s">
        <v>150</v>
      </c>
      <c r="S170" t="s">
        <v>260</v>
      </c>
      <c r="T170" t="s">
        <v>156</v>
      </c>
      <c r="U170">
        <v>0.10511914871195982</v>
      </c>
      <c r="V170" t="s">
        <v>150</v>
      </c>
    </row>
    <row r="171" spans="9:22" x14ac:dyDescent="0.45">
      <c r="I171" t="s">
        <v>175</v>
      </c>
      <c r="J171" t="s">
        <v>157</v>
      </c>
      <c r="K171">
        <v>0.37870379695504863</v>
      </c>
      <c r="L171" t="s">
        <v>150</v>
      </c>
      <c r="N171" t="s">
        <v>218</v>
      </c>
      <c r="O171" t="s">
        <v>157</v>
      </c>
      <c r="P171">
        <v>0.17725640529139153</v>
      </c>
      <c r="Q171" t="s">
        <v>150</v>
      </c>
      <c r="S171" t="s">
        <v>260</v>
      </c>
      <c r="T171" t="s">
        <v>157</v>
      </c>
      <c r="U171">
        <v>0.16065071133637174</v>
      </c>
      <c r="V171" t="s">
        <v>150</v>
      </c>
    </row>
    <row r="172" spans="9:22" x14ac:dyDescent="0.45">
      <c r="I172" t="s">
        <v>175</v>
      </c>
      <c r="J172" t="s">
        <v>158</v>
      </c>
      <c r="K172">
        <v>5.1957646189530367E-2</v>
      </c>
      <c r="L172" t="s">
        <v>150</v>
      </c>
      <c r="N172" t="s">
        <v>218</v>
      </c>
      <c r="O172" t="s">
        <v>158</v>
      </c>
      <c r="P172">
        <v>0.12517042322549832</v>
      </c>
      <c r="Q172" t="s">
        <v>150</v>
      </c>
      <c r="S172" t="s">
        <v>260</v>
      </c>
      <c r="T172" t="s">
        <v>158</v>
      </c>
      <c r="U172">
        <v>0.11107748742976199</v>
      </c>
      <c r="V172" t="s">
        <v>150</v>
      </c>
    </row>
    <row r="173" spans="9:22" x14ac:dyDescent="0.45">
      <c r="I173" t="s">
        <v>176</v>
      </c>
      <c r="J173" t="s">
        <v>149</v>
      </c>
      <c r="K173">
        <v>9.0557003876813955E-3</v>
      </c>
      <c r="L173" t="s">
        <v>150</v>
      </c>
      <c r="N173" t="s">
        <v>219</v>
      </c>
      <c r="O173" t="s">
        <v>149</v>
      </c>
      <c r="P173">
        <v>0.10464693992765287</v>
      </c>
      <c r="Q173" t="s">
        <v>150</v>
      </c>
      <c r="S173" t="s">
        <v>261</v>
      </c>
      <c r="T173" t="s">
        <v>149</v>
      </c>
      <c r="U173">
        <v>0.12113273183567523</v>
      </c>
      <c r="V173" t="s">
        <v>150</v>
      </c>
    </row>
    <row r="174" spans="9:22" x14ac:dyDescent="0.45">
      <c r="I174" t="s">
        <v>176</v>
      </c>
      <c r="J174" t="s">
        <v>151</v>
      </c>
      <c r="K174">
        <v>0.39637729248192055</v>
      </c>
      <c r="L174" t="s">
        <v>150</v>
      </c>
      <c r="N174" t="s">
        <v>219</v>
      </c>
      <c r="O174" t="s">
        <v>151</v>
      </c>
      <c r="P174">
        <v>0.18871653453696735</v>
      </c>
      <c r="Q174" t="s">
        <v>150</v>
      </c>
      <c r="S174" t="s">
        <v>261</v>
      </c>
      <c r="T174" t="s">
        <v>151</v>
      </c>
      <c r="U174">
        <v>0.1716325727491769</v>
      </c>
      <c r="V174" t="s">
        <v>150</v>
      </c>
    </row>
    <row r="175" spans="9:22" x14ac:dyDescent="0.45">
      <c r="I175" t="s">
        <v>176</v>
      </c>
      <c r="J175" t="s">
        <v>152</v>
      </c>
      <c r="K175">
        <v>5.3128308601153508E-2</v>
      </c>
      <c r="L175" t="s">
        <v>150</v>
      </c>
      <c r="N175" t="s">
        <v>219</v>
      </c>
      <c r="O175" t="s">
        <v>152</v>
      </c>
      <c r="P175">
        <v>0.14985220453969064</v>
      </c>
      <c r="Q175" t="s">
        <v>150</v>
      </c>
      <c r="S175" t="s">
        <v>261</v>
      </c>
      <c r="T175" t="s">
        <v>152</v>
      </c>
      <c r="U175">
        <v>0.12552922888940907</v>
      </c>
      <c r="V175" t="s">
        <v>150</v>
      </c>
    </row>
    <row r="176" spans="9:22" x14ac:dyDescent="0.45">
      <c r="I176" t="s">
        <v>176</v>
      </c>
      <c r="J176" t="s">
        <v>153</v>
      </c>
      <c r="K176">
        <v>0</v>
      </c>
      <c r="L176" t="s">
        <v>150</v>
      </c>
      <c r="N176" t="s">
        <v>219</v>
      </c>
      <c r="O176" t="s">
        <v>153</v>
      </c>
      <c r="P176">
        <v>3.130051845573583E-2</v>
      </c>
      <c r="Q176" t="s">
        <v>150</v>
      </c>
      <c r="S176" t="s">
        <v>261</v>
      </c>
      <c r="T176" t="s">
        <v>153</v>
      </c>
      <c r="U176">
        <v>5.780266857811963E-2</v>
      </c>
      <c r="V176" t="s">
        <v>150</v>
      </c>
    </row>
    <row r="177" spans="9:22" x14ac:dyDescent="0.45">
      <c r="I177" t="s">
        <v>176</v>
      </c>
      <c r="J177" t="s">
        <v>154</v>
      </c>
      <c r="K177">
        <v>9.0019267350421914E-2</v>
      </c>
      <c r="L177" t="s">
        <v>150</v>
      </c>
      <c r="N177" t="s">
        <v>219</v>
      </c>
      <c r="O177" t="s">
        <v>154</v>
      </c>
      <c r="P177">
        <v>6.2058776071478208E-2</v>
      </c>
      <c r="Q177" t="s">
        <v>150</v>
      </c>
      <c r="S177" t="s">
        <v>261</v>
      </c>
      <c r="T177" t="s">
        <v>154</v>
      </c>
      <c r="U177">
        <v>7.8877476004441838E-2</v>
      </c>
      <c r="V177" t="s">
        <v>150</v>
      </c>
    </row>
    <row r="178" spans="9:22" x14ac:dyDescent="0.45">
      <c r="I178" t="s">
        <v>176</v>
      </c>
      <c r="J178" t="s">
        <v>155</v>
      </c>
      <c r="K178">
        <v>5.8140544704099366E-3</v>
      </c>
      <c r="L178" t="s">
        <v>150</v>
      </c>
      <c r="N178" t="s">
        <v>219</v>
      </c>
      <c r="O178" t="s">
        <v>155</v>
      </c>
      <c r="P178">
        <v>4.2247198291567402E-2</v>
      </c>
      <c r="Q178" t="s">
        <v>150</v>
      </c>
      <c r="S178" t="s">
        <v>261</v>
      </c>
      <c r="T178" t="s">
        <v>155</v>
      </c>
      <c r="U178">
        <v>5.4989865092867331E-2</v>
      </c>
      <c r="V178" t="s">
        <v>150</v>
      </c>
    </row>
    <row r="179" spans="9:22" x14ac:dyDescent="0.45">
      <c r="I179" t="s">
        <v>176</v>
      </c>
      <c r="J179" t="s">
        <v>156</v>
      </c>
      <c r="K179">
        <v>1.8285542892569097E-2</v>
      </c>
      <c r="L179" t="s">
        <v>150</v>
      </c>
      <c r="N179" t="s">
        <v>219</v>
      </c>
      <c r="O179" t="s">
        <v>156</v>
      </c>
      <c r="P179">
        <v>9.0407774606098279E-2</v>
      </c>
      <c r="Q179" t="s">
        <v>150</v>
      </c>
      <c r="S179" t="s">
        <v>261</v>
      </c>
      <c r="T179" t="s">
        <v>156</v>
      </c>
      <c r="U179">
        <v>0.11012095022709482</v>
      </c>
      <c r="V179" t="s">
        <v>150</v>
      </c>
    </row>
    <row r="180" spans="9:22" x14ac:dyDescent="0.45">
      <c r="I180" t="s">
        <v>176</v>
      </c>
      <c r="J180" t="s">
        <v>157</v>
      </c>
      <c r="K180">
        <v>0.37923771400085288</v>
      </c>
      <c r="L180" t="s">
        <v>150</v>
      </c>
      <c r="N180" t="s">
        <v>219</v>
      </c>
      <c r="O180" t="s">
        <v>157</v>
      </c>
      <c r="P180">
        <v>0.19201700737956343</v>
      </c>
      <c r="Q180" t="s">
        <v>150</v>
      </c>
      <c r="S180" t="s">
        <v>261</v>
      </c>
      <c r="T180" t="s">
        <v>157</v>
      </c>
      <c r="U180">
        <v>0.1617432336892525</v>
      </c>
      <c r="V180" t="s">
        <v>150</v>
      </c>
    </row>
    <row r="181" spans="9:22" x14ac:dyDescent="0.45">
      <c r="I181" t="s">
        <v>176</v>
      </c>
      <c r="J181" t="s">
        <v>158</v>
      </c>
      <c r="K181">
        <v>4.8082119814988944E-2</v>
      </c>
      <c r="L181" t="s">
        <v>150</v>
      </c>
      <c r="N181" t="s">
        <v>219</v>
      </c>
      <c r="O181" t="s">
        <v>158</v>
      </c>
      <c r="P181">
        <v>0.13875304619124926</v>
      </c>
      <c r="Q181" t="s">
        <v>150</v>
      </c>
      <c r="S181" t="s">
        <v>261</v>
      </c>
      <c r="T181" t="s">
        <v>158</v>
      </c>
      <c r="U181">
        <v>0.11817127293396525</v>
      </c>
      <c r="V181" t="s">
        <v>150</v>
      </c>
    </row>
    <row r="182" spans="9:22" x14ac:dyDescent="0.45">
      <c r="I182" t="s">
        <v>177</v>
      </c>
      <c r="J182" t="s">
        <v>149</v>
      </c>
      <c r="K182">
        <v>1.1168170552760264E-2</v>
      </c>
      <c r="L182" t="s">
        <v>150</v>
      </c>
      <c r="N182" t="s">
        <v>220</v>
      </c>
      <c r="O182" t="s">
        <v>149</v>
      </c>
      <c r="P182">
        <v>0.13531897066885124</v>
      </c>
      <c r="Q182" t="s">
        <v>150</v>
      </c>
      <c r="S182" t="s">
        <v>262</v>
      </c>
      <c r="T182" t="s">
        <v>149</v>
      </c>
      <c r="U182">
        <v>0.11211265400066105</v>
      </c>
      <c r="V182" t="s">
        <v>150</v>
      </c>
    </row>
    <row r="183" spans="9:22" x14ac:dyDescent="0.45">
      <c r="I183" t="s">
        <v>177</v>
      </c>
      <c r="J183" t="s">
        <v>151</v>
      </c>
      <c r="K183">
        <v>0.39803686403844185</v>
      </c>
      <c r="L183" t="s">
        <v>150</v>
      </c>
      <c r="N183" t="s">
        <v>220</v>
      </c>
      <c r="O183" t="s">
        <v>151</v>
      </c>
      <c r="P183">
        <v>0.13991556887376214</v>
      </c>
      <c r="Q183" t="s">
        <v>150</v>
      </c>
      <c r="S183" t="s">
        <v>262</v>
      </c>
      <c r="T183" t="s">
        <v>151</v>
      </c>
      <c r="U183">
        <v>0.18594654227612989</v>
      </c>
      <c r="V183" t="s">
        <v>150</v>
      </c>
    </row>
    <row r="184" spans="9:22" x14ac:dyDescent="0.45">
      <c r="I184" t="s">
        <v>177</v>
      </c>
      <c r="J184" t="s">
        <v>152</v>
      </c>
      <c r="K184">
        <v>4.6838017565972889E-2</v>
      </c>
      <c r="L184" t="s">
        <v>150</v>
      </c>
      <c r="N184" t="s">
        <v>220</v>
      </c>
      <c r="O184" t="s">
        <v>152</v>
      </c>
      <c r="P184">
        <v>0.15353296108869446</v>
      </c>
      <c r="Q184" t="s">
        <v>150</v>
      </c>
      <c r="S184" t="s">
        <v>262</v>
      </c>
      <c r="T184" t="s">
        <v>152</v>
      </c>
      <c r="U184">
        <v>0.12702716020116159</v>
      </c>
      <c r="V184" t="s">
        <v>150</v>
      </c>
    </row>
    <row r="185" spans="9:22" x14ac:dyDescent="0.45">
      <c r="I185" t="s">
        <v>177</v>
      </c>
      <c r="J185" t="s">
        <v>153</v>
      </c>
      <c r="K185">
        <v>0</v>
      </c>
      <c r="L185" t="s">
        <v>150</v>
      </c>
      <c r="N185" t="s">
        <v>220</v>
      </c>
      <c r="O185" t="s">
        <v>153</v>
      </c>
      <c r="P185">
        <v>3.9271689966872282E-2</v>
      </c>
      <c r="Q185" t="s">
        <v>150</v>
      </c>
      <c r="S185" t="s">
        <v>262</v>
      </c>
      <c r="T185" t="s">
        <v>153</v>
      </c>
      <c r="U185">
        <v>5.657507953012568E-2</v>
      </c>
      <c r="V185" t="s">
        <v>150</v>
      </c>
    </row>
    <row r="186" spans="9:22" x14ac:dyDescent="0.45">
      <c r="I186" t="s">
        <v>177</v>
      </c>
      <c r="J186" t="s">
        <v>154</v>
      </c>
      <c r="K186">
        <v>9.3426047344291108E-2</v>
      </c>
      <c r="L186" t="s">
        <v>150</v>
      </c>
      <c r="N186" t="s">
        <v>220</v>
      </c>
      <c r="O186" t="s">
        <v>154</v>
      </c>
      <c r="P186">
        <v>4.8929111954655206E-2</v>
      </c>
      <c r="Q186" t="s">
        <v>150</v>
      </c>
      <c r="S186" t="s">
        <v>262</v>
      </c>
      <c r="T186" t="s">
        <v>154</v>
      </c>
      <c r="U186">
        <v>7.9437271121093986E-2</v>
      </c>
      <c r="V186" t="s">
        <v>150</v>
      </c>
    </row>
    <row r="187" spans="9:22" x14ac:dyDescent="0.45">
      <c r="I187" t="s">
        <v>177</v>
      </c>
      <c r="J187" t="s">
        <v>155</v>
      </c>
      <c r="K187">
        <v>4.4400038149331458E-3</v>
      </c>
      <c r="L187" t="s">
        <v>150</v>
      </c>
      <c r="N187" t="s">
        <v>220</v>
      </c>
      <c r="O187" t="s">
        <v>155</v>
      </c>
      <c r="P187">
        <v>4.1949990554134529E-2</v>
      </c>
      <c r="Q187" t="s">
        <v>150</v>
      </c>
      <c r="S187" t="s">
        <v>262</v>
      </c>
      <c r="T187" t="s">
        <v>155</v>
      </c>
      <c r="U187">
        <v>5.8180792044585421E-2</v>
      </c>
      <c r="V187" t="s">
        <v>150</v>
      </c>
    </row>
    <row r="188" spans="9:22" x14ac:dyDescent="0.45">
      <c r="I188" t="s">
        <v>177</v>
      </c>
      <c r="J188" t="s">
        <v>156</v>
      </c>
      <c r="K188">
        <v>2.3196904590310864E-2</v>
      </c>
      <c r="L188" t="s">
        <v>150</v>
      </c>
      <c r="N188" t="s">
        <v>220</v>
      </c>
      <c r="O188" t="s">
        <v>156</v>
      </c>
      <c r="P188">
        <v>0.12908935846576466</v>
      </c>
      <c r="Q188" t="s">
        <v>150</v>
      </c>
      <c r="S188" t="s">
        <v>262</v>
      </c>
      <c r="T188" t="s">
        <v>156</v>
      </c>
      <c r="U188">
        <v>9.9937291216527516E-2</v>
      </c>
      <c r="V188" t="s">
        <v>150</v>
      </c>
    </row>
    <row r="189" spans="9:22" x14ac:dyDescent="0.45">
      <c r="I189" t="s">
        <v>177</v>
      </c>
      <c r="J189" t="s">
        <v>157</v>
      </c>
      <c r="K189">
        <v>0.38153728225262229</v>
      </c>
      <c r="L189" t="s">
        <v>150</v>
      </c>
      <c r="N189" t="s">
        <v>220</v>
      </c>
      <c r="O189" t="s">
        <v>157</v>
      </c>
      <c r="P189">
        <v>0.14582450150962478</v>
      </c>
      <c r="Q189" t="s">
        <v>150</v>
      </c>
      <c r="S189" t="s">
        <v>262</v>
      </c>
      <c r="T189" t="s">
        <v>157</v>
      </c>
      <c r="U189">
        <v>0.16725643719893829</v>
      </c>
      <c r="V189" t="s">
        <v>150</v>
      </c>
    </row>
    <row r="190" spans="9:22" x14ac:dyDescent="0.45">
      <c r="I190" t="s">
        <v>177</v>
      </c>
      <c r="J190" t="s">
        <v>158</v>
      </c>
      <c r="K190">
        <v>4.135670984066718E-2</v>
      </c>
      <c r="L190" t="s">
        <v>150</v>
      </c>
      <c r="N190" t="s">
        <v>220</v>
      </c>
      <c r="O190" t="s">
        <v>158</v>
      </c>
      <c r="P190">
        <v>0.16616784691764261</v>
      </c>
      <c r="Q190" t="s">
        <v>150</v>
      </c>
      <c r="S190" t="s">
        <v>262</v>
      </c>
      <c r="T190" t="s">
        <v>158</v>
      </c>
      <c r="U190">
        <v>0.11352677241077908</v>
      </c>
      <c r="V190" t="s">
        <v>150</v>
      </c>
    </row>
    <row r="191" spans="9:22" x14ac:dyDescent="0.45">
      <c r="I191" t="s">
        <v>178</v>
      </c>
      <c r="J191" t="s">
        <v>149</v>
      </c>
      <c r="K191">
        <v>1.018004918464714E-2</v>
      </c>
      <c r="L191" t="s">
        <v>150</v>
      </c>
      <c r="N191" t="s">
        <v>221</v>
      </c>
      <c r="O191" t="s">
        <v>149</v>
      </c>
      <c r="P191">
        <v>0.13287963873918407</v>
      </c>
      <c r="Q191" t="s">
        <v>150</v>
      </c>
    </row>
    <row r="192" spans="9:22" x14ac:dyDescent="0.45">
      <c r="I192" t="s">
        <v>178</v>
      </c>
      <c r="J192" t="s">
        <v>151</v>
      </c>
      <c r="K192">
        <v>0.39781770049171294</v>
      </c>
      <c r="L192" t="s">
        <v>150</v>
      </c>
      <c r="N192" t="s">
        <v>221</v>
      </c>
      <c r="O192" t="s">
        <v>151</v>
      </c>
      <c r="P192">
        <v>0.14658066712729065</v>
      </c>
      <c r="Q192" t="s">
        <v>150</v>
      </c>
    </row>
    <row r="193" spans="9:17" x14ac:dyDescent="0.45">
      <c r="I193" t="s">
        <v>178</v>
      </c>
      <c r="J193" t="s">
        <v>152</v>
      </c>
      <c r="K193">
        <v>5.0682236895807788E-2</v>
      </c>
      <c r="L193" t="s">
        <v>150</v>
      </c>
      <c r="N193" t="s">
        <v>221</v>
      </c>
      <c r="O193" t="s">
        <v>152</v>
      </c>
      <c r="P193">
        <v>0.16746511576385972</v>
      </c>
      <c r="Q193" t="s">
        <v>150</v>
      </c>
    </row>
    <row r="194" spans="9:17" x14ac:dyDescent="0.45">
      <c r="I194" t="s">
        <v>178</v>
      </c>
      <c r="J194" t="s">
        <v>153</v>
      </c>
      <c r="K194">
        <v>0</v>
      </c>
      <c r="L194" t="s">
        <v>150</v>
      </c>
      <c r="N194" t="s">
        <v>221</v>
      </c>
      <c r="O194" t="s">
        <v>153</v>
      </c>
      <c r="P194">
        <v>4.9069742684906548E-2</v>
      </c>
      <c r="Q194" t="s">
        <v>150</v>
      </c>
    </row>
    <row r="195" spans="9:17" x14ac:dyDescent="0.45">
      <c r="I195" t="s">
        <v>178</v>
      </c>
      <c r="J195" t="s">
        <v>154</v>
      </c>
      <c r="K195">
        <v>9.3937853878873503E-2</v>
      </c>
      <c r="L195" t="s">
        <v>150</v>
      </c>
      <c r="N195" t="s">
        <v>221</v>
      </c>
      <c r="O195" t="s">
        <v>154</v>
      </c>
      <c r="P195">
        <v>4.2601504261516571E-2</v>
      </c>
      <c r="Q195" t="s">
        <v>150</v>
      </c>
    </row>
    <row r="196" spans="9:17" x14ac:dyDescent="0.45">
      <c r="I196" t="s">
        <v>178</v>
      </c>
      <c r="J196" t="s">
        <v>155</v>
      </c>
      <c r="K196">
        <v>5.8351808204569113E-3</v>
      </c>
      <c r="L196" t="s">
        <v>150</v>
      </c>
      <c r="N196" t="s">
        <v>221</v>
      </c>
      <c r="O196" t="s">
        <v>155</v>
      </c>
      <c r="P196">
        <v>5.6899783028188385E-2</v>
      </c>
      <c r="Q196" t="s">
        <v>150</v>
      </c>
    </row>
    <row r="197" spans="9:17" x14ac:dyDescent="0.45">
      <c r="I197" t="s">
        <v>178</v>
      </c>
      <c r="J197" t="s">
        <v>156</v>
      </c>
      <c r="K197">
        <v>2.0275804881571522E-2</v>
      </c>
      <c r="L197" t="s">
        <v>150</v>
      </c>
      <c r="N197" t="s">
        <v>221</v>
      </c>
      <c r="O197" t="s">
        <v>156</v>
      </c>
      <c r="P197">
        <v>0.11749185057865262</v>
      </c>
      <c r="Q197" t="s">
        <v>150</v>
      </c>
    </row>
    <row r="198" spans="9:17" x14ac:dyDescent="0.45">
      <c r="I198" t="s">
        <v>178</v>
      </c>
      <c r="J198" t="s">
        <v>157</v>
      </c>
      <c r="K198">
        <v>0.37710813660612574</v>
      </c>
      <c r="L198" t="s">
        <v>150</v>
      </c>
      <c r="N198" t="s">
        <v>221</v>
      </c>
      <c r="O198" t="s">
        <v>157</v>
      </c>
      <c r="P198">
        <v>0.13395070332455089</v>
      </c>
      <c r="Q198" t="s">
        <v>150</v>
      </c>
    </row>
    <row r="199" spans="9:17" x14ac:dyDescent="0.45">
      <c r="I199" t="s">
        <v>178</v>
      </c>
      <c r="J199" t="s">
        <v>158</v>
      </c>
      <c r="K199">
        <v>4.4163037240805537E-2</v>
      </c>
      <c r="L199" t="s">
        <v>150</v>
      </c>
      <c r="N199" t="s">
        <v>221</v>
      </c>
      <c r="O199" t="s">
        <v>158</v>
      </c>
      <c r="P199">
        <v>0.15306099449185487</v>
      </c>
      <c r="Q199" t="s">
        <v>150</v>
      </c>
    </row>
    <row r="200" spans="9:17" x14ac:dyDescent="0.45">
      <c r="I200" t="s">
        <v>179</v>
      </c>
      <c r="J200" t="s">
        <v>149</v>
      </c>
      <c r="K200">
        <v>1.3517533850442322E-3</v>
      </c>
      <c r="L200" t="s">
        <v>150</v>
      </c>
      <c r="N200" t="s">
        <v>222</v>
      </c>
      <c r="O200" t="s">
        <v>149</v>
      </c>
      <c r="P200">
        <v>9.4002235178128751E-2</v>
      </c>
      <c r="Q200" t="s">
        <v>150</v>
      </c>
    </row>
    <row r="201" spans="9:17" x14ac:dyDescent="0.45">
      <c r="I201" t="s">
        <v>179</v>
      </c>
      <c r="J201" t="s">
        <v>151</v>
      </c>
      <c r="K201">
        <v>0.41791935550626463</v>
      </c>
      <c r="L201" t="s">
        <v>150</v>
      </c>
      <c r="N201" t="s">
        <v>222</v>
      </c>
      <c r="O201" t="s">
        <v>151</v>
      </c>
      <c r="P201">
        <v>0.10064368451603289</v>
      </c>
      <c r="Q201" t="s">
        <v>150</v>
      </c>
    </row>
    <row r="202" spans="9:17" x14ac:dyDescent="0.45">
      <c r="I202" t="s">
        <v>179</v>
      </c>
      <c r="J202" t="s">
        <v>152</v>
      </c>
      <c r="K202">
        <v>5.5288512239901402E-2</v>
      </c>
      <c r="L202" t="s">
        <v>150</v>
      </c>
      <c r="N202" t="s">
        <v>222</v>
      </c>
      <c r="O202" t="s">
        <v>152</v>
      </c>
      <c r="P202">
        <v>0.17531386473402816</v>
      </c>
      <c r="Q202" t="s">
        <v>150</v>
      </c>
    </row>
    <row r="203" spans="9:17" x14ac:dyDescent="0.45">
      <c r="I203" t="s">
        <v>179</v>
      </c>
      <c r="J203" t="s">
        <v>153</v>
      </c>
      <c r="K203">
        <v>0</v>
      </c>
      <c r="L203" t="s">
        <v>150</v>
      </c>
      <c r="N203" t="s">
        <v>222</v>
      </c>
      <c r="O203" t="s">
        <v>153</v>
      </c>
      <c r="P203">
        <v>3.1797340466157779E-2</v>
      </c>
      <c r="Q203" t="s">
        <v>150</v>
      </c>
    </row>
    <row r="204" spans="9:17" x14ac:dyDescent="0.45">
      <c r="I204" t="s">
        <v>179</v>
      </c>
      <c r="J204" t="s">
        <v>154</v>
      </c>
      <c r="K204">
        <v>0.1228534143861502</v>
      </c>
      <c r="L204" t="s">
        <v>150</v>
      </c>
      <c r="N204" t="s">
        <v>222</v>
      </c>
      <c r="O204" t="s">
        <v>154</v>
      </c>
      <c r="P204">
        <v>4.0205986615336711E-2</v>
      </c>
      <c r="Q204" t="s">
        <v>150</v>
      </c>
    </row>
    <row r="205" spans="9:17" x14ac:dyDescent="0.45">
      <c r="I205" t="s">
        <v>179</v>
      </c>
      <c r="J205" t="s">
        <v>155</v>
      </c>
      <c r="K205">
        <v>9.7746869452297949E-3</v>
      </c>
      <c r="L205" t="s">
        <v>150</v>
      </c>
      <c r="N205" t="s">
        <v>222</v>
      </c>
      <c r="O205" t="s">
        <v>155</v>
      </c>
      <c r="P205">
        <v>5.9824909762716941E-2</v>
      </c>
      <c r="Q205" t="s">
        <v>150</v>
      </c>
    </row>
    <row r="206" spans="9:17" x14ac:dyDescent="0.45">
      <c r="I206" t="s">
        <v>179</v>
      </c>
      <c r="J206" t="s">
        <v>156</v>
      </c>
      <c r="K206">
        <v>7.2126534137551875E-3</v>
      </c>
      <c r="L206" t="s">
        <v>150</v>
      </c>
      <c r="N206" t="s">
        <v>222</v>
      </c>
      <c r="O206" t="s">
        <v>156</v>
      </c>
      <c r="P206">
        <v>0.12064303315842098</v>
      </c>
      <c r="Q206" t="s">
        <v>150</v>
      </c>
    </row>
    <row r="207" spans="9:17" x14ac:dyDescent="0.45">
      <c r="I207" t="s">
        <v>179</v>
      </c>
      <c r="J207" t="s">
        <v>157</v>
      </c>
      <c r="K207">
        <v>0.34263478321544555</v>
      </c>
      <c r="L207" t="s">
        <v>150</v>
      </c>
      <c r="N207" t="s">
        <v>222</v>
      </c>
      <c r="O207" t="s">
        <v>157</v>
      </c>
      <c r="P207">
        <v>0.14142371473558282</v>
      </c>
      <c r="Q207" t="s">
        <v>150</v>
      </c>
    </row>
    <row r="208" spans="9:17" x14ac:dyDescent="0.45">
      <c r="I208" t="s">
        <v>179</v>
      </c>
      <c r="J208" t="s">
        <v>158</v>
      </c>
      <c r="K208">
        <v>4.2964840908209651E-2</v>
      </c>
      <c r="L208" t="s">
        <v>150</v>
      </c>
      <c r="N208" t="s">
        <v>222</v>
      </c>
      <c r="O208" t="s">
        <v>158</v>
      </c>
      <c r="P208">
        <v>0.23614523083359484</v>
      </c>
      <c r="Q208" t="s">
        <v>150</v>
      </c>
    </row>
    <row r="209" spans="9:17" x14ac:dyDescent="0.45">
      <c r="I209" t="s">
        <v>180</v>
      </c>
      <c r="J209" t="s">
        <v>149</v>
      </c>
      <c r="K209">
        <v>1.4065991641940166E-3</v>
      </c>
      <c r="L209" t="s">
        <v>150</v>
      </c>
      <c r="N209" t="s">
        <v>223</v>
      </c>
      <c r="O209" t="s">
        <v>149</v>
      </c>
      <c r="P209">
        <v>0.13073325814690337</v>
      </c>
      <c r="Q209" t="s">
        <v>150</v>
      </c>
    </row>
    <row r="210" spans="9:17" x14ac:dyDescent="0.45">
      <c r="I210" t="s">
        <v>180</v>
      </c>
      <c r="J210" t="s">
        <v>151</v>
      </c>
      <c r="K210">
        <v>0.42216326189562442</v>
      </c>
      <c r="L210" t="s">
        <v>150</v>
      </c>
      <c r="N210" t="s">
        <v>223</v>
      </c>
      <c r="O210" t="s">
        <v>151</v>
      </c>
      <c r="P210">
        <v>0.1083047616455564</v>
      </c>
      <c r="Q210" t="s">
        <v>150</v>
      </c>
    </row>
    <row r="211" spans="9:17" x14ac:dyDescent="0.45">
      <c r="I211" t="s">
        <v>180</v>
      </c>
      <c r="J211" t="s">
        <v>152</v>
      </c>
      <c r="K211">
        <v>5.3439650975746607E-2</v>
      </c>
      <c r="L211" t="s">
        <v>150</v>
      </c>
      <c r="N211" t="s">
        <v>223</v>
      </c>
      <c r="O211" t="s">
        <v>152</v>
      </c>
      <c r="P211">
        <v>0.14965640831461105</v>
      </c>
      <c r="Q211" t="s">
        <v>150</v>
      </c>
    </row>
    <row r="212" spans="9:17" x14ac:dyDescent="0.45">
      <c r="I212" t="s">
        <v>180</v>
      </c>
      <c r="J212" t="s">
        <v>153</v>
      </c>
      <c r="K212">
        <v>0</v>
      </c>
      <c r="L212" t="s">
        <v>150</v>
      </c>
      <c r="N212" t="s">
        <v>223</v>
      </c>
      <c r="O212" t="s">
        <v>153</v>
      </c>
      <c r="P212">
        <v>4.3673034077204166E-2</v>
      </c>
      <c r="Q212" t="s">
        <v>150</v>
      </c>
    </row>
    <row r="213" spans="9:17" x14ac:dyDescent="0.45">
      <c r="I213" t="s">
        <v>180</v>
      </c>
      <c r="J213" t="s">
        <v>154</v>
      </c>
      <c r="K213">
        <v>0.12364732866478081</v>
      </c>
      <c r="L213" t="s">
        <v>150</v>
      </c>
      <c r="N213" t="s">
        <v>223</v>
      </c>
      <c r="O213" t="s">
        <v>154</v>
      </c>
      <c r="P213">
        <v>4.1298090348228261E-2</v>
      </c>
      <c r="Q213" t="s">
        <v>150</v>
      </c>
    </row>
    <row r="214" spans="9:17" x14ac:dyDescent="0.45">
      <c r="I214" t="s">
        <v>180</v>
      </c>
      <c r="J214" t="s">
        <v>155</v>
      </c>
      <c r="K214">
        <v>1.012662067853283E-2</v>
      </c>
      <c r="L214" t="s">
        <v>150</v>
      </c>
      <c r="N214" t="s">
        <v>223</v>
      </c>
      <c r="O214" t="s">
        <v>155</v>
      </c>
      <c r="P214">
        <v>5.0105703891081432E-2</v>
      </c>
      <c r="Q214" t="s">
        <v>150</v>
      </c>
    </row>
    <row r="215" spans="9:17" x14ac:dyDescent="0.45">
      <c r="I215" t="s">
        <v>180</v>
      </c>
      <c r="J215" t="s">
        <v>156</v>
      </c>
      <c r="K215">
        <v>6.3655093359630075E-3</v>
      </c>
      <c r="L215" t="s">
        <v>150</v>
      </c>
      <c r="N215" t="s">
        <v>223</v>
      </c>
      <c r="O215" t="s">
        <v>156</v>
      </c>
      <c r="P215">
        <v>0.14399059118809843</v>
      </c>
      <c r="Q215" t="s">
        <v>150</v>
      </c>
    </row>
    <row r="216" spans="9:17" x14ac:dyDescent="0.45">
      <c r="I216" t="s">
        <v>180</v>
      </c>
      <c r="J216" t="s">
        <v>157</v>
      </c>
      <c r="K216">
        <v>0.34097370832659402</v>
      </c>
      <c r="L216" t="s">
        <v>150</v>
      </c>
      <c r="N216" t="s">
        <v>223</v>
      </c>
      <c r="O216" t="s">
        <v>157</v>
      </c>
      <c r="P216">
        <v>0.14425085595757953</v>
      </c>
      <c r="Q216" t="s">
        <v>150</v>
      </c>
    </row>
    <row r="217" spans="9:17" x14ac:dyDescent="0.45">
      <c r="I217" t="s">
        <v>180</v>
      </c>
      <c r="J217" t="s">
        <v>158</v>
      </c>
      <c r="K217">
        <v>4.1877320958564869E-2</v>
      </c>
      <c r="L217" t="s">
        <v>150</v>
      </c>
      <c r="N217" t="s">
        <v>223</v>
      </c>
      <c r="O217" t="s">
        <v>158</v>
      </c>
      <c r="P217">
        <v>0.18798729643073969</v>
      </c>
      <c r="Q217" t="s">
        <v>150</v>
      </c>
    </row>
    <row r="218" spans="9:17" x14ac:dyDescent="0.45">
      <c r="I218" t="s">
        <v>181</v>
      </c>
      <c r="J218" t="s">
        <v>149</v>
      </c>
      <c r="K218">
        <v>1.0711629177072254E-3</v>
      </c>
      <c r="L218" t="s">
        <v>150</v>
      </c>
      <c r="N218" t="s">
        <v>224</v>
      </c>
      <c r="O218" t="s">
        <v>149</v>
      </c>
      <c r="P218">
        <v>0.15369845604499446</v>
      </c>
      <c r="Q218" t="s">
        <v>150</v>
      </c>
    </row>
    <row r="219" spans="9:17" x14ac:dyDescent="0.45">
      <c r="I219" t="s">
        <v>181</v>
      </c>
      <c r="J219" t="s">
        <v>151</v>
      </c>
      <c r="K219">
        <v>0.41294696806272213</v>
      </c>
      <c r="L219" t="s">
        <v>150</v>
      </c>
      <c r="N219" t="s">
        <v>224</v>
      </c>
      <c r="O219" t="s">
        <v>151</v>
      </c>
      <c r="P219">
        <v>0.10678105107536345</v>
      </c>
      <c r="Q219" t="s">
        <v>150</v>
      </c>
    </row>
    <row r="220" spans="9:17" x14ac:dyDescent="0.45">
      <c r="I220" t="s">
        <v>181</v>
      </c>
      <c r="J220" t="s">
        <v>152</v>
      </c>
      <c r="K220">
        <v>5.912958976731135E-2</v>
      </c>
      <c r="L220" t="s">
        <v>150</v>
      </c>
      <c r="N220" t="s">
        <v>224</v>
      </c>
      <c r="O220" t="s">
        <v>152</v>
      </c>
      <c r="P220">
        <v>0.10448413963925898</v>
      </c>
      <c r="Q220" t="s">
        <v>150</v>
      </c>
    </row>
    <row r="221" spans="9:17" x14ac:dyDescent="0.45">
      <c r="I221" t="s">
        <v>181</v>
      </c>
      <c r="J221" t="s">
        <v>153</v>
      </c>
      <c r="K221">
        <v>0</v>
      </c>
      <c r="L221" t="s">
        <v>150</v>
      </c>
      <c r="N221" t="s">
        <v>224</v>
      </c>
      <c r="O221" t="s">
        <v>153</v>
      </c>
      <c r="P221">
        <v>5.6750514576293612E-2</v>
      </c>
      <c r="Q221" t="s">
        <v>150</v>
      </c>
    </row>
    <row r="222" spans="9:17" x14ac:dyDescent="0.45">
      <c r="I222" t="s">
        <v>181</v>
      </c>
      <c r="J222" t="s">
        <v>154</v>
      </c>
      <c r="K222">
        <v>0.12228509784642613</v>
      </c>
      <c r="L222" t="s">
        <v>150</v>
      </c>
      <c r="N222" t="s">
        <v>224</v>
      </c>
      <c r="O222" t="s">
        <v>154</v>
      </c>
      <c r="P222">
        <v>4.2764316320644778E-2</v>
      </c>
      <c r="Q222" t="s">
        <v>150</v>
      </c>
    </row>
    <row r="223" spans="9:17" x14ac:dyDescent="0.45">
      <c r="I223" t="s">
        <v>181</v>
      </c>
      <c r="J223" t="s">
        <v>155</v>
      </c>
      <c r="K223">
        <v>1.0415425202984245E-2</v>
      </c>
      <c r="L223" t="s">
        <v>150</v>
      </c>
      <c r="N223" t="s">
        <v>224</v>
      </c>
      <c r="O223" t="s">
        <v>155</v>
      </c>
      <c r="P223">
        <v>4.7944160105288867E-2</v>
      </c>
      <c r="Q223" t="s">
        <v>150</v>
      </c>
    </row>
    <row r="224" spans="9:17" x14ac:dyDescent="0.45">
      <c r="I224" t="s">
        <v>181</v>
      </c>
      <c r="J224" t="s">
        <v>156</v>
      </c>
      <c r="K224">
        <v>7.1068682093904075E-3</v>
      </c>
      <c r="L224" t="s">
        <v>150</v>
      </c>
      <c r="N224" t="s">
        <v>224</v>
      </c>
      <c r="O224" t="s">
        <v>156</v>
      </c>
      <c r="P224">
        <v>0.1813146366478384</v>
      </c>
      <c r="Q224" t="s">
        <v>150</v>
      </c>
    </row>
    <row r="225" spans="9:17" x14ac:dyDescent="0.45">
      <c r="I225" t="s">
        <v>181</v>
      </c>
      <c r="J225" t="s">
        <v>157</v>
      </c>
      <c r="K225">
        <v>0.34299679524084598</v>
      </c>
      <c r="L225" t="s">
        <v>150</v>
      </c>
      <c r="N225" t="s">
        <v>224</v>
      </c>
      <c r="O225" t="s">
        <v>157</v>
      </c>
      <c r="P225">
        <v>0.15023731505033353</v>
      </c>
      <c r="Q225" t="s">
        <v>150</v>
      </c>
    </row>
    <row r="226" spans="9:17" x14ac:dyDescent="0.45">
      <c r="I226" t="s">
        <v>181</v>
      </c>
      <c r="J226" t="s">
        <v>158</v>
      </c>
      <c r="K226">
        <v>4.4048092752614912E-2</v>
      </c>
      <c r="L226" t="s">
        <v>150</v>
      </c>
      <c r="N226" t="s">
        <v>224</v>
      </c>
      <c r="O226" t="s">
        <v>158</v>
      </c>
      <c r="P226">
        <v>0.15602541053998262</v>
      </c>
      <c r="Q226" t="s">
        <v>150</v>
      </c>
    </row>
    <row r="227" spans="9:17" x14ac:dyDescent="0.45">
      <c r="I227" t="s">
        <v>182</v>
      </c>
      <c r="J227" t="s">
        <v>149</v>
      </c>
      <c r="K227">
        <v>7.6507230475733004E-4</v>
      </c>
      <c r="L227" t="s">
        <v>150</v>
      </c>
      <c r="N227" t="s">
        <v>225</v>
      </c>
      <c r="O227" t="s">
        <v>149</v>
      </c>
      <c r="P227">
        <v>0.13458344698435792</v>
      </c>
      <c r="Q227" t="s">
        <v>150</v>
      </c>
    </row>
    <row r="228" spans="9:17" x14ac:dyDescent="0.45">
      <c r="I228" t="s">
        <v>182</v>
      </c>
      <c r="J228" t="s">
        <v>151</v>
      </c>
      <c r="K228">
        <v>0.40862946042418891</v>
      </c>
      <c r="L228" t="s">
        <v>150</v>
      </c>
      <c r="N228" t="s">
        <v>225</v>
      </c>
      <c r="O228" t="s">
        <v>151</v>
      </c>
      <c r="P228">
        <v>0.10889308068832354</v>
      </c>
      <c r="Q228" t="s">
        <v>150</v>
      </c>
    </row>
    <row r="229" spans="9:17" x14ac:dyDescent="0.45">
      <c r="I229" t="s">
        <v>182</v>
      </c>
      <c r="J229" t="s">
        <v>152</v>
      </c>
      <c r="K229">
        <v>6.2545370133236702E-2</v>
      </c>
      <c r="L229" t="s">
        <v>150</v>
      </c>
      <c r="N229" t="s">
        <v>225</v>
      </c>
      <c r="O229" t="s">
        <v>152</v>
      </c>
      <c r="P229">
        <v>0.11116064006769399</v>
      </c>
      <c r="Q229" t="s">
        <v>150</v>
      </c>
    </row>
    <row r="230" spans="9:17" x14ac:dyDescent="0.45">
      <c r="I230" t="s">
        <v>182</v>
      </c>
      <c r="J230" t="s">
        <v>153</v>
      </c>
      <c r="K230">
        <v>0</v>
      </c>
      <c r="L230" t="s">
        <v>150</v>
      </c>
      <c r="N230" t="s">
        <v>225</v>
      </c>
      <c r="O230" t="s">
        <v>153</v>
      </c>
      <c r="P230">
        <v>6.2564127291363333E-2</v>
      </c>
      <c r="Q230" t="s">
        <v>150</v>
      </c>
    </row>
    <row r="231" spans="9:17" x14ac:dyDescent="0.45">
      <c r="I231" t="s">
        <v>182</v>
      </c>
      <c r="J231" t="s">
        <v>154</v>
      </c>
      <c r="K231">
        <v>0.12084374280797226</v>
      </c>
      <c r="L231" t="s">
        <v>150</v>
      </c>
      <c r="N231" t="s">
        <v>225</v>
      </c>
      <c r="O231" t="s">
        <v>154</v>
      </c>
      <c r="P231">
        <v>5.2026510052998319E-2</v>
      </c>
      <c r="Q231" t="s">
        <v>150</v>
      </c>
    </row>
    <row r="232" spans="9:17" x14ac:dyDescent="0.45">
      <c r="I232" t="s">
        <v>182</v>
      </c>
      <c r="J232" t="s">
        <v>155</v>
      </c>
      <c r="K232">
        <v>1.2211670895017027E-2</v>
      </c>
      <c r="L232" t="s">
        <v>150</v>
      </c>
      <c r="N232" t="s">
        <v>225</v>
      </c>
      <c r="O232" t="s">
        <v>155</v>
      </c>
      <c r="P232">
        <v>5.5220946171152155E-2</v>
      </c>
      <c r="Q232" t="s">
        <v>150</v>
      </c>
    </row>
    <row r="233" spans="9:17" x14ac:dyDescent="0.45">
      <c r="I233" t="s">
        <v>182</v>
      </c>
      <c r="J233" t="s">
        <v>156</v>
      </c>
      <c r="K233">
        <v>6.2621933774980433E-3</v>
      </c>
      <c r="L233" t="s">
        <v>150</v>
      </c>
      <c r="N233" t="s">
        <v>225</v>
      </c>
      <c r="O233" t="s">
        <v>156</v>
      </c>
      <c r="P233">
        <v>0.14698466807412572</v>
      </c>
      <c r="Q233" t="s">
        <v>150</v>
      </c>
    </row>
    <row r="234" spans="9:17" x14ac:dyDescent="0.45">
      <c r="I234" t="s">
        <v>182</v>
      </c>
      <c r="J234" t="s">
        <v>157</v>
      </c>
      <c r="K234">
        <v>0.34203279500945577</v>
      </c>
      <c r="L234" t="s">
        <v>150</v>
      </c>
      <c r="N234" t="s">
        <v>225</v>
      </c>
      <c r="O234" t="s">
        <v>157</v>
      </c>
      <c r="P234">
        <v>0.17945365797126067</v>
      </c>
      <c r="Q234" t="s">
        <v>150</v>
      </c>
    </row>
    <row r="235" spans="9:17" x14ac:dyDescent="0.45">
      <c r="I235" t="s">
        <v>182</v>
      </c>
      <c r="J235" t="s">
        <v>158</v>
      </c>
      <c r="K235">
        <v>4.6709695047876178E-2</v>
      </c>
      <c r="L235" t="s">
        <v>150</v>
      </c>
      <c r="N235" t="s">
        <v>225</v>
      </c>
      <c r="O235" t="s">
        <v>158</v>
      </c>
      <c r="P235">
        <v>0.14911292269872498</v>
      </c>
      <c r="Q235" t="s">
        <v>150</v>
      </c>
    </row>
    <row r="236" spans="9:17" x14ac:dyDescent="0.45">
      <c r="I236" t="s">
        <v>183</v>
      </c>
      <c r="J236" t="s">
        <v>149</v>
      </c>
      <c r="K236">
        <v>1.124524664385998E-3</v>
      </c>
      <c r="L236" t="s">
        <v>150</v>
      </c>
      <c r="N236" t="s">
        <v>226</v>
      </c>
      <c r="O236" t="s">
        <v>149</v>
      </c>
      <c r="P236">
        <v>0.12387322183264518</v>
      </c>
      <c r="Q236" t="s">
        <v>150</v>
      </c>
    </row>
    <row r="237" spans="9:17" x14ac:dyDescent="0.45">
      <c r="I237" t="s">
        <v>183</v>
      </c>
      <c r="J237" t="s">
        <v>151</v>
      </c>
      <c r="K237">
        <v>0.40241370962129069</v>
      </c>
      <c r="L237" t="s">
        <v>150</v>
      </c>
      <c r="N237" t="s">
        <v>226</v>
      </c>
      <c r="O237" t="s">
        <v>151</v>
      </c>
      <c r="P237">
        <v>0.10200618434239994</v>
      </c>
      <c r="Q237" t="s">
        <v>150</v>
      </c>
    </row>
    <row r="238" spans="9:17" x14ac:dyDescent="0.45">
      <c r="I238" t="s">
        <v>183</v>
      </c>
      <c r="J238" t="s">
        <v>152</v>
      </c>
      <c r="K238">
        <v>5.5412926408012715E-2</v>
      </c>
      <c r="L238" t="s">
        <v>150</v>
      </c>
      <c r="N238" t="s">
        <v>226</v>
      </c>
      <c r="O238" t="s">
        <v>152</v>
      </c>
      <c r="P238">
        <v>0.1365761023660392</v>
      </c>
      <c r="Q238" t="s">
        <v>150</v>
      </c>
    </row>
    <row r="239" spans="9:17" x14ac:dyDescent="0.45">
      <c r="I239" t="s">
        <v>183</v>
      </c>
      <c r="J239" t="s">
        <v>153</v>
      </c>
      <c r="K239">
        <v>0</v>
      </c>
      <c r="L239" t="s">
        <v>150</v>
      </c>
      <c r="N239" t="s">
        <v>226</v>
      </c>
      <c r="O239" t="s">
        <v>153</v>
      </c>
      <c r="P239">
        <v>4.7729730863571733E-2</v>
      </c>
      <c r="Q239" t="s">
        <v>150</v>
      </c>
    </row>
    <row r="240" spans="9:17" x14ac:dyDescent="0.45">
      <c r="I240" t="s">
        <v>183</v>
      </c>
      <c r="J240" t="s">
        <v>154</v>
      </c>
      <c r="K240">
        <v>0.12492933659666984</v>
      </c>
      <c r="L240" t="s">
        <v>150</v>
      </c>
      <c r="N240" t="s">
        <v>226</v>
      </c>
      <c r="O240" t="s">
        <v>154</v>
      </c>
      <c r="P240">
        <v>4.2978979892055791E-2</v>
      </c>
      <c r="Q240" t="s">
        <v>150</v>
      </c>
    </row>
    <row r="241" spans="9:17" x14ac:dyDescent="0.45">
      <c r="I241" t="s">
        <v>183</v>
      </c>
      <c r="J241" t="s">
        <v>155</v>
      </c>
      <c r="K241">
        <v>1.3605464673010373E-2</v>
      </c>
      <c r="L241" t="s">
        <v>150</v>
      </c>
      <c r="N241" t="s">
        <v>226</v>
      </c>
      <c r="O241" t="s">
        <v>155</v>
      </c>
      <c r="P241">
        <v>5.747681565915725E-2</v>
      </c>
      <c r="Q241" t="s">
        <v>150</v>
      </c>
    </row>
    <row r="242" spans="9:17" x14ac:dyDescent="0.45">
      <c r="I242" t="s">
        <v>183</v>
      </c>
      <c r="J242" t="s">
        <v>156</v>
      </c>
      <c r="K242">
        <v>4.5171751296724013E-3</v>
      </c>
      <c r="L242" t="s">
        <v>150</v>
      </c>
      <c r="N242" t="s">
        <v>226</v>
      </c>
      <c r="O242" t="s">
        <v>156</v>
      </c>
      <c r="P242">
        <v>0.1507138953046307</v>
      </c>
      <c r="Q242" t="s">
        <v>150</v>
      </c>
    </row>
    <row r="243" spans="9:17" x14ac:dyDescent="0.45">
      <c r="I243" t="s">
        <v>183</v>
      </c>
      <c r="J243" t="s">
        <v>157</v>
      </c>
      <c r="K243">
        <v>0.35233897256185753</v>
      </c>
      <c r="L243" t="s">
        <v>150</v>
      </c>
      <c r="N243" t="s">
        <v>226</v>
      </c>
      <c r="O243" t="s">
        <v>157</v>
      </c>
      <c r="P243">
        <v>0.14580323905586501</v>
      </c>
      <c r="Q243" t="s">
        <v>150</v>
      </c>
    </row>
    <row r="244" spans="9:17" x14ac:dyDescent="0.45">
      <c r="I244" t="s">
        <v>183</v>
      </c>
      <c r="J244" t="s">
        <v>158</v>
      </c>
      <c r="K244">
        <v>4.5657890345101274E-2</v>
      </c>
      <c r="L244" t="s">
        <v>150</v>
      </c>
      <c r="N244" t="s">
        <v>226</v>
      </c>
      <c r="O244" t="s">
        <v>158</v>
      </c>
      <c r="P244">
        <v>0.19284183068363556</v>
      </c>
      <c r="Q244" t="s">
        <v>150</v>
      </c>
    </row>
    <row r="245" spans="9:17" x14ac:dyDescent="0.45">
      <c r="I245" t="s">
        <v>184</v>
      </c>
      <c r="J245" t="s">
        <v>149</v>
      </c>
      <c r="K245">
        <v>1.3030584013847789E-3</v>
      </c>
      <c r="L245" t="s">
        <v>150</v>
      </c>
      <c r="N245" t="s">
        <v>227</v>
      </c>
      <c r="O245" t="s">
        <v>149</v>
      </c>
      <c r="P245">
        <v>0.15459095098159312</v>
      </c>
      <c r="Q245" t="s">
        <v>150</v>
      </c>
    </row>
    <row r="246" spans="9:17" x14ac:dyDescent="0.45">
      <c r="I246" t="s">
        <v>184</v>
      </c>
      <c r="J246" t="s">
        <v>151</v>
      </c>
      <c r="K246">
        <v>0.40121631759875276</v>
      </c>
      <c r="L246" t="s">
        <v>150</v>
      </c>
      <c r="N246" t="s">
        <v>227</v>
      </c>
      <c r="O246" t="s">
        <v>151</v>
      </c>
      <c r="P246">
        <v>0.11012461564656935</v>
      </c>
      <c r="Q246" t="s">
        <v>150</v>
      </c>
    </row>
    <row r="247" spans="9:17" x14ac:dyDescent="0.45">
      <c r="I247" t="s">
        <v>184</v>
      </c>
      <c r="J247" t="s">
        <v>152</v>
      </c>
      <c r="K247">
        <v>5.5046803872319937E-2</v>
      </c>
      <c r="L247" t="s">
        <v>150</v>
      </c>
      <c r="N247" t="s">
        <v>227</v>
      </c>
      <c r="O247" t="s">
        <v>152</v>
      </c>
      <c r="P247">
        <v>0.11791747624858188</v>
      </c>
      <c r="Q247" t="s">
        <v>150</v>
      </c>
    </row>
    <row r="248" spans="9:17" x14ac:dyDescent="0.45">
      <c r="I248" t="s">
        <v>184</v>
      </c>
      <c r="J248" t="s">
        <v>153</v>
      </c>
      <c r="K248">
        <v>0</v>
      </c>
      <c r="L248" t="s">
        <v>150</v>
      </c>
      <c r="N248" t="s">
        <v>227</v>
      </c>
      <c r="O248" t="s">
        <v>153</v>
      </c>
      <c r="P248">
        <v>6.3342172232516869E-2</v>
      </c>
      <c r="Q248" t="s">
        <v>150</v>
      </c>
    </row>
    <row r="249" spans="9:17" x14ac:dyDescent="0.45">
      <c r="I249" t="s">
        <v>184</v>
      </c>
      <c r="J249" t="s">
        <v>154</v>
      </c>
      <c r="K249">
        <v>0.12324296670937132</v>
      </c>
      <c r="L249" t="s">
        <v>150</v>
      </c>
      <c r="N249" t="s">
        <v>227</v>
      </c>
      <c r="O249" t="s">
        <v>154</v>
      </c>
      <c r="P249">
        <v>5.2559730713109307E-2</v>
      </c>
      <c r="Q249" t="s">
        <v>150</v>
      </c>
    </row>
    <row r="250" spans="9:17" x14ac:dyDescent="0.45">
      <c r="I250" t="s">
        <v>184</v>
      </c>
      <c r="J250" t="s">
        <v>155</v>
      </c>
      <c r="K250">
        <v>1.2805428605648582E-2</v>
      </c>
      <c r="L250" t="s">
        <v>150</v>
      </c>
      <c r="N250" t="s">
        <v>227</v>
      </c>
      <c r="O250" t="s">
        <v>155</v>
      </c>
      <c r="P250">
        <v>4.6040282165721952E-2</v>
      </c>
      <c r="Q250" t="s">
        <v>150</v>
      </c>
    </row>
    <row r="251" spans="9:17" x14ac:dyDescent="0.45">
      <c r="I251" t="s">
        <v>184</v>
      </c>
      <c r="J251" t="s">
        <v>156</v>
      </c>
      <c r="K251">
        <v>4.6806489726058309E-3</v>
      </c>
      <c r="L251" t="s">
        <v>150</v>
      </c>
      <c r="N251" t="s">
        <v>227</v>
      </c>
      <c r="O251" t="s">
        <v>156</v>
      </c>
      <c r="P251">
        <v>0.16701566583489724</v>
      </c>
      <c r="Q251" t="s">
        <v>150</v>
      </c>
    </row>
    <row r="252" spans="9:17" x14ac:dyDescent="0.45">
      <c r="I252" t="s">
        <v>184</v>
      </c>
      <c r="J252" t="s">
        <v>157</v>
      </c>
      <c r="K252">
        <v>0.35504016795510279</v>
      </c>
      <c r="L252" t="s">
        <v>150</v>
      </c>
      <c r="N252" t="s">
        <v>227</v>
      </c>
      <c r="O252" t="s">
        <v>157</v>
      </c>
      <c r="P252">
        <v>0.15355947652003207</v>
      </c>
      <c r="Q252" t="s">
        <v>150</v>
      </c>
    </row>
    <row r="253" spans="9:17" x14ac:dyDescent="0.45">
      <c r="I253" t="s">
        <v>184</v>
      </c>
      <c r="J253" t="s">
        <v>158</v>
      </c>
      <c r="K253">
        <v>4.6664607884816398E-2</v>
      </c>
      <c r="L253" t="s">
        <v>150</v>
      </c>
      <c r="N253" t="s">
        <v>227</v>
      </c>
      <c r="O253" t="s">
        <v>158</v>
      </c>
      <c r="P253">
        <v>0.134849629656976</v>
      </c>
      <c r="Q253" t="s">
        <v>150</v>
      </c>
    </row>
    <row r="254" spans="9:17" x14ac:dyDescent="0.45">
      <c r="I254" t="s">
        <v>185</v>
      </c>
      <c r="J254" t="s">
        <v>149</v>
      </c>
      <c r="K254">
        <v>2.2647414870390578E-3</v>
      </c>
      <c r="L254" t="s">
        <v>150</v>
      </c>
      <c r="N254" t="s">
        <v>228</v>
      </c>
      <c r="O254" t="s">
        <v>149</v>
      </c>
      <c r="P254">
        <v>0.14630643367796065</v>
      </c>
      <c r="Q254" t="s">
        <v>150</v>
      </c>
    </row>
    <row r="255" spans="9:17" x14ac:dyDescent="0.45">
      <c r="I255" t="s">
        <v>185</v>
      </c>
      <c r="J255" t="s">
        <v>151</v>
      </c>
      <c r="K255">
        <v>0.41023456867330393</v>
      </c>
      <c r="L255" t="s">
        <v>150</v>
      </c>
      <c r="N255" t="s">
        <v>228</v>
      </c>
      <c r="O255" t="s">
        <v>151</v>
      </c>
      <c r="P255">
        <v>0.11783901141596975</v>
      </c>
      <c r="Q255" t="s">
        <v>150</v>
      </c>
    </row>
    <row r="256" spans="9:17" x14ac:dyDescent="0.45">
      <c r="I256" t="s">
        <v>185</v>
      </c>
      <c r="J256" t="s">
        <v>152</v>
      </c>
      <c r="K256">
        <v>5.1861860133875386E-2</v>
      </c>
      <c r="L256" t="s">
        <v>150</v>
      </c>
      <c r="N256" t="s">
        <v>228</v>
      </c>
      <c r="O256" t="s">
        <v>152</v>
      </c>
      <c r="P256">
        <v>9.8948441183009272E-2</v>
      </c>
      <c r="Q256" t="s">
        <v>150</v>
      </c>
    </row>
    <row r="257" spans="9:17" x14ac:dyDescent="0.45">
      <c r="I257" t="s">
        <v>185</v>
      </c>
      <c r="J257" t="s">
        <v>153</v>
      </c>
      <c r="K257">
        <v>0</v>
      </c>
      <c r="L257" t="s">
        <v>150</v>
      </c>
      <c r="N257" t="s">
        <v>228</v>
      </c>
      <c r="O257" t="s">
        <v>153</v>
      </c>
      <c r="P257">
        <v>6.8183313308515292E-2</v>
      </c>
      <c r="Q257" t="s">
        <v>150</v>
      </c>
    </row>
    <row r="258" spans="9:17" x14ac:dyDescent="0.45">
      <c r="I258" t="s">
        <v>185</v>
      </c>
      <c r="J258" t="s">
        <v>154</v>
      </c>
      <c r="K258">
        <v>0.12024372653412493</v>
      </c>
      <c r="L258" t="s">
        <v>150</v>
      </c>
      <c r="N258" t="s">
        <v>228</v>
      </c>
      <c r="O258" t="s">
        <v>154</v>
      </c>
      <c r="P258">
        <v>6.050585974179562E-2</v>
      </c>
      <c r="Q258" t="s">
        <v>150</v>
      </c>
    </row>
    <row r="259" spans="9:17" x14ac:dyDescent="0.45">
      <c r="I259" t="s">
        <v>185</v>
      </c>
      <c r="J259" t="s">
        <v>155</v>
      </c>
      <c r="K259">
        <v>9.620804614834215E-3</v>
      </c>
      <c r="L259" t="s">
        <v>150</v>
      </c>
      <c r="N259" t="s">
        <v>228</v>
      </c>
      <c r="O259" t="s">
        <v>155</v>
      </c>
      <c r="P259">
        <v>5.2566197652506426E-2</v>
      </c>
      <c r="Q259" t="s">
        <v>150</v>
      </c>
    </row>
    <row r="260" spans="9:17" x14ac:dyDescent="0.45">
      <c r="I260" t="s">
        <v>185</v>
      </c>
      <c r="J260" t="s">
        <v>156</v>
      </c>
      <c r="K260">
        <v>7.2770549373447138E-3</v>
      </c>
      <c r="L260" t="s">
        <v>150</v>
      </c>
      <c r="N260" t="s">
        <v>228</v>
      </c>
      <c r="O260" t="s">
        <v>156</v>
      </c>
      <c r="P260">
        <v>0.1625432754159836</v>
      </c>
      <c r="Q260" t="s">
        <v>150</v>
      </c>
    </row>
    <row r="261" spans="9:17" x14ac:dyDescent="0.45">
      <c r="I261" t="s">
        <v>185</v>
      </c>
      <c r="J261" t="s">
        <v>157</v>
      </c>
      <c r="K261">
        <v>0.35683722675976448</v>
      </c>
      <c r="L261" t="s">
        <v>150</v>
      </c>
      <c r="N261" t="s">
        <v>228</v>
      </c>
      <c r="O261" t="s">
        <v>157</v>
      </c>
      <c r="P261">
        <v>0.16879850586514941</v>
      </c>
      <c r="Q261" t="s">
        <v>150</v>
      </c>
    </row>
    <row r="262" spans="9:17" x14ac:dyDescent="0.45">
      <c r="I262" t="s">
        <v>185</v>
      </c>
      <c r="J262" t="s">
        <v>158</v>
      </c>
      <c r="K262">
        <v>4.1660016859713295E-2</v>
      </c>
      <c r="L262" t="s">
        <v>150</v>
      </c>
      <c r="N262" t="s">
        <v>228</v>
      </c>
      <c r="O262" t="s">
        <v>158</v>
      </c>
      <c r="P262">
        <v>0.12430896173910923</v>
      </c>
      <c r="Q262" t="s">
        <v>150</v>
      </c>
    </row>
    <row r="263" spans="9:17" x14ac:dyDescent="0.45">
      <c r="I263" t="s">
        <v>186</v>
      </c>
      <c r="J263" t="s">
        <v>149</v>
      </c>
      <c r="K263">
        <v>1.7663631331000763E-3</v>
      </c>
      <c r="L263" t="s">
        <v>150</v>
      </c>
      <c r="N263" t="s">
        <v>229</v>
      </c>
      <c r="O263" t="s">
        <v>149</v>
      </c>
      <c r="P263">
        <v>0.14953903795539703</v>
      </c>
      <c r="Q263" t="s">
        <v>150</v>
      </c>
    </row>
    <row r="264" spans="9:17" x14ac:dyDescent="0.45">
      <c r="I264" t="s">
        <v>186</v>
      </c>
      <c r="J264" t="s">
        <v>151</v>
      </c>
      <c r="K264">
        <v>0.40727821001462522</v>
      </c>
      <c r="L264" t="s">
        <v>150</v>
      </c>
      <c r="N264" t="s">
        <v>229</v>
      </c>
      <c r="O264" t="s">
        <v>151</v>
      </c>
      <c r="P264">
        <v>0.13900271475164838</v>
      </c>
      <c r="Q264" t="s">
        <v>150</v>
      </c>
    </row>
    <row r="265" spans="9:17" x14ac:dyDescent="0.45">
      <c r="I265" t="s">
        <v>186</v>
      </c>
      <c r="J265" t="s">
        <v>152</v>
      </c>
      <c r="K265">
        <v>5.2360689225075904E-2</v>
      </c>
      <c r="L265" t="s">
        <v>150</v>
      </c>
      <c r="N265" t="s">
        <v>229</v>
      </c>
      <c r="O265" t="s">
        <v>152</v>
      </c>
      <c r="P265">
        <v>0.13696280375689029</v>
      </c>
      <c r="Q265" t="s">
        <v>150</v>
      </c>
    </row>
    <row r="266" spans="9:17" x14ac:dyDescent="0.45">
      <c r="I266" t="s">
        <v>186</v>
      </c>
      <c r="J266" t="s">
        <v>153</v>
      </c>
      <c r="K266">
        <v>0</v>
      </c>
      <c r="L266" t="s">
        <v>150</v>
      </c>
      <c r="N266" t="s">
        <v>229</v>
      </c>
      <c r="O266" t="s">
        <v>153</v>
      </c>
      <c r="P266">
        <v>5.3008192591149438E-2</v>
      </c>
      <c r="Q266" t="s">
        <v>150</v>
      </c>
    </row>
    <row r="267" spans="9:17" x14ac:dyDescent="0.45">
      <c r="I267" t="s">
        <v>186</v>
      </c>
      <c r="J267" t="s">
        <v>154</v>
      </c>
      <c r="K267">
        <v>0.12457646261942976</v>
      </c>
      <c r="L267" t="s">
        <v>150</v>
      </c>
      <c r="N267" t="s">
        <v>229</v>
      </c>
      <c r="O267" t="s">
        <v>154</v>
      </c>
      <c r="P267">
        <v>6.4685430780036315E-2</v>
      </c>
      <c r="Q267" t="s">
        <v>150</v>
      </c>
    </row>
    <row r="268" spans="9:17" x14ac:dyDescent="0.45">
      <c r="I268" t="s">
        <v>186</v>
      </c>
      <c r="J268" t="s">
        <v>155</v>
      </c>
      <c r="K268">
        <v>1.1292485739259043E-2</v>
      </c>
      <c r="L268" t="s">
        <v>150</v>
      </c>
      <c r="N268" t="s">
        <v>229</v>
      </c>
      <c r="O268" t="s">
        <v>155</v>
      </c>
      <c r="P268">
        <v>5.7551695402036959E-2</v>
      </c>
      <c r="Q268" t="s">
        <v>150</v>
      </c>
    </row>
    <row r="269" spans="9:17" x14ac:dyDescent="0.45">
      <c r="I269" t="s">
        <v>186</v>
      </c>
      <c r="J269" t="s">
        <v>156</v>
      </c>
      <c r="K269">
        <v>5.5099675987811663E-3</v>
      </c>
      <c r="L269" t="s">
        <v>150</v>
      </c>
      <c r="N269" t="s">
        <v>229</v>
      </c>
      <c r="O269" t="s">
        <v>156</v>
      </c>
      <c r="P269">
        <v>0.11679627422230505</v>
      </c>
      <c r="Q269" t="s">
        <v>150</v>
      </c>
    </row>
    <row r="270" spans="9:17" x14ac:dyDescent="0.45">
      <c r="I270" t="s">
        <v>186</v>
      </c>
      <c r="J270" t="s">
        <v>157</v>
      </c>
      <c r="K270">
        <v>0.35379603666476089</v>
      </c>
      <c r="L270" t="s">
        <v>150</v>
      </c>
      <c r="N270" t="s">
        <v>229</v>
      </c>
      <c r="O270" t="s">
        <v>157</v>
      </c>
      <c r="P270">
        <v>0.1421884969036861</v>
      </c>
      <c r="Q270" t="s">
        <v>150</v>
      </c>
    </row>
    <row r="271" spans="9:17" x14ac:dyDescent="0.45">
      <c r="I271" t="s">
        <v>186</v>
      </c>
      <c r="J271" t="s">
        <v>158</v>
      </c>
      <c r="K271">
        <v>4.3419785004967758E-2</v>
      </c>
      <c r="L271" t="s">
        <v>150</v>
      </c>
      <c r="N271" t="s">
        <v>229</v>
      </c>
      <c r="O271" t="s">
        <v>158</v>
      </c>
      <c r="P271">
        <v>0.14026535363684722</v>
      </c>
      <c r="Q271" t="s">
        <v>150</v>
      </c>
    </row>
    <row r="272" spans="9:17" x14ac:dyDescent="0.45">
      <c r="I272" t="s">
        <v>187</v>
      </c>
      <c r="J272" t="s">
        <v>149</v>
      </c>
      <c r="K272">
        <v>1.4315920231247768E-3</v>
      </c>
      <c r="L272" t="s">
        <v>150</v>
      </c>
      <c r="N272" t="s">
        <v>230</v>
      </c>
      <c r="O272" t="s">
        <v>149</v>
      </c>
      <c r="P272">
        <v>0.13259705884226344</v>
      </c>
      <c r="Q272" t="s">
        <v>150</v>
      </c>
    </row>
    <row r="273" spans="9:17" x14ac:dyDescent="0.45">
      <c r="I273" t="s">
        <v>187</v>
      </c>
      <c r="J273" t="s">
        <v>151</v>
      </c>
      <c r="K273">
        <v>0.41110548159629362</v>
      </c>
      <c r="L273" t="s">
        <v>150</v>
      </c>
      <c r="N273" t="s">
        <v>230</v>
      </c>
      <c r="O273" t="s">
        <v>151</v>
      </c>
      <c r="P273">
        <v>0.14844146322545265</v>
      </c>
      <c r="Q273" t="s">
        <v>150</v>
      </c>
    </row>
    <row r="274" spans="9:17" x14ac:dyDescent="0.45">
      <c r="I274" t="s">
        <v>187</v>
      </c>
      <c r="J274" t="s">
        <v>152</v>
      </c>
      <c r="K274">
        <v>5.3497151636422005E-2</v>
      </c>
      <c r="L274" t="s">
        <v>150</v>
      </c>
      <c r="N274" t="s">
        <v>230</v>
      </c>
      <c r="O274" t="s">
        <v>152</v>
      </c>
      <c r="P274">
        <v>0.1178039152383485</v>
      </c>
      <c r="Q274" t="s">
        <v>150</v>
      </c>
    </row>
    <row r="275" spans="9:17" x14ac:dyDescent="0.45">
      <c r="I275" t="s">
        <v>187</v>
      </c>
      <c r="J275" t="s">
        <v>153</v>
      </c>
      <c r="K275">
        <v>0</v>
      </c>
      <c r="L275" t="s">
        <v>150</v>
      </c>
      <c r="N275" t="s">
        <v>230</v>
      </c>
      <c r="O275" t="s">
        <v>153</v>
      </c>
      <c r="P275">
        <v>5.4536305795383509E-2</v>
      </c>
      <c r="Q275" t="s">
        <v>150</v>
      </c>
    </row>
    <row r="276" spans="9:17" x14ac:dyDescent="0.45">
      <c r="I276" t="s">
        <v>187</v>
      </c>
      <c r="J276" t="s">
        <v>154</v>
      </c>
      <c r="K276">
        <v>0.12719189397750816</v>
      </c>
      <c r="L276" t="s">
        <v>150</v>
      </c>
      <c r="N276" t="s">
        <v>230</v>
      </c>
      <c r="O276" t="s">
        <v>154</v>
      </c>
      <c r="P276">
        <v>7.0042287901844053E-2</v>
      </c>
      <c r="Q276" t="s">
        <v>150</v>
      </c>
    </row>
    <row r="277" spans="9:17" x14ac:dyDescent="0.45">
      <c r="I277" t="s">
        <v>187</v>
      </c>
      <c r="J277" t="s">
        <v>155</v>
      </c>
      <c r="K277">
        <v>1.1105963780433622E-2</v>
      </c>
      <c r="L277" t="s">
        <v>150</v>
      </c>
      <c r="N277" t="s">
        <v>230</v>
      </c>
      <c r="O277" t="s">
        <v>155</v>
      </c>
      <c r="P277">
        <v>5.3708136508894597E-2</v>
      </c>
      <c r="Q277" t="s">
        <v>150</v>
      </c>
    </row>
    <row r="278" spans="9:17" x14ac:dyDescent="0.45">
      <c r="I278" t="s">
        <v>187</v>
      </c>
      <c r="J278" t="s">
        <v>156</v>
      </c>
      <c r="K278">
        <v>4.7485494097060802E-3</v>
      </c>
      <c r="L278" t="s">
        <v>150</v>
      </c>
      <c r="N278" t="s">
        <v>230</v>
      </c>
      <c r="O278" t="s">
        <v>156</v>
      </c>
      <c r="P278">
        <v>0.12351340736192361</v>
      </c>
      <c r="Q278" t="s">
        <v>150</v>
      </c>
    </row>
    <row r="279" spans="9:17" x14ac:dyDescent="0.45">
      <c r="I279" t="s">
        <v>187</v>
      </c>
      <c r="J279" t="s">
        <v>157</v>
      </c>
      <c r="K279">
        <v>0.34835502830147125</v>
      </c>
      <c r="L279" t="s">
        <v>150</v>
      </c>
      <c r="N279" t="s">
        <v>230</v>
      </c>
      <c r="O279" t="s">
        <v>157</v>
      </c>
      <c r="P279">
        <v>0.16060600016190665</v>
      </c>
      <c r="Q279" t="s">
        <v>150</v>
      </c>
    </row>
    <row r="280" spans="9:17" x14ac:dyDescent="0.45">
      <c r="I280" t="s">
        <v>187</v>
      </c>
      <c r="J280" t="s">
        <v>158</v>
      </c>
      <c r="K280">
        <v>4.2564339275040684E-2</v>
      </c>
      <c r="L280" t="s">
        <v>150</v>
      </c>
      <c r="N280" t="s">
        <v>230</v>
      </c>
      <c r="O280" t="s">
        <v>158</v>
      </c>
      <c r="P280">
        <v>0.13875142496398113</v>
      </c>
      <c r="Q280" t="s">
        <v>150</v>
      </c>
    </row>
    <row r="281" spans="9:17" x14ac:dyDescent="0.45">
      <c r="I281" t="s">
        <v>188</v>
      </c>
      <c r="J281" t="s">
        <v>149</v>
      </c>
      <c r="K281">
        <v>2.2722963971238712E-3</v>
      </c>
      <c r="L281" t="s">
        <v>150</v>
      </c>
      <c r="N281" t="s">
        <v>231</v>
      </c>
      <c r="O281" t="s">
        <v>149</v>
      </c>
      <c r="P281">
        <v>0.15568165598376196</v>
      </c>
      <c r="Q281" t="s">
        <v>150</v>
      </c>
    </row>
    <row r="282" spans="9:17" x14ac:dyDescent="0.45">
      <c r="I282" t="s">
        <v>188</v>
      </c>
      <c r="J282" t="s">
        <v>151</v>
      </c>
      <c r="K282">
        <v>0.41803422405252011</v>
      </c>
      <c r="L282" t="s">
        <v>150</v>
      </c>
      <c r="N282" t="s">
        <v>231</v>
      </c>
      <c r="O282" t="s">
        <v>151</v>
      </c>
      <c r="P282">
        <v>0.13314508064042946</v>
      </c>
      <c r="Q282" t="s">
        <v>150</v>
      </c>
    </row>
    <row r="283" spans="9:17" x14ac:dyDescent="0.45">
      <c r="I283" t="s">
        <v>188</v>
      </c>
      <c r="J283" t="s">
        <v>152</v>
      </c>
      <c r="K283">
        <v>5.2978327049607248E-2</v>
      </c>
      <c r="L283" t="s">
        <v>150</v>
      </c>
      <c r="N283" t="s">
        <v>231</v>
      </c>
      <c r="O283" t="s">
        <v>152</v>
      </c>
      <c r="P283">
        <v>0.11351423085385533</v>
      </c>
      <c r="Q283" t="s">
        <v>150</v>
      </c>
    </row>
    <row r="284" spans="9:17" x14ac:dyDescent="0.45">
      <c r="I284" t="s">
        <v>188</v>
      </c>
      <c r="J284" t="s">
        <v>153</v>
      </c>
      <c r="K284">
        <v>0</v>
      </c>
      <c r="L284" t="s">
        <v>150</v>
      </c>
      <c r="N284" t="s">
        <v>231</v>
      </c>
      <c r="O284" t="s">
        <v>153</v>
      </c>
      <c r="P284">
        <v>6.5649354399426013E-2</v>
      </c>
      <c r="Q284" t="s">
        <v>150</v>
      </c>
    </row>
    <row r="285" spans="9:17" x14ac:dyDescent="0.45">
      <c r="I285" t="s">
        <v>188</v>
      </c>
      <c r="J285" t="s">
        <v>154</v>
      </c>
      <c r="K285">
        <v>0.12458770768883919</v>
      </c>
      <c r="L285" t="s">
        <v>150</v>
      </c>
      <c r="N285" t="s">
        <v>231</v>
      </c>
      <c r="O285" t="s">
        <v>154</v>
      </c>
      <c r="P285">
        <v>7.2414235858191178E-2</v>
      </c>
      <c r="Q285" t="s">
        <v>150</v>
      </c>
    </row>
    <row r="286" spans="9:17" x14ac:dyDescent="0.45">
      <c r="I286" t="s">
        <v>188</v>
      </c>
      <c r="J286" t="s">
        <v>155</v>
      </c>
      <c r="K286">
        <v>9.6882514258139884E-3</v>
      </c>
      <c r="L286" t="s">
        <v>150</v>
      </c>
      <c r="N286" t="s">
        <v>231</v>
      </c>
      <c r="O286" t="s">
        <v>155</v>
      </c>
      <c r="P286">
        <v>5.7761891834476227E-2</v>
      </c>
      <c r="Q286" t="s">
        <v>150</v>
      </c>
    </row>
    <row r="287" spans="9:17" x14ac:dyDescent="0.45">
      <c r="I287" t="s">
        <v>188</v>
      </c>
      <c r="J287" t="s">
        <v>156</v>
      </c>
      <c r="K287">
        <v>6.6633725213010144E-3</v>
      </c>
      <c r="L287" t="s">
        <v>150</v>
      </c>
      <c r="N287" t="s">
        <v>231</v>
      </c>
      <c r="O287" t="s">
        <v>156</v>
      </c>
      <c r="P287">
        <v>0.13364704377714409</v>
      </c>
      <c r="Q287" t="s">
        <v>150</v>
      </c>
    </row>
    <row r="288" spans="9:17" x14ac:dyDescent="0.45">
      <c r="I288" t="s">
        <v>188</v>
      </c>
      <c r="J288" t="s">
        <v>157</v>
      </c>
      <c r="K288">
        <v>0.34522921851833843</v>
      </c>
      <c r="L288" t="s">
        <v>150</v>
      </c>
      <c r="N288" t="s">
        <v>231</v>
      </c>
      <c r="O288" t="s">
        <v>157</v>
      </c>
      <c r="P288">
        <v>0.14578546308570814</v>
      </c>
      <c r="Q288" t="s">
        <v>150</v>
      </c>
    </row>
    <row r="289" spans="9:17" x14ac:dyDescent="0.45">
      <c r="I289" t="s">
        <v>188</v>
      </c>
      <c r="J289" t="s">
        <v>158</v>
      </c>
      <c r="K289">
        <v>4.0546602346456392E-2</v>
      </c>
      <c r="L289" t="s">
        <v>150</v>
      </c>
      <c r="N289" t="s">
        <v>231</v>
      </c>
      <c r="O289" t="s">
        <v>158</v>
      </c>
      <c r="P289">
        <v>0.12240104356700557</v>
      </c>
      <c r="Q289" t="s">
        <v>150</v>
      </c>
    </row>
    <row r="290" spans="9:17" x14ac:dyDescent="0.45">
      <c r="I290" t="s">
        <v>189</v>
      </c>
      <c r="J290" t="s">
        <v>149</v>
      </c>
      <c r="K290">
        <v>2.2517821771321526E-3</v>
      </c>
      <c r="L290" t="s">
        <v>150</v>
      </c>
      <c r="N290" t="s">
        <v>232</v>
      </c>
      <c r="O290" t="s">
        <v>149</v>
      </c>
      <c r="P290">
        <v>0.17272891970297963</v>
      </c>
      <c r="Q290" t="s">
        <v>150</v>
      </c>
    </row>
    <row r="291" spans="9:17" x14ac:dyDescent="0.45">
      <c r="I291" t="s">
        <v>189</v>
      </c>
      <c r="J291" t="s">
        <v>151</v>
      </c>
      <c r="K291">
        <v>0.40072000947865111</v>
      </c>
      <c r="L291" t="s">
        <v>150</v>
      </c>
      <c r="N291" t="s">
        <v>232</v>
      </c>
      <c r="O291" t="s">
        <v>151</v>
      </c>
      <c r="P291">
        <v>0.1158838314872902</v>
      </c>
      <c r="Q291" t="s">
        <v>150</v>
      </c>
    </row>
    <row r="292" spans="9:17" x14ac:dyDescent="0.45">
      <c r="I292" t="s">
        <v>189</v>
      </c>
      <c r="J292" t="s">
        <v>152</v>
      </c>
      <c r="K292">
        <v>4.9720499059378219E-2</v>
      </c>
      <c r="L292" t="s">
        <v>150</v>
      </c>
      <c r="N292" t="s">
        <v>232</v>
      </c>
      <c r="O292" t="s">
        <v>152</v>
      </c>
      <c r="P292">
        <v>0.11587973643877932</v>
      </c>
      <c r="Q292" t="s">
        <v>150</v>
      </c>
    </row>
    <row r="293" spans="9:17" x14ac:dyDescent="0.45">
      <c r="I293" t="s">
        <v>189</v>
      </c>
      <c r="J293" t="s">
        <v>153</v>
      </c>
      <c r="K293">
        <v>0</v>
      </c>
      <c r="L293" t="s">
        <v>150</v>
      </c>
      <c r="N293" t="s">
        <v>232</v>
      </c>
      <c r="O293" t="s">
        <v>153</v>
      </c>
      <c r="P293">
        <v>7.3240838005941347E-2</v>
      </c>
      <c r="Q293" t="s">
        <v>150</v>
      </c>
    </row>
    <row r="294" spans="9:17" x14ac:dyDescent="0.45">
      <c r="I294" t="s">
        <v>189</v>
      </c>
      <c r="J294" t="s">
        <v>154</v>
      </c>
      <c r="K294">
        <v>0.11827404763417618</v>
      </c>
      <c r="L294" t="s">
        <v>150</v>
      </c>
      <c r="N294" t="s">
        <v>232</v>
      </c>
      <c r="O294" t="s">
        <v>154</v>
      </c>
      <c r="P294">
        <v>6.2689741228391702E-2</v>
      </c>
      <c r="Q294" t="s">
        <v>150</v>
      </c>
    </row>
    <row r="295" spans="9:17" x14ac:dyDescent="0.45">
      <c r="I295" t="s">
        <v>189</v>
      </c>
      <c r="J295" t="s">
        <v>155</v>
      </c>
      <c r="K295">
        <v>9.7102841771503495E-3</v>
      </c>
      <c r="L295" t="s">
        <v>150</v>
      </c>
      <c r="N295" t="s">
        <v>232</v>
      </c>
      <c r="O295" t="s">
        <v>155</v>
      </c>
      <c r="P295">
        <v>5.7248343986420272E-2</v>
      </c>
      <c r="Q295" t="s">
        <v>150</v>
      </c>
    </row>
    <row r="296" spans="9:17" x14ac:dyDescent="0.45">
      <c r="I296" t="s">
        <v>189</v>
      </c>
      <c r="J296" t="s">
        <v>156</v>
      </c>
      <c r="K296">
        <v>7.5269807846849706E-3</v>
      </c>
      <c r="L296" t="s">
        <v>150</v>
      </c>
      <c r="N296" t="s">
        <v>232</v>
      </c>
      <c r="O296" t="s">
        <v>156</v>
      </c>
      <c r="P296">
        <v>0.15147450488090838</v>
      </c>
      <c r="Q296" t="s">
        <v>150</v>
      </c>
    </row>
    <row r="297" spans="9:17" x14ac:dyDescent="0.45">
      <c r="I297" t="s">
        <v>189</v>
      </c>
      <c r="J297" t="s">
        <v>157</v>
      </c>
      <c r="K297">
        <v>0.36755462744455886</v>
      </c>
      <c r="L297" t="s">
        <v>150</v>
      </c>
      <c r="N297" t="s">
        <v>232</v>
      </c>
      <c r="O297" t="s">
        <v>157</v>
      </c>
      <c r="P297">
        <v>0.12592258554089264</v>
      </c>
      <c r="Q297" t="s">
        <v>150</v>
      </c>
    </row>
    <row r="298" spans="9:17" x14ac:dyDescent="0.45">
      <c r="I298" t="s">
        <v>189</v>
      </c>
      <c r="J298" t="s">
        <v>158</v>
      </c>
      <c r="K298">
        <v>4.4241769244265795E-2</v>
      </c>
      <c r="L298" t="s">
        <v>150</v>
      </c>
      <c r="N298" t="s">
        <v>232</v>
      </c>
      <c r="O298" t="s">
        <v>158</v>
      </c>
      <c r="P298">
        <v>0.12493149872839494</v>
      </c>
      <c r="Q298" t="s">
        <v>150</v>
      </c>
    </row>
    <row r="299" spans="9:17" x14ac:dyDescent="0.45">
      <c r="I299" t="s">
        <v>190</v>
      </c>
      <c r="J299" t="s">
        <v>149</v>
      </c>
      <c r="K299">
        <v>1.7041629307088997E-3</v>
      </c>
      <c r="L299" t="s">
        <v>150</v>
      </c>
      <c r="N299" t="s">
        <v>233</v>
      </c>
      <c r="O299" t="s">
        <v>149</v>
      </c>
      <c r="P299">
        <v>0.17214354588611691</v>
      </c>
      <c r="Q299" t="s">
        <v>150</v>
      </c>
    </row>
    <row r="300" spans="9:17" x14ac:dyDescent="0.45">
      <c r="I300" t="s">
        <v>190</v>
      </c>
      <c r="J300" t="s">
        <v>151</v>
      </c>
      <c r="K300">
        <v>0.39490986697888097</v>
      </c>
      <c r="L300" t="s">
        <v>150</v>
      </c>
      <c r="N300" t="s">
        <v>233</v>
      </c>
      <c r="O300" t="s">
        <v>151</v>
      </c>
      <c r="P300">
        <v>0.14255897674196438</v>
      </c>
      <c r="Q300" t="s">
        <v>150</v>
      </c>
    </row>
    <row r="301" spans="9:17" x14ac:dyDescent="0.45">
      <c r="I301" t="s">
        <v>190</v>
      </c>
      <c r="J301" t="s">
        <v>152</v>
      </c>
      <c r="K301">
        <v>5.1165717094663873E-2</v>
      </c>
      <c r="L301" t="s">
        <v>150</v>
      </c>
      <c r="N301" t="s">
        <v>233</v>
      </c>
      <c r="O301" t="s">
        <v>152</v>
      </c>
      <c r="P301">
        <v>0.12106915344997664</v>
      </c>
      <c r="Q301" t="s">
        <v>150</v>
      </c>
    </row>
    <row r="302" spans="9:17" x14ac:dyDescent="0.45">
      <c r="I302" t="s">
        <v>190</v>
      </c>
      <c r="J302" t="s">
        <v>153</v>
      </c>
      <c r="K302">
        <v>0</v>
      </c>
      <c r="L302" t="s">
        <v>150</v>
      </c>
      <c r="N302" t="s">
        <v>233</v>
      </c>
      <c r="O302" t="s">
        <v>153</v>
      </c>
      <c r="P302">
        <v>6.7162879177899135E-2</v>
      </c>
      <c r="Q302" t="s">
        <v>150</v>
      </c>
    </row>
    <row r="303" spans="9:17" x14ac:dyDescent="0.45">
      <c r="I303" t="s">
        <v>190</v>
      </c>
      <c r="J303" t="s">
        <v>154</v>
      </c>
      <c r="K303">
        <v>0.12113587052398064</v>
      </c>
      <c r="L303" t="s">
        <v>150</v>
      </c>
      <c r="N303" t="s">
        <v>233</v>
      </c>
      <c r="O303" t="s">
        <v>154</v>
      </c>
      <c r="P303">
        <v>6.9603344845210663E-2</v>
      </c>
      <c r="Q303" t="s">
        <v>150</v>
      </c>
    </row>
    <row r="304" spans="9:17" x14ac:dyDescent="0.45">
      <c r="I304" t="s">
        <v>190</v>
      </c>
      <c r="J304" t="s">
        <v>155</v>
      </c>
      <c r="K304">
        <v>1.256092559550622E-2</v>
      </c>
      <c r="L304" t="s">
        <v>150</v>
      </c>
      <c r="N304" t="s">
        <v>233</v>
      </c>
      <c r="O304" t="s">
        <v>155</v>
      </c>
      <c r="P304">
        <v>5.0730198515038856E-2</v>
      </c>
      <c r="Q304" t="s">
        <v>150</v>
      </c>
    </row>
    <row r="305" spans="9:17" x14ac:dyDescent="0.45">
      <c r="I305" t="s">
        <v>190</v>
      </c>
      <c r="J305" t="s">
        <v>156</v>
      </c>
      <c r="K305">
        <v>6.7613391243065424E-3</v>
      </c>
      <c r="L305" t="s">
        <v>150</v>
      </c>
      <c r="N305" t="s">
        <v>233</v>
      </c>
      <c r="O305" t="s">
        <v>156</v>
      </c>
      <c r="P305">
        <v>0.14077285164381315</v>
      </c>
      <c r="Q305" t="s">
        <v>150</v>
      </c>
    </row>
    <row r="306" spans="9:17" x14ac:dyDescent="0.45">
      <c r="I306" t="s">
        <v>190</v>
      </c>
      <c r="J306" t="s">
        <v>157</v>
      </c>
      <c r="K306">
        <v>0.36442218614360988</v>
      </c>
      <c r="L306" t="s">
        <v>150</v>
      </c>
      <c r="N306" t="s">
        <v>233</v>
      </c>
      <c r="O306" t="s">
        <v>157</v>
      </c>
      <c r="P306">
        <v>0.11773056685289283</v>
      </c>
      <c r="Q306" t="s">
        <v>150</v>
      </c>
    </row>
    <row r="307" spans="9:17" x14ac:dyDescent="0.45">
      <c r="I307" t="s">
        <v>190</v>
      </c>
      <c r="J307" t="s">
        <v>158</v>
      </c>
      <c r="K307">
        <v>4.7339931608344814E-2</v>
      </c>
      <c r="L307" t="s">
        <v>150</v>
      </c>
      <c r="N307" t="s">
        <v>233</v>
      </c>
      <c r="O307" t="s">
        <v>158</v>
      </c>
      <c r="P307">
        <v>0.11822848288708437</v>
      </c>
      <c r="Q307" t="s">
        <v>150</v>
      </c>
    </row>
    <row r="308" spans="9:17" x14ac:dyDescent="0.45">
      <c r="I308" t="s">
        <v>191</v>
      </c>
      <c r="J308" t="s">
        <v>149</v>
      </c>
      <c r="K308">
        <v>1.5182137587739933E-3</v>
      </c>
      <c r="L308" t="s">
        <v>150</v>
      </c>
      <c r="N308" t="s">
        <v>234</v>
      </c>
      <c r="O308" t="s">
        <v>149</v>
      </c>
      <c r="P308">
        <v>0.15441569649266096</v>
      </c>
      <c r="Q308" t="s">
        <v>150</v>
      </c>
    </row>
    <row r="309" spans="9:17" x14ac:dyDescent="0.45">
      <c r="I309" t="s">
        <v>191</v>
      </c>
      <c r="J309" t="s">
        <v>151</v>
      </c>
      <c r="K309">
        <v>0.38377947773393539</v>
      </c>
      <c r="L309" t="s">
        <v>150</v>
      </c>
      <c r="N309" t="s">
        <v>234</v>
      </c>
      <c r="O309" t="s">
        <v>151</v>
      </c>
      <c r="P309">
        <v>0.17186006644356963</v>
      </c>
      <c r="Q309" t="s">
        <v>150</v>
      </c>
    </row>
    <row r="310" spans="9:17" x14ac:dyDescent="0.45">
      <c r="I310" t="s">
        <v>191</v>
      </c>
      <c r="J310" t="s">
        <v>152</v>
      </c>
      <c r="K310">
        <v>5.5435618387888796E-2</v>
      </c>
      <c r="L310" t="s">
        <v>150</v>
      </c>
      <c r="N310" t="s">
        <v>234</v>
      </c>
      <c r="O310" t="s">
        <v>152</v>
      </c>
      <c r="P310">
        <v>0.12261417685551819</v>
      </c>
      <c r="Q310" t="s">
        <v>150</v>
      </c>
    </row>
    <row r="311" spans="9:17" x14ac:dyDescent="0.45">
      <c r="I311" t="s">
        <v>191</v>
      </c>
      <c r="J311" t="s">
        <v>153</v>
      </c>
      <c r="K311">
        <v>0</v>
      </c>
      <c r="L311" t="s">
        <v>150</v>
      </c>
      <c r="N311" t="s">
        <v>234</v>
      </c>
      <c r="O311" t="s">
        <v>153</v>
      </c>
      <c r="P311">
        <v>5.9561001193443257E-2</v>
      </c>
      <c r="Q311" t="s">
        <v>150</v>
      </c>
    </row>
    <row r="312" spans="9:17" x14ac:dyDescent="0.45">
      <c r="I312" t="s">
        <v>191</v>
      </c>
      <c r="J312" t="s">
        <v>154</v>
      </c>
      <c r="K312">
        <v>0.11451456042764881</v>
      </c>
      <c r="L312" t="s">
        <v>150</v>
      </c>
      <c r="N312" t="s">
        <v>234</v>
      </c>
      <c r="O312" t="s">
        <v>154</v>
      </c>
      <c r="P312">
        <v>7.9195329945264875E-2</v>
      </c>
      <c r="Q312" t="s">
        <v>150</v>
      </c>
    </row>
    <row r="313" spans="9:17" x14ac:dyDescent="0.45">
      <c r="I313" t="s">
        <v>191</v>
      </c>
      <c r="J313" t="s">
        <v>155</v>
      </c>
      <c r="K313">
        <v>1.1747393764366865E-2</v>
      </c>
      <c r="L313" t="s">
        <v>150</v>
      </c>
      <c r="N313" t="s">
        <v>234</v>
      </c>
      <c r="O313" t="s">
        <v>155</v>
      </c>
      <c r="P313">
        <v>5.3889350818383273E-2</v>
      </c>
      <c r="Q313" t="s">
        <v>150</v>
      </c>
    </row>
    <row r="314" spans="9:17" x14ac:dyDescent="0.45">
      <c r="I314" t="s">
        <v>191</v>
      </c>
      <c r="J314" t="s">
        <v>156</v>
      </c>
      <c r="K314">
        <v>6.4849364465702818E-3</v>
      </c>
      <c r="L314" t="s">
        <v>150</v>
      </c>
      <c r="N314" t="s">
        <v>234</v>
      </c>
      <c r="O314" t="s">
        <v>156</v>
      </c>
      <c r="P314">
        <v>0.10712672002992502</v>
      </c>
      <c r="Q314" t="s">
        <v>150</v>
      </c>
    </row>
    <row r="315" spans="9:17" x14ac:dyDescent="0.45">
      <c r="I315" t="s">
        <v>191</v>
      </c>
      <c r="J315" t="s">
        <v>157</v>
      </c>
      <c r="K315">
        <v>0.3727435618244806</v>
      </c>
      <c r="L315" t="s">
        <v>150</v>
      </c>
      <c r="N315" t="s">
        <v>234</v>
      </c>
      <c r="O315" t="s">
        <v>157</v>
      </c>
      <c r="P315">
        <v>0.13970640908042811</v>
      </c>
      <c r="Q315" t="s">
        <v>150</v>
      </c>
    </row>
    <row r="316" spans="9:17" x14ac:dyDescent="0.45">
      <c r="I316" t="s">
        <v>191</v>
      </c>
      <c r="J316" t="s">
        <v>158</v>
      </c>
      <c r="K316">
        <v>5.3776237656336136E-2</v>
      </c>
      <c r="L316" t="s">
        <v>150</v>
      </c>
      <c r="N316" t="s">
        <v>234</v>
      </c>
      <c r="O316" t="s">
        <v>158</v>
      </c>
      <c r="P316">
        <v>0.11163124914080844</v>
      </c>
      <c r="Q316" t="s">
        <v>150</v>
      </c>
    </row>
    <row r="317" spans="9:17" x14ac:dyDescent="0.45">
      <c r="I317" t="s">
        <v>192</v>
      </c>
      <c r="J317" t="s">
        <v>149</v>
      </c>
      <c r="K317">
        <v>1.2924826034233872E-3</v>
      </c>
      <c r="L317" t="s">
        <v>150</v>
      </c>
      <c r="N317" t="s">
        <v>235</v>
      </c>
      <c r="O317" t="s">
        <v>149</v>
      </c>
      <c r="P317">
        <v>0.11484874160065965</v>
      </c>
      <c r="Q317" t="s">
        <v>150</v>
      </c>
    </row>
    <row r="318" spans="9:17" x14ac:dyDescent="0.45">
      <c r="I318" t="s">
        <v>192</v>
      </c>
      <c r="J318" t="s">
        <v>151</v>
      </c>
      <c r="K318">
        <v>0.38062482638123513</v>
      </c>
      <c r="L318" t="s">
        <v>150</v>
      </c>
      <c r="N318" t="s">
        <v>235</v>
      </c>
      <c r="O318" t="s">
        <v>151</v>
      </c>
      <c r="P318">
        <v>0.18390244313016724</v>
      </c>
      <c r="Q318" t="s">
        <v>150</v>
      </c>
    </row>
    <row r="319" spans="9:17" x14ac:dyDescent="0.45">
      <c r="I319" t="s">
        <v>192</v>
      </c>
      <c r="J319" t="s">
        <v>152</v>
      </c>
      <c r="K319">
        <v>6.4733466862052239E-2</v>
      </c>
      <c r="L319" t="s">
        <v>150</v>
      </c>
      <c r="N319" t="s">
        <v>235</v>
      </c>
      <c r="O319" t="s">
        <v>152</v>
      </c>
      <c r="P319">
        <v>0.16934940990169917</v>
      </c>
      <c r="Q319" t="s">
        <v>150</v>
      </c>
    </row>
    <row r="320" spans="9:17" x14ac:dyDescent="0.45">
      <c r="I320" t="s">
        <v>192</v>
      </c>
      <c r="J320" t="s">
        <v>153</v>
      </c>
      <c r="K320">
        <v>0</v>
      </c>
      <c r="L320" t="s">
        <v>150</v>
      </c>
      <c r="N320" t="s">
        <v>235</v>
      </c>
      <c r="O320" t="s">
        <v>153</v>
      </c>
      <c r="P320">
        <v>4.3110217325657049E-2</v>
      </c>
      <c r="Q320" t="s">
        <v>150</v>
      </c>
    </row>
    <row r="321" spans="9:17" x14ac:dyDescent="0.45">
      <c r="I321" t="s">
        <v>192</v>
      </c>
      <c r="J321" t="s">
        <v>154</v>
      </c>
      <c r="K321">
        <v>0.10688734688884222</v>
      </c>
      <c r="L321" t="s">
        <v>150</v>
      </c>
      <c r="N321" t="s">
        <v>235</v>
      </c>
      <c r="O321" t="s">
        <v>154</v>
      </c>
      <c r="P321">
        <v>6.1591117681137231E-2</v>
      </c>
      <c r="Q321" t="s">
        <v>150</v>
      </c>
    </row>
    <row r="322" spans="9:17" x14ac:dyDescent="0.45">
      <c r="I322" t="s">
        <v>192</v>
      </c>
      <c r="J322" t="s">
        <v>155</v>
      </c>
      <c r="K322">
        <v>1.3395069504176333E-2</v>
      </c>
      <c r="L322" t="s">
        <v>150</v>
      </c>
      <c r="N322" t="s">
        <v>235</v>
      </c>
      <c r="O322" t="s">
        <v>155</v>
      </c>
      <c r="P322">
        <v>4.5286387862386951E-2</v>
      </c>
      <c r="Q322" t="s">
        <v>150</v>
      </c>
    </row>
    <row r="323" spans="9:17" x14ac:dyDescent="0.45">
      <c r="I323" t="s">
        <v>192</v>
      </c>
      <c r="J323" t="s">
        <v>156</v>
      </c>
      <c r="K323">
        <v>6.802931630702733E-3</v>
      </c>
      <c r="L323" t="s">
        <v>150</v>
      </c>
      <c r="N323" t="s">
        <v>235</v>
      </c>
      <c r="O323" t="s">
        <v>156</v>
      </c>
      <c r="P323">
        <v>8.9937183246888167E-2</v>
      </c>
      <c r="Q323" t="s">
        <v>150</v>
      </c>
    </row>
    <row r="324" spans="9:17" x14ac:dyDescent="0.45">
      <c r="I324" t="s">
        <v>192</v>
      </c>
      <c r="J324" t="s">
        <v>157</v>
      </c>
      <c r="K324">
        <v>0.36510996836944554</v>
      </c>
      <c r="L324" t="s">
        <v>150</v>
      </c>
      <c r="N324" t="s">
        <v>235</v>
      </c>
      <c r="O324" t="s">
        <v>157</v>
      </c>
      <c r="P324">
        <v>0.1556197587758906</v>
      </c>
      <c r="Q324" t="s">
        <v>150</v>
      </c>
    </row>
    <row r="325" spans="9:17" x14ac:dyDescent="0.45">
      <c r="I325" t="s">
        <v>192</v>
      </c>
      <c r="J325" t="s">
        <v>158</v>
      </c>
      <c r="K325">
        <v>6.115390776012293E-2</v>
      </c>
      <c r="L325" t="s">
        <v>150</v>
      </c>
      <c r="N325" t="s">
        <v>235</v>
      </c>
      <c r="O325" t="s">
        <v>158</v>
      </c>
      <c r="P325">
        <v>0.13635474047551382</v>
      </c>
      <c r="Q325" t="s">
        <v>150</v>
      </c>
    </row>
    <row r="326" spans="9:17" x14ac:dyDescent="0.45">
      <c r="I326" t="s">
        <v>193</v>
      </c>
      <c r="J326" t="s">
        <v>149</v>
      </c>
      <c r="K326">
        <v>1.4694727231107229E-3</v>
      </c>
      <c r="L326" t="s">
        <v>150</v>
      </c>
      <c r="N326" t="s">
        <v>236</v>
      </c>
      <c r="O326" t="s">
        <v>149</v>
      </c>
      <c r="P326">
        <v>0.13989794046293899</v>
      </c>
      <c r="Q326" t="s">
        <v>150</v>
      </c>
    </row>
    <row r="327" spans="9:17" x14ac:dyDescent="0.45">
      <c r="I327" t="s">
        <v>193</v>
      </c>
      <c r="J327" t="s">
        <v>151</v>
      </c>
      <c r="K327">
        <v>0.37815282525971539</v>
      </c>
      <c r="L327" t="s">
        <v>150</v>
      </c>
      <c r="N327" t="s">
        <v>236</v>
      </c>
      <c r="O327" t="s">
        <v>151</v>
      </c>
      <c r="P327">
        <v>0.16056239980676404</v>
      </c>
      <c r="Q327" t="s">
        <v>150</v>
      </c>
    </row>
    <row r="328" spans="9:17" x14ac:dyDescent="0.45">
      <c r="I328" t="s">
        <v>193</v>
      </c>
      <c r="J328" t="s">
        <v>152</v>
      </c>
      <c r="K328">
        <v>6.4055760880677728E-2</v>
      </c>
      <c r="L328" t="s">
        <v>150</v>
      </c>
      <c r="N328" t="s">
        <v>236</v>
      </c>
      <c r="O328" t="s">
        <v>152</v>
      </c>
      <c r="P328">
        <v>0.18287009218044756</v>
      </c>
      <c r="Q328" t="s">
        <v>150</v>
      </c>
    </row>
    <row r="329" spans="9:17" x14ac:dyDescent="0.45">
      <c r="I329" t="s">
        <v>193</v>
      </c>
      <c r="J329" t="s">
        <v>153</v>
      </c>
      <c r="K329">
        <v>0</v>
      </c>
      <c r="L329" t="s">
        <v>150</v>
      </c>
      <c r="N329" t="s">
        <v>236</v>
      </c>
      <c r="O329" t="s">
        <v>153</v>
      </c>
      <c r="P329">
        <v>4.6462477422427442E-2</v>
      </c>
      <c r="Q329" t="s">
        <v>150</v>
      </c>
    </row>
    <row r="330" spans="9:17" x14ac:dyDescent="0.45">
      <c r="I330" t="s">
        <v>193</v>
      </c>
      <c r="J330" t="s">
        <v>154</v>
      </c>
      <c r="K330">
        <v>0.10435977352662801</v>
      </c>
      <c r="L330" t="s">
        <v>150</v>
      </c>
      <c r="N330" t="s">
        <v>236</v>
      </c>
      <c r="O330" t="s">
        <v>154</v>
      </c>
      <c r="P330">
        <v>7.2028761062377086E-2</v>
      </c>
      <c r="Q330" t="s">
        <v>150</v>
      </c>
    </row>
    <row r="331" spans="9:17" x14ac:dyDescent="0.45">
      <c r="I331" t="s">
        <v>193</v>
      </c>
      <c r="J331" t="s">
        <v>155</v>
      </c>
      <c r="K331">
        <v>1.1627451779193689E-2</v>
      </c>
      <c r="L331" t="s">
        <v>150</v>
      </c>
      <c r="N331" t="s">
        <v>236</v>
      </c>
      <c r="O331" t="s">
        <v>155</v>
      </c>
      <c r="P331">
        <v>4.8575151197053537E-2</v>
      </c>
      <c r="Q331" t="s">
        <v>150</v>
      </c>
    </row>
    <row r="332" spans="9:17" x14ac:dyDescent="0.45">
      <c r="I332" t="s">
        <v>193</v>
      </c>
      <c r="J332" t="s">
        <v>156</v>
      </c>
      <c r="K332">
        <v>6.9289536351308106E-3</v>
      </c>
      <c r="L332" t="s">
        <v>150</v>
      </c>
      <c r="N332" t="s">
        <v>236</v>
      </c>
      <c r="O332" t="s">
        <v>156</v>
      </c>
      <c r="P332">
        <v>9.293619662337986E-2</v>
      </c>
      <c r="Q332" t="s">
        <v>150</v>
      </c>
    </row>
    <row r="333" spans="9:17" x14ac:dyDescent="0.45">
      <c r="I333" t="s">
        <v>193</v>
      </c>
      <c r="J333" t="s">
        <v>157</v>
      </c>
      <c r="K333">
        <v>0.37080782533404633</v>
      </c>
      <c r="L333" t="s">
        <v>150</v>
      </c>
      <c r="N333" t="s">
        <v>236</v>
      </c>
      <c r="O333" t="s">
        <v>157</v>
      </c>
      <c r="P333">
        <v>0.11152625709472933</v>
      </c>
      <c r="Q333" t="s">
        <v>150</v>
      </c>
    </row>
    <row r="334" spans="9:17" x14ac:dyDescent="0.45">
      <c r="I334" t="s">
        <v>193</v>
      </c>
      <c r="J334" t="s">
        <v>158</v>
      </c>
      <c r="K334">
        <v>6.25979368614972E-2</v>
      </c>
      <c r="L334" t="s">
        <v>150</v>
      </c>
      <c r="N334" t="s">
        <v>236</v>
      </c>
      <c r="O334" t="s">
        <v>158</v>
      </c>
      <c r="P334">
        <v>0.1451407241498808</v>
      </c>
      <c r="Q334" t="s">
        <v>150</v>
      </c>
    </row>
    <row r="335" spans="9:17" x14ac:dyDescent="0.45">
      <c r="I335" t="s">
        <v>194</v>
      </c>
      <c r="J335" t="s">
        <v>149</v>
      </c>
      <c r="K335">
        <v>0</v>
      </c>
      <c r="L335" t="s">
        <v>150</v>
      </c>
      <c r="N335" t="s">
        <v>237</v>
      </c>
      <c r="O335" t="s">
        <v>149</v>
      </c>
      <c r="P335">
        <v>0.10945327168045482</v>
      </c>
      <c r="Q335" t="s">
        <v>150</v>
      </c>
    </row>
    <row r="336" spans="9:17" x14ac:dyDescent="0.45">
      <c r="I336" t="s">
        <v>194</v>
      </c>
      <c r="J336" t="s">
        <v>151</v>
      </c>
      <c r="K336">
        <v>0.39558785754928089</v>
      </c>
      <c r="L336" t="s">
        <v>150</v>
      </c>
      <c r="N336" t="s">
        <v>237</v>
      </c>
      <c r="O336" t="s">
        <v>151</v>
      </c>
      <c r="P336">
        <v>0.20270167525437627</v>
      </c>
      <c r="Q336" t="s">
        <v>150</v>
      </c>
    </row>
    <row r="337" spans="9:17" x14ac:dyDescent="0.45">
      <c r="I337" t="s">
        <v>194</v>
      </c>
      <c r="J337" t="s">
        <v>152</v>
      </c>
      <c r="K337">
        <v>6.3760466464840959E-2</v>
      </c>
      <c r="L337" t="s">
        <v>150</v>
      </c>
      <c r="N337" t="s">
        <v>237</v>
      </c>
      <c r="O337" t="s">
        <v>152</v>
      </c>
      <c r="P337">
        <v>0.16180403732786322</v>
      </c>
      <c r="Q337" t="s">
        <v>150</v>
      </c>
    </row>
    <row r="338" spans="9:17" x14ac:dyDescent="0.45">
      <c r="I338" t="s">
        <v>194</v>
      </c>
      <c r="J338" t="s">
        <v>153</v>
      </c>
      <c r="K338">
        <v>0</v>
      </c>
      <c r="L338" t="s">
        <v>150</v>
      </c>
      <c r="N338" t="s">
        <v>237</v>
      </c>
      <c r="O338" t="s">
        <v>153</v>
      </c>
      <c r="P338">
        <v>5.1019973140952857E-2</v>
      </c>
      <c r="Q338" t="s">
        <v>150</v>
      </c>
    </row>
    <row r="339" spans="9:17" x14ac:dyDescent="0.45">
      <c r="I339" t="s">
        <v>194</v>
      </c>
      <c r="J339" t="s">
        <v>154</v>
      </c>
      <c r="K339">
        <v>0.12175657438702447</v>
      </c>
      <c r="L339" t="s">
        <v>150</v>
      </c>
      <c r="N339" t="s">
        <v>237</v>
      </c>
      <c r="O339" t="s">
        <v>154</v>
      </c>
      <c r="P339">
        <v>8.7051949252997016E-2</v>
      </c>
      <c r="Q339" t="s">
        <v>150</v>
      </c>
    </row>
    <row r="340" spans="9:17" x14ac:dyDescent="0.45">
      <c r="I340" t="s">
        <v>194</v>
      </c>
      <c r="J340" t="s">
        <v>155</v>
      </c>
      <c r="K340">
        <v>1.6422932003150207E-2</v>
      </c>
      <c r="L340" t="s">
        <v>150</v>
      </c>
      <c r="N340" t="s">
        <v>237</v>
      </c>
      <c r="O340" t="s">
        <v>155</v>
      </c>
      <c r="P340">
        <v>4.6732564720371718E-2</v>
      </c>
      <c r="Q340" t="s">
        <v>150</v>
      </c>
    </row>
    <row r="341" spans="9:17" x14ac:dyDescent="0.45">
      <c r="I341" t="s">
        <v>194</v>
      </c>
      <c r="J341" t="s">
        <v>156</v>
      </c>
      <c r="K341">
        <v>4.3443284908322253E-3</v>
      </c>
      <c r="L341" t="s">
        <v>150</v>
      </c>
      <c r="N341" t="s">
        <v>237</v>
      </c>
      <c r="O341" t="s">
        <v>156</v>
      </c>
      <c r="P341">
        <v>6.7762612235069061E-2</v>
      </c>
      <c r="Q341" t="s">
        <v>150</v>
      </c>
    </row>
    <row r="342" spans="9:17" x14ac:dyDescent="0.45">
      <c r="I342" t="s">
        <v>194</v>
      </c>
      <c r="J342" t="s">
        <v>157</v>
      </c>
      <c r="K342">
        <v>0.34846802495668677</v>
      </c>
      <c r="L342" t="s">
        <v>150</v>
      </c>
      <c r="N342" t="s">
        <v>237</v>
      </c>
      <c r="O342" t="s">
        <v>157</v>
      </c>
      <c r="P342">
        <v>0.15221323900907285</v>
      </c>
      <c r="Q342" t="s">
        <v>150</v>
      </c>
    </row>
    <row r="343" spans="9:17" x14ac:dyDescent="0.45">
      <c r="I343" t="s">
        <v>194</v>
      </c>
      <c r="J343" t="s">
        <v>158</v>
      </c>
      <c r="K343">
        <v>4.9659816148186403E-2</v>
      </c>
      <c r="L343" t="s">
        <v>150</v>
      </c>
      <c r="N343" t="s">
        <v>237</v>
      </c>
      <c r="O343" t="s">
        <v>158</v>
      </c>
      <c r="P343">
        <v>0.12126067737884384</v>
      </c>
      <c r="Q343" t="s">
        <v>150</v>
      </c>
    </row>
    <row r="344" spans="9:17" x14ac:dyDescent="0.45">
      <c r="I344" t="s">
        <v>195</v>
      </c>
      <c r="J344" t="s">
        <v>149</v>
      </c>
      <c r="K344">
        <v>9.7829594070460442E-5</v>
      </c>
      <c r="L344" t="s">
        <v>150</v>
      </c>
      <c r="N344" t="s">
        <v>238</v>
      </c>
      <c r="O344" t="s">
        <v>149</v>
      </c>
      <c r="P344">
        <v>9.3383197744066296E-2</v>
      </c>
      <c r="Q344" t="s">
        <v>150</v>
      </c>
    </row>
    <row r="345" spans="9:17" x14ac:dyDescent="0.45">
      <c r="I345" t="s">
        <v>195</v>
      </c>
      <c r="J345" t="s">
        <v>151</v>
      </c>
      <c r="K345">
        <v>0.39442422267456478</v>
      </c>
      <c r="L345" t="s">
        <v>150</v>
      </c>
      <c r="N345" t="s">
        <v>238</v>
      </c>
      <c r="O345" t="s">
        <v>151</v>
      </c>
      <c r="P345">
        <v>0.21518209949584804</v>
      </c>
      <c r="Q345" t="s">
        <v>150</v>
      </c>
    </row>
    <row r="346" spans="9:17" x14ac:dyDescent="0.45">
      <c r="I346" t="s">
        <v>195</v>
      </c>
      <c r="J346" t="s">
        <v>152</v>
      </c>
      <c r="K346">
        <v>6.5074910978725156E-2</v>
      </c>
      <c r="L346" t="s">
        <v>150</v>
      </c>
      <c r="N346" t="s">
        <v>238</v>
      </c>
      <c r="O346" t="s">
        <v>152</v>
      </c>
      <c r="P346">
        <v>0.17315843680837933</v>
      </c>
      <c r="Q346" t="s">
        <v>150</v>
      </c>
    </row>
    <row r="347" spans="9:17" x14ac:dyDescent="0.45">
      <c r="I347" t="s">
        <v>195</v>
      </c>
      <c r="J347" t="s">
        <v>153</v>
      </c>
      <c r="K347">
        <v>0</v>
      </c>
      <c r="L347" t="s">
        <v>150</v>
      </c>
      <c r="N347" t="s">
        <v>238</v>
      </c>
      <c r="O347" t="s">
        <v>153</v>
      </c>
      <c r="P347">
        <v>4.4446119404640147E-2</v>
      </c>
      <c r="Q347" t="s">
        <v>150</v>
      </c>
    </row>
    <row r="348" spans="9:17" x14ac:dyDescent="0.45">
      <c r="I348" t="s">
        <v>195</v>
      </c>
      <c r="J348" t="s">
        <v>154</v>
      </c>
      <c r="K348">
        <v>0.12036547166125321</v>
      </c>
      <c r="L348" t="s">
        <v>150</v>
      </c>
      <c r="N348" t="s">
        <v>238</v>
      </c>
      <c r="O348" t="s">
        <v>154</v>
      </c>
      <c r="P348">
        <v>7.4162425782817454E-2</v>
      </c>
      <c r="Q348" t="s">
        <v>150</v>
      </c>
    </row>
    <row r="349" spans="9:17" x14ac:dyDescent="0.45">
      <c r="I349" t="s">
        <v>195</v>
      </c>
      <c r="J349" t="s">
        <v>155</v>
      </c>
      <c r="K349">
        <v>1.608021481425858E-2</v>
      </c>
      <c r="L349" t="s">
        <v>150</v>
      </c>
      <c r="N349" t="s">
        <v>238</v>
      </c>
      <c r="O349" t="s">
        <v>155</v>
      </c>
      <c r="P349">
        <v>4.2074684487990489E-2</v>
      </c>
      <c r="Q349" t="s">
        <v>150</v>
      </c>
    </row>
    <row r="350" spans="9:17" x14ac:dyDescent="0.45">
      <c r="I350" t="s">
        <v>195</v>
      </c>
      <c r="J350" t="s">
        <v>156</v>
      </c>
      <c r="K350">
        <v>4.7254900887167446E-3</v>
      </c>
      <c r="L350" t="s">
        <v>150</v>
      </c>
      <c r="N350" t="s">
        <v>238</v>
      </c>
      <c r="O350" t="s">
        <v>156</v>
      </c>
      <c r="P350">
        <v>5.4933994439185965E-2</v>
      </c>
      <c r="Q350" t="s">
        <v>150</v>
      </c>
    </row>
    <row r="351" spans="9:17" x14ac:dyDescent="0.45">
      <c r="I351" t="s">
        <v>195</v>
      </c>
      <c r="J351" t="s">
        <v>157</v>
      </c>
      <c r="K351">
        <v>0.34894608034730884</v>
      </c>
      <c r="L351" t="s">
        <v>150</v>
      </c>
      <c r="N351" t="s">
        <v>238</v>
      </c>
      <c r="O351" t="s">
        <v>157</v>
      </c>
      <c r="P351">
        <v>0.16298136667270907</v>
      </c>
      <c r="Q351" t="s">
        <v>150</v>
      </c>
    </row>
    <row r="352" spans="9:17" x14ac:dyDescent="0.45">
      <c r="I352" t="s">
        <v>195</v>
      </c>
      <c r="J352" t="s">
        <v>158</v>
      </c>
      <c r="K352">
        <v>5.0285779841100407E-2</v>
      </c>
      <c r="L352" t="s">
        <v>150</v>
      </c>
      <c r="N352" t="s">
        <v>238</v>
      </c>
      <c r="O352" t="s">
        <v>158</v>
      </c>
      <c r="P352">
        <v>0.13967767516436375</v>
      </c>
      <c r="Q352" t="s">
        <v>150</v>
      </c>
    </row>
    <row r="353" spans="9:17" x14ac:dyDescent="0.45">
      <c r="I353" t="s">
        <v>196</v>
      </c>
      <c r="J353" t="s">
        <v>149</v>
      </c>
      <c r="K353">
        <v>3.6707207970829224E-5</v>
      </c>
      <c r="L353" t="s">
        <v>150</v>
      </c>
      <c r="N353" t="s">
        <v>239</v>
      </c>
      <c r="O353" t="s">
        <v>149</v>
      </c>
      <c r="P353">
        <v>0.14632967412678816</v>
      </c>
      <c r="Q353" t="s">
        <v>150</v>
      </c>
    </row>
    <row r="354" spans="9:17" x14ac:dyDescent="0.45">
      <c r="I354" t="s">
        <v>196</v>
      </c>
      <c r="J354" t="s">
        <v>151</v>
      </c>
      <c r="K354">
        <v>0.39991255627933181</v>
      </c>
      <c r="L354" t="s">
        <v>150</v>
      </c>
      <c r="N354" t="s">
        <v>239</v>
      </c>
      <c r="O354" t="s">
        <v>151</v>
      </c>
      <c r="P354">
        <v>0.16003093270403243</v>
      </c>
      <c r="Q354" t="s">
        <v>150</v>
      </c>
    </row>
    <row r="355" spans="9:17" x14ac:dyDescent="0.45">
      <c r="I355" t="s">
        <v>196</v>
      </c>
      <c r="J355" t="s">
        <v>152</v>
      </c>
      <c r="K355">
        <v>6.1878002055776225E-2</v>
      </c>
      <c r="L355" t="s">
        <v>150</v>
      </c>
      <c r="N355" t="s">
        <v>239</v>
      </c>
      <c r="O355" t="s">
        <v>152</v>
      </c>
      <c r="P355">
        <v>0.16051773038280256</v>
      </c>
      <c r="Q355" t="s">
        <v>150</v>
      </c>
    </row>
    <row r="356" spans="9:17" x14ac:dyDescent="0.45">
      <c r="I356" t="s">
        <v>196</v>
      </c>
      <c r="J356" t="s">
        <v>153</v>
      </c>
      <c r="K356">
        <v>0</v>
      </c>
      <c r="L356" t="s">
        <v>150</v>
      </c>
      <c r="N356" t="s">
        <v>239</v>
      </c>
      <c r="O356" t="s">
        <v>153</v>
      </c>
      <c r="P356">
        <v>4.6734906122472906E-2</v>
      </c>
      <c r="Q356" t="s">
        <v>150</v>
      </c>
    </row>
    <row r="357" spans="9:17" x14ac:dyDescent="0.45">
      <c r="I357" t="s">
        <v>196</v>
      </c>
      <c r="J357" t="s">
        <v>154</v>
      </c>
      <c r="K357">
        <v>0.12099539110684422</v>
      </c>
      <c r="L357" t="s">
        <v>150</v>
      </c>
      <c r="N357" t="s">
        <v>239</v>
      </c>
      <c r="O357" t="s">
        <v>154</v>
      </c>
      <c r="P357">
        <v>7.1675528252985787E-2</v>
      </c>
      <c r="Q357" t="s">
        <v>150</v>
      </c>
    </row>
    <row r="358" spans="9:17" x14ac:dyDescent="0.45">
      <c r="I358" t="s">
        <v>196</v>
      </c>
      <c r="J358" t="s">
        <v>155</v>
      </c>
      <c r="K358">
        <v>1.4630978326618301E-2</v>
      </c>
      <c r="L358" t="s">
        <v>150</v>
      </c>
      <c r="N358" t="s">
        <v>239</v>
      </c>
      <c r="O358" t="s">
        <v>155</v>
      </c>
      <c r="P358">
        <v>5.0736398078732731E-2</v>
      </c>
      <c r="Q358" t="s">
        <v>150</v>
      </c>
    </row>
    <row r="359" spans="9:17" x14ac:dyDescent="0.45">
      <c r="I359" t="s">
        <v>196</v>
      </c>
      <c r="J359" t="s">
        <v>156</v>
      </c>
      <c r="K359">
        <v>5.690357675972842E-3</v>
      </c>
      <c r="L359" t="s">
        <v>150</v>
      </c>
      <c r="N359" t="s">
        <v>239</v>
      </c>
      <c r="O359" t="s">
        <v>156</v>
      </c>
      <c r="P359">
        <v>0.10706791141766225</v>
      </c>
      <c r="Q359" t="s">
        <v>150</v>
      </c>
    </row>
    <row r="360" spans="9:17" x14ac:dyDescent="0.45">
      <c r="I360" t="s">
        <v>196</v>
      </c>
      <c r="J360" t="s">
        <v>157</v>
      </c>
      <c r="K360">
        <v>0.34784001178224894</v>
      </c>
      <c r="L360" t="s">
        <v>150</v>
      </c>
      <c r="N360" t="s">
        <v>239</v>
      </c>
      <c r="O360" t="s">
        <v>157</v>
      </c>
      <c r="P360">
        <v>0.12744322535968558</v>
      </c>
      <c r="Q360" t="s">
        <v>150</v>
      </c>
    </row>
    <row r="361" spans="9:17" x14ac:dyDescent="0.45">
      <c r="I361" t="s">
        <v>196</v>
      </c>
      <c r="J361" t="s">
        <v>158</v>
      </c>
      <c r="K361">
        <v>4.9015995565236094E-2</v>
      </c>
      <c r="L361" t="s">
        <v>150</v>
      </c>
      <c r="N361" t="s">
        <v>239</v>
      </c>
      <c r="O361" t="s">
        <v>158</v>
      </c>
      <c r="P361">
        <v>0.12946369355483742</v>
      </c>
      <c r="Q361" t="s">
        <v>150</v>
      </c>
    </row>
    <row r="362" spans="9:17" x14ac:dyDescent="0.45">
      <c r="I362" t="s">
        <v>197</v>
      </c>
      <c r="J362" t="s">
        <v>149</v>
      </c>
      <c r="K362">
        <v>6.8871002931559643E-4</v>
      </c>
      <c r="L362" t="s">
        <v>150</v>
      </c>
      <c r="N362" t="s">
        <v>240</v>
      </c>
      <c r="O362" t="s">
        <v>149</v>
      </c>
      <c r="P362">
        <v>0.13740559360468213</v>
      </c>
      <c r="Q362" t="s">
        <v>150</v>
      </c>
    </row>
    <row r="363" spans="9:17" x14ac:dyDescent="0.45">
      <c r="I363" t="s">
        <v>197</v>
      </c>
      <c r="J363" t="s">
        <v>151</v>
      </c>
      <c r="K363">
        <v>0.40268813495608019</v>
      </c>
      <c r="L363" t="s">
        <v>150</v>
      </c>
      <c r="N363" t="s">
        <v>240</v>
      </c>
      <c r="O363" t="s">
        <v>151</v>
      </c>
      <c r="P363">
        <v>0.15562358910571419</v>
      </c>
      <c r="Q363" t="s">
        <v>150</v>
      </c>
    </row>
    <row r="364" spans="9:17" x14ac:dyDescent="0.45">
      <c r="I364" t="s">
        <v>197</v>
      </c>
      <c r="J364" t="s">
        <v>152</v>
      </c>
      <c r="K364">
        <v>5.7796159479950364E-2</v>
      </c>
      <c r="L364" t="s">
        <v>150</v>
      </c>
      <c r="N364" t="s">
        <v>240</v>
      </c>
      <c r="O364" t="s">
        <v>152</v>
      </c>
      <c r="P364">
        <v>0.15257790108888766</v>
      </c>
      <c r="Q364" t="s">
        <v>150</v>
      </c>
    </row>
    <row r="365" spans="9:17" x14ac:dyDescent="0.45">
      <c r="I365" t="s">
        <v>197</v>
      </c>
      <c r="J365" t="s">
        <v>153</v>
      </c>
      <c r="K365">
        <v>0</v>
      </c>
      <c r="L365" t="s">
        <v>150</v>
      </c>
      <c r="N365" t="s">
        <v>240</v>
      </c>
      <c r="O365" t="s">
        <v>153</v>
      </c>
      <c r="P365">
        <v>4.823209269903523E-2</v>
      </c>
      <c r="Q365" t="s">
        <v>150</v>
      </c>
    </row>
    <row r="366" spans="9:17" x14ac:dyDescent="0.45">
      <c r="I366" t="s">
        <v>197</v>
      </c>
      <c r="J366" t="s">
        <v>154</v>
      </c>
      <c r="K366">
        <v>0.12133946663348109</v>
      </c>
      <c r="L366" t="s">
        <v>150</v>
      </c>
      <c r="N366" t="s">
        <v>240</v>
      </c>
      <c r="O366" t="s">
        <v>154</v>
      </c>
      <c r="P366">
        <v>6.8114089972392391E-2</v>
      </c>
      <c r="Q366" t="s">
        <v>150</v>
      </c>
    </row>
    <row r="367" spans="9:17" x14ac:dyDescent="0.45">
      <c r="I367" t="s">
        <v>197</v>
      </c>
      <c r="J367" t="s">
        <v>155</v>
      </c>
      <c r="K367">
        <v>1.369755688294421E-2</v>
      </c>
      <c r="L367" t="s">
        <v>150</v>
      </c>
      <c r="N367" t="s">
        <v>240</v>
      </c>
      <c r="O367" t="s">
        <v>155</v>
      </c>
      <c r="P367">
        <v>5.3679263843564411E-2</v>
      </c>
      <c r="Q367" t="s">
        <v>150</v>
      </c>
    </row>
    <row r="368" spans="9:17" x14ac:dyDescent="0.45">
      <c r="I368" t="s">
        <v>197</v>
      </c>
      <c r="J368" t="s">
        <v>156</v>
      </c>
      <c r="K368">
        <v>6.2226497310911844E-3</v>
      </c>
      <c r="L368" t="s">
        <v>150</v>
      </c>
      <c r="N368" t="s">
        <v>240</v>
      </c>
      <c r="O368" t="s">
        <v>156</v>
      </c>
      <c r="P368">
        <v>0.10377921892156999</v>
      </c>
      <c r="Q368" t="s">
        <v>150</v>
      </c>
    </row>
    <row r="369" spans="9:17" x14ac:dyDescent="0.45">
      <c r="I369" t="s">
        <v>197</v>
      </c>
      <c r="J369" t="s">
        <v>157</v>
      </c>
      <c r="K369">
        <v>0.35087829834814244</v>
      </c>
      <c r="L369" t="s">
        <v>150</v>
      </c>
      <c r="N369" t="s">
        <v>240</v>
      </c>
      <c r="O369" t="s">
        <v>157</v>
      </c>
      <c r="P369">
        <v>0.13969854709300755</v>
      </c>
      <c r="Q369" t="s">
        <v>150</v>
      </c>
    </row>
    <row r="370" spans="9:17" x14ac:dyDescent="0.45">
      <c r="I370" t="s">
        <v>197</v>
      </c>
      <c r="J370" t="s">
        <v>158</v>
      </c>
      <c r="K370">
        <v>4.6689023938995572E-2</v>
      </c>
      <c r="L370" t="s">
        <v>150</v>
      </c>
      <c r="N370" t="s">
        <v>240</v>
      </c>
      <c r="O370" t="s">
        <v>158</v>
      </c>
      <c r="P370">
        <v>0.14088970367114734</v>
      </c>
      <c r="Q370" t="s">
        <v>150</v>
      </c>
    </row>
    <row r="371" spans="9:17" x14ac:dyDescent="0.45">
      <c r="I371" t="s">
        <v>198</v>
      </c>
      <c r="J371" t="s">
        <v>149</v>
      </c>
      <c r="K371">
        <v>8.2135283114381525E-4</v>
      </c>
      <c r="L371" t="s">
        <v>150</v>
      </c>
      <c r="N371" t="s">
        <v>241</v>
      </c>
      <c r="O371" t="s">
        <v>149</v>
      </c>
      <c r="P371">
        <v>0.16783042718946453</v>
      </c>
      <c r="Q371" t="s">
        <v>150</v>
      </c>
    </row>
    <row r="372" spans="9:17" x14ac:dyDescent="0.45">
      <c r="I372" t="s">
        <v>198</v>
      </c>
      <c r="J372" t="s">
        <v>151</v>
      </c>
      <c r="K372">
        <v>0.38317743236192547</v>
      </c>
      <c r="L372" t="s">
        <v>150</v>
      </c>
      <c r="N372" t="s">
        <v>241</v>
      </c>
      <c r="O372" t="s">
        <v>151</v>
      </c>
      <c r="P372">
        <v>0.14795593590239797</v>
      </c>
      <c r="Q372" t="s">
        <v>150</v>
      </c>
    </row>
    <row r="373" spans="9:17" x14ac:dyDescent="0.45">
      <c r="I373" t="s">
        <v>198</v>
      </c>
      <c r="J373" t="s">
        <v>152</v>
      </c>
      <c r="K373">
        <v>6.4186010044361114E-2</v>
      </c>
      <c r="L373" t="s">
        <v>150</v>
      </c>
      <c r="N373" t="s">
        <v>241</v>
      </c>
      <c r="O373" t="s">
        <v>152</v>
      </c>
      <c r="P373">
        <v>0.15226237844980084</v>
      </c>
      <c r="Q373" t="s">
        <v>150</v>
      </c>
    </row>
    <row r="374" spans="9:17" x14ac:dyDescent="0.45">
      <c r="I374" t="s">
        <v>198</v>
      </c>
      <c r="J374" t="s">
        <v>153</v>
      </c>
      <c r="K374">
        <v>0</v>
      </c>
      <c r="L374" t="s">
        <v>150</v>
      </c>
      <c r="N374" t="s">
        <v>241</v>
      </c>
      <c r="O374" t="s">
        <v>153</v>
      </c>
      <c r="P374">
        <v>5.4364211285334779E-2</v>
      </c>
      <c r="Q374" t="s">
        <v>150</v>
      </c>
    </row>
    <row r="375" spans="9:17" x14ac:dyDescent="0.45">
      <c r="I375" t="s">
        <v>198</v>
      </c>
      <c r="J375" t="s">
        <v>154</v>
      </c>
      <c r="K375">
        <v>0.1097220642957584</v>
      </c>
      <c r="L375" t="s">
        <v>150</v>
      </c>
      <c r="N375" t="s">
        <v>241</v>
      </c>
      <c r="O375" t="s">
        <v>154</v>
      </c>
      <c r="P375">
        <v>6.6060653465977323E-2</v>
      </c>
      <c r="Q375" t="s">
        <v>150</v>
      </c>
    </row>
    <row r="376" spans="9:17" x14ac:dyDescent="0.45">
      <c r="I376" t="s">
        <v>198</v>
      </c>
      <c r="J376" t="s">
        <v>155</v>
      </c>
      <c r="K376">
        <v>1.4425470626588863E-2</v>
      </c>
      <c r="L376" t="s">
        <v>150</v>
      </c>
      <c r="N376" t="s">
        <v>241</v>
      </c>
      <c r="O376" t="s">
        <v>155</v>
      </c>
      <c r="P376">
        <v>5.2295045669884396E-2</v>
      </c>
      <c r="Q376" t="s">
        <v>150</v>
      </c>
    </row>
    <row r="377" spans="9:17" x14ac:dyDescent="0.45">
      <c r="I377" t="s">
        <v>198</v>
      </c>
      <c r="J377" t="s">
        <v>156</v>
      </c>
      <c r="K377">
        <v>7.2449066384092124E-3</v>
      </c>
      <c r="L377" t="s">
        <v>150</v>
      </c>
      <c r="N377" t="s">
        <v>241</v>
      </c>
      <c r="O377" t="s">
        <v>156</v>
      </c>
      <c r="P377">
        <v>0.1250565892449878</v>
      </c>
      <c r="Q377" t="s">
        <v>150</v>
      </c>
    </row>
    <row r="378" spans="9:17" x14ac:dyDescent="0.45">
      <c r="I378" t="s">
        <v>198</v>
      </c>
      <c r="J378" t="s">
        <v>157</v>
      </c>
      <c r="K378">
        <v>0.36107203636162932</v>
      </c>
      <c r="L378" t="s">
        <v>150</v>
      </c>
      <c r="N378" t="s">
        <v>241</v>
      </c>
      <c r="O378" t="s">
        <v>157</v>
      </c>
      <c r="P378">
        <v>0.1058995698739285</v>
      </c>
      <c r="Q378" t="s">
        <v>150</v>
      </c>
    </row>
    <row r="379" spans="9:17" x14ac:dyDescent="0.45">
      <c r="I379" t="s">
        <v>198</v>
      </c>
      <c r="J379" t="s">
        <v>158</v>
      </c>
      <c r="K379">
        <v>5.9350726840183325E-2</v>
      </c>
      <c r="L379" t="s">
        <v>150</v>
      </c>
      <c r="N379" t="s">
        <v>241</v>
      </c>
      <c r="O379" t="s">
        <v>158</v>
      </c>
      <c r="P379">
        <v>0.12827518891822193</v>
      </c>
      <c r="Q379" t="s">
        <v>150</v>
      </c>
    </row>
    <row r="380" spans="9:17" x14ac:dyDescent="0.45">
      <c r="I380" t="s">
        <v>199</v>
      </c>
      <c r="J380" t="s">
        <v>149</v>
      </c>
      <c r="K380">
        <v>1.9779311763277124E-4</v>
      </c>
      <c r="L380" t="s">
        <v>150</v>
      </c>
      <c r="N380" t="s">
        <v>242</v>
      </c>
      <c r="O380" t="s">
        <v>149</v>
      </c>
      <c r="P380">
        <v>0.18276651878066952</v>
      </c>
      <c r="Q380" t="s">
        <v>150</v>
      </c>
    </row>
    <row r="381" spans="9:17" x14ac:dyDescent="0.45">
      <c r="I381" t="s">
        <v>199</v>
      </c>
      <c r="J381" t="s">
        <v>151</v>
      </c>
      <c r="K381">
        <v>0.38994285232822662</v>
      </c>
      <c r="L381" t="s">
        <v>150</v>
      </c>
      <c r="N381" t="s">
        <v>242</v>
      </c>
      <c r="O381" t="s">
        <v>151</v>
      </c>
      <c r="P381">
        <v>0.12943282644228538</v>
      </c>
      <c r="Q381" t="s">
        <v>150</v>
      </c>
    </row>
    <row r="382" spans="9:17" x14ac:dyDescent="0.45">
      <c r="I382" t="s">
        <v>199</v>
      </c>
      <c r="J382" t="s">
        <v>152</v>
      </c>
      <c r="K382">
        <v>6.3304524317362873E-2</v>
      </c>
      <c r="L382" t="s">
        <v>150</v>
      </c>
      <c r="N382" t="s">
        <v>242</v>
      </c>
      <c r="O382" t="s">
        <v>152</v>
      </c>
      <c r="P382">
        <v>0.13800728350296021</v>
      </c>
      <c r="Q382" t="s">
        <v>150</v>
      </c>
    </row>
    <row r="383" spans="9:17" x14ac:dyDescent="0.45">
      <c r="I383" t="s">
        <v>199</v>
      </c>
      <c r="J383" t="s">
        <v>153</v>
      </c>
      <c r="K383">
        <v>0</v>
      </c>
      <c r="L383" t="s">
        <v>150</v>
      </c>
      <c r="N383" t="s">
        <v>242</v>
      </c>
      <c r="O383" t="s">
        <v>153</v>
      </c>
      <c r="P383">
        <v>6.7347055926039956E-2</v>
      </c>
      <c r="Q383" t="s">
        <v>150</v>
      </c>
    </row>
    <row r="384" spans="9:17" x14ac:dyDescent="0.45">
      <c r="I384" t="s">
        <v>199</v>
      </c>
      <c r="J384" t="s">
        <v>154</v>
      </c>
      <c r="K384">
        <v>0.11746355473617202</v>
      </c>
      <c r="L384" t="s">
        <v>150</v>
      </c>
      <c r="N384" t="s">
        <v>242</v>
      </c>
      <c r="O384" t="s">
        <v>154</v>
      </c>
      <c r="P384">
        <v>5.7727258077246865E-2</v>
      </c>
      <c r="Q384" t="s">
        <v>150</v>
      </c>
    </row>
    <row r="385" spans="9:17" x14ac:dyDescent="0.45">
      <c r="I385" t="s">
        <v>199</v>
      </c>
      <c r="J385" t="s">
        <v>155</v>
      </c>
      <c r="K385">
        <v>1.5560941191036189E-2</v>
      </c>
      <c r="L385" t="s">
        <v>150</v>
      </c>
      <c r="N385" t="s">
        <v>242</v>
      </c>
      <c r="O385" t="s">
        <v>155</v>
      </c>
      <c r="P385">
        <v>5.6005115447878048E-2</v>
      </c>
      <c r="Q385" t="s">
        <v>150</v>
      </c>
    </row>
    <row r="386" spans="9:17" x14ac:dyDescent="0.45">
      <c r="I386" t="s">
        <v>199</v>
      </c>
      <c r="J386" t="s">
        <v>156</v>
      </c>
      <c r="K386">
        <v>5.4692502948818682E-3</v>
      </c>
      <c r="L386" t="s">
        <v>150</v>
      </c>
      <c r="N386" t="s">
        <v>242</v>
      </c>
      <c r="O386" t="s">
        <v>156</v>
      </c>
      <c r="P386">
        <v>0.1456178280139164</v>
      </c>
      <c r="Q386" t="s">
        <v>150</v>
      </c>
    </row>
    <row r="387" spans="9:17" x14ac:dyDescent="0.45">
      <c r="I387" t="s">
        <v>199</v>
      </c>
      <c r="J387" t="s">
        <v>157</v>
      </c>
      <c r="K387">
        <v>0.35494846361166105</v>
      </c>
      <c r="L387" t="s">
        <v>150</v>
      </c>
      <c r="N387" t="s">
        <v>242</v>
      </c>
      <c r="O387" t="s">
        <v>157</v>
      </c>
      <c r="P387">
        <v>9.5020848758247067E-2</v>
      </c>
      <c r="Q387" t="s">
        <v>150</v>
      </c>
    </row>
    <row r="388" spans="9:17" x14ac:dyDescent="0.45">
      <c r="I388" t="s">
        <v>199</v>
      </c>
      <c r="J388" t="s">
        <v>158</v>
      </c>
      <c r="K388">
        <v>5.3112620403027215E-2</v>
      </c>
      <c r="L388" t="s">
        <v>150</v>
      </c>
      <c r="N388" t="s">
        <v>242</v>
      </c>
      <c r="O388" t="s">
        <v>158</v>
      </c>
      <c r="P388">
        <v>0.12807526505075839</v>
      </c>
      <c r="Q388" t="s">
        <v>150</v>
      </c>
    </row>
    <row r="389" spans="9:17" x14ac:dyDescent="0.45">
      <c r="I389" t="s">
        <v>200</v>
      </c>
      <c r="J389" t="s">
        <v>149</v>
      </c>
      <c r="K389">
        <v>9.6179490234716951E-4</v>
      </c>
      <c r="L389" t="s">
        <v>150</v>
      </c>
    </row>
    <row r="390" spans="9:17" x14ac:dyDescent="0.45">
      <c r="I390" t="s">
        <v>200</v>
      </c>
      <c r="J390" t="s">
        <v>151</v>
      </c>
      <c r="K390">
        <v>0.39255478006313105</v>
      </c>
      <c r="L390" t="s">
        <v>150</v>
      </c>
    </row>
    <row r="391" spans="9:17" x14ac:dyDescent="0.45">
      <c r="I391" t="s">
        <v>200</v>
      </c>
      <c r="J391" t="s">
        <v>152</v>
      </c>
      <c r="K391">
        <v>5.9329596211878645E-2</v>
      </c>
      <c r="L391" t="s">
        <v>150</v>
      </c>
    </row>
    <row r="392" spans="9:17" x14ac:dyDescent="0.45">
      <c r="I392" t="s">
        <v>200</v>
      </c>
      <c r="J392" t="s">
        <v>153</v>
      </c>
      <c r="K392">
        <v>0</v>
      </c>
      <c r="L392" t="s">
        <v>150</v>
      </c>
    </row>
    <row r="393" spans="9:17" x14ac:dyDescent="0.45">
      <c r="I393" t="s">
        <v>200</v>
      </c>
      <c r="J393" t="s">
        <v>154</v>
      </c>
      <c r="K393">
        <v>0.11997018477851853</v>
      </c>
      <c r="L393" t="s">
        <v>150</v>
      </c>
    </row>
    <row r="394" spans="9:17" x14ac:dyDescent="0.45">
      <c r="I394" t="s">
        <v>200</v>
      </c>
      <c r="J394" t="s">
        <v>155</v>
      </c>
      <c r="K394">
        <v>1.411849245223764E-2</v>
      </c>
      <c r="L394" t="s">
        <v>150</v>
      </c>
    </row>
    <row r="395" spans="9:17" x14ac:dyDescent="0.45">
      <c r="I395" t="s">
        <v>200</v>
      </c>
      <c r="J395" t="s">
        <v>156</v>
      </c>
      <c r="K395">
        <v>5.1458659082343448E-3</v>
      </c>
      <c r="L395" t="s">
        <v>150</v>
      </c>
    </row>
    <row r="396" spans="9:17" x14ac:dyDescent="0.45">
      <c r="I396" t="s">
        <v>200</v>
      </c>
      <c r="J396" t="s">
        <v>157</v>
      </c>
      <c r="K396">
        <v>0.35652291130686664</v>
      </c>
      <c r="L396" t="s">
        <v>150</v>
      </c>
    </row>
    <row r="397" spans="9:17" x14ac:dyDescent="0.45">
      <c r="I397" t="s">
        <v>200</v>
      </c>
      <c r="J397" t="s">
        <v>158</v>
      </c>
      <c r="K397">
        <v>5.1396374376786784E-2</v>
      </c>
      <c r="L397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391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S10" t="s">
        <v>30</v>
      </c>
      <c r="AT10" t="s">
        <v>13</v>
      </c>
      <c r="AU10" t="s">
        <v>149</v>
      </c>
      <c r="AV10" t="s">
        <v>151</v>
      </c>
      <c r="AW10" t="s">
        <v>152</v>
      </c>
      <c r="AX10" t="s">
        <v>392</v>
      </c>
      <c r="AY10" t="s">
        <v>393</v>
      </c>
      <c r="AZ10" t="s">
        <v>394</v>
      </c>
      <c r="BA10" t="s">
        <v>153</v>
      </c>
      <c r="BB10" t="s">
        <v>154</v>
      </c>
      <c r="BC10" t="s">
        <v>155</v>
      </c>
      <c r="BD10" t="s">
        <v>395</v>
      </c>
      <c r="BE10" t="s">
        <v>396</v>
      </c>
      <c r="BF10" t="s">
        <v>397</v>
      </c>
      <c r="BG10" t="s">
        <v>156</v>
      </c>
      <c r="BH10" t="s">
        <v>157</v>
      </c>
      <c r="BI10" t="s">
        <v>158</v>
      </c>
      <c r="BJ10" t="s">
        <v>398</v>
      </c>
      <c r="BK10" t="s">
        <v>399</v>
      </c>
      <c r="BL10" t="s">
        <v>400</v>
      </c>
      <c r="BN10" t="s">
        <v>30</v>
      </c>
      <c r="BO10" t="s">
        <v>13</v>
      </c>
      <c r="BP10" t="s">
        <v>149</v>
      </c>
      <c r="BQ10" t="s">
        <v>151</v>
      </c>
      <c r="BR10" t="s">
        <v>152</v>
      </c>
      <c r="BS10" t="s">
        <v>392</v>
      </c>
      <c r="BT10" t="s">
        <v>393</v>
      </c>
      <c r="BU10" t="s">
        <v>394</v>
      </c>
      <c r="BV10" t="s">
        <v>153</v>
      </c>
      <c r="BW10" t="s">
        <v>154</v>
      </c>
      <c r="BX10" t="s">
        <v>155</v>
      </c>
      <c r="BY10" t="s">
        <v>395</v>
      </c>
      <c r="BZ10" t="s">
        <v>396</v>
      </c>
      <c r="CA10" t="s">
        <v>397</v>
      </c>
      <c r="CB10" t="s">
        <v>156</v>
      </c>
      <c r="CC10" t="s">
        <v>157</v>
      </c>
      <c r="CD10" t="s">
        <v>158</v>
      </c>
      <c r="CE10" t="s">
        <v>398</v>
      </c>
      <c r="CF10" t="s">
        <v>399</v>
      </c>
      <c r="CG10" t="s">
        <v>400</v>
      </c>
      <c r="CI10" t="s">
        <v>30</v>
      </c>
      <c r="CJ10" t="s">
        <v>149</v>
      </c>
      <c r="CK10" t="s">
        <v>151</v>
      </c>
      <c r="CL10" t="s">
        <v>152</v>
      </c>
      <c r="CM10" t="s">
        <v>392</v>
      </c>
      <c r="CN10" t="s">
        <v>393</v>
      </c>
      <c r="CO10" t="s">
        <v>394</v>
      </c>
      <c r="CP10" t="s">
        <v>153</v>
      </c>
      <c r="CQ10" t="s">
        <v>154</v>
      </c>
      <c r="CR10" t="s">
        <v>155</v>
      </c>
      <c r="CS10" t="s">
        <v>395</v>
      </c>
      <c r="CT10" t="s">
        <v>396</v>
      </c>
      <c r="CU10" t="s">
        <v>397</v>
      </c>
      <c r="CV10" t="s">
        <v>156</v>
      </c>
      <c r="CW10" t="s">
        <v>157</v>
      </c>
      <c r="CX10" t="s">
        <v>158</v>
      </c>
      <c r="CY10" t="s">
        <v>398</v>
      </c>
      <c r="CZ10" t="s">
        <v>399</v>
      </c>
      <c r="DA10" t="s">
        <v>400</v>
      </c>
      <c r="DC10" t="s">
        <v>30</v>
      </c>
      <c r="DD10" t="s">
        <v>13</v>
      </c>
      <c r="DE10" t="s">
        <v>374</v>
      </c>
      <c r="DF10" t="s">
        <v>375</v>
      </c>
      <c r="DH10" t="s">
        <v>378</v>
      </c>
      <c r="DI10" t="s">
        <v>147</v>
      </c>
      <c r="DJ10" t="s">
        <v>115</v>
      </c>
      <c r="DK10" t="s">
        <v>13</v>
      </c>
      <c r="DM10" t="s">
        <v>13</v>
      </c>
      <c r="DN10" t="s">
        <v>115</v>
      </c>
      <c r="DO10" t="s">
        <v>147</v>
      </c>
      <c r="DQ10" t="s">
        <v>13</v>
      </c>
      <c r="DR10" t="s">
        <v>115</v>
      </c>
      <c r="DS10" t="s">
        <v>384</v>
      </c>
      <c r="DU10" t="s">
        <v>47</v>
      </c>
      <c r="DV10" t="s">
        <v>115</v>
      </c>
      <c r="DW10" t="s">
        <v>385</v>
      </c>
      <c r="DX10" t="s">
        <v>386</v>
      </c>
    </row>
    <row r="11" spans="1:128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369</v>
      </c>
      <c r="AT11" t="s">
        <v>370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369</v>
      </c>
      <c r="BO11" t="s">
        <v>373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263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369</v>
      </c>
      <c r="DD11" t="s">
        <v>376</v>
      </c>
      <c r="DE11" t="s">
        <v>377</v>
      </c>
      <c r="DF11">
        <v>0.21312908728191038</v>
      </c>
      <c r="DH11">
        <v>0.13504566210045663</v>
      </c>
      <c r="DI11">
        <v>5.3332007392122266E-2</v>
      </c>
      <c r="DJ11" t="s">
        <v>149</v>
      </c>
      <c r="DK11" t="s">
        <v>25</v>
      </c>
      <c r="DM11" t="s">
        <v>22</v>
      </c>
      <c r="DN11" t="s">
        <v>149</v>
      </c>
      <c r="DO11">
        <v>9.6063648791185188E-2</v>
      </c>
      <c r="DQ11" t="s">
        <v>96</v>
      </c>
      <c r="DR11" t="s">
        <v>149</v>
      </c>
      <c r="DS11">
        <v>0.1678492137077876</v>
      </c>
      <c r="DU11">
        <v>2020</v>
      </c>
      <c r="DV11" t="s">
        <v>139</v>
      </c>
      <c r="DW11">
        <v>0.12520000000000001</v>
      </c>
      <c r="DX11" t="s">
        <v>387</v>
      </c>
    </row>
    <row r="12" spans="1:128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371</v>
      </c>
      <c r="AT12" t="s">
        <v>370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371</v>
      </c>
      <c r="BO12" t="s">
        <v>373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265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371</v>
      </c>
      <c r="DD12" t="s">
        <v>376</v>
      </c>
      <c r="DE12" t="s">
        <v>377</v>
      </c>
      <c r="DF12">
        <v>0.21312908728191038</v>
      </c>
      <c r="DH12">
        <v>1.9292237442922376E-2</v>
      </c>
      <c r="DI12">
        <v>3.2212084296712497E-2</v>
      </c>
      <c r="DJ12" t="s">
        <v>151</v>
      </c>
      <c r="DK12" t="s">
        <v>25</v>
      </c>
      <c r="DM12" t="s">
        <v>22</v>
      </c>
      <c r="DN12" t="s">
        <v>151</v>
      </c>
      <c r="DO12">
        <v>1.6427935967393927E-2</v>
      </c>
      <c r="DQ12" t="s">
        <v>96</v>
      </c>
      <c r="DR12" t="s">
        <v>151</v>
      </c>
      <c r="DS12">
        <v>0.15589029355316919</v>
      </c>
      <c r="DU12">
        <v>2020</v>
      </c>
      <c r="DV12" t="s">
        <v>143</v>
      </c>
      <c r="DW12">
        <v>7.8466666666666671E-2</v>
      </c>
      <c r="DX12" t="s">
        <v>387</v>
      </c>
    </row>
    <row r="13" spans="1:128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372</v>
      </c>
      <c r="AT13" t="s">
        <v>370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372</v>
      </c>
      <c r="BO13" t="s">
        <v>373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266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372</v>
      </c>
      <c r="DD13" t="s">
        <v>376</v>
      </c>
      <c r="DE13" t="s">
        <v>377</v>
      </c>
      <c r="DF13">
        <v>0.21312908728191038</v>
      </c>
      <c r="DH13">
        <v>0.17363013698630136</v>
      </c>
      <c r="DI13">
        <v>0.23797727668249516</v>
      </c>
      <c r="DJ13" t="s">
        <v>152</v>
      </c>
      <c r="DK13" t="s">
        <v>25</v>
      </c>
      <c r="DM13" t="s">
        <v>22</v>
      </c>
      <c r="DN13" t="s">
        <v>152</v>
      </c>
      <c r="DO13">
        <v>0.19488805325392861</v>
      </c>
      <c r="DQ13" t="s">
        <v>96</v>
      </c>
      <c r="DR13" t="s">
        <v>152</v>
      </c>
      <c r="DS13">
        <v>0.17254290499093394</v>
      </c>
      <c r="DU13">
        <v>2020</v>
      </c>
      <c r="DV13" t="s">
        <v>145</v>
      </c>
      <c r="DW13">
        <v>0.10894000000000001</v>
      </c>
      <c r="DX13" t="s">
        <v>387</v>
      </c>
    </row>
    <row r="14" spans="1:128" x14ac:dyDescent="0.45"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267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392</v>
      </c>
      <c r="DK14" t="s">
        <v>25</v>
      </c>
      <c r="DM14" t="s">
        <v>22</v>
      </c>
      <c r="DN14" t="s">
        <v>392</v>
      </c>
      <c r="DO14">
        <v>2.2022741036163068E-2</v>
      </c>
      <c r="DQ14" t="s">
        <v>96</v>
      </c>
      <c r="DR14" t="s">
        <v>392</v>
      </c>
      <c r="DS14">
        <v>0.17143873587690717</v>
      </c>
      <c r="DU14">
        <v>2021</v>
      </c>
      <c r="DV14" t="s">
        <v>139</v>
      </c>
      <c r="DW14">
        <v>0.30280000000000001</v>
      </c>
      <c r="DX14" t="s">
        <v>387</v>
      </c>
    </row>
    <row r="15" spans="1:128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268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393</v>
      </c>
      <c r="DK15" t="s">
        <v>25</v>
      </c>
      <c r="DM15" t="s">
        <v>22</v>
      </c>
      <c r="DN15" t="s">
        <v>393</v>
      </c>
      <c r="DO15">
        <v>2.2481032934331284E-2</v>
      </c>
      <c r="DQ15" t="s">
        <v>96</v>
      </c>
      <c r="DR15" t="s">
        <v>393</v>
      </c>
      <c r="DS15">
        <v>0.16499956552513217</v>
      </c>
      <c r="DU15">
        <v>2021</v>
      </c>
      <c r="DV15" t="s">
        <v>143</v>
      </c>
      <c r="DW15">
        <v>6.6333333333333341E-2</v>
      </c>
      <c r="DX15" t="s">
        <v>387</v>
      </c>
    </row>
    <row r="16" spans="1:128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269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394</v>
      </c>
      <c r="DK16" t="s">
        <v>25</v>
      </c>
      <c r="DM16" t="s">
        <v>22</v>
      </c>
      <c r="DN16" t="s">
        <v>394</v>
      </c>
      <c r="DO16">
        <v>0.10821849365081045</v>
      </c>
      <c r="DQ16" t="s">
        <v>96</v>
      </c>
      <c r="DR16" t="s">
        <v>394</v>
      </c>
      <c r="DS16">
        <v>0.22616621742081766</v>
      </c>
      <c r="DU16">
        <v>2021</v>
      </c>
      <c r="DV16" t="s">
        <v>145</v>
      </c>
      <c r="DW16">
        <v>0.20571999999999999</v>
      </c>
      <c r="DX16" t="s">
        <v>387</v>
      </c>
    </row>
    <row r="17" spans="9:128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270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153</v>
      </c>
      <c r="DK17" t="s">
        <v>25</v>
      </c>
      <c r="DM17" t="s">
        <v>22</v>
      </c>
      <c r="DN17" t="s">
        <v>153</v>
      </c>
      <c r="DO17">
        <v>3.805302255968683E-2</v>
      </c>
      <c r="DQ17" t="s">
        <v>96</v>
      </c>
      <c r="DR17" t="s">
        <v>153</v>
      </c>
      <c r="DS17">
        <v>0.13593048417283571</v>
      </c>
      <c r="DU17">
        <v>2022</v>
      </c>
      <c r="DV17" t="s">
        <v>139</v>
      </c>
      <c r="DW17">
        <v>0.6472</v>
      </c>
      <c r="DX17" t="s">
        <v>387</v>
      </c>
    </row>
    <row r="18" spans="9:128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271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154</v>
      </c>
      <c r="DK18" t="s">
        <v>25</v>
      </c>
      <c r="DM18" t="s">
        <v>22</v>
      </c>
      <c r="DN18" t="s">
        <v>154</v>
      </c>
      <c r="DO18">
        <v>7.1060790931548271E-3</v>
      </c>
      <c r="DQ18" t="s">
        <v>96</v>
      </c>
      <c r="DR18" t="s">
        <v>154</v>
      </c>
      <c r="DS18">
        <v>7.3113452340992646E-2</v>
      </c>
      <c r="DU18">
        <v>2022</v>
      </c>
      <c r="DV18" t="s">
        <v>143</v>
      </c>
      <c r="DW18">
        <v>0.1762</v>
      </c>
      <c r="DX18" t="s">
        <v>387</v>
      </c>
    </row>
    <row r="19" spans="9:128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272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155</v>
      </c>
      <c r="DK19" t="s">
        <v>25</v>
      </c>
      <c r="DM19" t="s">
        <v>22</v>
      </c>
      <c r="DN19" t="s">
        <v>155</v>
      </c>
      <c r="DO19">
        <v>7.8121522179941214E-2</v>
      </c>
      <c r="DQ19" t="s">
        <v>96</v>
      </c>
      <c r="DR19" t="s">
        <v>155</v>
      </c>
      <c r="DS19">
        <v>0.1143644375123869</v>
      </c>
      <c r="DU19">
        <v>2022</v>
      </c>
      <c r="DV19" t="s">
        <v>145</v>
      </c>
      <c r="DW19">
        <v>0.34526000000000001</v>
      </c>
      <c r="DX19" t="s">
        <v>387</v>
      </c>
    </row>
    <row r="20" spans="9:128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273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395</v>
      </c>
      <c r="DK20" t="s">
        <v>25</v>
      </c>
      <c r="DM20" t="s">
        <v>22</v>
      </c>
      <c r="DN20" t="s">
        <v>395</v>
      </c>
      <c r="DO20">
        <v>9.3028330274877256E-3</v>
      </c>
      <c r="DQ20" t="s">
        <v>96</v>
      </c>
      <c r="DR20" t="s">
        <v>395</v>
      </c>
      <c r="DS20">
        <v>0.10042749362821257</v>
      </c>
      <c r="DU20">
        <v>2025</v>
      </c>
      <c r="DV20" t="s">
        <v>139</v>
      </c>
      <c r="DW20">
        <v>0.37473333333333336</v>
      </c>
      <c r="DX20" t="s">
        <v>387</v>
      </c>
    </row>
    <row r="21" spans="9:128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274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396</v>
      </c>
      <c r="DK21" t="s">
        <v>25</v>
      </c>
      <c r="DM21" t="s">
        <v>22</v>
      </c>
      <c r="DN21" t="s">
        <v>396</v>
      </c>
      <c r="DO21">
        <v>9.7177768363772721E-3</v>
      </c>
      <c r="DQ21" t="s">
        <v>96</v>
      </c>
      <c r="DR21" t="s">
        <v>396</v>
      </c>
      <c r="DS21">
        <v>9.1700151539952257E-2</v>
      </c>
      <c r="DU21">
        <v>2025</v>
      </c>
      <c r="DV21" t="s">
        <v>143</v>
      </c>
      <c r="DW21">
        <v>0.17863333333333334</v>
      </c>
      <c r="DX21" t="s">
        <v>387</v>
      </c>
    </row>
    <row r="22" spans="9:128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275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397</v>
      </c>
      <c r="DK22" t="s">
        <v>25</v>
      </c>
      <c r="DM22" t="s">
        <v>22</v>
      </c>
      <c r="DN22" t="s">
        <v>397</v>
      </c>
      <c r="DO22">
        <v>4.6470587113864724E-2</v>
      </c>
      <c r="DQ22" t="s">
        <v>96</v>
      </c>
      <c r="DR22" t="s">
        <v>397</v>
      </c>
      <c r="DS22">
        <v>0.14293842059740491</v>
      </c>
      <c r="DU22">
        <v>2025</v>
      </c>
      <c r="DV22" t="s">
        <v>145</v>
      </c>
      <c r="DW22">
        <v>0.10224</v>
      </c>
      <c r="DX22" t="s">
        <v>387</v>
      </c>
    </row>
    <row r="23" spans="9:128" x14ac:dyDescent="0.45">
      <c r="I23" t="s">
        <v>148</v>
      </c>
      <c r="J23" t="s">
        <v>156</v>
      </c>
      <c r="K23">
        <v>1.8673103059871365E-2</v>
      </c>
      <c r="L23" t="s">
        <v>150</v>
      </c>
      <c r="N23" t="s">
        <v>201</v>
      </c>
      <c r="O23" t="s">
        <v>156</v>
      </c>
      <c r="P23">
        <v>5.9005430494534689E-2</v>
      </c>
      <c r="Q23" t="s">
        <v>150</v>
      </c>
      <c r="S23" t="s">
        <v>243</v>
      </c>
      <c r="T23" t="s">
        <v>156</v>
      </c>
      <c r="U23">
        <v>0.10856213482366767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276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156</v>
      </c>
      <c r="DK23" t="s">
        <v>25</v>
      </c>
      <c r="DM23" t="s">
        <v>22</v>
      </c>
      <c r="DN23" t="s">
        <v>156</v>
      </c>
      <c r="DO23">
        <v>7.2929594686831953E-2</v>
      </c>
      <c r="DQ23" t="s">
        <v>96</v>
      </c>
      <c r="DR23" t="s">
        <v>156</v>
      </c>
      <c r="DS23">
        <v>0.12643214833681915</v>
      </c>
      <c r="DU23">
        <v>2026</v>
      </c>
      <c r="DV23" t="s">
        <v>139</v>
      </c>
      <c r="DW23">
        <v>0.34346666666666664</v>
      </c>
      <c r="DX23" t="s">
        <v>387</v>
      </c>
    </row>
    <row r="24" spans="9:128" x14ac:dyDescent="0.45">
      <c r="I24" t="s">
        <v>148</v>
      </c>
      <c r="J24" t="s">
        <v>157</v>
      </c>
      <c r="K24">
        <v>3.0326126580310597E-2</v>
      </c>
      <c r="L24" t="s">
        <v>150</v>
      </c>
      <c r="N24" t="s">
        <v>201</v>
      </c>
      <c r="O24" t="s">
        <v>157</v>
      </c>
      <c r="P24">
        <v>9.3600416046077609E-3</v>
      </c>
      <c r="Q24" t="s">
        <v>150</v>
      </c>
      <c r="S24" t="s">
        <v>243</v>
      </c>
      <c r="T24" t="s">
        <v>157</v>
      </c>
      <c r="U24">
        <v>1.4505880150545622E-2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277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157</v>
      </c>
      <c r="DK24" t="s">
        <v>25</v>
      </c>
      <c r="DM24" t="s">
        <v>22</v>
      </c>
      <c r="DN24" t="s">
        <v>157</v>
      </c>
      <c r="DO24">
        <v>1.2235882130593994E-2</v>
      </c>
      <c r="DQ24" t="s">
        <v>96</v>
      </c>
      <c r="DR24" t="s">
        <v>157</v>
      </c>
      <c r="DS24">
        <v>0.11372024642001932</v>
      </c>
      <c r="DU24">
        <v>2026</v>
      </c>
      <c r="DV24" t="s">
        <v>143</v>
      </c>
      <c r="DW24">
        <v>0.19226666666666667</v>
      </c>
      <c r="DX24" t="s">
        <v>387</v>
      </c>
    </row>
    <row r="25" spans="9:128" x14ac:dyDescent="0.45">
      <c r="I25" t="s">
        <v>148</v>
      </c>
      <c r="J25" t="s">
        <v>158</v>
      </c>
      <c r="K25">
        <v>0.333487901472028</v>
      </c>
      <c r="L25" t="s">
        <v>150</v>
      </c>
      <c r="N25" t="s">
        <v>201</v>
      </c>
      <c r="O25" t="s">
        <v>158</v>
      </c>
      <c r="P25">
        <v>0.15847977863809851</v>
      </c>
      <c r="Q25" t="s">
        <v>150</v>
      </c>
      <c r="S25" t="s">
        <v>243</v>
      </c>
      <c r="T25" t="s">
        <v>158</v>
      </c>
      <c r="U25">
        <v>0.13272647720813335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278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158</v>
      </c>
      <c r="DK25" t="s">
        <v>25</v>
      </c>
      <c r="DM25" t="s">
        <v>22</v>
      </c>
      <c r="DN25" t="s">
        <v>158</v>
      </c>
      <c r="DO25">
        <v>0.14904026028026798</v>
      </c>
      <c r="DQ25" t="s">
        <v>96</v>
      </c>
      <c r="DR25" t="s">
        <v>158</v>
      </c>
      <c r="DS25">
        <v>0.14202991214813365</v>
      </c>
      <c r="DU25">
        <v>2026</v>
      </c>
      <c r="DV25" t="s">
        <v>145</v>
      </c>
      <c r="DW25">
        <v>0.20544000000000001</v>
      </c>
      <c r="DX25" t="s">
        <v>387</v>
      </c>
    </row>
    <row r="26" spans="9:128" x14ac:dyDescent="0.45">
      <c r="I26" t="s">
        <v>148</v>
      </c>
      <c r="J26" t="s">
        <v>398</v>
      </c>
      <c r="K26">
        <v>2.238076972086641E-2</v>
      </c>
      <c r="L26" t="s">
        <v>150</v>
      </c>
      <c r="N26" t="s">
        <v>201</v>
      </c>
      <c r="O26" t="s">
        <v>398</v>
      </c>
      <c r="P26">
        <v>2.2514515243712032E-2</v>
      </c>
      <c r="Q26" t="s">
        <v>150</v>
      </c>
      <c r="S26" t="s">
        <v>243</v>
      </c>
      <c r="T26" t="s">
        <v>398</v>
      </c>
      <c r="U26">
        <v>1.7248161046332106E-2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279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398</v>
      </c>
      <c r="DK26" t="s">
        <v>25</v>
      </c>
      <c r="DM26" t="s">
        <v>22</v>
      </c>
      <c r="DN26" t="s">
        <v>398</v>
      </c>
      <c r="DO26">
        <v>1.690528925504254E-2</v>
      </c>
      <c r="DQ26" t="s">
        <v>96</v>
      </c>
      <c r="DR26" t="s">
        <v>398</v>
      </c>
      <c r="DS26">
        <v>0.13654052486588375</v>
      </c>
      <c r="DU26">
        <v>2027</v>
      </c>
      <c r="DV26" t="s">
        <v>139</v>
      </c>
      <c r="DW26">
        <v>0.25593333333333335</v>
      </c>
      <c r="DX26" t="s">
        <v>387</v>
      </c>
    </row>
    <row r="27" spans="9:128" x14ac:dyDescent="0.45">
      <c r="I27" t="s">
        <v>148</v>
      </c>
      <c r="J27" t="s">
        <v>399</v>
      </c>
      <c r="K27">
        <v>6.18023784666763E-3</v>
      </c>
      <c r="L27" t="s">
        <v>150</v>
      </c>
      <c r="N27" t="s">
        <v>201</v>
      </c>
      <c r="O27" t="s">
        <v>399</v>
      </c>
      <c r="P27">
        <v>2.0466814426268715E-2</v>
      </c>
      <c r="Q27" t="s">
        <v>150</v>
      </c>
      <c r="S27" t="s">
        <v>243</v>
      </c>
      <c r="T27" t="s">
        <v>399</v>
      </c>
      <c r="U27">
        <v>1.754942373639368E-2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280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399</v>
      </c>
      <c r="DK27" t="s">
        <v>25</v>
      </c>
      <c r="DM27" t="s">
        <v>22</v>
      </c>
      <c r="DN27" t="s">
        <v>399</v>
      </c>
      <c r="DO27">
        <v>1.720787183832519E-2</v>
      </c>
      <c r="DQ27" t="s">
        <v>96</v>
      </c>
      <c r="DR27" t="s">
        <v>399</v>
      </c>
      <c r="DS27">
        <v>0.17174139883156569</v>
      </c>
      <c r="DU27">
        <v>2027</v>
      </c>
      <c r="DV27" t="s">
        <v>143</v>
      </c>
      <c r="DW27">
        <v>0.11793333333333333</v>
      </c>
      <c r="DX27" t="s">
        <v>387</v>
      </c>
    </row>
    <row r="28" spans="9:128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5.5737724394366021E-2</v>
      </c>
      <c r="Q28" t="s">
        <v>150</v>
      </c>
      <c r="S28" t="s">
        <v>243</v>
      </c>
      <c r="T28" t="s">
        <v>400</v>
      </c>
      <c r="U28">
        <v>8.5461764600218482E-2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281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400</v>
      </c>
      <c r="DK28" t="s">
        <v>25</v>
      </c>
      <c r="DM28" t="s">
        <v>22</v>
      </c>
      <c r="DN28" t="s">
        <v>400</v>
      </c>
      <c r="DO28">
        <v>8.2807375364613189E-2</v>
      </c>
      <c r="DQ28" t="s">
        <v>96</v>
      </c>
      <c r="DR28" t="s">
        <v>400</v>
      </c>
      <c r="DS28">
        <v>0.20962742621423458</v>
      </c>
      <c r="DU28">
        <v>2027</v>
      </c>
      <c r="DV28" t="s">
        <v>145</v>
      </c>
      <c r="DW28">
        <v>8.0099999999999991E-2</v>
      </c>
      <c r="DX28" t="s">
        <v>387</v>
      </c>
    </row>
    <row r="29" spans="9:128" x14ac:dyDescent="0.45">
      <c r="I29" t="s">
        <v>159</v>
      </c>
      <c r="J29" t="s">
        <v>149</v>
      </c>
      <c r="K29">
        <v>1.0913438867105928E-2</v>
      </c>
      <c r="L29" t="s">
        <v>150</v>
      </c>
      <c r="N29" t="s">
        <v>202</v>
      </c>
      <c r="O29" t="s">
        <v>149</v>
      </c>
      <c r="P29">
        <v>9.5496888032173807E-2</v>
      </c>
      <c r="Q29" t="s">
        <v>150</v>
      </c>
      <c r="S29" t="s">
        <v>244</v>
      </c>
      <c r="T29" t="s">
        <v>149</v>
      </c>
      <c r="U29">
        <v>0.1433209088312408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282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149</v>
      </c>
      <c r="DO29">
        <v>0.13308094338400844</v>
      </c>
      <c r="DU29">
        <v>2028</v>
      </c>
      <c r="DV29" t="s">
        <v>139</v>
      </c>
      <c r="DW29">
        <v>0.30960000000000004</v>
      </c>
      <c r="DX29" t="s">
        <v>387</v>
      </c>
    </row>
    <row r="30" spans="9:128" x14ac:dyDescent="0.45">
      <c r="I30" t="s">
        <v>159</v>
      </c>
      <c r="J30" t="s">
        <v>151</v>
      </c>
      <c r="K30">
        <v>3.2782420625446063E-2</v>
      </c>
      <c r="L30" t="s">
        <v>150</v>
      </c>
      <c r="N30" t="s">
        <v>202</v>
      </c>
      <c r="O30" t="s">
        <v>151</v>
      </c>
      <c r="P30">
        <v>1.3983556769641402E-2</v>
      </c>
      <c r="Q30" t="s">
        <v>150</v>
      </c>
      <c r="S30" t="s">
        <v>244</v>
      </c>
      <c r="T30" t="s">
        <v>151</v>
      </c>
      <c r="U30">
        <v>1.7858475023950958E-2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283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151</v>
      </c>
      <c r="DO30">
        <v>1.915068242173374E-2</v>
      </c>
      <c r="DU30">
        <v>2028</v>
      </c>
      <c r="DV30" t="s">
        <v>143</v>
      </c>
      <c r="DW30">
        <v>0.13460000000000003</v>
      </c>
      <c r="DX30" t="s">
        <v>387</v>
      </c>
    </row>
    <row r="31" spans="9:128" x14ac:dyDescent="0.45">
      <c r="I31" t="s">
        <v>159</v>
      </c>
      <c r="J31" t="s">
        <v>152</v>
      </c>
      <c r="K31">
        <v>0.36998858124076861</v>
      </c>
      <c r="L31" t="s">
        <v>150</v>
      </c>
      <c r="N31" t="s">
        <v>202</v>
      </c>
      <c r="O31" t="s">
        <v>152</v>
      </c>
      <c r="P31">
        <v>0.18783354097893612</v>
      </c>
      <c r="Q31" t="s">
        <v>150</v>
      </c>
      <c r="S31" t="s">
        <v>244</v>
      </c>
      <c r="T31" t="s">
        <v>152</v>
      </c>
      <c r="U31">
        <v>0.15894024712154728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284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152</v>
      </c>
      <c r="DO31">
        <v>0.17477564758072392</v>
      </c>
      <c r="DU31">
        <v>2028</v>
      </c>
      <c r="DV31" t="s">
        <v>145</v>
      </c>
      <c r="DW31">
        <v>0.14776</v>
      </c>
      <c r="DX31" t="s">
        <v>387</v>
      </c>
    </row>
    <row r="32" spans="9:128" x14ac:dyDescent="0.45">
      <c r="I32" t="s">
        <v>159</v>
      </c>
      <c r="J32" t="s">
        <v>392</v>
      </c>
      <c r="K32">
        <v>2.791212078887954E-2</v>
      </c>
      <c r="L32" t="s">
        <v>150</v>
      </c>
      <c r="N32" t="s">
        <v>202</v>
      </c>
      <c r="O32" t="s">
        <v>392</v>
      </c>
      <c r="P32">
        <v>2.2045525672125359E-2</v>
      </c>
      <c r="Q32" t="s">
        <v>150</v>
      </c>
      <c r="S32" t="s">
        <v>244</v>
      </c>
      <c r="T32" t="s">
        <v>392</v>
      </c>
      <c r="U32">
        <v>2.2465372903560592E-2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285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392</v>
      </c>
      <c r="DO32">
        <v>1.9438472243427294E-2</v>
      </c>
      <c r="DU32">
        <v>2029</v>
      </c>
      <c r="DV32" t="s">
        <v>139</v>
      </c>
      <c r="DW32">
        <v>0.25398333333333328</v>
      </c>
      <c r="DX32" t="s">
        <v>387</v>
      </c>
    </row>
    <row r="33" spans="9:128" x14ac:dyDescent="0.45">
      <c r="I33" t="s">
        <v>159</v>
      </c>
      <c r="J33" t="s">
        <v>393</v>
      </c>
      <c r="K33">
        <v>1.2195352215872878E-2</v>
      </c>
      <c r="L33" t="s">
        <v>150</v>
      </c>
      <c r="N33" t="s">
        <v>202</v>
      </c>
      <c r="O33" t="s">
        <v>393</v>
      </c>
      <c r="P33">
        <v>2.2578377100409931E-2</v>
      </c>
      <c r="Q33" t="s">
        <v>150</v>
      </c>
      <c r="S33" t="s">
        <v>244</v>
      </c>
      <c r="T33" t="s">
        <v>393</v>
      </c>
      <c r="U33">
        <v>2.3217513823536734E-2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286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393</v>
      </c>
      <c r="DO33">
        <v>1.9462046209282453E-2</v>
      </c>
      <c r="DU33">
        <v>2029</v>
      </c>
      <c r="DV33" t="s">
        <v>143</v>
      </c>
      <c r="DW33">
        <v>0.11596666666666666</v>
      </c>
      <c r="DX33" t="s">
        <v>387</v>
      </c>
    </row>
    <row r="34" spans="9:128" x14ac:dyDescent="0.45">
      <c r="I34" t="s">
        <v>159</v>
      </c>
      <c r="J34" t="s">
        <v>394</v>
      </c>
      <c r="K34">
        <v>0</v>
      </c>
      <c r="L34" t="s">
        <v>150</v>
      </c>
      <c r="N34" t="s">
        <v>202</v>
      </c>
      <c r="O34" t="s">
        <v>394</v>
      </c>
      <c r="P34">
        <v>9.5121495352185656E-2</v>
      </c>
      <c r="Q34" t="s">
        <v>150</v>
      </c>
      <c r="S34" t="s">
        <v>244</v>
      </c>
      <c r="T34" t="s">
        <v>394</v>
      </c>
      <c r="U34">
        <v>0.11551774685167351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287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394</v>
      </c>
      <c r="DO34">
        <v>9.7094873890663499E-2</v>
      </c>
      <c r="DU34">
        <v>2029</v>
      </c>
      <c r="DV34" t="s">
        <v>145</v>
      </c>
      <c r="DW34">
        <v>0.20441999999999999</v>
      </c>
      <c r="DX34" t="s">
        <v>387</v>
      </c>
    </row>
    <row r="35" spans="9:128" x14ac:dyDescent="0.45">
      <c r="I35" t="s">
        <v>159</v>
      </c>
      <c r="J35" t="s">
        <v>153</v>
      </c>
      <c r="K35">
        <v>0</v>
      </c>
      <c r="L35" t="s">
        <v>150</v>
      </c>
      <c r="N35" t="s">
        <v>202</v>
      </c>
      <c r="O35" t="s">
        <v>153</v>
      </c>
      <c r="P35">
        <v>5.6072227812690813E-2</v>
      </c>
      <c r="Q35" t="s">
        <v>150</v>
      </c>
      <c r="S35" t="s">
        <v>244</v>
      </c>
      <c r="T35" t="s">
        <v>153</v>
      </c>
      <c r="U35">
        <v>4.2678434825421288E-2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288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153</v>
      </c>
      <c r="DO35">
        <v>5.0287740175593641E-2</v>
      </c>
      <c r="DU35">
        <v>2030</v>
      </c>
      <c r="DV35" t="s">
        <v>139</v>
      </c>
      <c r="DW35">
        <v>0.28353333333333336</v>
      </c>
      <c r="DX35" t="s">
        <v>387</v>
      </c>
    </row>
    <row r="36" spans="9:128" x14ac:dyDescent="0.45">
      <c r="I36" t="s">
        <v>159</v>
      </c>
      <c r="J36" t="s">
        <v>154</v>
      </c>
      <c r="K36">
        <v>8.3861728084580617E-3</v>
      </c>
      <c r="L36" t="s">
        <v>150</v>
      </c>
      <c r="N36" t="s">
        <v>202</v>
      </c>
      <c r="O36" t="s">
        <v>154</v>
      </c>
      <c r="P36">
        <v>8.3146195486293178E-3</v>
      </c>
      <c r="Q36" t="s">
        <v>150</v>
      </c>
      <c r="S36" t="s">
        <v>244</v>
      </c>
      <c r="T36" t="s">
        <v>154</v>
      </c>
      <c r="U36">
        <v>5.9962467107919507E-3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289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154</v>
      </c>
      <c r="DO36">
        <v>7.2698621616845271E-3</v>
      </c>
      <c r="DU36">
        <v>2030</v>
      </c>
      <c r="DV36" t="s">
        <v>143</v>
      </c>
      <c r="DW36">
        <v>6.9066666666666665E-2</v>
      </c>
      <c r="DX36" t="s">
        <v>387</v>
      </c>
    </row>
    <row r="37" spans="9:128" x14ac:dyDescent="0.45">
      <c r="I37" t="s">
        <v>159</v>
      </c>
      <c r="J37" t="s">
        <v>155</v>
      </c>
      <c r="K37">
        <v>0.11037351841678808</v>
      </c>
      <c r="L37" t="s">
        <v>150</v>
      </c>
      <c r="N37" t="s">
        <v>202</v>
      </c>
      <c r="O37" t="s">
        <v>155</v>
      </c>
      <c r="P37">
        <v>9.9221067146883737E-2</v>
      </c>
      <c r="Q37" t="s">
        <v>150</v>
      </c>
      <c r="S37" t="s">
        <v>244</v>
      </c>
      <c r="T37" t="s">
        <v>155</v>
      </c>
      <c r="U37">
        <v>5.158371580508346E-2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290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155</v>
      </c>
      <c r="DO37">
        <v>6.6157482578137639E-2</v>
      </c>
      <c r="DU37">
        <v>2030</v>
      </c>
      <c r="DV37" t="s">
        <v>145</v>
      </c>
      <c r="DW37">
        <v>0.22373999999999997</v>
      </c>
      <c r="DX37" t="s">
        <v>387</v>
      </c>
    </row>
    <row r="38" spans="9:128" x14ac:dyDescent="0.45">
      <c r="I38" t="s">
        <v>159</v>
      </c>
      <c r="J38" t="s">
        <v>395</v>
      </c>
      <c r="K38">
        <v>7.6346439039932934E-3</v>
      </c>
      <c r="L38" t="s">
        <v>150</v>
      </c>
      <c r="N38" t="s">
        <v>202</v>
      </c>
      <c r="O38" t="s">
        <v>395</v>
      </c>
      <c r="P38">
        <v>9.5104784666673412E-3</v>
      </c>
      <c r="Q38" t="s">
        <v>150</v>
      </c>
      <c r="S38" t="s">
        <v>244</v>
      </c>
      <c r="T38" t="s">
        <v>395</v>
      </c>
      <c r="U38">
        <v>5.8931369325189139E-3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291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395</v>
      </c>
      <c r="DO38">
        <v>7.3828604547967061E-3</v>
      </c>
      <c r="DU38">
        <v>2031</v>
      </c>
      <c r="DV38" t="s">
        <v>139</v>
      </c>
      <c r="DW38">
        <v>0.25950000000000001</v>
      </c>
      <c r="DX38" t="s">
        <v>387</v>
      </c>
    </row>
    <row r="39" spans="9:128" x14ac:dyDescent="0.45">
      <c r="I39" t="s">
        <v>159</v>
      </c>
      <c r="J39" t="s">
        <v>396</v>
      </c>
      <c r="K39">
        <v>0</v>
      </c>
      <c r="L39" t="s">
        <v>150</v>
      </c>
      <c r="N39" t="s">
        <v>202</v>
      </c>
      <c r="O39" t="s">
        <v>396</v>
      </c>
      <c r="P39">
        <v>8.7476815592449925E-3</v>
      </c>
      <c r="Q39" t="s">
        <v>150</v>
      </c>
      <c r="S39" t="s">
        <v>244</v>
      </c>
      <c r="T39" t="s">
        <v>396</v>
      </c>
      <c r="U39">
        <v>5.9392783370772742E-3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292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396</v>
      </c>
      <c r="DO39">
        <v>7.4042046487954845E-3</v>
      </c>
      <c r="DU39">
        <v>2031</v>
      </c>
      <c r="DV39" t="s">
        <v>143</v>
      </c>
      <c r="DW39">
        <v>7.9899999999999999E-2</v>
      </c>
      <c r="DX39" t="s">
        <v>387</v>
      </c>
    </row>
    <row r="40" spans="9:128" x14ac:dyDescent="0.45">
      <c r="I40" t="s">
        <v>159</v>
      </c>
      <c r="J40" t="s">
        <v>397</v>
      </c>
      <c r="K40">
        <v>0</v>
      </c>
      <c r="L40" t="s">
        <v>150</v>
      </c>
      <c r="N40" t="s">
        <v>202</v>
      </c>
      <c r="O40" t="s">
        <v>397</v>
      </c>
      <c r="P40">
        <v>3.9586261951013932E-2</v>
      </c>
      <c r="Q40" t="s">
        <v>150</v>
      </c>
      <c r="S40" t="s">
        <v>244</v>
      </c>
      <c r="T40" t="s">
        <v>397</v>
      </c>
      <c r="U40">
        <v>3.0199332815932008E-2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293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397</v>
      </c>
      <c r="DO40">
        <v>3.6912060674592677E-2</v>
      </c>
      <c r="DU40">
        <v>2031</v>
      </c>
      <c r="DV40" t="s">
        <v>145</v>
      </c>
      <c r="DW40">
        <v>0.22068000000000004</v>
      </c>
      <c r="DX40" t="s">
        <v>387</v>
      </c>
    </row>
    <row r="41" spans="9:128" x14ac:dyDescent="0.45">
      <c r="I41" t="s">
        <v>159</v>
      </c>
      <c r="J41" t="s">
        <v>156</v>
      </c>
      <c r="K41">
        <v>1.9318814583759232E-2</v>
      </c>
      <c r="L41" t="s">
        <v>150</v>
      </c>
      <c r="N41" t="s">
        <v>202</v>
      </c>
      <c r="O41" t="s">
        <v>156</v>
      </c>
      <c r="P41">
        <v>6.5080105631475663E-2</v>
      </c>
      <c r="Q41" t="s">
        <v>150</v>
      </c>
      <c r="S41" t="s">
        <v>244</v>
      </c>
      <c r="T41" t="s">
        <v>156</v>
      </c>
      <c r="U41">
        <v>0.10765832237118178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294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156</v>
      </c>
      <c r="DO41">
        <v>0.10394521483197547</v>
      </c>
      <c r="DU41">
        <v>2032</v>
      </c>
      <c r="DV41" t="s">
        <v>139</v>
      </c>
      <c r="DW41">
        <v>0.3691166666666667</v>
      </c>
      <c r="DX41" t="s">
        <v>387</v>
      </c>
    </row>
    <row r="42" spans="9:128" x14ac:dyDescent="0.45">
      <c r="I42" t="s">
        <v>159</v>
      </c>
      <c r="J42" t="s">
        <v>157</v>
      </c>
      <c r="K42">
        <v>3.1243481502878818E-2</v>
      </c>
      <c r="L42" t="s">
        <v>150</v>
      </c>
      <c r="N42" t="s">
        <v>202</v>
      </c>
      <c r="O42" t="s">
        <v>157</v>
      </c>
      <c r="P42">
        <v>9.7917308551040607E-3</v>
      </c>
      <c r="Q42" t="s">
        <v>150</v>
      </c>
      <c r="S42" t="s">
        <v>244</v>
      </c>
      <c r="T42" t="s">
        <v>157</v>
      </c>
      <c r="U42">
        <v>1.3637601301533818E-2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295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157</v>
      </c>
      <c r="DO42">
        <v>1.49427995876351E-2</v>
      </c>
      <c r="DU42">
        <v>2032</v>
      </c>
      <c r="DV42" t="s">
        <v>143</v>
      </c>
      <c r="DW42">
        <v>5.000000000000001E-2</v>
      </c>
      <c r="DX42" t="s">
        <v>387</v>
      </c>
    </row>
    <row r="43" spans="9:128" x14ac:dyDescent="0.45">
      <c r="I43" t="s">
        <v>159</v>
      </c>
      <c r="J43" t="s">
        <v>158</v>
      </c>
      <c r="K43">
        <v>0.33565064064902222</v>
      </c>
      <c r="L43" t="s">
        <v>150</v>
      </c>
      <c r="N43" t="s">
        <v>202</v>
      </c>
      <c r="O43" t="s">
        <v>158</v>
      </c>
      <c r="P43">
        <v>0.15592324373854716</v>
      </c>
      <c r="Q43" t="s">
        <v>150</v>
      </c>
      <c r="S43" t="s">
        <v>244</v>
      </c>
      <c r="T43" t="s">
        <v>158</v>
      </c>
      <c r="U43">
        <v>0.13022501713581278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296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158</v>
      </c>
      <c r="DO43">
        <v>0.1364870549350691</v>
      </c>
      <c r="DU43">
        <v>2032</v>
      </c>
      <c r="DV43" t="s">
        <v>145</v>
      </c>
      <c r="DW43">
        <v>0.14548000000000003</v>
      </c>
      <c r="DX43" t="s">
        <v>387</v>
      </c>
    </row>
    <row r="44" spans="9:128" x14ac:dyDescent="0.45">
      <c r="I44" t="s">
        <v>159</v>
      </c>
      <c r="J44" t="s">
        <v>398</v>
      </c>
      <c r="K44">
        <v>2.4802215359930307E-2</v>
      </c>
      <c r="L44" t="s">
        <v>150</v>
      </c>
      <c r="N44" t="s">
        <v>202</v>
      </c>
      <c r="O44" t="s">
        <v>398</v>
      </c>
      <c r="P44">
        <v>1.9990247338193729E-2</v>
      </c>
      <c r="Q44" t="s">
        <v>150</v>
      </c>
      <c r="S44" t="s">
        <v>244</v>
      </c>
      <c r="T44" t="s">
        <v>398</v>
      </c>
      <c r="U44">
        <v>1.815569013549409E-2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297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398</v>
      </c>
      <c r="DO44">
        <v>1.518298808879682E-2</v>
      </c>
      <c r="DU44">
        <v>2033</v>
      </c>
      <c r="DV44" t="s">
        <v>139</v>
      </c>
      <c r="DW44">
        <v>0.44756666666666667</v>
      </c>
      <c r="DX44" t="s">
        <v>387</v>
      </c>
    </row>
    <row r="45" spans="9:128" x14ac:dyDescent="0.45">
      <c r="I45" t="s">
        <v>159</v>
      </c>
      <c r="J45" t="s">
        <v>399</v>
      </c>
      <c r="K45">
        <v>8.7985990370971247E-3</v>
      </c>
      <c r="L45" t="s">
        <v>150</v>
      </c>
      <c r="N45" t="s">
        <v>202</v>
      </c>
      <c r="O45" t="s">
        <v>399</v>
      </c>
      <c r="P45">
        <v>1.9293922506379714E-2</v>
      </c>
      <c r="Q45" t="s">
        <v>150</v>
      </c>
      <c r="S45" t="s">
        <v>244</v>
      </c>
      <c r="T45" t="s">
        <v>399</v>
      </c>
      <c r="U45">
        <v>1.8403060537718615E-2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298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399</v>
      </c>
      <c r="DO45">
        <v>1.5198552560949135E-2</v>
      </c>
      <c r="DU45">
        <v>2033</v>
      </c>
      <c r="DV45" t="s">
        <v>143</v>
      </c>
      <c r="DW45">
        <v>0.26600000000000001</v>
      </c>
      <c r="DX45" t="s">
        <v>387</v>
      </c>
    </row>
    <row r="46" spans="9:128" x14ac:dyDescent="0.45">
      <c r="I46" t="s">
        <v>159</v>
      </c>
      <c r="J46" t="s">
        <v>400</v>
      </c>
      <c r="K46">
        <v>0</v>
      </c>
      <c r="L46" t="s">
        <v>150</v>
      </c>
      <c r="N46" t="s">
        <v>202</v>
      </c>
      <c r="O46" t="s">
        <v>400</v>
      </c>
      <c r="P46">
        <v>7.1409029539697313E-2</v>
      </c>
      <c r="Q46" t="s">
        <v>150</v>
      </c>
      <c r="S46" t="s">
        <v>244</v>
      </c>
      <c r="T46" t="s">
        <v>400</v>
      </c>
      <c r="U46">
        <v>8.8309898535927009E-2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299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400</v>
      </c>
      <c r="DO46">
        <v>7.5826513572134407E-2</v>
      </c>
      <c r="DU46">
        <v>2033</v>
      </c>
      <c r="DV46" t="s">
        <v>145</v>
      </c>
      <c r="DW46">
        <v>0.29630000000000001</v>
      </c>
      <c r="DX46" t="s">
        <v>387</v>
      </c>
    </row>
    <row r="47" spans="9:128" x14ac:dyDescent="0.45">
      <c r="I47" t="s">
        <v>160</v>
      </c>
      <c r="J47" t="s">
        <v>149</v>
      </c>
      <c r="K47">
        <v>1.2346697995919561E-2</v>
      </c>
      <c r="L47" t="s">
        <v>150</v>
      </c>
      <c r="N47" t="s">
        <v>203</v>
      </c>
      <c r="O47" t="s">
        <v>149</v>
      </c>
      <c r="P47">
        <v>0.10234343213468322</v>
      </c>
      <c r="Q47" t="s">
        <v>150</v>
      </c>
      <c r="S47" t="s">
        <v>245</v>
      </c>
      <c r="T47" t="s">
        <v>149</v>
      </c>
      <c r="U47">
        <v>0.11985597614347041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300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139</v>
      </c>
      <c r="DW47">
        <v>0.36313333333333331</v>
      </c>
      <c r="DX47" t="s">
        <v>387</v>
      </c>
    </row>
    <row r="48" spans="9:128" x14ac:dyDescent="0.45">
      <c r="I48" t="s">
        <v>160</v>
      </c>
      <c r="J48" t="s">
        <v>151</v>
      </c>
      <c r="K48">
        <v>3.2273783151247452E-2</v>
      </c>
      <c r="L48" t="s">
        <v>150</v>
      </c>
      <c r="N48" t="s">
        <v>203</v>
      </c>
      <c r="O48" t="s">
        <v>151</v>
      </c>
      <c r="P48">
        <v>1.1315861445349296E-2</v>
      </c>
      <c r="Q48" t="s">
        <v>150</v>
      </c>
      <c r="S48" t="s">
        <v>245</v>
      </c>
      <c r="T48" t="s">
        <v>151</v>
      </c>
      <c r="U48">
        <v>1.4269062396207087E-2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301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143</v>
      </c>
      <c r="DW48">
        <v>0.26450000000000001</v>
      </c>
      <c r="DX48" t="s">
        <v>387</v>
      </c>
    </row>
    <row r="49" spans="9:128" x14ac:dyDescent="0.45">
      <c r="I49" t="s">
        <v>160</v>
      </c>
      <c r="J49" t="s">
        <v>152</v>
      </c>
      <c r="K49">
        <v>0.36941642405055991</v>
      </c>
      <c r="L49" t="s">
        <v>150</v>
      </c>
      <c r="N49" t="s">
        <v>203</v>
      </c>
      <c r="O49" t="s">
        <v>152</v>
      </c>
      <c r="P49">
        <v>0.16494125201215529</v>
      </c>
      <c r="Q49" t="s">
        <v>150</v>
      </c>
      <c r="S49" t="s">
        <v>245</v>
      </c>
      <c r="T49" t="s">
        <v>152</v>
      </c>
      <c r="U49">
        <v>0.16690555574051669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302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145</v>
      </c>
      <c r="DW49">
        <v>0.19138000000000002</v>
      </c>
      <c r="DX49" t="s">
        <v>387</v>
      </c>
    </row>
    <row r="50" spans="9:128" x14ac:dyDescent="0.45">
      <c r="I50" t="s">
        <v>160</v>
      </c>
      <c r="J50" t="s">
        <v>392</v>
      </c>
      <c r="K50">
        <v>2.7184443758730754E-2</v>
      </c>
      <c r="L50" t="s">
        <v>150</v>
      </c>
      <c r="N50" t="s">
        <v>203</v>
      </c>
      <c r="O50" t="s">
        <v>392</v>
      </c>
      <c r="P50">
        <v>2.817551059413376E-2</v>
      </c>
      <c r="Q50" t="s">
        <v>150</v>
      </c>
      <c r="S50" t="s">
        <v>245</v>
      </c>
      <c r="T50" t="s">
        <v>392</v>
      </c>
      <c r="U50">
        <v>2.7402449770087878E-2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303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139</v>
      </c>
      <c r="DW50">
        <v>0.37864999999999999</v>
      </c>
      <c r="DX50" t="s">
        <v>387</v>
      </c>
    </row>
    <row r="51" spans="9:128" x14ac:dyDescent="0.45">
      <c r="I51" t="s">
        <v>160</v>
      </c>
      <c r="J51" t="s">
        <v>393</v>
      </c>
      <c r="K51">
        <v>1.3827900235546524E-2</v>
      </c>
      <c r="L51" t="s">
        <v>150</v>
      </c>
      <c r="N51" t="s">
        <v>203</v>
      </c>
      <c r="O51" t="s">
        <v>393</v>
      </c>
      <c r="P51">
        <v>2.8258286492762647E-2</v>
      </c>
      <c r="Q51" t="s">
        <v>150</v>
      </c>
      <c r="S51" t="s">
        <v>245</v>
      </c>
      <c r="T51" t="s">
        <v>393</v>
      </c>
      <c r="U51">
        <v>2.7603719448234934E-2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304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143</v>
      </c>
      <c r="DW51">
        <v>0.22930000000000003</v>
      </c>
      <c r="DX51" t="s">
        <v>387</v>
      </c>
    </row>
    <row r="52" spans="9:128" x14ac:dyDescent="0.45">
      <c r="I52" t="s">
        <v>160</v>
      </c>
      <c r="J52" t="s">
        <v>394</v>
      </c>
      <c r="K52">
        <v>2.1109702662603328E-5</v>
      </c>
      <c r="L52" t="s">
        <v>150</v>
      </c>
      <c r="N52" t="s">
        <v>203</v>
      </c>
      <c r="O52" t="s">
        <v>394</v>
      </c>
      <c r="P52">
        <v>0.11837206227748066</v>
      </c>
      <c r="Q52" t="s">
        <v>150</v>
      </c>
      <c r="S52" t="s">
        <v>245</v>
      </c>
      <c r="T52" t="s">
        <v>394</v>
      </c>
      <c r="U52">
        <v>0.12185262105027732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305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145</v>
      </c>
      <c r="DW52">
        <v>0.20916000000000001</v>
      </c>
      <c r="DX52" t="s">
        <v>387</v>
      </c>
    </row>
    <row r="53" spans="9:128" x14ac:dyDescent="0.45">
      <c r="I53" t="s">
        <v>160</v>
      </c>
      <c r="J53" t="s">
        <v>153</v>
      </c>
      <c r="K53">
        <v>0</v>
      </c>
      <c r="L53" t="s">
        <v>150</v>
      </c>
      <c r="N53" t="s">
        <v>203</v>
      </c>
      <c r="O53" t="s">
        <v>153</v>
      </c>
      <c r="P53">
        <v>4.1052094341787755E-2</v>
      </c>
      <c r="Q53" t="s">
        <v>150</v>
      </c>
      <c r="S53" t="s">
        <v>245</v>
      </c>
      <c r="T53" t="s">
        <v>153</v>
      </c>
      <c r="U53">
        <v>4.0582604011727468E-2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306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139</v>
      </c>
      <c r="DW53">
        <v>0.35435</v>
      </c>
      <c r="DX53" t="s">
        <v>387</v>
      </c>
    </row>
    <row r="54" spans="9:128" x14ac:dyDescent="0.45">
      <c r="I54" t="s">
        <v>160</v>
      </c>
      <c r="J54" t="s">
        <v>154</v>
      </c>
      <c r="K54">
        <v>4.9623287344637262E-3</v>
      </c>
      <c r="L54" t="s">
        <v>150</v>
      </c>
      <c r="N54" t="s">
        <v>203</v>
      </c>
      <c r="O54" t="s">
        <v>154</v>
      </c>
      <c r="P54">
        <v>5.9395216550687229E-3</v>
      </c>
      <c r="Q54" t="s">
        <v>150</v>
      </c>
      <c r="S54" t="s">
        <v>245</v>
      </c>
      <c r="T54" t="s">
        <v>154</v>
      </c>
      <c r="U54">
        <v>5.7564051161966877E-3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307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143</v>
      </c>
      <c r="DW54">
        <v>5.000000000000001E-2</v>
      </c>
      <c r="DX54" t="s">
        <v>387</v>
      </c>
    </row>
    <row r="55" spans="9:128" x14ac:dyDescent="0.45">
      <c r="I55" t="s">
        <v>160</v>
      </c>
      <c r="J55" t="s">
        <v>155</v>
      </c>
      <c r="K55">
        <v>0.10128670104839101</v>
      </c>
      <c r="L55" t="s">
        <v>150</v>
      </c>
      <c r="N55" t="s">
        <v>203</v>
      </c>
      <c r="O55" t="s">
        <v>155</v>
      </c>
      <c r="P55">
        <v>8.0140637719306199E-2</v>
      </c>
      <c r="Q55" t="s">
        <v>150</v>
      </c>
      <c r="S55" t="s">
        <v>245</v>
      </c>
      <c r="T55" t="s">
        <v>155</v>
      </c>
      <c r="U55">
        <v>5.0623111399147692E-2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308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145</v>
      </c>
      <c r="DW55">
        <v>0.11658000000000002</v>
      </c>
      <c r="DX55" t="s">
        <v>387</v>
      </c>
    </row>
    <row r="56" spans="9:128" x14ac:dyDescent="0.45">
      <c r="I56" t="s">
        <v>160</v>
      </c>
      <c r="J56" t="s">
        <v>395</v>
      </c>
      <c r="K56">
        <v>6.1801441852621219E-3</v>
      </c>
      <c r="L56" t="s">
        <v>150</v>
      </c>
      <c r="N56" t="s">
        <v>203</v>
      </c>
      <c r="O56" t="s">
        <v>395</v>
      </c>
      <c r="P56">
        <v>8.0910376005676517E-3</v>
      </c>
      <c r="Q56" t="s">
        <v>150</v>
      </c>
      <c r="S56" t="s">
        <v>245</v>
      </c>
      <c r="T56" t="s">
        <v>395</v>
      </c>
      <c r="U56">
        <v>6.3967619415165357E-3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309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139</v>
      </c>
      <c r="DW56">
        <v>0.27431666666666665</v>
      </c>
      <c r="DX56" t="s">
        <v>387</v>
      </c>
    </row>
    <row r="57" spans="9:128" x14ac:dyDescent="0.45">
      <c r="I57" t="s">
        <v>160</v>
      </c>
      <c r="J57" t="s">
        <v>396</v>
      </c>
      <c r="K57">
        <v>0</v>
      </c>
      <c r="L57" t="s">
        <v>150</v>
      </c>
      <c r="N57" t="s">
        <v>203</v>
      </c>
      <c r="O57" t="s">
        <v>396</v>
      </c>
      <c r="P57">
        <v>7.1694303296047836E-3</v>
      </c>
      <c r="Q57" t="s">
        <v>150</v>
      </c>
      <c r="S57" t="s">
        <v>245</v>
      </c>
      <c r="T57" t="s">
        <v>396</v>
      </c>
      <c r="U57">
        <v>6.5031987318958998E-3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310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143</v>
      </c>
      <c r="DW57">
        <v>0.16339999999999999</v>
      </c>
      <c r="DX57" t="s">
        <v>387</v>
      </c>
    </row>
    <row r="58" spans="9:128" x14ac:dyDescent="0.45">
      <c r="I58" t="s">
        <v>160</v>
      </c>
      <c r="J58" t="s">
        <v>397</v>
      </c>
      <c r="K58">
        <v>0</v>
      </c>
      <c r="L58" t="s">
        <v>150</v>
      </c>
      <c r="N58" t="s">
        <v>203</v>
      </c>
      <c r="O58" t="s">
        <v>397</v>
      </c>
      <c r="P58">
        <v>3.1626104222045932E-2</v>
      </c>
      <c r="Q58" t="s">
        <v>150</v>
      </c>
      <c r="S58" t="s">
        <v>245</v>
      </c>
      <c r="T58" t="s">
        <v>397</v>
      </c>
      <c r="U58">
        <v>3.1343109936264678E-2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311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145</v>
      </c>
      <c r="DW58">
        <v>0.16541999999999998</v>
      </c>
      <c r="DX58" t="s">
        <v>387</v>
      </c>
    </row>
    <row r="59" spans="9:128" x14ac:dyDescent="0.45">
      <c r="I59" t="s">
        <v>160</v>
      </c>
      <c r="J59" t="s">
        <v>156</v>
      </c>
      <c r="K59">
        <v>2.4381175838036635E-2</v>
      </c>
      <c r="L59" t="s">
        <v>150</v>
      </c>
      <c r="N59" t="s">
        <v>203</v>
      </c>
      <c r="O59" t="s">
        <v>156</v>
      </c>
      <c r="P59">
        <v>8.2460120505011725E-2</v>
      </c>
      <c r="Q59" t="s">
        <v>150</v>
      </c>
      <c r="S59" t="s">
        <v>245</v>
      </c>
      <c r="T59" t="s">
        <v>156</v>
      </c>
      <c r="U59">
        <v>9.2307511581522866E-2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312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139</v>
      </c>
      <c r="DW59">
        <v>0.27021666666666672</v>
      </c>
      <c r="DX59" t="s">
        <v>387</v>
      </c>
    </row>
    <row r="60" spans="9:128" x14ac:dyDescent="0.45">
      <c r="I60" t="s">
        <v>160</v>
      </c>
      <c r="J60" t="s">
        <v>157</v>
      </c>
      <c r="K60">
        <v>3.2089516912145878E-2</v>
      </c>
      <c r="L60" t="s">
        <v>150</v>
      </c>
      <c r="N60" t="s">
        <v>203</v>
      </c>
      <c r="O60" t="s">
        <v>157</v>
      </c>
      <c r="P60">
        <v>9.7658660921488647E-3</v>
      </c>
      <c r="Q60" t="s">
        <v>150</v>
      </c>
      <c r="S60" t="s">
        <v>245</v>
      </c>
      <c r="T60" t="s">
        <v>157</v>
      </c>
      <c r="U60">
        <v>1.0431595337683218E-2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313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143</v>
      </c>
      <c r="DW60">
        <v>5.000000000000001E-2</v>
      </c>
      <c r="DX60" t="s">
        <v>387</v>
      </c>
    </row>
    <row r="61" spans="9:128" x14ac:dyDescent="0.45">
      <c r="I61" t="s">
        <v>160</v>
      </c>
      <c r="J61" t="s">
        <v>158</v>
      </c>
      <c r="K61">
        <v>0.3391434566548987</v>
      </c>
      <c r="L61" t="s">
        <v>150</v>
      </c>
      <c r="N61" t="s">
        <v>203</v>
      </c>
      <c r="O61" t="s">
        <v>158</v>
      </c>
      <c r="P61">
        <v>0.14193733774406944</v>
      </c>
      <c r="Q61" t="s">
        <v>150</v>
      </c>
      <c r="S61" t="s">
        <v>245</v>
      </c>
      <c r="T61" t="s">
        <v>158</v>
      </c>
      <c r="U61">
        <v>0.13835327557953944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314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145</v>
      </c>
      <c r="DW61">
        <v>0.13204000000000002</v>
      </c>
      <c r="DX61" t="s">
        <v>387</v>
      </c>
    </row>
    <row r="62" spans="9:128" x14ac:dyDescent="0.45">
      <c r="I62" t="s">
        <v>160</v>
      </c>
      <c r="J62" t="s">
        <v>398</v>
      </c>
      <c r="K62">
        <v>2.6318999657201345E-2</v>
      </c>
      <c r="L62" t="s">
        <v>150</v>
      </c>
      <c r="N62" t="s">
        <v>203</v>
      </c>
      <c r="O62" t="s">
        <v>398</v>
      </c>
      <c r="P62">
        <v>2.3009029850415627E-2</v>
      </c>
      <c r="Q62" t="s">
        <v>150</v>
      </c>
      <c r="S62" t="s">
        <v>245</v>
      </c>
      <c r="T62" t="s">
        <v>398</v>
      </c>
      <c r="U62">
        <v>2.3037496143326241E-2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315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139</v>
      </c>
      <c r="DW62">
        <v>0.33373333333333327</v>
      </c>
      <c r="DX62" t="s">
        <v>387</v>
      </c>
    </row>
    <row r="63" spans="9:128" x14ac:dyDescent="0.45">
      <c r="I63" t="s">
        <v>160</v>
      </c>
      <c r="J63" t="s">
        <v>399</v>
      </c>
      <c r="K63">
        <v>1.0566540485475954E-2</v>
      </c>
      <c r="L63" t="s">
        <v>150</v>
      </c>
      <c r="N63" t="s">
        <v>203</v>
      </c>
      <c r="O63" t="s">
        <v>399</v>
      </c>
      <c r="P63">
        <v>2.2402514854181644E-2</v>
      </c>
      <c r="Q63" t="s">
        <v>150</v>
      </c>
      <c r="S63" t="s">
        <v>245</v>
      </c>
      <c r="T63" t="s">
        <v>399</v>
      </c>
      <c r="U63">
        <v>2.2460208193396218E-2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316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143</v>
      </c>
      <c r="DW63">
        <v>0.11126666666666667</v>
      </c>
      <c r="DX63" t="s">
        <v>387</v>
      </c>
    </row>
    <row r="64" spans="9:128" x14ac:dyDescent="0.45">
      <c r="I64" t="s">
        <v>160</v>
      </c>
      <c r="J64" t="s">
        <v>400</v>
      </c>
      <c r="K64">
        <v>7.7758945899088917E-7</v>
      </c>
      <c r="L64" t="s">
        <v>150</v>
      </c>
      <c r="N64" t="s">
        <v>203</v>
      </c>
      <c r="O64" t="s">
        <v>400</v>
      </c>
      <c r="P64">
        <v>9.2999900129227167E-2</v>
      </c>
      <c r="Q64" t="s">
        <v>150</v>
      </c>
      <c r="S64" t="s">
        <v>245</v>
      </c>
      <c r="T64" t="s">
        <v>400</v>
      </c>
      <c r="U64">
        <v>9.4315337478987182E-2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317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145</v>
      </c>
      <c r="DW64">
        <v>9.6359999999999987E-2</v>
      </c>
      <c r="DX64" t="s">
        <v>387</v>
      </c>
    </row>
    <row r="65" spans="9:128" x14ac:dyDescent="0.45">
      <c r="I65" t="s">
        <v>161</v>
      </c>
      <c r="J65" t="s">
        <v>149</v>
      </c>
      <c r="K65">
        <v>1.4192965630004318E-2</v>
      </c>
      <c r="L65" t="s">
        <v>150</v>
      </c>
      <c r="N65" t="s">
        <v>204</v>
      </c>
      <c r="O65" t="s">
        <v>149</v>
      </c>
      <c r="P65">
        <v>7.5488060681246763E-2</v>
      </c>
      <c r="Q65" t="s">
        <v>150</v>
      </c>
      <c r="S65" t="s">
        <v>246</v>
      </c>
      <c r="T65" t="s">
        <v>149</v>
      </c>
      <c r="U65">
        <v>0.14137385707328026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318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139</v>
      </c>
      <c r="DW65">
        <v>0.36720000000000003</v>
      </c>
      <c r="DX65" t="s">
        <v>387</v>
      </c>
    </row>
    <row r="66" spans="9:128" x14ac:dyDescent="0.45">
      <c r="I66" t="s">
        <v>161</v>
      </c>
      <c r="J66" t="s">
        <v>151</v>
      </c>
      <c r="K66">
        <v>3.3374492466721306E-2</v>
      </c>
      <c r="L66" t="s">
        <v>150</v>
      </c>
      <c r="N66" t="s">
        <v>204</v>
      </c>
      <c r="O66" t="s">
        <v>151</v>
      </c>
      <c r="P66">
        <v>1.0620416673946989E-2</v>
      </c>
      <c r="Q66" t="s">
        <v>150</v>
      </c>
      <c r="S66" t="s">
        <v>246</v>
      </c>
      <c r="T66" t="s">
        <v>151</v>
      </c>
      <c r="U66">
        <v>1.8882744799444962E-2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319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143</v>
      </c>
      <c r="DW66">
        <v>0.1704</v>
      </c>
      <c r="DX66" t="s">
        <v>387</v>
      </c>
    </row>
    <row r="67" spans="9:128" x14ac:dyDescent="0.45">
      <c r="I67" t="s">
        <v>161</v>
      </c>
      <c r="J67" t="s">
        <v>152</v>
      </c>
      <c r="K67">
        <v>0.36689167338037931</v>
      </c>
      <c r="L67" t="s">
        <v>150</v>
      </c>
      <c r="N67" t="s">
        <v>204</v>
      </c>
      <c r="O67" t="s">
        <v>152</v>
      </c>
      <c r="P67">
        <v>0.18850230626624637</v>
      </c>
      <c r="Q67" t="s">
        <v>150</v>
      </c>
      <c r="S67" t="s">
        <v>246</v>
      </c>
      <c r="T67" t="s">
        <v>152</v>
      </c>
      <c r="U67">
        <v>0.17036980359691067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320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145</v>
      </c>
      <c r="DW67">
        <v>0.21082000000000001</v>
      </c>
      <c r="DX67" t="s">
        <v>387</v>
      </c>
    </row>
    <row r="68" spans="9:128" x14ac:dyDescent="0.45">
      <c r="I68" t="s">
        <v>161</v>
      </c>
      <c r="J68" t="s">
        <v>392</v>
      </c>
      <c r="K68">
        <v>2.382808345891271E-2</v>
      </c>
      <c r="L68" t="s">
        <v>150</v>
      </c>
      <c r="N68" t="s">
        <v>204</v>
      </c>
      <c r="O68" t="s">
        <v>392</v>
      </c>
      <c r="P68">
        <v>3.1211164177406794E-2</v>
      </c>
      <c r="Q68" t="s">
        <v>150</v>
      </c>
      <c r="S68" t="s">
        <v>246</v>
      </c>
      <c r="T68" t="s">
        <v>392</v>
      </c>
      <c r="U68">
        <v>2.2569987848754657E-2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321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139</v>
      </c>
      <c r="DW68">
        <v>0.28056666666666669</v>
      </c>
      <c r="DX68" t="s">
        <v>387</v>
      </c>
    </row>
    <row r="69" spans="9:128" x14ac:dyDescent="0.45">
      <c r="I69" t="s">
        <v>161</v>
      </c>
      <c r="J69" t="s">
        <v>393</v>
      </c>
      <c r="K69">
        <v>1.1539615944117338E-2</v>
      </c>
      <c r="L69" t="s">
        <v>150</v>
      </c>
      <c r="N69" t="s">
        <v>204</v>
      </c>
      <c r="O69" t="s">
        <v>393</v>
      </c>
      <c r="P69">
        <v>2.7348806318076239E-2</v>
      </c>
      <c r="Q69" t="s">
        <v>150</v>
      </c>
      <c r="S69" t="s">
        <v>246</v>
      </c>
      <c r="T69" t="s">
        <v>393</v>
      </c>
      <c r="U69">
        <v>2.3033017326380325E-2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322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143</v>
      </c>
      <c r="DW69">
        <v>0.1245</v>
      </c>
      <c r="DX69" t="s">
        <v>387</v>
      </c>
    </row>
    <row r="70" spans="9:128" x14ac:dyDescent="0.45">
      <c r="I70" t="s">
        <v>161</v>
      </c>
      <c r="J70" t="s">
        <v>394</v>
      </c>
      <c r="K70">
        <v>0</v>
      </c>
      <c r="L70" t="s">
        <v>150</v>
      </c>
      <c r="N70" t="s">
        <v>204</v>
      </c>
      <c r="O70" t="s">
        <v>394</v>
      </c>
      <c r="P70">
        <v>7.716089252268879E-2</v>
      </c>
      <c r="Q70" t="s">
        <v>150</v>
      </c>
      <c r="S70" t="s">
        <v>246</v>
      </c>
      <c r="T70" t="s">
        <v>394</v>
      </c>
      <c r="U70">
        <v>0.11274880966911073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323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145</v>
      </c>
      <c r="DW70">
        <v>0.21038000000000001</v>
      </c>
      <c r="DX70" t="s">
        <v>387</v>
      </c>
    </row>
    <row r="71" spans="9:128" x14ac:dyDescent="0.45">
      <c r="I71" t="s">
        <v>161</v>
      </c>
      <c r="J71" t="s">
        <v>153</v>
      </c>
      <c r="K71">
        <v>0</v>
      </c>
      <c r="L71" t="s">
        <v>150</v>
      </c>
      <c r="N71" t="s">
        <v>204</v>
      </c>
      <c r="O71" t="s">
        <v>153</v>
      </c>
      <c r="P71">
        <v>5.0048102588184186E-2</v>
      </c>
      <c r="Q71" t="s">
        <v>150</v>
      </c>
      <c r="S71" t="s">
        <v>246</v>
      </c>
      <c r="T71" t="s">
        <v>153</v>
      </c>
      <c r="U71">
        <v>3.941888229180094E-2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324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139</v>
      </c>
      <c r="DW71">
        <v>0.24938333333333332</v>
      </c>
      <c r="DX71" t="s">
        <v>387</v>
      </c>
    </row>
    <row r="72" spans="9:128" x14ac:dyDescent="0.45">
      <c r="I72" t="s">
        <v>161</v>
      </c>
      <c r="J72" t="s">
        <v>154</v>
      </c>
      <c r="K72">
        <v>8.4977927583309836E-3</v>
      </c>
      <c r="L72" t="s">
        <v>150</v>
      </c>
      <c r="N72" t="s">
        <v>204</v>
      </c>
      <c r="O72" t="s">
        <v>154</v>
      </c>
      <c r="P72">
        <v>7.1509564904167853E-3</v>
      </c>
      <c r="Q72" t="s">
        <v>150</v>
      </c>
      <c r="S72" t="s">
        <v>246</v>
      </c>
      <c r="T72" t="s">
        <v>154</v>
      </c>
      <c r="U72">
        <v>5.5119135387227056E-3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325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143</v>
      </c>
      <c r="DW72">
        <v>8.4766666666666657E-2</v>
      </c>
      <c r="DX72" t="s">
        <v>387</v>
      </c>
    </row>
    <row r="73" spans="9:128" x14ac:dyDescent="0.45">
      <c r="I73" t="s">
        <v>161</v>
      </c>
      <c r="J73" t="s">
        <v>155</v>
      </c>
      <c r="K73">
        <v>0.10450139021889647</v>
      </c>
      <c r="L73" t="s">
        <v>150</v>
      </c>
      <c r="N73" t="s">
        <v>204</v>
      </c>
      <c r="O73" t="s">
        <v>155</v>
      </c>
      <c r="P73">
        <v>0.10152546531770858</v>
      </c>
      <c r="Q73" t="s">
        <v>150</v>
      </c>
      <c r="S73" t="s">
        <v>246</v>
      </c>
      <c r="T73" t="s">
        <v>155</v>
      </c>
      <c r="U73">
        <v>4.7777735927838939E-2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326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145</v>
      </c>
      <c r="DW73">
        <v>0.22286</v>
      </c>
      <c r="DX73" t="s">
        <v>387</v>
      </c>
    </row>
    <row r="74" spans="9:128" x14ac:dyDescent="0.45">
      <c r="I74" t="s">
        <v>161</v>
      </c>
      <c r="J74" t="s">
        <v>395</v>
      </c>
      <c r="K74">
        <v>4.712020139347811E-3</v>
      </c>
      <c r="L74" t="s">
        <v>150</v>
      </c>
      <c r="N74" t="s">
        <v>204</v>
      </c>
      <c r="O74" t="s">
        <v>395</v>
      </c>
      <c r="P74">
        <v>1.0147639404036193E-2</v>
      </c>
      <c r="Q74" t="s">
        <v>150</v>
      </c>
      <c r="S74" t="s">
        <v>246</v>
      </c>
      <c r="T74" t="s">
        <v>395</v>
      </c>
      <c r="U74">
        <v>5.7914683830778448E-3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327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139</v>
      </c>
      <c r="DW74">
        <v>0.37969999999999998</v>
      </c>
      <c r="DX74" t="s">
        <v>387</v>
      </c>
    </row>
    <row r="75" spans="9:128" x14ac:dyDescent="0.45">
      <c r="I75" t="s">
        <v>161</v>
      </c>
      <c r="J75" t="s">
        <v>396</v>
      </c>
      <c r="K75">
        <v>0</v>
      </c>
      <c r="L75" t="s">
        <v>150</v>
      </c>
      <c r="N75" t="s">
        <v>204</v>
      </c>
      <c r="O75" t="s">
        <v>396</v>
      </c>
      <c r="P75">
        <v>8.9265276373862185E-3</v>
      </c>
      <c r="Q75" t="s">
        <v>150</v>
      </c>
      <c r="S75" t="s">
        <v>246</v>
      </c>
      <c r="T75" t="s">
        <v>396</v>
      </c>
      <c r="U75">
        <v>5.9421489514189726E-3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328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143</v>
      </c>
      <c r="DW75">
        <v>0.10609999999999999</v>
      </c>
      <c r="DX75" t="s">
        <v>387</v>
      </c>
    </row>
    <row r="76" spans="9:128" x14ac:dyDescent="0.45">
      <c r="I76" t="s">
        <v>161</v>
      </c>
      <c r="J76" t="s">
        <v>397</v>
      </c>
      <c r="K76">
        <v>0</v>
      </c>
      <c r="L76" t="s">
        <v>150</v>
      </c>
      <c r="N76" t="s">
        <v>204</v>
      </c>
      <c r="O76" t="s">
        <v>397</v>
      </c>
      <c r="P76">
        <v>3.749950317712597E-2</v>
      </c>
      <c r="Q76" t="s">
        <v>150</v>
      </c>
      <c r="S76" t="s">
        <v>246</v>
      </c>
      <c r="T76" t="s">
        <v>397</v>
      </c>
      <c r="U76">
        <v>2.93689768314041E-2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329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145</v>
      </c>
      <c r="DW76">
        <v>0.11500000000000002</v>
      </c>
      <c r="DX76" t="s">
        <v>387</v>
      </c>
    </row>
    <row r="77" spans="9:128" x14ac:dyDescent="0.45">
      <c r="I77" t="s">
        <v>161</v>
      </c>
      <c r="J77" t="s">
        <v>156</v>
      </c>
      <c r="K77">
        <v>2.7258432438521687E-2</v>
      </c>
      <c r="L77" t="s">
        <v>150</v>
      </c>
      <c r="N77" t="s">
        <v>204</v>
      </c>
      <c r="O77" t="s">
        <v>156</v>
      </c>
      <c r="P77">
        <v>6.3820888703498918E-2</v>
      </c>
      <c r="Q77" t="s">
        <v>150</v>
      </c>
      <c r="S77" t="s">
        <v>246</v>
      </c>
      <c r="T77" t="s">
        <v>156</v>
      </c>
      <c r="U77">
        <v>0.10785923108289534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330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139</v>
      </c>
      <c r="DW77">
        <v>0.24704999999999999</v>
      </c>
      <c r="DX77" t="s">
        <v>387</v>
      </c>
    </row>
    <row r="78" spans="9:128" x14ac:dyDescent="0.45">
      <c r="I78" t="s">
        <v>161</v>
      </c>
      <c r="J78" t="s">
        <v>157</v>
      </c>
      <c r="K78">
        <v>3.1831602324112918E-2</v>
      </c>
      <c r="L78" t="s">
        <v>150</v>
      </c>
      <c r="N78" t="s">
        <v>204</v>
      </c>
      <c r="O78" t="s">
        <v>157</v>
      </c>
      <c r="P78">
        <v>9.8841635987848633E-3</v>
      </c>
      <c r="Q78" t="s">
        <v>150</v>
      </c>
      <c r="S78" t="s">
        <v>246</v>
      </c>
      <c r="T78" t="s">
        <v>157</v>
      </c>
      <c r="U78">
        <v>1.4402134060929257E-2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331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143</v>
      </c>
      <c r="DW78">
        <v>0.20493333333333333</v>
      </c>
      <c r="DX78" t="s">
        <v>387</v>
      </c>
    </row>
    <row r="79" spans="9:128" x14ac:dyDescent="0.45">
      <c r="I79" t="s">
        <v>161</v>
      </c>
      <c r="J79" t="s">
        <v>158</v>
      </c>
      <c r="K79">
        <v>0.33976429110217954</v>
      </c>
      <c r="L79" t="s">
        <v>150</v>
      </c>
      <c r="N79" t="s">
        <v>204</v>
      </c>
      <c r="O79" t="s">
        <v>158</v>
      </c>
      <c r="P79">
        <v>0.18611790591240598</v>
      </c>
      <c r="Q79" t="s">
        <v>150</v>
      </c>
      <c r="S79" t="s">
        <v>246</v>
      </c>
      <c r="T79" t="s">
        <v>158</v>
      </c>
      <c r="U79">
        <v>0.13424081784785397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332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145</v>
      </c>
      <c r="DW79">
        <v>0.17626000000000003</v>
      </c>
      <c r="DX79" t="s">
        <v>387</v>
      </c>
    </row>
    <row r="80" spans="9:128" x14ac:dyDescent="0.45">
      <c r="I80" t="s">
        <v>161</v>
      </c>
      <c r="J80" t="s">
        <v>398</v>
      </c>
      <c r="K80">
        <v>2.5018381704574412E-2</v>
      </c>
      <c r="L80" t="s">
        <v>150</v>
      </c>
      <c r="N80" t="s">
        <v>204</v>
      </c>
      <c r="O80" t="s">
        <v>398</v>
      </c>
      <c r="P80">
        <v>2.7980219383806924E-2</v>
      </c>
      <c r="Q80" t="s">
        <v>150</v>
      </c>
      <c r="S80" t="s">
        <v>246</v>
      </c>
      <c r="T80" t="s">
        <v>398</v>
      </c>
      <c r="U80">
        <v>1.7850701602087279E-2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333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139</v>
      </c>
      <c r="DW80">
        <v>0.30990000000000001</v>
      </c>
      <c r="DX80" t="s">
        <v>387</v>
      </c>
    </row>
    <row r="81" spans="9:128" x14ac:dyDescent="0.45">
      <c r="I81" t="s">
        <v>161</v>
      </c>
      <c r="J81" t="s">
        <v>399</v>
      </c>
      <c r="K81">
        <v>8.5892584338992019E-3</v>
      </c>
      <c r="L81" t="s">
        <v>150</v>
      </c>
      <c r="N81" t="s">
        <v>204</v>
      </c>
      <c r="O81" t="s">
        <v>399</v>
      </c>
      <c r="P81">
        <v>2.3316048966285422E-2</v>
      </c>
      <c r="Q81" t="s">
        <v>150</v>
      </c>
      <c r="S81" t="s">
        <v>246</v>
      </c>
      <c r="T81" t="s">
        <v>399</v>
      </c>
      <c r="U81">
        <v>1.7983433881699422E-2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334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143</v>
      </c>
      <c r="DW81">
        <v>0.24406666666666665</v>
      </c>
      <c r="DX81" t="s">
        <v>387</v>
      </c>
    </row>
    <row r="82" spans="9:128" x14ac:dyDescent="0.45">
      <c r="I82" t="s">
        <v>161</v>
      </c>
      <c r="J82" t="s">
        <v>400</v>
      </c>
      <c r="K82">
        <v>0</v>
      </c>
      <c r="L82" t="s">
        <v>150</v>
      </c>
      <c r="N82" t="s">
        <v>204</v>
      </c>
      <c r="O82" t="s">
        <v>400</v>
      </c>
      <c r="P82">
        <v>6.3250932180749134E-2</v>
      </c>
      <c r="Q82" t="s">
        <v>150</v>
      </c>
      <c r="S82" t="s">
        <v>246</v>
      </c>
      <c r="T82" t="s">
        <v>400</v>
      </c>
      <c r="U82">
        <v>8.4874335286388686E-2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335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145</v>
      </c>
      <c r="DW82">
        <v>0.24424000000000001</v>
      </c>
      <c r="DX82" t="s">
        <v>387</v>
      </c>
    </row>
    <row r="83" spans="9:128" x14ac:dyDescent="0.45">
      <c r="I83" t="s">
        <v>162</v>
      </c>
      <c r="J83" t="s">
        <v>149</v>
      </c>
      <c r="K83">
        <v>1.3659233229312919E-2</v>
      </c>
      <c r="L83" t="s">
        <v>150</v>
      </c>
      <c r="N83" t="s">
        <v>205</v>
      </c>
      <c r="O83" t="s">
        <v>149</v>
      </c>
      <c r="P83">
        <v>8.1897427339851517E-2</v>
      </c>
      <c r="Q83" t="s">
        <v>150</v>
      </c>
      <c r="S83" t="s">
        <v>247</v>
      </c>
      <c r="T83" t="s">
        <v>149</v>
      </c>
      <c r="U83">
        <v>0.12039309893659529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336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139</v>
      </c>
      <c r="DW83">
        <v>0.38053333333333333</v>
      </c>
      <c r="DX83" t="s">
        <v>387</v>
      </c>
    </row>
    <row r="84" spans="9:128" x14ac:dyDescent="0.45">
      <c r="I84" t="s">
        <v>162</v>
      </c>
      <c r="J84" t="s">
        <v>151</v>
      </c>
      <c r="K84">
        <v>3.363188117390447E-2</v>
      </c>
      <c r="L84" t="s">
        <v>150</v>
      </c>
      <c r="N84" t="s">
        <v>205</v>
      </c>
      <c r="O84" t="s">
        <v>151</v>
      </c>
      <c r="P84">
        <v>1.2951083046186727E-2</v>
      </c>
      <c r="Q84" t="s">
        <v>150</v>
      </c>
      <c r="S84" t="s">
        <v>247</v>
      </c>
      <c r="T84" t="s">
        <v>151</v>
      </c>
      <c r="U84">
        <v>1.5203827514430753E-2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337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143</v>
      </c>
      <c r="DW84">
        <v>5.000000000000001E-2</v>
      </c>
      <c r="DX84" t="s">
        <v>387</v>
      </c>
    </row>
    <row r="85" spans="9:128" x14ac:dyDescent="0.45">
      <c r="I85" t="s">
        <v>162</v>
      </c>
      <c r="J85" t="s">
        <v>152</v>
      </c>
      <c r="K85">
        <v>0.36948048688942342</v>
      </c>
      <c r="L85" t="s">
        <v>150</v>
      </c>
      <c r="N85" t="s">
        <v>205</v>
      </c>
      <c r="O85" t="s">
        <v>152</v>
      </c>
      <c r="P85">
        <v>0.17434836763936878</v>
      </c>
      <c r="Q85" t="s">
        <v>150</v>
      </c>
      <c r="S85" t="s">
        <v>247</v>
      </c>
      <c r="T85" t="s">
        <v>152</v>
      </c>
      <c r="U85">
        <v>0.17620378417602711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338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145</v>
      </c>
      <c r="DW85">
        <v>0.14858000000000002</v>
      </c>
      <c r="DX85" t="s">
        <v>387</v>
      </c>
    </row>
    <row r="86" spans="9:128" x14ac:dyDescent="0.45">
      <c r="I86" t="s">
        <v>162</v>
      </c>
      <c r="J86" t="s">
        <v>392</v>
      </c>
      <c r="K86">
        <v>2.2871376925041698E-2</v>
      </c>
      <c r="L86" t="s">
        <v>150</v>
      </c>
      <c r="N86" t="s">
        <v>205</v>
      </c>
      <c r="O86" t="s">
        <v>392</v>
      </c>
      <c r="P86">
        <v>2.9770091177218176E-2</v>
      </c>
      <c r="Q86" t="s">
        <v>150</v>
      </c>
      <c r="S86" t="s">
        <v>247</v>
      </c>
      <c r="T86" t="s">
        <v>392</v>
      </c>
      <c r="U86">
        <v>2.7082107458999537E-2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339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139</v>
      </c>
      <c r="DW86">
        <v>0.40939999999999999</v>
      </c>
      <c r="DX86" t="s">
        <v>387</v>
      </c>
    </row>
    <row r="87" spans="9:128" x14ac:dyDescent="0.45">
      <c r="I87" t="s">
        <v>162</v>
      </c>
      <c r="J87" t="s">
        <v>393</v>
      </c>
      <c r="K87">
        <v>1.0219633297402941E-2</v>
      </c>
      <c r="L87" t="s">
        <v>150</v>
      </c>
      <c r="N87" t="s">
        <v>205</v>
      </c>
      <c r="O87" t="s">
        <v>393</v>
      </c>
      <c r="P87">
        <v>3.182039150844615E-2</v>
      </c>
      <c r="Q87" t="s">
        <v>150</v>
      </c>
      <c r="S87" t="s">
        <v>247</v>
      </c>
      <c r="T87" t="s">
        <v>393</v>
      </c>
      <c r="U87">
        <v>2.6398008135535736E-2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340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143</v>
      </c>
      <c r="DW87">
        <v>0.16533333333333333</v>
      </c>
      <c r="DX87" t="s">
        <v>387</v>
      </c>
    </row>
    <row r="88" spans="9:128" x14ac:dyDescent="0.45">
      <c r="I88" t="s">
        <v>162</v>
      </c>
      <c r="J88" t="s">
        <v>394</v>
      </c>
      <c r="K88">
        <v>0</v>
      </c>
      <c r="L88" t="s">
        <v>150</v>
      </c>
      <c r="N88" t="s">
        <v>205</v>
      </c>
      <c r="O88" t="s">
        <v>394</v>
      </c>
      <c r="P88">
        <v>9.9484643710153378E-2</v>
      </c>
      <c r="Q88" t="s">
        <v>150</v>
      </c>
      <c r="S88" t="s">
        <v>247</v>
      </c>
      <c r="T88" t="s">
        <v>394</v>
      </c>
      <c r="U88">
        <v>0.11283242141955437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341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145</v>
      </c>
      <c r="DW88">
        <v>0.28315999999999997</v>
      </c>
      <c r="DX88" t="s">
        <v>387</v>
      </c>
    </row>
    <row r="89" spans="9:128" x14ac:dyDescent="0.45">
      <c r="I89" t="s">
        <v>162</v>
      </c>
      <c r="J89" t="s">
        <v>153</v>
      </c>
      <c r="K89">
        <v>0</v>
      </c>
      <c r="L89" t="s">
        <v>150</v>
      </c>
      <c r="N89" t="s">
        <v>205</v>
      </c>
      <c r="O89" t="s">
        <v>153</v>
      </c>
      <c r="P89">
        <v>5.8774691465837255E-2</v>
      </c>
      <c r="Q89" t="s">
        <v>150</v>
      </c>
      <c r="S89" t="s">
        <v>247</v>
      </c>
      <c r="T89" t="s">
        <v>153</v>
      </c>
      <c r="U89">
        <v>3.6553918172212305E-2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342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139</v>
      </c>
      <c r="DW89">
        <v>0.35516666666666663</v>
      </c>
      <c r="DX89" t="s">
        <v>387</v>
      </c>
    </row>
    <row r="90" spans="9:128" x14ac:dyDescent="0.45">
      <c r="I90" t="s">
        <v>162</v>
      </c>
      <c r="J90" t="s">
        <v>154</v>
      </c>
      <c r="K90">
        <v>8.641589280492112E-3</v>
      </c>
      <c r="L90" t="s">
        <v>150</v>
      </c>
      <c r="N90" t="s">
        <v>205</v>
      </c>
      <c r="O90" t="s">
        <v>154</v>
      </c>
      <c r="P90">
        <v>9.1431574357597831E-3</v>
      </c>
      <c r="Q90" t="s">
        <v>150</v>
      </c>
      <c r="S90" t="s">
        <v>247</v>
      </c>
      <c r="T90" t="s">
        <v>154</v>
      </c>
      <c r="U90">
        <v>5.1593554322430357E-3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343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143</v>
      </c>
      <c r="DW90">
        <v>0.29363333333333336</v>
      </c>
      <c r="DX90" t="s">
        <v>387</v>
      </c>
    </row>
    <row r="91" spans="9:128" x14ac:dyDescent="0.45">
      <c r="I91" t="s">
        <v>162</v>
      </c>
      <c r="J91" t="s">
        <v>155</v>
      </c>
      <c r="K91">
        <v>0.11017799432249673</v>
      </c>
      <c r="L91" t="s">
        <v>150</v>
      </c>
      <c r="N91" t="s">
        <v>205</v>
      </c>
      <c r="O91" t="s">
        <v>155</v>
      </c>
      <c r="P91">
        <v>0.10322787169033251</v>
      </c>
      <c r="Q91" t="s">
        <v>150</v>
      </c>
      <c r="S91" t="s">
        <v>247</v>
      </c>
      <c r="T91" t="s">
        <v>155</v>
      </c>
      <c r="U91">
        <v>4.6748797935759333E-2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344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145</v>
      </c>
      <c r="DW91">
        <v>0.14810000000000001</v>
      </c>
      <c r="DX91" t="s">
        <v>387</v>
      </c>
    </row>
    <row r="92" spans="9:128" x14ac:dyDescent="0.45">
      <c r="I92" t="s">
        <v>162</v>
      </c>
      <c r="J92" t="s">
        <v>395</v>
      </c>
      <c r="K92">
        <v>5.4931372745535174E-3</v>
      </c>
      <c r="L92" t="s">
        <v>150</v>
      </c>
      <c r="N92" t="s">
        <v>205</v>
      </c>
      <c r="O92" t="s">
        <v>395</v>
      </c>
      <c r="P92">
        <v>9.6737072535508332E-3</v>
      </c>
      <c r="Q92" t="s">
        <v>150</v>
      </c>
      <c r="S92" t="s">
        <v>247</v>
      </c>
      <c r="T92" t="s">
        <v>395</v>
      </c>
      <c r="U92">
        <v>6.6753018508023138E-3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345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139</v>
      </c>
      <c r="DW92">
        <v>0.21319999999999997</v>
      </c>
      <c r="DX92" t="s">
        <v>387</v>
      </c>
    </row>
    <row r="93" spans="9:128" x14ac:dyDescent="0.45">
      <c r="I93" t="s">
        <v>162</v>
      </c>
      <c r="J93" t="s">
        <v>396</v>
      </c>
      <c r="K93">
        <v>0</v>
      </c>
      <c r="L93" t="s">
        <v>150</v>
      </c>
      <c r="N93" t="s">
        <v>205</v>
      </c>
      <c r="O93" t="s">
        <v>396</v>
      </c>
      <c r="P93">
        <v>9.163247185884427E-3</v>
      </c>
      <c r="Q93" t="s">
        <v>150</v>
      </c>
      <c r="S93" t="s">
        <v>247</v>
      </c>
      <c r="T93" t="s">
        <v>396</v>
      </c>
      <c r="U93">
        <v>6.6371991788273183E-3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346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143</v>
      </c>
      <c r="DW93">
        <v>9.8300000000000012E-2</v>
      </c>
      <c r="DX93" t="s">
        <v>387</v>
      </c>
    </row>
    <row r="94" spans="9:128" x14ac:dyDescent="0.45">
      <c r="I94" t="s">
        <v>162</v>
      </c>
      <c r="J94" t="s">
        <v>397</v>
      </c>
      <c r="K94">
        <v>0</v>
      </c>
      <c r="L94" t="s">
        <v>150</v>
      </c>
      <c r="N94" t="s">
        <v>205</v>
      </c>
      <c r="O94" t="s">
        <v>397</v>
      </c>
      <c r="P94">
        <v>4.2777368843699974E-2</v>
      </c>
      <c r="Q94" t="s">
        <v>150</v>
      </c>
      <c r="S94" t="s">
        <v>247</v>
      </c>
      <c r="T94" t="s">
        <v>397</v>
      </c>
      <c r="U94">
        <v>3.0077957191426568E-2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347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145</v>
      </c>
      <c r="DW94">
        <v>0.10868</v>
      </c>
      <c r="DX94" t="s">
        <v>387</v>
      </c>
    </row>
    <row r="95" spans="9:128" x14ac:dyDescent="0.45">
      <c r="I95" t="s">
        <v>162</v>
      </c>
      <c r="J95" t="s">
        <v>156</v>
      </c>
      <c r="K95">
        <v>2.6018679280274386E-2</v>
      </c>
      <c r="L95" t="s">
        <v>150</v>
      </c>
      <c r="N95" t="s">
        <v>205</v>
      </c>
      <c r="O95" t="s">
        <v>156</v>
      </c>
      <c r="P95">
        <v>5.332728186955981E-2</v>
      </c>
      <c r="Q95" t="s">
        <v>150</v>
      </c>
      <c r="S95" t="s">
        <v>247</v>
      </c>
      <c r="T95" t="s">
        <v>156</v>
      </c>
      <c r="U95">
        <v>9.1337676902908935E-2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348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139</v>
      </c>
      <c r="DW95">
        <v>0.32679999999999998</v>
      </c>
      <c r="DX95" t="s">
        <v>387</v>
      </c>
    </row>
    <row r="96" spans="9:128" x14ac:dyDescent="0.45">
      <c r="I96" t="s">
        <v>162</v>
      </c>
      <c r="J96" t="s">
        <v>157</v>
      </c>
      <c r="K96">
        <v>3.2210461803243134E-2</v>
      </c>
      <c r="L96" t="s">
        <v>150</v>
      </c>
      <c r="N96" t="s">
        <v>205</v>
      </c>
      <c r="O96" t="s">
        <v>157</v>
      </c>
      <c r="P96">
        <v>8.6772349537441191E-3</v>
      </c>
      <c r="Q96" t="s">
        <v>150</v>
      </c>
      <c r="S96" t="s">
        <v>247</v>
      </c>
      <c r="T96" t="s">
        <v>157</v>
      </c>
      <c r="U96">
        <v>1.0995359864695286E-2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349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143</v>
      </c>
      <c r="DW96">
        <v>0.23246666666666668</v>
      </c>
      <c r="DX96" t="s">
        <v>387</v>
      </c>
    </row>
    <row r="97" spans="9:128" x14ac:dyDescent="0.45">
      <c r="I97" t="s">
        <v>162</v>
      </c>
      <c r="J97" t="s">
        <v>158</v>
      </c>
      <c r="K97">
        <v>0.33721093816782854</v>
      </c>
      <c r="L97" t="s">
        <v>150</v>
      </c>
      <c r="N97" t="s">
        <v>205</v>
      </c>
      <c r="O97" t="s">
        <v>158</v>
      </c>
      <c r="P97">
        <v>0.14650459909005148</v>
      </c>
      <c r="Q97" t="s">
        <v>150</v>
      </c>
      <c r="S97" t="s">
        <v>247</v>
      </c>
      <c r="T97" t="s">
        <v>158</v>
      </c>
      <c r="U97">
        <v>0.15051067146268304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350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145</v>
      </c>
      <c r="DW97">
        <v>0.13136</v>
      </c>
      <c r="DX97" t="s">
        <v>387</v>
      </c>
    </row>
    <row r="98" spans="9:128" x14ac:dyDescent="0.45">
      <c r="I98" t="s">
        <v>162</v>
      </c>
      <c r="J98" t="s">
        <v>398</v>
      </c>
      <c r="K98">
        <v>2.3244363747681598E-2</v>
      </c>
      <c r="L98" t="s">
        <v>150</v>
      </c>
      <c r="N98" t="s">
        <v>205</v>
      </c>
      <c r="O98" t="s">
        <v>398</v>
      </c>
      <c r="P98">
        <v>2.6957743561185316E-2</v>
      </c>
      <c r="Q98" t="s">
        <v>150</v>
      </c>
      <c r="S98" t="s">
        <v>247</v>
      </c>
      <c r="T98" t="s">
        <v>398</v>
      </c>
      <c r="U98">
        <v>2.3016718628232031E-2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351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162</v>
      </c>
      <c r="J99" t="s">
        <v>399</v>
      </c>
      <c r="K99">
        <v>7.1402246083424265E-3</v>
      </c>
      <c r="L99" t="s">
        <v>150</v>
      </c>
      <c r="N99" t="s">
        <v>205</v>
      </c>
      <c r="O99" t="s">
        <v>399</v>
      </c>
      <c r="P99">
        <v>2.736206776881981E-2</v>
      </c>
      <c r="Q99" t="s">
        <v>150</v>
      </c>
      <c r="S99" t="s">
        <v>247</v>
      </c>
      <c r="T99" t="s">
        <v>399</v>
      </c>
      <c r="U99">
        <v>2.2171431372136976E-2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352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162</v>
      </c>
      <c r="J100" t="s">
        <v>400</v>
      </c>
      <c r="K100">
        <v>0</v>
      </c>
      <c r="L100" t="s">
        <v>150</v>
      </c>
      <c r="N100" t="s">
        <v>205</v>
      </c>
      <c r="O100" t="s">
        <v>400</v>
      </c>
      <c r="P100">
        <v>7.4139024460349187E-2</v>
      </c>
      <c r="Q100" t="s">
        <v>150</v>
      </c>
      <c r="S100" t="s">
        <v>247</v>
      </c>
      <c r="T100" t="s">
        <v>400</v>
      </c>
      <c r="U100">
        <v>9.2002364366932418E-2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353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163</v>
      </c>
      <c r="J101" t="s">
        <v>149</v>
      </c>
      <c r="K101">
        <v>7.446714139793217E-3</v>
      </c>
      <c r="L101" t="s">
        <v>150</v>
      </c>
      <c r="N101" t="s">
        <v>206</v>
      </c>
      <c r="O101" t="s">
        <v>149</v>
      </c>
      <c r="P101">
        <v>0.10255489839009981</v>
      </c>
      <c r="Q101" t="s">
        <v>150</v>
      </c>
      <c r="S101" t="s">
        <v>248</v>
      </c>
      <c r="T101" t="s">
        <v>149</v>
      </c>
      <c r="U101">
        <v>0.13824149464571978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354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163</v>
      </c>
      <c r="J102" t="s">
        <v>151</v>
      </c>
      <c r="K102">
        <v>2.7413525945185622E-2</v>
      </c>
      <c r="L102" t="s">
        <v>150</v>
      </c>
      <c r="N102" t="s">
        <v>206</v>
      </c>
      <c r="O102" t="s">
        <v>151</v>
      </c>
      <c r="P102">
        <v>1.2826294268300082E-2</v>
      </c>
      <c r="Q102" t="s">
        <v>150</v>
      </c>
      <c r="S102" t="s">
        <v>248</v>
      </c>
      <c r="T102" t="s">
        <v>151</v>
      </c>
      <c r="U102">
        <v>1.7862912931598151E-2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355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163</v>
      </c>
      <c r="J103" t="s">
        <v>152</v>
      </c>
      <c r="K103">
        <v>0.37261849818093074</v>
      </c>
      <c r="L103" t="s">
        <v>150</v>
      </c>
      <c r="N103" t="s">
        <v>206</v>
      </c>
      <c r="O103" t="s">
        <v>152</v>
      </c>
      <c r="P103">
        <v>0.1620045412394498</v>
      </c>
      <c r="Q103" t="s">
        <v>150</v>
      </c>
      <c r="S103" t="s">
        <v>248</v>
      </c>
      <c r="T103" t="s">
        <v>152</v>
      </c>
      <c r="U103">
        <v>0.17211805061785462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356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163</v>
      </c>
      <c r="J104" t="s">
        <v>392</v>
      </c>
      <c r="K104">
        <v>3.2947893493069182E-2</v>
      </c>
      <c r="L104" t="s">
        <v>150</v>
      </c>
      <c r="N104" t="s">
        <v>206</v>
      </c>
      <c r="O104" t="s">
        <v>392</v>
      </c>
      <c r="P104">
        <v>2.3515678571248772E-2</v>
      </c>
      <c r="Q104" t="s">
        <v>150</v>
      </c>
      <c r="S104" t="s">
        <v>248</v>
      </c>
      <c r="T104" t="s">
        <v>392</v>
      </c>
      <c r="U104">
        <v>2.3636405272696556E-2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357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163</v>
      </c>
      <c r="J105" t="s">
        <v>393</v>
      </c>
      <c r="K105">
        <v>1.7039233597011802E-2</v>
      </c>
      <c r="L105" t="s">
        <v>150</v>
      </c>
      <c r="N105" t="s">
        <v>206</v>
      </c>
      <c r="O105" t="s">
        <v>393</v>
      </c>
      <c r="P105">
        <v>2.5531120201462053E-2</v>
      </c>
      <c r="Q105" t="s">
        <v>150</v>
      </c>
      <c r="S105" t="s">
        <v>248</v>
      </c>
      <c r="T105" t="s">
        <v>393</v>
      </c>
      <c r="U105">
        <v>2.3648736976957081E-2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358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163</v>
      </c>
      <c r="J106" t="s">
        <v>394</v>
      </c>
      <c r="K106">
        <v>4.7992601708210635E-3</v>
      </c>
      <c r="L106" t="s">
        <v>150</v>
      </c>
      <c r="N106" t="s">
        <v>206</v>
      </c>
      <c r="O106" t="s">
        <v>394</v>
      </c>
      <c r="P106">
        <v>0.11697668836435238</v>
      </c>
      <c r="Q106" t="s">
        <v>150</v>
      </c>
      <c r="S106" t="s">
        <v>248</v>
      </c>
      <c r="T106" t="s">
        <v>394</v>
      </c>
      <c r="U106">
        <v>0.11100375553842057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359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163</v>
      </c>
      <c r="J107" t="s">
        <v>153</v>
      </c>
      <c r="K107">
        <v>0</v>
      </c>
      <c r="L107" t="s">
        <v>150</v>
      </c>
      <c r="N107" t="s">
        <v>206</v>
      </c>
      <c r="O107" t="s">
        <v>153</v>
      </c>
      <c r="P107">
        <v>5.4136930987582522E-2</v>
      </c>
      <c r="Q107" t="s">
        <v>150</v>
      </c>
      <c r="S107" t="s">
        <v>248</v>
      </c>
      <c r="T107" t="s">
        <v>153</v>
      </c>
      <c r="U107">
        <v>3.757278607330107E-2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360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163</v>
      </c>
      <c r="J108" t="s">
        <v>154</v>
      </c>
      <c r="K108">
        <v>1.6422227028177407E-3</v>
      </c>
      <c r="L108" t="s">
        <v>150</v>
      </c>
      <c r="N108" t="s">
        <v>206</v>
      </c>
      <c r="O108" t="s">
        <v>154</v>
      </c>
      <c r="P108">
        <v>7.6926434201663643E-3</v>
      </c>
      <c r="Q108" t="s">
        <v>150</v>
      </c>
      <c r="S108" t="s">
        <v>248</v>
      </c>
      <c r="T108" t="s">
        <v>154</v>
      </c>
      <c r="U108">
        <v>5.1872324930597813E-3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361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163</v>
      </c>
      <c r="J109" t="s">
        <v>155</v>
      </c>
      <c r="K109">
        <v>9.8641576392383634E-2</v>
      </c>
      <c r="L109" t="s">
        <v>150</v>
      </c>
      <c r="N109" t="s">
        <v>206</v>
      </c>
      <c r="O109" t="s">
        <v>155</v>
      </c>
      <c r="P109">
        <v>8.6778309829955144E-2</v>
      </c>
      <c r="Q109" t="s">
        <v>150</v>
      </c>
      <c r="S109" t="s">
        <v>248</v>
      </c>
      <c r="T109" t="s">
        <v>155</v>
      </c>
      <c r="U109">
        <v>4.5415430684905896E-2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362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163</v>
      </c>
      <c r="J110" t="s">
        <v>395</v>
      </c>
      <c r="K110">
        <v>7.5380403628430778E-3</v>
      </c>
      <c r="L110" t="s">
        <v>150</v>
      </c>
      <c r="N110" t="s">
        <v>206</v>
      </c>
      <c r="O110" t="s">
        <v>395</v>
      </c>
      <c r="P110">
        <v>9.2547956418261249E-3</v>
      </c>
      <c r="Q110" t="s">
        <v>150</v>
      </c>
      <c r="S110" t="s">
        <v>248</v>
      </c>
      <c r="T110" t="s">
        <v>395</v>
      </c>
      <c r="U110">
        <v>6.1251462623150175E-3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363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163</v>
      </c>
      <c r="J111" t="s">
        <v>396</v>
      </c>
      <c r="K111">
        <v>0</v>
      </c>
      <c r="L111" t="s">
        <v>150</v>
      </c>
      <c r="N111" t="s">
        <v>206</v>
      </c>
      <c r="O111" t="s">
        <v>396</v>
      </c>
      <c r="P111">
        <v>8.8154862842858197E-3</v>
      </c>
      <c r="Q111" t="s">
        <v>150</v>
      </c>
      <c r="S111" t="s">
        <v>248</v>
      </c>
      <c r="T111" t="s">
        <v>396</v>
      </c>
      <c r="U111">
        <v>6.2181322915701069E-3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364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163</v>
      </c>
      <c r="J112" t="s">
        <v>397</v>
      </c>
      <c r="K112">
        <v>0</v>
      </c>
      <c r="L112" t="s">
        <v>150</v>
      </c>
      <c r="N112" t="s">
        <v>206</v>
      </c>
      <c r="O112" t="s">
        <v>397</v>
      </c>
      <c r="P112">
        <v>4.0820749596964287E-2</v>
      </c>
      <c r="Q112" t="s">
        <v>150</v>
      </c>
      <c r="S112" t="s">
        <v>248</v>
      </c>
      <c r="T112" t="s">
        <v>397</v>
      </c>
      <c r="U112">
        <v>2.934869853495168E-2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365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163</v>
      </c>
      <c r="J113" t="s">
        <v>156</v>
      </c>
      <c r="K113">
        <v>1.5762726423899427E-2</v>
      </c>
      <c r="L113" t="s">
        <v>150</v>
      </c>
      <c r="N113" t="s">
        <v>206</v>
      </c>
      <c r="O113" t="s">
        <v>156</v>
      </c>
      <c r="P113">
        <v>7.4862893633369135E-2</v>
      </c>
      <c r="Q113" t="s">
        <v>150</v>
      </c>
      <c r="S113" t="s">
        <v>248</v>
      </c>
      <c r="T113" t="s">
        <v>156</v>
      </c>
      <c r="U113">
        <v>0.10528202724903415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366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163</v>
      </c>
      <c r="J114" t="s">
        <v>157</v>
      </c>
      <c r="K114">
        <v>2.9552500549282105E-2</v>
      </c>
      <c r="L114" t="s">
        <v>150</v>
      </c>
      <c r="N114" t="s">
        <v>206</v>
      </c>
      <c r="O114" t="s">
        <v>157</v>
      </c>
      <c r="P114">
        <v>9.6322891851896176E-3</v>
      </c>
      <c r="Q114" t="s">
        <v>150</v>
      </c>
      <c r="S114" t="s">
        <v>248</v>
      </c>
      <c r="T114" t="s">
        <v>157</v>
      </c>
      <c r="U114">
        <v>1.3912009267578705E-2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367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163</v>
      </c>
      <c r="J115" t="s">
        <v>158</v>
      </c>
      <c r="K115">
        <v>0.33770207499019184</v>
      </c>
      <c r="L115" t="s">
        <v>150</v>
      </c>
      <c r="N115" t="s">
        <v>206</v>
      </c>
      <c r="O115" t="s">
        <v>158</v>
      </c>
      <c r="P115">
        <v>0.13178268716088737</v>
      </c>
      <c r="Q115" t="s">
        <v>150</v>
      </c>
      <c r="S115" t="s">
        <v>248</v>
      </c>
      <c r="T115" t="s">
        <v>158</v>
      </c>
      <c r="U115">
        <v>0.14037485405505365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368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163</v>
      </c>
      <c r="J116" t="s">
        <v>398</v>
      </c>
      <c r="K116">
        <v>2.9052873995654954E-2</v>
      </c>
      <c r="L116" t="s">
        <v>150</v>
      </c>
      <c r="N116" t="s">
        <v>206</v>
      </c>
      <c r="O116" t="s">
        <v>398</v>
      </c>
      <c r="P116">
        <v>2.0405089882849871E-2</v>
      </c>
      <c r="Q116" t="s">
        <v>150</v>
      </c>
      <c r="S116" t="s">
        <v>248</v>
      </c>
      <c r="T116" t="s">
        <v>398</v>
      </c>
      <c r="U116">
        <v>1.9207770172020796E-2</v>
      </c>
      <c r="V116" t="s">
        <v>150</v>
      </c>
    </row>
    <row r="117" spans="9:105" x14ac:dyDescent="0.45">
      <c r="I117" t="s">
        <v>163</v>
      </c>
      <c r="J117" t="s">
        <v>399</v>
      </c>
      <c r="K117">
        <v>1.616308725958689E-2</v>
      </c>
      <c r="L117" t="s">
        <v>150</v>
      </c>
      <c r="N117" t="s">
        <v>206</v>
      </c>
      <c r="O117" t="s">
        <v>399</v>
      </c>
      <c r="P117">
        <v>2.1751351807820857E-2</v>
      </c>
      <c r="Q117" t="s">
        <v>150</v>
      </c>
      <c r="S117" t="s">
        <v>248</v>
      </c>
      <c r="T117" t="s">
        <v>399</v>
      </c>
      <c r="U117">
        <v>1.9051118493800333E-2</v>
      </c>
      <c r="V117" t="s">
        <v>150</v>
      </c>
    </row>
    <row r="118" spans="9:105" x14ac:dyDescent="0.45">
      <c r="I118" t="s">
        <v>163</v>
      </c>
      <c r="J118" t="s">
        <v>400</v>
      </c>
      <c r="K118">
        <v>1.6797717965306848E-3</v>
      </c>
      <c r="L118" t="s">
        <v>150</v>
      </c>
      <c r="N118" t="s">
        <v>206</v>
      </c>
      <c r="O118" t="s">
        <v>400</v>
      </c>
      <c r="P118">
        <v>9.0657551534193151E-2</v>
      </c>
      <c r="Q118" t="s">
        <v>150</v>
      </c>
      <c r="S118" t="s">
        <v>248</v>
      </c>
      <c r="T118" t="s">
        <v>400</v>
      </c>
      <c r="U118">
        <v>8.5793438439162317E-2</v>
      </c>
      <c r="V118" t="s">
        <v>150</v>
      </c>
    </row>
    <row r="119" spans="9:105" x14ac:dyDescent="0.45">
      <c r="I119" t="s">
        <v>164</v>
      </c>
      <c r="J119" t="s">
        <v>149</v>
      </c>
      <c r="K119">
        <v>9.7249917357243865E-3</v>
      </c>
      <c r="L119" t="s">
        <v>150</v>
      </c>
      <c r="N119" t="s">
        <v>207</v>
      </c>
      <c r="O119" t="s">
        <v>149</v>
      </c>
      <c r="P119">
        <v>6.7841334766118713E-2</v>
      </c>
      <c r="Q119" t="s">
        <v>150</v>
      </c>
      <c r="S119" t="s">
        <v>249</v>
      </c>
      <c r="T119" t="s">
        <v>149</v>
      </c>
      <c r="U119">
        <v>0.11812141556994629</v>
      </c>
      <c r="V119" t="s">
        <v>150</v>
      </c>
    </row>
    <row r="120" spans="9:105" x14ac:dyDescent="0.45">
      <c r="I120" t="s">
        <v>164</v>
      </c>
      <c r="J120" t="s">
        <v>151</v>
      </c>
      <c r="K120">
        <v>2.9514981991541175E-2</v>
      </c>
      <c r="L120" t="s">
        <v>150</v>
      </c>
      <c r="N120" t="s">
        <v>207</v>
      </c>
      <c r="O120" t="s">
        <v>151</v>
      </c>
      <c r="P120">
        <v>9.8752801216870252E-3</v>
      </c>
      <c r="Q120" t="s">
        <v>150</v>
      </c>
      <c r="S120" t="s">
        <v>249</v>
      </c>
      <c r="T120" t="s">
        <v>151</v>
      </c>
      <c r="U120">
        <v>1.6591397003064078E-2</v>
      </c>
      <c r="V120" t="s">
        <v>150</v>
      </c>
    </row>
    <row r="121" spans="9:105" x14ac:dyDescent="0.45">
      <c r="I121" t="s">
        <v>164</v>
      </c>
      <c r="J121" t="s">
        <v>152</v>
      </c>
      <c r="K121">
        <v>0.37273849632887934</v>
      </c>
      <c r="L121" t="s">
        <v>150</v>
      </c>
      <c r="N121" t="s">
        <v>207</v>
      </c>
      <c r="O121" t="s">
        <v>152</v>
      </c>
      <c r="P121">
        <v>0.18089458606055681</v>
      </c>
      <c r="Q121" t="s">
        <v>150</v>
      </c>
      <c r="S121" t="s">
        <v>249</v>
      </c>
      <c r="T121" t="s">
        <v>152</v>
      </c>
      <c r="U121">
        <v>0.16500331568710472</v>
      </c>
      <c r="V121" t="s">
        <v>150</v>
      </c>
    </row>
    <row r="122" spans="9:105" x14ac:dyDescent="0.45">
      <c r="I122" t="s">
        <v>164</v>
      </c>
      <c r="J122" t="s">
        <v>392</v>
      </c>
      <c r="K122">
        <v>3.2127511515312047E-2</v>
      </c>
      <c r="L122" t="s">
        <v>150</v>
      </c>
      <c r="N122" t="s">
        <v>207</v>
      </c>
      <c r="O122" t="s">
        <v>392</v>
      </c>
      <c r="P122">
        <v>1.7464768662853798E-2</v>
      </c>
      <c r="Q122" t="s">
        <v>150</v>
      </c>
      <c r="S122" t="s">
        <v>249</v>
      </c>
      <c r="T122" t="s">
        <v>392</v>
      </c>
      <c r="U122">
        <v>2.0864871028943417E-2</v>
      </c>
      <c r="V122" t="s">
        <v>150</v>
      </c>
    </row>
    <row r="123" spans="9:105" x14ac:dyDescent="0.45">
      <c r="I123" t="s">
        <v>164</v>
      </c>
      <c r="J123" t="s">
        <v>393</v>
      </c>
      <c r="K123">
        <v>1.6887347001260145E-2</v>
      </c>
      <c r="L123" t="s">
        <v>150</v>
      </c>
      <c r="N123" t="s">
        <v>207</v>
      </c>
      <c r="O123" t="s">
        <v>393</v>
      </c>
      <c r="P123">
        <v>1.3543357933402585E-2</v>
      </c>
      <c r="Q123" t="s">
        <v>150</v>
      </c>
      <c r="S123" t="s">
        <v>249</v>
      </c>
      <c r="T123" t="s">
        <v>393</v>
      </c>
      <c r="U123">
        <v>2.054923924449821E-2</v>
      </c>
      <c r="V123" t="s">
        <v>150</v>
      </c>
    </row>
    <row r="124" spans="9:105" x14ac:dyDescent="0.45">
      <c r="I124" t="s">
        <v>164</v>
      </c>
      <c r="J124" t="s">
        <v>394</v>
      </c>
      <c r="K124">
        <v>4.0614946563306605E-3</v>
      </c>
      <c r="L124" t="s">
        <v>150</v>
      </c>
      <c r="N124" t="s">
        <v>207</v>
      </c>
      <c r="O124" t="s">
        <v>394</v>
      </c>
      <c r="P124">
        <v>5.2709659665367566E-2</v>
      </c>
      <c r="Q124" t="s">
        <v>150</v>
      </c>
      <c r="S124" t="s">
        <v>249</v>
      </c>
      <c r="T124" t="s">
        <v>394</v>
      </c>
      <c r="U124">
        <v>9.3603441746969454E-2</v>
      </c>
      <c r="V124" t="s">
        <v>150</v>
      </c>
    </row>
    <row r="125" spans="9:105" x14ac:dyDescent="0.45">
      <c r="I125" t="s">
        <v>164</v>
      </c>
      <c r="J125" t="s">
        <v>153</v>
      </c>
      <c r="K125">
        <v>0</v>
      </c>
      <c r="L125" t="s">
        <v>150</v>
      </c>
      <c r="N125" t="s">
        <v>207</v>
      </c>
      <c r="O125" t="s">
        <v>153</v>
      </c>
      <c r="P125">
        <v>5.4634143443743274E-2</v>
      </c>
      <c r="Q125" t="s">
        <v>150</v>
      </c>
      <c r="S125" t="s">
        <v>249</v>
      </c>
      <c r="T125" t="s">
        <v>153</v>
      </c>
      <c r="U125">
        <v>5.582565531689513E-2</v>
      </c>
      <c r="V125" t="s">
        <v>150</v>
      </c>
    </row>
    <row r="126" spans="9:105" x14ac:dyDescent="0.45">
      <c r="I126" t="s">
        <v>164</v>
      </c>
      <c r="J126" t="s">
        <v>154</v>
      </c>
      <c r="K126">
        <v>2.0671119961976955E-3</v>
      </c>
      <c r="L126" t="s">
        <v>150</v>
      </c>
      <c r="N126" t="s">
        <v>207</v>
      </c>
      <c r="O126" t="s">
        <v>154</v>
      </c>
      <c r="P126">
        <v>6.9985541132956859E-3</v>
      </c>
      <c r="Q126" t="s">
        <v>150</v>
      </c>
      <c r="S126" t="s">
        <v>249</v>
      </c>
      <c r="T126" t="s">
        <v>154</v>
      </c>
      <c r="U126">
        <v>7.9793468955026217E-3</v>
      </c>
      <c r="V126" t="s">
        <v>150</v>
      </c>
    </row>
    <row r="127" spans="9:105" x14ac:dyDescent="0.45">
      <c r="I127" t="s">
        <v>164</v>
      </c>
      <c r="J127" t="s">
        <v>155</v>
      </c>
      <c r="K127">
        <v>9.3084084361185024E-2</v>
      </c>
      <c r="L127" t="s">
        <v>150</v>
      </c>
      <c r="N127" t="s">
        <v>207</v>
      </c>
      <c r="O127" t="s">
        <v>155</v>
      </c>
      <c r="P127">
        <v>0.11547357124464083</v>
      </c>
      <c r="Q127" t="s">
        <v>150</v>
      </c>
      <c r="S127" t="s">
        <v>249</v>
      </c>
      <c r="T127" t="s">
        <v>155</v>
      </c>
      <c r="U127">
        <v>6.4518495733505016E-2</v>
      </c>
      <c r="V127" t="s">
        <v>150</v>
      </c>
    </row>
    <row r="128" spans="9:105" x14ac:dyDescent="0.45">
      <c r="I128" t="s">
        <v>164</v>
      </c>
      <c r="J128" t="s">
        <v>395</v>
      </c>
      <c r="K128">
        <v>7.2439528171806935E-3</v>
      </c>
      <c r="L128" t="s">
        <v>150</v>
      </c>
      <c r="N128" t="s">
        <v>207</v>
      </c>
      <c r="O128" t="s">
        <v>395</v>
      </c>
      <c r="P128">
        <v>9.8337972025361858E-3</v>
      </c>
      <c r="Q128" t="s">
        <v>150</v>
      </c>
      <c r="S128" t="s">
        <v>249</v>
      </c>
      <c r="T128" t="s">
        <v>395</v>
      </c>
      <c r="U128">
        <v>7.994567403712417E-3</v>
      </c>
      <c r="V128" t="s">
        <v>150</v>
      </c>
    </row>
    <row r="129" spans="9:22" x14ac:dyDescent="0.45">
      <c r="I129" t="s">
        <v>164</v>
      </c>
      <c r="J129" t="s">
        <v>396</v>
      </c>
      <c r="K129">
        <v>0</v>
      </c>
      <c r="L129" t="s">
        <v>150</v>
      </c>
      <c r="N129" t="s">
        <v>207</v>
      </c>
      <c r="O129" t="s">
        <v>396</v>
      </c>
      <c r="P129">
        <v>7.8647209298619222E-3</v>
      </c>
      <c r="Q129" t="s">
        <v>150</v>
      </c>
      <c r="S129" t="s">
        <v>249</v>
      </c>
      <c r="T129" t="s">
        <v>396</v>
      </c>
      <c r="U129">
        <v>8.0793774928606538E-3</v>
      </c>
      <c r="V129" t="s">
        <v>150</v>
      </c>
    </row>
    <row r="130" spans="9:22" x14ac:dyDescent="0.45">
      <c r="I130" t="s">
        <v>164</v>
      </c>
      <c r="J130" t="s">
        <v>397</v>
      </c>
      <c r="K130">
        <v>0</v>
      </c>
      <c r="L130" t="s">
        <v>150</v>
      </c>
      <c r="N130" t="s">
        <v>207</v>
      </c>
      <c r="O130" t="s">
        <v>397</v>
      </c>
      <c r="P130">
        <v>3.1800159453118905E-2</v>
      </c>
      <c r="Q130" t="s">
        <v>150</v>
      </c>
      <c r="S130" t="s">
        <v>249</v>
      </c>
      <c r="T130" t="s">
        <v>397</v>
      </c>
      <c r="U130">
        <v>3.9539774098160133E-2</v>
      </c>
      <c r="V130" t="s">
        <v>150</v>
      </c>
    </row>
    <row r="131" spans="9:22" x14ac:dyDescent="0.45">
      <c r="I131" t="s">
        <v>164</v>
      </c>
      <c r="J131" t="s">
        <v>156</v>
      </c>
      <c r="K131">
        <v>1.7920503666076122E-2</v>
      </c>
      <c r="L131" t="s">
        <v>150</v>
      </c>
      <c r="N131" t="s">
        <v>207</v>
      </c>
      <c r="O131" t="s">
        <v>156</v>
      </c>
      <c r="P131">
        <v>6.8868803315182109E-2</v>
      </c>
      <c r="Q131" t="s">
        <v>150</v>
      </c>
      <c r="S131" t="s">
        <v>249</v>
      </c>
      <c r="T131" t="s">
        <v>156</v>
      </c>
      <c r="U131">
        <v>0.10246978259928283</v>
      </c>
      <c r="V131" t="s">
        <v>150</v>
      </c>
    </row>
    <row r="132" spans="9:22" x14ac:dyDescent="0.45">
      <c r="I132" t="s">
        <v>164</v>
      </c>
      <c r="J132" t="s">
        <v>157</v>
      </c>
      <c r="K132">
        <v>3.0895906442430926E-2</v>
      </c>
      <c r="L132" t="s">
        <v>150</v>
      </c>
      <c r="N132" t="s">
        <v>207</v>
      </c>
      <c r="O132" t="s">
        <v>157</v>
      </c>
      <c r="P132">
        <v>9.1349740062098388E-3</v>
      </c>
      <c r="Q132" t="s">
        <v>150</v>
      </c>
      <c r="S132" t="s">
        <v>249</v>
      </c>
      <c r="T132" t="s">
        <v>157</v>
      </c>
      <c r="U132">
        <v>1.5186639430168878E-2</v>
      </c>
      <c r="V132" t="s">
        <v>150</v>
      </c>
    </row>
    <row r="133" spans="9:22" x14ac:dyDescent="0.45">
      <c r="I133" t="s">
        <v>164</v>
      </c>
      <c r="J133" t="s">
        <v>158</v>
      </c>
      <c r="K133">
        <v>0.33935940753870242</v>
      </c>
      <c r="L133" t="s">
        <v>150</v>
      </c>
      <c r="N133" t="s">
        <v>207</v>
      </c>
      <c r="O133" t="s">
        <v>158</v>
      </c>
      <c r="P133">
        <v>0.26309482233440112</v>
      </c>
      <c r="Q133" t="s">
        <v>150</v>
      </c>
      <c r="S133" t="s">
        <v>249</v>
      </c>
      <c r="T133" t="s">
        <v>158</v>
      </c>
      <c r="U133">
        <v>0.15182342210194122</v>
      </c>
      <c r="V133" t="s">
        <v>150</v>
      </c>
    </row>
    <row r="134" spans="9:22" x14ac:dyDescent="0.45">
      <c r="I134" t="s">
        <v>164</v>
      </c>
      <c r="J134" t="s">
        <v>398</v>
      </c>
      <c r="K134">
        <v>2.8585390036633088E-2</v>
      </c>
      <c r="L134" t="s">
        <v>150</v>
      </c>
      <c r="N134" t="s">
        <v>207</v>
      </c>
      <c r="O134" t="s">
        <v>398</v>
      </c>
      <c r="P134">
        <v>2.4649028650043554E-2</v>
      </c>
      <c r="Q134" t="s">
        <v>150</v>
      </c>
      <c r="S134" t="s">
        <v>249</v>
      </c>
      <c r="T134" t="s">
        <v>398</v>
      </c>
      <c r="U134">
        <v>1.7981562548972881E-2</v>
      </c>
      <c r="V134" t="s">
        <v>150</v>
      </c>
    </row>
    <row r="135" spans="9:22" x14ac:dyDescent="0.45">
      <c r="I135" t="s">
        <v>164</v>
      </c>
      <c r="J135" t="s">
        <v>399</v>
      </c>
      <c r="K135">
        <v>1.4440147013194416E-2</v>
      </c>
      <c r="L135" t="s">
        <v>150</v>
      </c>
      <c r="N135" t="s">
        <v>207</v>
      </c>
      <c r="O135" t="s">
        <v>399</v>
      </c>
      <c r="P135">
        <v>1.6477558144759114E-2</v>
      </c>
      <c r="Q135" t="s">
        <v>150</v>
      </c>
      <c r="S135" t="s">
        <v>249</v>
      </c>
      <c r="T135" t="s">
        <v>399</v>
      </c>
      <c r="U135">
        <v>1.732234080745507E-2</v>
      </c>
      <c r="V135" t="s">
        <v>150</v>
      </c>
    </row>
    <row r="136" spans="9:22" x14ac:dyDescent="0.45">
      <c r="I136" t="s">
        <v>164</v>
      </c>
      <c r="J136" t="s">
        <v>400</v>
      </c>
      <c r="K136">
        <v>1.3486728993521724E-3</v>
      </c>
      <c r="L136" t="s">
        <v>150</v>
      </c>
      <c r="N136" t="s">
        <v>207</v>
      </c>
      <c r="O136" t="s">
        <v>400</v>
      </c>
      <c r="P136">
        <v>4.8840879952221139E-2</v>
      </c>
      <c r="Q136" t="s">
        <v>150</v>
      </c>
      <c r="S136" t="s">
        <v>249</v>
      </c>
      <c r="T136" t="s">
        <v>400</v>
      </c>
      <c r="U136">
        <v>7.6545355291013251E-2</v>
      </c>
      <c r="V136" t="s">
        <v>150</v>
      </c>
    </row>
    <row r="137" spans="9:22" x14ac:dyDescent="0.45">
      <c r="I137" t="s">
        <v>165</v>
      </c>
      <c r="J137" t="s">
        <v>149</v>
      </c>
      <c r="K137">
        <v>6.5459936133221673E-3</v>
      </c>
      <c r="L137" t="s">
        <v>150</v>
      </c>
      <c r="N137" t="s">
        <v>208</v>
      </c>
      <c r="O137" t="s">
        <v>149</v>
      </c>
      <c r="P137">
        <v>9.6390271146245002E-2</v>
      </c>
      <c r="Q137" t="s">
        <v>150</v>
      </c>
      <c r="S137" t="s">
        <v>250</v>
      </c>
      <c r="T137" t="s">
        <v>149</v>
      </c>
      <c r="U137">
        <v>0.12581804394454421</v>
      </c>
      <c r="V137" t="s">
        <v>150</v>
      </c>
    </row>
    <row r="138" spans="9:22" x14ac:dyDescent="0.45">
      <c r="I138" t="s">
        <v>165</v>
      </c>
      <c r="J138" t="s">
        <v>151</v>
      </c>
      <c r="K138">
        <v>2.9958278039873339E-2</v>
      </c>
      <c r="L138" t="s">
        <v>150</v>
      </c>
      <c r="N138" t="s">
        <v>208</v>
      </c>
      <c r="O138" t="s">
        <v>151</v>
      </c>
      <c r="P138">
        <v>1.1668820339255983E-2</v>
      </c>
      <c r="Q138" t="s">
        <v>150</v>
      </c>
      <c r="S138" t="s">
        <v>250</v>
      </c>
      <c r="T138" t="s">
        <v>151</v>
      </c>
      <c r="U138">
        <v>1.6580661019530873E-2</v>
      </c>
      <c r="V138" t="s">
        <v>150</v>
      </c>
    </row>
    <row r="139" spans="9:22" x14ac:dyDescent="0.45">
      <c r="I139" t="s">
        <v>165</v>
      </c>
      <c r="J139" t="s">
        <v>152</v>
      </c>
      <c r="K139">
        <v>0.37700985026395656</v>
      </c>
      <c r="L139" t="s">
        <v>150</v>
      </c>
      <c r="N139" t="s">
        <v>208</v>
      </c>
      <c r="O139" t="s">
        <v>152</v>
      </c>
      <c r="P139">
        <v>0.12005522665642059</v>
      </c>
      <c r="Q139" t="s">
        <v>150</v>
      </c>
      <c r="S139" t="s">
        <v>250</v>
      </c>
      <c r="T139" t="s">
        <v>152</v>
      </c>
      <c r="U139">
        <v>0.16351222255240624</v>
      </c>
      <c r="V139" t="s">
        <v>150</v>
      </c>
    </row>
    <row r="140" spans="9:22" x14ac:dyDescent="0.45">
      <c r="I140" t="s">
        <v>165</v>
      </c>
      <c r="J140" t="s">
        <v>392</v>
      </c>
      <c r="K140">
        <v>3.1433160465456307E-2</v>
      </c>
      <c r="L140" t="s">
        <v>150</v>
      </c>
      <c r="N140" t="s">
        <v>208</v>
      </c>
      <c r="O140" t="s">
        <v>392</v>
      </c>
      <c r="P140">
        <v>1.5512162481132808E-2</v>
      </c>
      <c r="Q140" t="s">
        <v>150</v>
      </c>
      <c r="S140" t="s">
        <v>250</v>
      </c>
      <c r="T140" t="s">
        <v>392</v>
      </c>
      <c r="U140">
        <v>2.1794200239951326E-2</v>
      </c>
      <c r="V140" t="s">
        <v>150</v>
      </c>
    </row>
    <row r="141" spans="9:22" x14ac:dyDescent="0.45">
      <c r="I141" t="s">
        <v>165</v>
      </c>
      <c r="J141" t="s">
        <v>393</v>
      </c>
      <c r="K141">
        <v>1.4489032664878788E-2</v>
      </c>
      <c r="L141" t="s">
        <v>150</v>
      </c>
      <c r="N141" t="s">
        <v>208</v>
      </c>
      <c r="O141" t="s">
        <v>393</v>
      </c>
      <c r="P141">
        <v>1.6783422862701434E-2</v>
      </c>
      <c r="Q141" t="s">
        <v>150</v>
      </c>
      <c r="S141" t="s">
        <v>250</v>
      </c>
      <c r="T141" t="s">
        <v>393</v>
      </c>
      <c r="U141">
        <v>2.1607976386331704E-2</v>
      </c>
      <c r="V141" t="s">
        <v>150</v>
      </c>
    </row>
    <row r="142" spans="9:22" x14ac:dyDescent="0.45">
      <c r="I142" t="s">
        <v>165</v>
      </c>
      <c r="J142" t="s">
        <v>394</v>
      </c>
      <c r="K142">
        <v>0</v>
      </c>
      <c r="L142" t="s">
        <v>150</v>
      </c>
      <c r="N142" t="s">
        <v>208</v>
      </c>
      <c r="O142" t="s">
        <v>394</v>
      </c>
      <c r="P142">
        <v>9.6614208488552636E-2</v>
      </c>
      <c r="Q142" t="s">
        <v>150</v>
      </c>
      <c r="S142" t="s">
        <v>250</v>
      </c>
      <c r="T142" t="s">
        <v>394</v>
      </c>
      <c r="U142">
        <v>0.10374115824078327</v>
      </c>
      <c r="V142" t="s">
        <v>150</v>
      </c>
    </row>
    <row r="143" spans="9:22" x14ac:dyDescent="0.45">
      <c r="I143" t="s">
        <v>165</v>
      </c>
      <c r="J143" t="s">
        <v>153</v>
      </c>
      <c r="K143">
        <v>0</v>
      </c>
      <c r="L143" t="s">
        <v>150</v>
      </c>
      <c r="N143" t="s">
        <v>208</v>
      </c>
      <c r="O143" t="s">
        <v>153</v>
      </c>
      <c r="P143">
        <v>6.5404022234969064E-2</v>
      </c>
      <c r="Q143" t="s">
        <v>150</v>
      </c>
      <c r="S143" t="s">
        <v>250</v>
      </c>
      <c r="T143" t="s">
        <v>153</v>
      </c>
      <c r="U143">
        <v>3.6778298665367623E-2</v>
      </c>
      <c r="V143" t="s">
        <v>150</v>
      </c>
    </row>
    <row r="144" spans="9:22" x14ac:dyDescent="0.45">
      <c r="I144" t="s">
        <v>165</v>
      </c>
      <c r="J144" t="s">
        <v>154</v>
      </c>
      <c r="K144">
        <v>4.0727539941591171E-3</v>
      </c>
      <c r="L144" t="s">
        <v>150</v>
      </c>
      <c r="N144" t="s">
        <v>208</v>
      </c>
      <c r="O144" t="s">
        <v>154</v>
      </c>
      <c r="P144">
        <v>7.704205566797428E-3</v>
      </c>
      <c r="Q144" t="s">
        <v>150</v>
      </c>
      <c r="S144" t="s">
        <v>250</v>
      </c>
      <c r="T144" t="s">
        <v>154</v>
      </c>
      <c r="U144">
        <v>5.2800089382240793E-3</v>
      </c>
      <c r="V144" t="s">
        <v>150</v>
      </c>
    </row>
    <row r="145" spans="9:22" x14ac:dyDescent="0.45">
      <c r="I145" t="s">
        <v>165</v>
      </c>
      <c r="J145" t="s">
        <v>155</v>
      </c>
      <c r="K145">
        <v>0.11231279190210762</v>
      </c>
      <c r="L145" t="s">
        <v>150</v>
      </c>
      <c r="N145" t="s">
        <v>208</v>
      </c>
      <c r="O145" t="s">
        <v>155</v>
      </c>
      <c r="P145">
        <v>8.0729039007095327E-2</v>
      </c>
      <c r="Q145" t="s">
        <v>150</v>
      </c>
      <c r="S145" t="s">
        <v>250</v>
      </c>
      <c r="T145" t="s">
        <v>155</v>
      </c>
      <c r="U145">
        <v>6.0302583309215473E-2</v>
      </c>
      <c r="V145" t="s">
        <v>150</v>
      </c>
    </row>
    <row r="146" spans="9:22" x14ac:dyDescent="0.45">
      <c r="I146" t="s">
        <v>165</v>
      </c>
      <c r="J146" t="s">
        <v>395</v>
      </c>
      <c r="K146">
        <v>8.3753362130951359E-3</v>
      </c>
      <c r="L146" t="s">
        <v>150</v>
      </c>
      <c r="N146" t="s">
        <v>208</v>
      </c>
      <c r="O146" t="s">
        <v>395</v>
      </c>
      <c r="P146">
        <v>8.1947202403230262E-3</v>
      </c>
      <c r="Q146" t="s">
        <v>150</v>
      </c>
      <c r="S146" t="s">
        <v>250</v>
      </c>
      <c r="T146" t="s">
        <v>395</v>
      </c>
      <c r="U146">
        <v>8.2319512818804595E-3</v>
      </c>
      <c r="V146" t="s">
        <v>150</v>
      </c>
    </row>
    <row r="147" spans="9:22" x14ac:dyDescent="0.45">
      <c r="I147" t="s">
        <v>165</v>
      </c>
      <c r="J147" t="s">
        <v>396</v>
      </c>
      <c r="K147">
        <v>0</v>
      </c>
      <c r="L147" t="s">
        <v>150</v>
      </c>
      <c r="N147" t="s">
        <v>208</v>
      </c>
      <c r="O147" t="s">
        <v>396</v>
      </c>
      <c r="P147">
        <v>8.3556325186156521E-3</v>
      </c>
      <c r="Q147" t="s">
        <v>150</v>
      </c>
      <c r="S147" t="s">
        <v>250</v>
      </c>
      <c r="T147" t="s">
        <v>396</v>
      </c>
      <c r="U147">
        <v>8.0546672126603873E-3</v>
      </c>
      <c r="V147" t="s">
        <v>150</v>
      </c>
    </row>
    <row r="148" spans="9:22" x14ac:dyDescent="0.45">
      <c r="I148" t="s">
        <v>165</v>
      </c>
      <c r="J148" t="s">
        <v>397</v>
      </c>
      <c r="K148">
        <v>0</v>
      </c>
      <c r="L148" t="s">
        <v>150</v>
      </c>
      <c r="N148" t="s">
        <v>208</v>
      </c>
      <c r="O148" t="s">
        <v>397</v>
      </c>
      <c r="P148">
        <v>4.7831924507695751E-2</v>
      </c>
      <c r="Q148" t="s">
        <v>150</v>
      </c>
      <c r="S148" t="s">
        <v>250</v>
      </c>
      <c r="T148" t="s">
        <v>397</v>
      </c>
      <c r="U148">
        <v>3.7066421778658244E-2</v>
      </c>
      <c r="V148" t="s">
        <v>150</v>
      </c>
    </row>
    <row r="149" spans="9:22" x14ac:dyDescent="0.45">
      <c r="I149" t="s">
        <v>165</v>
      </c>
      <c r="J149" t="s">
        <v>156</v>
      </c>
      <c r="K149">
        <v>1.4233468146752613E-2</v>
      </c>
      <c r="L149" t="s">
        <v>150</v>
      </c>
      <c r="N149" t="s">
        <v>208</v>
      </c>
      <c r="O149" t="s">
        <v>156</v>
      </c>
      <c r="P149">
        <v>0.10898992556777982</v>
      </c>
      <c r="Q149" t="s">
        <v>150</v>
      </c>
      <c r="S149" t="s">
        <v>250</v>
      </c>
      <c r="T149" t="s">
        <v>156</v>
      </c>
      <c r="U149">
        <v>0.10345881501746999</v>
      </c>
      <c r="V149" t="s">
        <v>150</v>
      </c>
    </row>
    <row r="150" spans="9:22" x14ac:dyDescent="0.45">
      <c r="I150" t="s">
        <v>165</v>
      </c>
      <c r="J150" t="s">
        <v>157</v>
      </c>
      <c r="K150">
        <v>2.8860696443940338E-2</v>
      </c>
      <c r="L150" t="s">
        <v>150</v>
      </c>
      <c r="N150" t="s">
        <v>208</v>
      </c>
      <c r="O150" t="s">
        <v>157</v>
      </c>
      <c r="P150">
        <v>1.1216336713610406E-2</v>
      </c>
      <c r="Q150" t="s">
        <v>150</v>
      </c>
      <c r="S150" t="s">
        <v>250</v>
      </c>
      <c r="T150" t="s">
        <v>157</v>
      </c>
      <c r="U150">
        <v>1.3627832963144003E-2</v>
      </c>
      <c r="V150" t="s">
        <v>150</v>
      </c>
    </row>
    <row r="151" spans="9:22" x14ac:dyDescent="0.45">
      <c r="I151" t="s">
        <v>165</v>
      </c>
      <c r="J151" t="s">
        <v>158</v>
      </c>
      <c r="K151">
        <v>0.3342579135500815</v>
      </c>
      <c r="L151" t="s">
        <v>150</v>
      </c>
      <c r="N151" t="s">
        <v>208</v>
      </c>
      <c r="O151" t="s">
        <v>158</v>
      </c>
      <c r="P151">
        <v>0.16855962455320028</v>
      </c>
      <c r="Q151" t="s">
        <v>150</v>
      </c>
      <c r="S151" t="s">
        <v>250</v>
      </c>
      <c r="T151" t="s">
        <v>158</v>
      </c>
      <c r="U151">
        <v>0.14506323771071769</v>
      </c>
      <c r="V151" t="s">
        <v>150</v>
      </c>
    </row>
    <row r="152" spans="9:22" x14ac:dyDescent="0.45">
      <c r="I152" t="s">
        <v>165</v>
      </c>
      <c r="J152" t="s">
        <v>398</v>
      </c>
      <c r="K152">
        <v>2.6149905541450448E-2</v>
      </c>
      <c r="L152" t="s">
        <v>150</v>
      </c>
      <c r="N152" t="s">
        <v>208</v>
      </c>
      <c r="O152" t="s">
        <v>398</v>
      </c>
      <c r="P152">
        <v>2.0644752657633055E-2</v>
      </c>
      <c r="Q152" t="s">
        <v>150</v>
      </c>
      <c r="S152" t="s">
        <v>250</v>
      </c>
      <c r="T152" t="s">
        <v>398</v>
      </c>
      <c r="U152">
        <v>1.9348700769436074E-2</v>
      </c>
      <c r="V152" t="s">
        <v>150</v>
      </c>
    </row>
    <row r="153" spans="9:22" x14ac:dyDescent="0.45">
      <c r="I153" t="s">
        <v>165</v>
      </c>
      <c r="J153" t="s">
        <v>399</v>
      </c>
      <c r="K153">
        <v>1.2300819160929783E-2</v>
      </c>
      <c r="L153" t="s">
        <v>150</v>
      </c>
      <c r="N153" t="s">
        <v>208</v>
      </c>
      <c r="O153" t="s">
        <v>399</v>
      </c>
      <c r="P153">
        <v>1.8511758373050136E-2</v>
      </c>
      <c r="Q153" t="s">
        <v>150</v>
      </c>
      <c r="S153" t="s">
        <v>250</v>
      </c>
      <c r="T153" t="s">
        <v>399</v>
      </c>
      <c r="U153">
        <v>1.9196990370009333E-2</v>
      </c>
      <c r="V153" t="s">
        <v>150</v>
      </c>
    </row>
    <row r="154" spans="9:22" x14ac:dyDescent="0.45">
      <c r="I154" t="s">
        <v>165</v>
      </c>
      <c r="J154" t="s">
        <v>400</v>
      </c>
      <c r="K154">
        <v>0</v>
      </c>
      <c r="L154" t="s">
        <v>150</v>
      </c>
      <c r="N154" t="s">
        <v>208</v>
      </c>
      <c r="O154" t="s">
        <v>400</v>
      </c>
      <c r="P154">
        <v>9.6833946084924502E-2</v>
      </c>
      <c r="Q154" t="s">
        <v>150</v>
      </c>
      <c r="S154" t="s">
        <v>250</v>
      </c>
      <c r="T154" t="s">
        <v>400</v>
      </c>
      <c r="U154">
        <v>9.0536229599667686E-2</v>
      </c>
      <c r="V154" t="s">
        <v>150</v>
      </c>
    </row>
    <row r="155" spans="9:22" x14ac:dyDescent="0.45">
      <c r="I155" t="s">
        <v>166</v>
      </c>
      <c r="J155" t="s">
        <v>149</v>
      </c>
      <c r="K155">
        <v>8.8278524864373511E-3</v>
      </c>
      <c r="L155" t="s">
        <v>150</v>
      </c>
      <c r="N155" t="s">
        <v>209</v>
      </c>
      <c r="O155" t="s">
        <v>149</v>
      </c>
      <c r="P155">
        <v>0.11324451683154771</v>
      </c>
      <c r="Q155" t="s">
        <v>150</v>
      </c>
      <c r="S155" t="s">
        <v>251</v>
      </c>
      <c r="T155" t="s">
        <v>149</v>
      </c>
      <c r="U155">
        <v>0.12003104999324483</v>
      </c>
      <c r="V155" t="s">
        <v>150</v>
      </c>
    </row>
    <row r="156" spans="9:22" x14ac:dyDescent="0.45">
      <c r="I156" t="s">
        <v>166</v>
      </c>
      <c r="J156" t="s">
        <v>151</v>
      </c>
      <c r="K156">
        <v>3.0462005412309517E-2</v>
      </c>
      <c r="L156" t="s">
        <v>150</v>
      </c>
      <c r="N156" t="s">
        <v>209</v>
      </c>
      <c r="O156" t="s">
        <v>151</v>
      </c>
      <c r="P156">
        <v>1.3762433386944708E-2</v>
      </c>
      <c r="Q156" t="s">
        <v>150</v>
      </c>
      <c r="S156" t="s">
        <v>251</v>
      </c>
      <c r="T156" t="s">
        <v>151</v>
      </c>
      <c r="U156">
        <v>1.6030210529414009E-2</v>
      </c>
      <c r="V156" t="s">
        <v>150</v>
      </c>
    </row>
    <row r="157" spans="9:22" x14ac:dyDescent="0.45">
      <c r="I157" t="s">
        <v>166</v>
      </c>
      <c r="J157" t="s">
        <v>152</v>
      </c>
      <c r="K157">
        <v>0.37285704386134294</v>
      </c>
      <c r="L157" t="s">
        <v>150</v>
      </c>
      <c r="N157" t="s">
        <v>209</v>
      </c>
      <c r="O157" t="s">
        <v>152</v>
      </c>
      <c r="P157">
        <v>0.10274773308029596</v>
      </c>
      <c r="Q157" t="s">
        <v>150</v>
      </c>
      <c r="S157" t="s">
        <v>251</v>
      </c>
      <c r="T157" t="s">
        <v>152</v>
      </c>
      <c r="U157">
        <v>0.16163766743024086</v>
      </c>
      <c r="V157" t="s">
        <v>150</v>
      </c>
    </row>
    <row r="158" spans="9:22" x14ac:dyDescent="0.45">
      <c r="I158" t="s">
        <v>166</v>
      </c>
      <c r="J158" t="s">
        <v>392</v>
      </c>
      <c r="K158">
        <v>3.1245541210079959E-2</v>
      </c>
      <c r="L158" t="s">
        <v>150</v>
      </c>
      <c r="N158" t="s">
        <v>209</v>
      </c>
      <c r="O158" t="s">
        <v>392</v>
      </c>
      <c r="P158">
        <v>1.2785192354424154E-2</v>
      </c>
      <c r="Q158" t="s">
        <v>150</v>
      </c>
      <c r="S158" t="s">
        <v>251</v>
      </c>
      <c r="T158" t="s">
        <v>392</v>
      </c>
      <c r="U158">
        <v>2.1418929865014088E-2</v>
      </c>
      <c r="V158" t="s">
        <v>150</v>
      </c>
    </row>
    <row r="159" spans="9:22" x14ac:dyDescent="0.45">
      <c r="I159" t="s">
        <v>166</v>
      </c>
      <c r="J159" t="s">
        <v>393</v>
      </c>
      <c r="K159">
        <v>1.4856330659418028E-2</v>
      </c>
      <c r="L159" t="s">
        <v>150</v>
      </c>
      <c r="N159" t="s">
        <v>209</v>
      </c>
      <c r="O159" t="s">
        <v>393</v>
      </c>
      <c r="P159">
        <v>1.5338603998371522E-2</v>
      </c>
      <c r="Q159" t="s">
        <v>150</v>
      </c>
      <c r="S159" t="s">
        <v>251</v>
      </c>
      <c r="T159" t="s">
        <v>393</v>
      </c>
      <c r="U159">
        <v>2.1322614413875819E-2</v>
      </c>
      <c r="V159" t="s">
        <v>150</v>
      </c>
    </row>
    <row r="160" spans="9:22" x14ac:dyDescent="0.45">
      <c r="I160" t="s">
        <v>166</v>
      </c>
      <c r="J160" t="s">
        <v>394</v>
      </c>
      <c r="K160">
        <v>5.6875701763644127E-4</v>
      </c>
      <c r="L160" t="s">
        <v>150</v>
      </c>
      <c r="N160" t="s">
        <v>209</v>
      </c>
      <c r="O160" t="s">
        <v>394</v>
      </c>
      <c r="P160">
        <v>0.10671934569322107</v>
      </c>
      <c r="Q160" t="s">
        <v>150</v>
      </c>
      <c r="S160" t="s">
        <v>251</v>
      </c>
      <c r="T160" t="s">
        <v>394</v>
      </c>
      <c r="U160">
        <v>0.10100217867422127</v>
      </c>
      <c r="V160" t="s">
        <v>150</v>
      </c>
    </row>
    <row r="161" spans="9:22" x14ac:dyDescent="0.45">
      <c r="I161" t="s">
        <v>166</v>
      </c>
      <c r="J161" t="s">
        <v>153</v>
      </c>
      <c r="K161">
        <v>0</v>
      </c>
      <c r="L161" t="s">
        <v>150</v>
      </c>
      <c r="N161" t="s">
        <v>209</v>
      </c>
      <c r="O161" t="s">
        <v>153</v>
      </c>
      <c r="P161">
        <v>6.7009862097583708E-2</v>
      </c>
      <c r="Q161" t="s">
        <v>150</v>
      </c>
      <c r="S161" t="s">
        <v>251</v>
      </c>
      <c r="T161" t="s">
        <v>153</v>
      </c>
      <c r="U161">
        <v>4.3138375544515078E-2</v>
      </c>
      <c r="V161" t="s">
        <v>150</v>
      </c>
    </row>
    <row r="162" spans="9:22" x14ac:dyDescent="0.45">
      <c r="I162" t="s">
        <v>166</v>
      </c>
      <c r="J162" t="s">
        <v>154</v>
      </c>
      <c r="K162">
        <v>3.7745480434329681E-3</v>
      </c>
      <c r="L162" t="s">
        <v>150</v>
      </c>
      <c r="N162" t="s">
        <v>209</v>
      </c>
      <c r="O162" t="s">
        <v>154</v>
      </c>
      <c r="P162">
        <v>7.9011069628963301E-3</v>
      </c>
      <c r="Q162" t="s">
        <v>150</v>
      </c>
      <c r="S162" t="s">
        <v>251</v>
      </c>
      <c r="T162" t="s">
        <v>154</v>
      </c>
      <c r="U162">
        <v>6.7660708367009168E-3</v>
      </c>
      <c r="V162" t="s">
        <v>150</v>
      </c>
    </row>
    <row r="163" spans="9:22" x14ac:dyDescent="0.45">
      <c r="I163" t="s">
        <v>166</v>
      </c>
      <c r="J163" t="s">
        <v>155</v>
      </c>
      <c r="K163">
        <v>0.10663215884022749</v>
      </c>
      <c r="L163" t="s">
        <v>150</v>
      </c>
      <c r="N163" t="s">
        <v>209</v>
      </c>
      <c r="O163" t="s">
        <v>155</v>
      </c>
      <c r="P163">
        <v>5.9515395858744366E-2</v>
      </c>
      <c r="Q163" t="s">
        <v>150</v>
      </c>
      <c r="S163" t="s">
        <v>251</v>
      </c>
      <c r="T163" t="s">
        <v>155</v>
      </c>
      <c r="U163">
        <v>6.3900841307530612E-2</v>
      </c>
      <c r="V163" t="s">
        <v>150</v>
      </c>
    </row>
    <row r="164" spans="9:22" x14ac:dyDescent="0.45">
      <c r="I164" t="s">
        <v>166</v>
      </c>
      <c r="J164" t="s">
        <v>395</v>
      </c>
      <c r="K164">
        <v>8.1283067808335888E-3</v>
      </c>
      <c r="L164" t="s">
        <v>150</v>
      </c>
      <c r="N164" t="s">
        <v>209</v>
      </c>
      <c r="O164" t="s">
        <v>395</v>
      </c>
      <c r="P164">
        <v>6.0506975431278932E-3</v>
      </c>
      <c r="Q164" t="s">
        <v>150</v>
      </c>
      <c r="S164" t="s">
        <v>251</v>
      </c>
      <c r="T164" t="s">
        <v>395</v>
      </c>
      <c r="U164">
        <v>8.2360995269678047E-3</v>
      </c>
      <c r="V164" t="s">
        <v>150</v>
      </c>
    </row>
    <row r="165" spans="9:22" x14ac:dyDescent="0.45">
      <c r="I165" t="s">
        <v>166</v>
      </c>
      <c r="J165" t="s">
        <v>396</v>
      </c>
      <c r="K165">
        <v>0</v>
      </c>
      <c r="L165" t="s">
        <v>150</v>
      </c>
      <c r="N165" t="s">
        <v>209</v>
      </c>
      <c r="O165" t="s">
        <v>396</v>
      </c>
      <c r="P165">
        <v>7.4097835679420706E-3</v>
      </c>
      <c r="Q165" t="s">
        <v>150</v>
      </c>
      <c r="S165" t="s">
        <v>251</v>
      </c>
      <c r="T165" t="s">
        <v>396</v>
      </c>
      <c r="U165">
        <v>7.9794016294285185E-3</v>
      </c>
      <c r="V165" t="s">
        <v>150</v>
      </c>
    </row>
    <row r="166" spans="9:22" x14ac:dyDescent="0.45">
      <c r="I166" t="s">
        <v>166</v>
      </c>
      <c r="J166" t="s">
        <v>397</v>
      </c>
      <c r="K166">
        <v>0</v>
      </c>
      <c r="L166" t="s">
        <v>150</v>
      </c>
      <c r="N166" t="s">
        <v>209</v>
      </c>
      <c r="O166" t="s">
        <v>397</v>
      </c>
      <c r="P166">
        <v>5.0114190789886832E-2</v>
      </c>
      <c r="Q166" t="s">
        <v>150</v>
      </c>
      <c r="S166" t="s">
        <v>251</v>
      </c>
      <c r="T166" t="s">
        <v>397</v>
      </c>
      <c r="U166">
        <v>3.6168956833852746E-2</v>
      </c>
      <c r="V166" t="s">
        <v>150</v>
      </c>
    </row>
    <row r="167" spans="9:22" x14ac:dyDescent="0.45">
      <c r="I167" t="s">
        <v>166</v>
      </c>
      <c r="J167" t="s">
        <v>156</v>
      </c>
      <c r="K167">
        <v>1.679972686111009E-2</v>
      </c>
      <c r="L167" t="s">
        <v>150</v>
      </c>
      <c r="N167" t="s">
        <v>209</v>
      </c>
      <c r="O167" t="s">
        <v>156</v>
      </c>
      <c r="P167">
        <v>0.13582710876861365</v>
      </c>
      <c r="Q167" t="s">
        <v>150</v>
      </c>
      <c r="S167" t="s">
        <v>251</v>
      </c>
      <c r="T167" t="s">
        <v>156</v>
      </c>
      <c r="U167">
        <v>9.9955683180343785E-2</v>
      </c>
      <c r="V167" t="s">
        <v>150</v>
      </c>
    </row>
    <row r="168" spans="9:22" x14ac:dyDescent="0.45">
      <c r="I168" t="s">
        <v>166</v>
      </c>
      <c r="J168" t="s">
        <v>157</v>
      </c>
      <c r="K168">
        <v>3.0428881129829537E-2</v>
      </c>
      <c r="L168" t="s">
        <v>150</v>
      </c>
      <c r="N168" t="s">
        <v>209</v>
      </c>
      <c r="O168" t="s">
        <v>157</v>
      </c>
      <c r="P168">
        <v>1.3927271442601624E-2</v>
      </c>
      <c r="Q168" t="s">
        <v>150</v>
      </c>
      <c r="S168" t="s">
        <v>251</v>
      </c>
      <c r="T168" t="s">
        <v>157</v>
      </c>
      <c r="U168">
        <v>1.4423234950280013E-2</v>
      </c>
      <c r="V168" t="s">
        <v>150</v>
      </c>
    </row>
    <row r="169" spans="9:22" x14ac:dyDescent="0.45">
      <c r="I169" t="s">
        <v>166</v>
      </c>
      <c r="J169" t="s">
        <v>158</v>
      </c>
      <c r="K169">
        <v>0.33617518283558856</v>
      </c>
      <c r="L169" t="s">
        <v>150</v>
      </c>
      <c r="N169" t="s">
        <v>209</v>
      </c>
      <c r="O169" t="s">
        <v>158</v>
      </c>
      <c r="P169">
        <v>0.14193236751706731</v>
      </c>
      <c r="Q169" t="s">
        <v>150</v>
      </c>
      <c r="S169" t="s">
        <v>251</v>
      </c>
      <c r="T169" t="s">
        <v>158</v>
      </c>
      <c r="U169">
        <v>0.15861913080567319</v>
      </c>
      <c r="V169" t="s">
        <v>150</v>
      </c>
    </row>
    <row r="170" spans="9:22" x14ac:dyDescent="0.45">
      <c r="I170" t="s">
        <v>166</v>
      </c>
      <c r="J170" t="s">
        <v>398</v>
      </c>
      <c r="K170">
        <v>2.6824313326163887E-2</v>
      </c>
      <c r="L170" t="s">
        <v>150</v>
      </c>
      <c r="N170" t="s">
        <v>209</v>
      </c>
      <c r="O170" t="s">
        <v>398</v>
      </c>
      <c r="P170">
        <v>1.7319849794949438E-2</v>
      </c>
      <c r="Q170" t="s">
        <v>150</v>
      </c>
      <c r="S170" t="s">
        <v>251</v>
      </c>
      <c r="T170" t="s">
        <v>398</v>
      </c>
      <c r="U170">
        <v>1.9601055380083481E-2</v>
      </c>
      <c r="V170" t="s">
        <v>150</v>
      </c>
    </row>
    <row r="171" spans="9:22" x14ac:dyDescent="0.45">
      <c r="I171" t="s">
        <v>166</v>
      </c>
      <c r="J171" t="s">
        <v>399</v>
      </c>
      <c r="K171">
        <v>1.2364510973320121E-2</v>
      </c>
      <c r="L171" t="s">
        <v>150</v>
      </c>
      <c r="N171" t="s">
        <v>209</v>
      </c>
      <c r="O171" t="s">
        <v>399</v>
      </c>
      <c r="P171">
        <v>1.7129404887928683E-2</v>
      </c>
      <c r="Q171" t="s">
        <v>150</v>
      </c>
      <c r="S171" t="s">
        <v>251</v>
      </c>
      <c r="T171" t="s">
        <v>399</v>
      </c>
      <c r="U171">
        <v>1.8577351274002812E-2</v>
      </c>
      <c r="V171" t="s">
        <v>150</v>
      </c>
    </row>
    <row r="172" spans="9:22" x14ac:dyDescent="0.45">
      <c r="I172" t="s">
        <v>166</v>
      </c>
      <c r="J172" t="s">
        <v>400</v>
      </c>
      <c r="K172">
        <v>5.4840562270108406E-5</v>
      </c>
      <c r="L172" t="s">
        <v>150</v>
      </c>
      <c r="N172" t="s">
        <v>209</v>
      </c>
      <c r="O172" t="s">
        <v>400</v>
      </c>
      <c r="P172">
        <v>0.11126513542384685</v>
      </c>
      <c r="Q172" t="s">
        <v>150</v>
      </c>
      <c r="S172" t="s">
        <v>251</v>
      </c>
      <c r="T172" t="s">
        <v>400</v>
      </c>
      <c r="U172">
        <v>8.1191147824606999E-2</v>
      </c>
      <c r="V172" t="s">
        <v>150</v>
      </c>
    </row>
    <row r="173" spans="9:22" x14ac:dyDescent="0.45">
      <c r="I173" t="s">
        <v>167</v>
      </c>
      <c r="J173" t="s">
        <v>149</v>
      </c>
      <c r="K173">
        <v>7.2097730118541913E-3</v>
      </c>
      <c r="L173" t="s">
        <v>150</v>
      </c>
      <c r="N173" t="s">
        <v>210</v>
      </c>
      <c r="O173" t="s">
        <v>149</v>
      </c>
      <c r="P173">
        <v>7.8317194319514533E-2</v>
      </c>
      <c r="Q173" t="s">
        <v>150</v>
      </c>
      <c r="S173" t="s">
        <v>252</v>
      </c>
      <c r="T173" t="s">
        <v>149</v>
      </c>
      <c r="U173">
        <v>0.11633470947145454</v>
      </c>
      <c r="V173" t="s">
        <v>150</v>
      </c>
    </row>
    <row r="174" spans="9:22" x14ac:dyDescent="0.45">
      <c r="I174" t="s">
        <v>167</v>
      </c>
      <c r="J174" t="s">
        <v>151</v>
      </c>
      <c r="K174">
        <v>2.3221723256321439E-2</v>
      </c>
      <c r="L174" t="s">
        <v>150</v>
      </c>
      <c r="N174" t="s">
        <v>210</v>
      </c>
      <c r="O174" t="s">
        <v>151</v>
      </c>
      <c r="P174">
        <v>9.3994955918659338E-3</v>
      </c>
      <c r="Q174" t="s">
        <v>150</v>
      </c>
      <c r="S174" t="s">
        <v>252</v>
      </c>
      <c r="T174" t="s">
        <v>151</v>
      </c>
      <c r="U174">
        <v>1.6006657669516602E-2</v>
      </c>
      <c r="V174" t="s">
        <v>150</v>
      </c>
    </row>
    <row r="175" spans="9:22" x14ac:dyDescent="0.45">
      <c r="I175" t="s">
        <v>167</v>
      </c>
      <c r="J175" t="s">
        <v>152</v>
      </c>
      <c r="K175">
        <v>0.37249008101297904</v>
      </c>
      <c r="L175" t="s">
        <v>150</v>
      </c>
      <c r="N175" t="s">
        <v>210</v>
      </c>
      <c r="O175" t="s">
        <v>152</v>
      </c>
      <c r="P175">
        <v>0.14097242598314494</v>
      </c>
      <c r="Q175" t="s">
        <v>150</v>
      </c>
      <c r="S175" t="s">
        <v>252</v>
      </c>
      <c r="T175" t="s">
        <v>152</v>
      </c>
      <c r="U175">
        <v>0.1522471254384421</v>
      </c>
      <c r="V175" t="s">
        <v>150</v>
      </c>
    </row>
    <row r="176" spans="9:22" x14ac:dyDescent="0.45">
      <c r="I176" t="s">
        <v>167</v>
      </c>
      <c r="J176" t="s">
        <v>392</v>
      </c>
      <c r="K176">
        <v>3.5986347800085486E-2</v>
      </c>
      <c r="L176" t="s">
        <v>150</v>
      </c>
      <c r="N176" t="s">
        <v>210</v>
      </c>
      <c r="O176" t="s">
        <v>392</v>
      </c>
      <c r="P176">
        <v>2.8528324761367501E-2</v>
      </c>
      <c r="Q176" t="s">
        <v>150</v>
      </c>
      <c r="S176" t="s">
        <v>252</v>
      </c>
      <c r="T176" t="s">
        <v>392</v>
      </c>
      <c r="U176">
        <v>2.0613564558335407E-2</v>
      </c>
      <c r="V176" t="s">
        <v>150</v>
      </c>
    </row>
    <row r="177" spans="9:22" x14ac:dyDescent="0.45">
      <c r="I177" t="s">
        <v>167</v>
      </c>
      <c r="J177" t="s">
        <v>393</v>
      </c>
      <c r="K177">
        <v>2.0710353575563029E-2</v>
      </c>
      <c r="L177" t="s">
        <v>150</v>
      </c>
      <c r="N177" t="s">
        <v>210</v>
      </c>
      <c r="O177" t="s">
        <v>393</v>
      </c>
      <c r="P177">
        <v>2.8007438026234621E-2</v>
      </c>
      <c r="Q177" t="s">
        <v>150</v>
      </c>
      <c r="S177" t="s">
        <v>252</v>
      </c>
      <c r="T177" t="s">
        <v>393</v>
      </c>
      <c r="U177">
        <v>2.141355545106086E-2</v>
      </c>
      <c r="V177" t="s">
        <v>150</v>
      </c>
    </row>
    <row r="178" spans="9:22" x14ac:dyDescent="0.45">
      <c r="I178" t="s">
        <v>167</v>
      </c>
      <c r="J178" t="s">
        <v>394</v>
      </c>
      <c r="K178">
        <v>7.8873871656973769E-3</v>
      </c>
      <c r="L178" t="s">
        <v>150</v>
      </c>
      <c r="N178" t="s">
        <v>210</v>
      </c>
      <c r="O178" t="s">
        <v>394</v>
      </c>
      <c r="P178">
        <v>9.521768850369576E-2</v>
      </c>
      <c r="Q178" t="s">
        <v>150</v>
      </c>
      <c r="S178" t="s">
        <v>252</v>
      </c>
      <c r="T178" t="s">
        <v>394</v>
      </c>
      <c r="U178">
        <v>0.10443540685755308</v>
      </c>
      <c r="V178" t="s">
        <v>150</v>
      </c>
    </row>
    <row r="179" spans="9:22" x14ac:dyDescent="0.45">
      <c r="I179" t="s">
        <v>167</v>
      </c>
      <c r="J179" t="s">
        <v>153</v>
      </c>
      <c r="K179">
        <v>0</v>
      </c>
      <c r="L179" t="s">
        <v>150</v>
      </c>
      <c r="N179" t="s">
        <v>210</v>
      </c>
      <c r="O179" t="s">
        <v>153</v>
      </c>
      <c r="P179">
        <v>4.9945134847874627E-2</v>
      </c>
      <c r="Q179" t="s">
        <v>150</v>
      </c>
      <c r="S179" t="s">
        <v>252</v>
      </c>
      <c r="T179" t="s">
        <v>153</v>
      </c>
      <c r="U179">
        <v>4.4603768932123915E-2</v>
      </c>
      <c r="V179" t="s">
        <v>150</v>
      </c>
    </row>
    <row r="180" spans="9:22" x14ac:dyDescent="0.45">
      <c r="I180" t="s">
        <v>167</v>
      </c>
      <c r="J180" t="s">
        <v>154</v>
      </c>
      <c r="K180">
        <v>3.8399041985056243E-4</v>
      </c>
      <c r="L180" t="s">
        <v>150</v>
      </c>
      <c r="N180" t="s">
        <v>210</v>
      </c>
      <c r="O180" t="s">
        <v>154</v>
      </c>
      <c r="P180">
        <v>5.6645283300195744E-3</v>
      </c>
      <c r="Q180" t="s">
        <v>150</v>
      </c>
      <c r="S180" t="s">
        <v>252</v>
      </c>
      <c r="T180" t="s">
        <v>154</v>
      </c>
      <c r="U180">
        <v>6.1966516877318759E-3</v>
      </c>
      <c r="V180" t="s">
        <v>150</v>
      </c>
    </row>
    <row r="181" spans="9:22" x14ac:dyDescent="0.45">
      <c r="I181" t="s">
        <v>167</v>
      </c>
      <c r="J181" t="s">
        <v>155</v>
      </c>
      <c r="K181">
        <v>8.388966779922509E-2</v>
      </c>
      <c r="L181" t="s">
        <v>150</v>
      </c>
      <c r="N181" t="s">
        <v>210</v>
      </c>
      <c r="O181" t="s">
        <v>155</v>
      </c>
      <c r="P181">
        <v>4.796493037711607E-2</v>
      </c>
      <c r="Q181" t="s">
        <v>150</v>
      </c>
      <c r="S181" t="s">
        <v>252</v>
      </c>
      <c r="T181" t="s">
        <v>155</v>
      </c>
      <c r="U181">
        <v>5.5707716569573122E-2</v>
      </c>
      <c r="V181" t="s">
        <v>150</v>
      </c>
    </row>
    <row r="182" spans="9:22" x14ac:dyDescent="0.45">
      <c r="I182" t="s">
        <v>167</v>
      </c>
      <c r="J182" t="s">
        <v>395</v>
      </c>
      <c r="K182">
        <v>7.1399367752862011E-3</v>
      </c>
      <c r="L182" t="s">
        <v>150</v>
      </c>
      <c r="N182" t="s">
        <v>210</v>
      </c>
      <c r="O182" t="s">
        <v>395</v>
      </c>
      <c r="P182">
        <v>8.8104972248211118E-3</v>
      </c>
      <c r="Q182" t="s">
        <v>150</v>
      </c>
      <c r="S182" t="s">
        <v>252</v>
      </c>
      <c r="T182" t="s">
        <v>395</v>
      </c>
      <c r="U182">
        <v>7.5571731619499564E-3</v>
      </c>
      <c r="V182" t="s">
        <v>150</v>
      </c>
    </row>
    <row r="183" spans="9:22" x14ac:dyDescent="0.45">
      <c r="I183" t="s">
        <v>167</v>
      </c>
      <c r="J183" t="s">
        <v>396</v>
      </c>
      <c r="K183">
        <v>0</v>
      </c>
      <c r="L183" t="s">
        <v>150</v>
      </c>
      <c r="N183" t="s">
        <v>210</v>
      </c>
      <c r="O183" t="s">
        <v>396</v>
      </c>
      <c r="P183">
        <v>8.8559783773457489E-3</v>
      </c>
      <c r="Q183" t="s">
        <v>150</v>
      </c>
      <c r="S183" t="s">
        <v>252</v>
      </c>
      <c r="T183" t="s">
        <v>396</v>
      </c>
      <c r="U183">
        <v>7.7817959786973916E-3</v>
      </c>
      <c r="V183" t="s">
        <v>150</v>
      </c>
    </row>
    <row r="184" spans="9:22" x14ac:dyDescent="0.45">
      <c r="I184" t="s">
        <v>167</v>
      </c>
      <c r="J184" t="s">
        <v>397</v>
      </c>
      <c r="K184">
        <v>0</v>
      </c>
      <c r="L184" t="s">
        <v>150</v>
      </c>
      <c r="N184" t="s">
        <v>210</v>
      </c>
      <c r="O184" t="s">
        <v>397</v>
      </c>
      <c r="P184">
        <v>3.8312812138631427E-2</v>
      </c>
      <c r="Q184" t="s">
        <v>150</v>
      </c>
      <c r="S184" t="s">
        <v>252</v>
      </c>
      <c r="T184" t="s">
        <v>397</v>
      </c>
      <c r="U184">
        <v>3.7725322831856194E-2</v>
      </c>
      <c r="V184" t="s">
        <v>150</v>
      </c>
    </row>
    <row r="185" spans="9:22" x14ac:dyDescent="0.45">
      <c r="I185" t="s">
        <v>167</v>
      </c>
      <c r="J185" t="s">
        <v>156</v>
      </c>
      <c r="K185">
        <v>1.5063952113756178E-2</v>
      </c>
      <c r="L185" t="s">
        <v>150</v>
      </c>
      <c r="N185" t="s">
        <v>210</v>
      </c>
      <c r="O185" t="s">
        <v>156</v>
      </c>
      <c r="P185">
        <v>8.1153714890643228E-2</v>
      </c>
      <c r="Q185" t="s">
        <v>150</v>
      </c>
      <c r="S185" t="s">
        <v>252</v>
      </c>
      <c r="T185" t="s">
        <v>156</v>
      </c>
      <c r="U185">
        <v>0.11485949813738838</v>
      </c>
      <c r="V185" t="s">
        <v>150</v>
      </c>
    </row>
    <row r="186" spans="9:22" x14ac:dyDescent="0.45">
      <c r="I186" t="s">
        <v>167</v>
      </c>
      <c r="J186" t="s">
        <v>157</v>
      </c>
      <c r="K186">
        <v>2.7284476747396053E-2</v>
      </c>
      <c r="L186" t="s">
        <v>150</v>
      </c>
      <c r="N186" t="s">
        <v>210</v>
      </c>
      <c r="O186" t="s">
        <v>157</v>
      </c>
      <c r="P186">
        <v>1.0839676714537429E-2</v>
      </c>
      <c r="Q186" t="s">
        <v>150</v>
      </c>
      <c r="S186" t="s">
        <v>252</v>
      </c>
      <c r="T186" t="s">
        <v>157</v>
      </c>
      <c r="U186">
        <v>1.5921920193105676E-2</v>
      </c>
      <c r="V186" t="s">
        <v>150</v>
      </c>
    </row>
    <row r="187" spans="9:22" x14ac:dyDescent="0.45">
      <c r="I187" t="s">
        <v>167</v>
      </c>
      <c r="J187" t="s">
        <v>158</v>
      </c>
      <c r="K187">
        <v>0.3424527281713472</v>
      </c>
      <c r="L187" t="s">
        <v>150</v>
      </c>
      <c r="N187" t="s">
        <v>210</v>
      </c>
      <c r="O187" t="s">
        <v>158</v>
      </c>
      <c r="P187">
        <v>0.18916277583544172</v>
      </c>
      <c r="Q187" t="s">
        <v>150</v>
      </c>
      <c r="S187" t="s">
        <v>252</v>
      </c>
      <c r="T187" t="s">
        <v>158</v>
      </c>
      <c r="U187">
        <v>0.14617269167808494</v>
      </c>
      <c r="V187" t="s">
        <v>150</v>
      </c>
    </row>
    <row r="188" spans="9:22" x14ac:dyDescent="0.45">
      <c r="I188" t="s">
        <v>167</v>
      </c>
      <c r="J188" t="s">
        <v>398</v>
      </c>
      <c r="K188">
        <v>3.1562483975652131E-2</v>
      </c>
      <c r="L188" t="s">
        <v>150</v>
      </c>
      <c r="N188" t="s">
        <v>210</v>
      </c>
      <c r="O188" t="s">
        <v>398</v>
      </c>
      <c r="P188">
        <v>3.4900085566151484E-2</v>
      </c>
      <c r="Q188" t="s">
        <v>150</v>
      </c>
      <c r="S188" t="s">
        <v>252</v>
      </c>
      <c r="T188" t="s">
        <v>398</v>
      </c>
      <c r="U188">
        <v>1.8880028524052413E-2</v>
      </c>
      <c r="V188" t="s">
        <v>150</v>
      </c>
    </row>
    <row r="189" spans="9:22" x14ac:dyDescent="0.45">
      <c r="I189" t="s">
        <v>167</v>
      </c>
      <c r="J189" t="s">
        <v>399</v>
      </c>
      <c r="K189">
        <v>2.028873585735028E-2</v>
      </c>
      <c r="L189" t="s">
        <v>150</v>
      </c>
      <c r="N189" t="s">
        <v>210</v>
      </c>
      <c r="O189" t="s">
        <v>399</v>
      </c>
      <c r="P189">
        <v>3.4961551840345571E-2</v>
      </c>
      <c r="Q189" t="s">
        <v>150</v>
      </c>
      <c r="S189" t="s">
        <v>252</v>
      </c>
      <c r="T189" t="s">
        <v>399</v>
      </c>
      <c r="U189">
        <v>1.9309485802992032E-2</v>
      </c>
      <c r="V189" t="s">
        <v>150</v>
      </c>
    </row>
    <row r="190" spans="9:22" x14ac:dyDescent="0.45">
      <c r="I190" t="s">
        <v>167</v>
      </c>
      <c r="J190" t="s">
        <v>400</v>
      </c>
      <c r="K190">
        <v>4.4283623176352835E-3</v>
      </c>
      <c r="L190" t="s">
        <v>150</v>
      </c>
      <c r="N190" t="s">
        <v>210</v>
      </c>
      <c r="O190" t="s">
        <v>400</v>
      </c>
      <c r="P190">
        <v>0.10898574667125092</v>
      </c>
      <c r="Q190" t="s">
        <v>150</v>
      </c>
      <c r="S190" t="s">
        <v>252</v>
      </c>
      <c r="T190" t="s">
        <v>400</v>
      </c>
      <c r="U190">
        <v>9.4232927056077387E-2</v>
      </c>
      <c r="V190" t="s">
        <v>150</v>
      </c>
    </row>
    <row r="191" spans="9:22" x14ac:dyDescent="0.45">
      <c r="I191" t="s">
        <v>168</v>
      </c>
      <c r="J191" t="s">
        <v>149</v>
      </c>
      <c r="K191">
        <v>9.0892139921714236E-3</v>
      </c>
      <c r="L191" t="s">
        <v>150</v>
      </c>
      <c r="N191" t="s">
        <v>211</v>
      </c>
      <c r="O191" t="s">
        <v>149</v>
      </c>
      <c r="P191">
        <v>9.2724059656491636E-2</v>
      </c>
      <c r="Q191" t="s">
        <v>150</v>
      </c>
      <c r="S191" t="s">
        <v>253</v>
      </c>
      <c r="T191" t="s">
        <v>149</v>
      </c>
      <c r="U191">
        <v>0.1206872060411267</v>
      </c>
      <c r="V191" t="s">
        <v>150</v>
      </c>
    </row>
    <row r="192" spans="9:22" x14ac:dyDescent="0.45">
      <c r="I192" t="s">
        <v>168</v>
      </c>
      <c r="J192" t="s">
        <v>151</v>
      </c>
      <c r="K192">
        <v>2.7219566253791721E-2</v>
      </c>
      <c r="L192" t="s">
        <v>150</v>
      </c>
      <c r="N192" t="s">
        <v>211</v>
      </c>
      <c r="O192" t="s">
        <v>151</v>
      </c>
      <c r="P192">
        <v>1.2515840508006987E-2</v>
      </c>
      <c r="Q192" t="s">
        <v>150</v>
      </c>
      <c r="S192" t="s">
        <v>253</v>
      </c>
      <c r="T192" t="s">
        <v>151</v>
      </c>
      <c r="U192">
        <v>1.6981003479897679E-2</v>
      </c>
      <c r="V192" t="s">
        <v>150</v>
      </c>
    </row>
    <row r="193" spans="9:22" x14ac:dyDescent="0.45">
      <c r="I193" t="s">
        <v>168</v>
      </c>
      <c r="J193" t="s">
        <v>152</v>
      </c>
      <c r="K193">
        <v>0.3715071558916514</v>
      </c>
      <c r="L193" t="s">
        <v>150</v>
      </c>
      <c r="N193" t="s">
        <v>211</v>
      </c>
      <c r="O193" t="s">
        <v>152</v>
      </c>
      <c r="P193">
        <v>0.11144689630703067</v>
      </c>
      <c r="Q193" t="s">
        <v>150</v>
      </c>
      <c r="S193" t="s">
        <v>253</v>
      </c>
      <c r="T193" t="s">
        <v>152</v>
      </c>
      <c r="U193">
        <v>0.16307540302074142</v>
      </c>
      <c r="V193" t="s">
        <v>150</v>
      </c>
    </row>
    <row r="194" spans="9:22" x14ac:dyDescent="0.45">
      <c r="I194" t="s">
        <v>168</v>
      </c>
      <c r="J194" t="s">
        <v>392</v>
      </c>
      <c r="K194">
        <v>3.4382879406051871E-2</v>
      </c>
      <c r="L194" t="s">
        <v>150</v>
      </c>
      <c r="N194" t="s">
        <v>211</v>
      </c>
      <c r="O194" t="s">
        <v>392</v>
      </c>
      <c r="P194">
        <v>1.7586340542126187E-2</v>
      </c>
      <c r="Q194" t="s">
        <v>150</v>
      </c>
      <c r="S194" t="s">
        <v>253</v>
      </c>
      <c r="T194" t="s">
        <v>392</v>
      </c>
      <c r="U194">
        <v>2.1284460139335892E-2</v>
      </c>
      <c r="V194" t="s">
        <v>150</v>
      </c>
    </row>
    <row r="195" spans="9:22" x14ac:dyDescent="0.45">
      <c r="I195" t="s">
        <v>168</v>
      </c>
      <c r="J195" t="s">
        <v>393</v>
      </c>
      <c r="K195">
        <v>1.8786586355302844E-2</v>
      </c>
      <c r="L195" t="s">
        <v>150</v>
      </c>
      <c r="N195" t="s">
        <v>211</v>
      </c>
      <c r="O195" t="s">
        <v>393</v>
      </c>
      <c r="P195">
        <v>2.0186558807750637E-2</v>
      </c>
      <c r="Q195" t="s">
        <v>150</v>
      </c>
      <c r="S195" t="s">
        <v>253</v>
      </c>
      <c r="T195" t="s">
        <v>393</v>
      </c>
      <c r="U195">
        <v>2.1478195779568391E-2</v>
      </c>
      <c r="V195" t="s">
        <v>150</v>
      </c>
    </row>
    <row r="196" spans="9:22" x14ac:dyDescent="0.45">
      <c r="I196" t="s">
        <v>168</v>
      </c>
      <c r="J196" t="s">
        <v>394</v>
      </c>
      <c r="K196">
        <v>6.2553884596811974E-3</v>
      </c>
      <c r="L196" t="s">
        <v>150</v>
      </c>
      <c r="N196" t="s">
        <v>211</v>
      </c>
      <c r="O196" t="s">
        <v>394</v>
      </c>
      <c r="P196">
        <v>9.0953625303946017E-2</v>
      </c>
      <c r="Q196" t="s">
        <v>150</v>
      </c>
      <c r="S196" t="s">
        <v>253</v>
      </c>
      <c r="T196" t="s">
        <v>394</v>
      </c>
      <c r="U196">
        <v>0.10000692574386877</v>
      </c>
      <c r="V196" t="s">
        <v>150</v>
      </c>
    </row>
    <row r="197" spans="9:22" x14ac:dyDescent="0.45">
      <c r="I197" t="s">
        <v>168</v>
      </c>
      <c r="J197" t="s">
        <v>153</v>
      </c>
      <c r="K197">
        <v>0</v>
      </c>
      <c r="L197" t="s">
        <v>150</v>
      </c>
      <c r="N197" t="s">
        <v>211</v>
      </c>
      <c r="O197" t="s">
        <v>153</v>
      </c>
      <c r="P197">
        <v>7.9335942569762966E-2</v>
      </c>
      <c r="Q197" t="s">
        <v>150</v>
      </c>
      <c r="S197" t="s">
        <v>253</v>
      </c>
      <c r="T197" t="s">
        <v>153</v>
      </c>
      <c r="U197">
        <v>4.3663626401278306E-2</v>
      </c>
      <c r="V197" t="s">
        <v>150</v>
      </c>
    </row>
    <row r="198" spans="9:22" x14ac:dyDescent="0.45">
      <c r="I198" t="s">
        <v>168</v>
      </c>
      <c r="J198" t="s">
        <v>154</v>
      </c>
      <c r="K198">
        <v>7.7193152871038158E-4</v>
      </c>
      <c r="L198" t="s">
        <v>150</v>
      </c>
      <c r="N198" t="s">
        <v>211</v>
      </c>
      <c r="O198" t="s">
        <v>154</v>
      </c>
      <c r="P198">
        <v>1.0993141937450324E-2</v>
      </c>
      <c r="Q198" t="s">
        <v>150</v>
      </c>
      <c r="S198" t="s">
        <v>253</v>
      </c>
      <c r="T198" t="s">
        <v>154</v>
      </c>
      <c r="U198">
        <v>6.16353247817751E-3</v>
      </c>
      <c r="V198" t="s">
        <v>150</v>
      </c>
    </row>
    <row r="199" spans="9:22" x14ac:dyDescent="0.45">
      <c r="I199" t="s">
        <v>168</v>
      </c>
      <c r="J199" t="s">
        <v>155</v>
      </c>
      <c r="K199">
        <v>8.4219465982539862E-2</v>
      </c>
      <c r="L199" t="s">
        <v>150</v>
      </c>
      <c r="N199" t="s">
        <v>211</v>
      </c>
      <c r="O199" t="s">
        <v>155</v>
      </c>
      <c r="P199">
        <v>7.4426268199186699E-2</v>
      </c>
      <c r="Q199" t="s">
        <v>150</v>
      </c>
      <c r="S199" t="s">
        <v>253</v>
      </c>
      <c r="T199" t="s">
        <v>155</v>
      </c>
      <c r="U199">
        <v>5.9143217808574261E-2</v>
      </c>
      <c r="V199" t="s">
        <v>150</v>
      </c>
    </row>
    <row r="200" spans="9:22" x14ac:dyDescent="0.45">
      <c r="I200" t="s">
        <v>168</v>
      </c>
      <c r="J200" t="s">
        <v>395</v>
      </c>
      <c r="K200">
        <v>7.2085436884927034E-3</v>
      </c>
      <c r="L200" t="s">
        <v>150</v>
      </c>
      <c r="N200" t="s">
        <v>211</v>
      </c>
      <c r="O200" t="s">
        <v>395</v>
      </c>
      <c r="P200">
        <v>7.4841094906323733E-3</v>
      </c>
      <c r="Q200" t="s">
        <v>150</v>
      </c>
      <c r="S200" t="s">
        <v>253</v>
      </c>
      <c r="T200" t="s">
        <v>395</v>
      </c>
      <c r="U200">
        <v>7.550333650419158E-3</v>
      </c>
      <c r="V200" t="s">
        <v>150</v>
      </c>
    </row>
    <row r="201" spans="9:22" x14ac:dyDescent="0.45">
      <c r="I201" t="s">
        <v>168</v>
      </c>
      <c r="J201" t="s">
        <v>396</v>
      </c>
      <c r="K201">
        <v>0</v>
      </c>
      <c r="L201" t="s">
        <v>150</v>
      </c>
      <c r="N201" t="s">
        <v>211</v>
      </c>
      <c r="O201" t="s">
        <v>396</v>
      </c>
      <c r="P201">
        <v>9.1427597948908531E-3</v>
      </c>
      <c r="Q201" t="s">
        <v>150</v>
      </c>
      <c r="S201" t="s">
        <v>253</v>
      </c>
      <c r="T201" t="s">
        <v>396</v>
      </c>
      <c r="U201">
        <v>7.7238944461034669E-3</v>
      </c>
      <c r="V201" t="s">
        <v>150</v>
      </c>
    </row>
    <row r="202" spans="9:22" x14ac:dyDescent="0.45">
      <c r="I202" t="s">
        <v>168</v>
      </c>
      <c r="J202" t="s">
        <v>397</v>
      </c>
      <c r="K202">
        <v>0</v>
      </c>
      <c r="L202" t="s">
        <v>150</v>
      </c>
      <c r="N202" t="s">
        <v>211</v>
      </c>
      <c r="O202" t="s">
        <v>397</v>
      </c>
      <c r="P202">
        <v>5.0238730639010659E-2</v>
      </c>
      <c r="Q202" t="s">
        <v>150</v>
      </c>
      <c r="S202" t="s">
        <v>253</v>
      </c>
      <c r="T202" t="s">
        <v>397</v>
      </c>
      <c r="U202">
        <v>3.7803319569650613E-2</v>
      </c>
      <c r="V202" t="s">
        <v>150</v>
      </c>
    </row>
    <row r="203" spans="9:22" x14ac:dyDescent="0.45">
      <c r="I203" t="s">
        <v>168</v>
      </c>
      <c r="J203" t="s">
        <v>156</v>
      </c>
      <c r="K203">
        <v>1.6907441356695051E-2</v>
      </c>
      <c r="L203" t="s">
        <v>150</v>
      </c>
      <c r="N203" t="s">
        <v>211</v>
      </c>
      <c r="O203" t="s">
        <v>156</v>
      </c>
      <c r="P203">
        <v>0.10140686925212668</v>
      </c>
      <c r="Q203" t="s">
        <v>150</v>
      </c>
      <c r="S203" t="s">
        <v>253</v>
      </c>
      <c r="T203" t="s">
        <v>156</v>
      </c>
      <c r="U203">
        <v>0.10988716405682811</v>
      </c>
      <c r="V203" t="s">
        <v>150</v>
      </c>
    </row>
    <row r="204" spans="9:22" x14ac:dyDescent="0.45">
      <c r="I204" t="s">
        <v>168</v>
      </c>
      <c r="J204" t="s">
        <v>157</v>
      </c>
      <c r="K204">
        <v>2.9526241344862068E-2</v>
      </c>
      <c r="L204" t="s">
        <v>150</v>
      </c>
      <c r="N204" t="s">
        <v>211</v>
      </c>
      <c r="O204" t="s">
        <v>157</v>
      </c>
      <c r="P204">
        <v>1.2700624640406138E-2</v>
      </c>
      <c r="Q204" t="s">
        <v>150</v>
      </c>
      <c r="S204" t="s">
        <v>253</v>
      </c>
      <c r="T204" t="s">
        <v>157</v>
      </c>
      <c r="U204">
        <v>1.5252472134061243E-2</v>
      </c>
      <c r="V204" t="s">
        <v>150</v>
      </c>
    </row>
    <row r="205" spans="9:22" x14ac:dyDescent="0.45">
      <c r="I205" t="s">
        <v>168</v>
      </c>
      <c r="J205" t="s">
        <v>158</v>
      </c>
      <c r="K205">
        <v>0.34314283907637205</v>
      </c>
      <c r="L205" t="s">
        <v>150</v>
      </c>
      <c r="N205" t="s">
        <v>211</v>
      </c>
      <c r="O205" t="s">
        <v>158</v>
      </c>
      <c r="P205">
        <v>0.15310710409020925</v>
      </c>
      <c r="Q205" t="s">
        <v>150</v>
      </c>
      <c r="S205" t="s">
        <v>253</v>
      </c>
      <c r="T205" t="s">
        <v>158</v>
      </c>
      <c r="U205">
        <v>0.14507489019434477</v>
      </c>
      <c r="V205" t="s">
        <v>150</v>
      </c>
    </row>
    <row r="206" spans="9:22" x14ac:dyDescent="0.45">
      <c r="I206" t="s">
        <v>168</v>
      </c>
      <c r="J206" t="s">
        <v>398</v>
      </c>
      <c r="K206">
        <v>3.0079855637480047E-2</v>
      </c>
      <c r="L206" t="s">
        <v>150</v>
      </c>
      <c r="N206" t="s">
        <v>211</v>
      </c>
      <c r="O206" t="s">
        <v>398</v>
      </c>
      <c r="P206">
        <v>2.3595285228586237E-2</v>
      </c>
      <c r="Q206" t="s">
        <v>150</v>
      </c>
      <c r="S206" t="s">
        <v>253</v>
      </c>
      <c r="T206" t="s">
        <v>398</v>
      </c>
      <c r="U206">
        <v>1.8237698283704903E-2</v>
      </c>
      <c r="V206" t="s">
        <v>150</v>
      </c>
    </row>
    <row r="207" spans="9:22" x14ac:dyDescent="0.45">
      <c r="I207" t="s">
        <v>168</v>
      </c>
      <c r="J207" t="s">
        <v>399</v>
      </c>
      <c r="K207">
        <v>1.7612482821433954E-2</v>
      </c>
      <c r="L207" t="s">
        <v>150</v>
      </c>
      <c r="N207" t="s">
        <v>211</v>
      </c>
      <c r="O207" t="s">
        <v>399</v>
      </c>
      <c r="P207">
        <v>2.6149321345894771E-2</v>
      </c>
      <c r="Q207" t="s">
        <v>150</v>
      </c>
      <c r="S207" t="s">
        <v>253</v>
      </c>
      <c r="T207" t="s">
        <v>399</v>
      </c>
      <c r="U207">
        <v>1.8467905211987632E-2</v>
      </c>
      <c r="V207" t="s">
        <v>150</v>
      </c>
    </row>
    <row r="208" spans="9:22" x14ac:dyDescent="0.45">
      <c r="I208" t="s">
        <v>168</v>
      </c>
      <c r="J208" t="s">
        <v>400</v>
      </c>
      <c r="K208">
        <v>3.2904082047633967E-3</v>
      </c>
      <c r="L208" t="s">
        <v>150</v>
      </c>
      <c r="N208" t="s">
        <v>211</v>
      </c>
      <c r="O208" t="s">
        <v>400</v>
      </c>
      <c r="P208">
        <v>0.10600652168649277</v>
      </c>
      <c r="Q208" t="s">
        <v>150</v>
      </c>
      <c r="S208" t="s">
        <v>253</v>
      </c>
      <c r="T208" t="s">
        <v>400</v>
      </c>
      <c r="U208">
        <v>8.7518751560331565E-2</v>
      </c>
      <c r="V208" t="s">
        <v>150</v>
      </c>
    </row>
    <row r="209" spans="9:22" x14ac:dyDescent="0.45">
      <c r="I209" t="s">
        <v>169</v>
      </c>
      <c r="J209" t="s">
        <v>149</v>
      </c>
      <c r="K209">
        <v>5.906106435818282E-3</v>
      </c>
      <c r="L209" t="s">
        <v>150</v>
      </c>
      <c r="N209" t="s">
        <v>212</v>
      </c>
      <c r="O209" t="s">
        <v>149</v>
      </c>
      <c r="P209">
        <v>0.10815575888411398</v>
      </c>
      <c r="Q209" t="s">
        <v>150</v>
      </c>
      <c r="S209" t="s">
        <v>254</v>
      </c>
      <c r="T209" t="s">
        <v>149</v>
      </c>
      <c r="U209">
        <v>0.12833467342761806</v>
      </c>
      <c r="V209" t="s">
        <v>150</v>
      </c>
    </row>
    <row r="210" spans="9:22" x14ac:dyDescent="0.45">
      <c r="I210" t="s">
        <v>169</v>
      </c>
      <c r="J210" t="s">
        <v>151</v>
      </c>
      <c r="K210">
        <v>2.2309510441255415E-2</v>
      </c>
      <c r="L210" t="s">
        <v>150</v>
      </c>
      <c r="N210" t="s">
        <v>212</v>
      </c>
      <c r="O210" t="s">
        <v>151</v>
      </c>
      <c r="P210">
        <v>1.6133832749471867E-2</v>
      </c>
      <c r="Q210" t="s">
        <v>150</v>
      </c>
      <c r="S210" t="s">
        <v>254</v>
      </c>
      <c r="T210" t="s">
        <v>151</v>
      </c>
      <c r="U210">
        <v>1.7707940586862706E-2</v>
      </c>
      <c r="V210" t="s">
        <v>150</v>
      </c>
    </row>
    <row r="211" spans="9:22" x14ac:dyDescent="0.45">
      <c r="I211" t="s">
        <v>169</v>
      </c>
      <c r="J211" t="s">
        <v>152</v>
      </c>
      <c r="K211">
        <v>0.37102177518997737</v>
      </c>
      <c r="L211" t="s">
        <v>150</v>
      </c>
      <c r="N211" t="s">
        <v>212</v>
      </c>
      <c r="O211" t="s">
        <v>152</v>
      </c>
      <c r="P211">
        <v>0.17283523903725237</v>
      </c>
      <c r="Q211" t="s">
        <v>150</v>
      </c>
      <c r="S211" t="s">
        <v>254</v>
      </c>
      <c r="T211" t="s">
        <v>152</v>
      </c>
      <c r="U211">
        <v>0.16477101496394911</v>
      </c>
      <c r="V211" t="s">
        <v>150</v>
      </c>
    </row>
    <row r="212" spans="9:22" x14ac:dyDescent="0.45">
      <c r="I212" t="s">
        <v>169</v>
      </c>
      <c r="J212" t="s">
        <v>392</v>
      </c>
      <c r="K212">
        <v>3.581020798877501E-2</v>
      </c>
      <c r="L212" t="s">
        <v>150</v>
      </c>
      <c r="N212" t="s">
        <v>212</v>
      </c>
      <c r="O212" t="s">
        <v>392</v>
      </c>
      <c r="P212">
        <v>2.428576108594007E-2</v>
      </c>
      <c r="Q212" t="s">
        <v>150</v>
      </c>
      <c r="S212" t="s">
        <v>254</v>
      </c>
      <c r="T212" t="s">
        <v>392</v>
      </c>
      <c r="U212">
        <v>2.049989556529944E-2</v>
      </c>
      <c r="V212" t="s">
        <v>150</v>
      </c>
    </row>
    <row r="213" spans="9:22" x14ac:dyDescent="0.45">
      <c r="I213" t="s">
        <v>169</v>
      </c>
      <c r="J213" t="s">
        <v>393</v>
      </c>
      <c r="K213">
        <v>2.0377651058609871E-2</v>
      </c>
      <c r="L213" t="s">
        <v>150</v>
      </c>
      <c r="N213" t="s">
        <v>212</v>
      </c>
      <c r="O213" t="s">
        <v>393</v>
      </c>
      <c r="P213">
        <v>2.3587688790238974E-2</v>
      </c>
      <c r="Q213" t="s">
        <v>150</v>
      </c>
      <c r="S213" t="s">
        <v>254</v>
      </c>
      <c r="T213" t="s">
        <v>393</v>
      </c>
      <c r="U213">
        <v>2.0776283267004373E-2</v>
      </c>
      <c r="V213" t="s">
        <v>150</v>
      </c>
    </row>
    <row r="214" spans="9:22" x14ac:dyDescent="0.45">
      <c r="I214" t="s">
        <v>169</v>
      </c>
      <c r="J214" t="s">
        <v>394</v>
      </c>
      <c r="K214">
        <v>7.1902114523459942E-3</v>
      </c>
      <c r="L214" t="s">
        <v>150</v>
      </c>
      <c r="N214" t="s">
        <v>212</v>
      </c>
      <c r="O214" t="s">
        <v>394</v>
      </c>
      <c r="P214">
        <v>8.8697605515063407E-2</v>
      </c>
      <c r="Q214" t="s">
        <v>150</v>
      </c>
      <c r="S214" t="s">
        <v>254</v>
      </c>
      <c r="T214" t="s">
        <v>394</v>
      </c>
      <c r="U214">
        <v>0.10085280120094053</v>
      </c>
      <c r="V214" t="s">
        <v>150</v>
      </c>
    </row>
    <row r="215" spans="9:22" x14ac:dyDescent="0.45">
      <c r="I215" t="s">
        <v>169</v>
      </c>
      <c r="J215" t="s">
        <v>153</v>
      </c>
      <c r="K215">
        <v>0</v>
      </c>
      <c r="L215" t="s">
        <v>150</v>
      </c>
      <c r="N215" t="s">
        <v>212</v>
      </c>
      <c r="O215" t="s">
        <v>153</v>
      </c>
      <c r="P215">
        <v>6.1020871194659349E-2</v>
      </c>
      <c r="Q215" t="s">
        <v>150</v>
      </c>
      <c r="S215" t="s">
        <v>254</v>
      </c>
      <c r="T215" t="s">
        <v>153</v>
      </c>
      <c r="U215">
        <v>4.4360017224323034E-2</v>
      </c>
      <c r="V215" t="s">
        <v>150</v>
      </c>
    </row>
    <row r="216" spans="9:22" x14ac:dyDescent="0.45">
      <c r="I216" t="s">
        <v>169</v>
      </c>
      <c r="J216" t="s">
        <v>154</v>
      </c>
      <c r="K216">
        <v>5.9806611483514038E-4</v>
      </c>
      <c r="L216" t="s">
        <v>150</v>
      </c>
      <c r="N216" t="s">
        <v>212</v>
      </c>
      <c r="O216" t="s">
        <v>154</v>
      </c>
      <c r="P216">
        <v>9.4284077770138558E-3</v>
      </c>
      <c r="Q216" t="s">
        <v>150</v>
      </c>
      <c r="S216" t="s">
        <v>254</v>
      </c>
      <c r="T216" t="s">
        <v>154</v>
      </c>
      <c r="U216">
        <v>6.0587070443577145E-3</v>
      </c>
      <c r="V216" t="s">
        <v>150</v>
      </c>
    </row>
    <row r="217" spans="9:22" x14ac:dyDescent="0.45">
      <c r="I217" t="s">
        <v>169</v>
      </c>
      <c r="J217" t="s">
        <v>155</v>
      </c>
      <c r="K217">
        <v>8.8313804678491079E-2</v>
      </c>
      <c r="L217" t="s">
        <v>150</v>
      </c>
      <c r="N217" t="s">
        <v>212</v>
      </c>
      <c r="O217" t="s">
        <v>155</v>
      </c>
      <c r="P217">
        <v>8.010808008995994E-2</v>
      </c>
      <c r="Q217" t="s">
        <v>150</v>
      </c>
      <c r="S217" t="s">
        <v>254</v>
      </c>
      <c r="T217" t="s">
        <v>155</v>
      </c>
      <c r="U217">
        <v>5.8272281957792889E-2</v>
      </c>
      <c r="V217" t="s">
        <v>150</v>
      </c>
    </row>
    <row r="218" spans="9:22" x14ac:dyDescent="0.45">
      <c r="I218" t="s">
        <v>169</v>
      </c>
      <c r="J218" t="s">
        <v>395</v>
      </c>
      <c r="K218">
        <v>7.5194916731752314E-3</v>
      </c>
      <c r="L218" t="s">
        <v>150</v>
      </c>
      <c r="N218" t="s">
        <v>212</v>
      </c>
      <c r="O218" t="s">
        <v>395</v>
      </c>
      <c r="P218">
        <v>8.2702674088778461E-3</v>
      </c>
      <c r="Q218" t="s">
        <v>150</v>
      </c>
      <c r="S218" t="s">
        <v>254</v>
      </c>
      <c r="T218" t="s">
        <v>395</v>
      </c>
      <c r="U218">
        <v>7.96325347071105E-3</v>
      </c>
      <c r="V218" t="s">
        <v>150</v>
      </c>
    </row>
    <row r="219" spans="9:22" x14ac:dyDescent="0.45">
      <c r="I219" t="s">
        <v>169</v>
      </c>
      <c r="J219" t="s">
        <v>396</v>
      </c>
      <c r="K219">
        <v>0</v>
      </c>
      <c r="L219" t="s">
        <v>150</v>
      </c>
      <c r="N219" t="s">
        <v>212</v>
      </c>
      <c r="O219" t="s">
        <v>396</v>
      </c>
      <c r="P219">
        <v>8.0172834061121856E-3</v>
      </c>
      <c r="Q219" t="s">
        <v>150</v>
      </c>
      <c r="S219" t="s">
        <v>254</v>
      </c>
      <c r="T219" t="s">
        <v>396</v>
      </c>
      <c r="U219">
        <v>8.0770186402334947E-3</v>
      </c>
      <c r="V219" t="s">
        <v>150</v>
      </c>
    </row>
    <row r="220" spans="9:22" x14ac:dyDescent="0.45">
      <c r="I220" t="s">
        <v>169</v>
      </c>
      <c r="J220" t="s">
        <v>397</v>
      </c>
      <c r="K220">
        <v>0</v>
      </c>
      <c r="L220" t="s">
        <v>150</v>
      </c>
      <c r="N220" t="s">
        <v>212</v>
      </c>
      <c r="O220" t="s">
        <v>397</v>
      </c>
      <c r="P220">
        <v>3.7698936093625575E-2</v>
      </c>
      <c r="Q220" t="s">
        <v>150</v>
      </c>
      <c r="S220" t="s">
        <v>254</v>
      </c>
      <c r="T220" t="s">
        <v>397</v>
      </c>
      <c r="U220">
        <v>3.8565977831019213E-2</v>
      </c>
      <c r="V220" t="s">
        <v>150</v>
      </c>
    </row>
    <row r="221" spans="9:22" x14ac:dyDescent="0.45">
      <c r="I221" t="s">
        <v>169</v>
      </c>
      <c r="J221" t="s">
        <v>156</v>
      </c>
      <c r="K221">
        <v>1.3210638692414537E-2</v>
      </c>
      <c r="L221" t="s">
        <v>150</v>
      </c>
      <c r="N221" t="s">
        <v>212</v>
      </c>
      <c r="O221" t="s">
        <v>156</v>
      </c>
      <c r="P221">
        <v>8.307748783968498E-2</v>
      </c>
      <c r="Q221" t="s">
        <v>150</v>
      </c>
      <c r="S221" t="s">
        <v>254</v>
      </c>
      <c r="T221" t="s">
        <v>156</v>
      </c>
      <c r="U221">
        <v>0.1092704914944293</v>
      </c>
      <c r="V221" t="s">
        <v>150</v>
      </c>
    </row>
    <row r="222" spans="9:22" x14ac:dyDescent="0.45">
      <c r="I222" t="s">
        <v>169</v>
      </c>
      <c r="J222" t="s">
        <v>157</v>
      </c>
      <c r="K222">
        <v>2.5950891958417883E-2</v>
      </c>
      <c r="L222" t="s">
        <v>150</v>
      </c>
      <c r="N222" t="s">
        <v>212</v>
      </c>
      <c r="O222" t="s">
        <v>157</v>
      </c>
      <c r="P222">
        <v>1.2016209736262632E-2</v>
      </c>
      <c r="Q222" t="s">
        <v>150</v>
      </c>
      <c r="S222" t="s">
        <v>254</v>
      </c>
      <c r="T222" t="s">
        <v>157</v>
      </c>
      <c r="U222">
        <v>1.4763657665270508E-2</v>
      </c>
      <c r="V222" t="s">
        <v>150</v>
      </c>
    </row>
    <row r="223" spans="9:22" x14ac:dyDescent="0.45">
      <c r="I223" t="s">
        <v>169</v>
      </c>
      <c r="J223" t="s">
        <v>158</v>
      </c>
      <c r="K223">
        <v>0.34507854610903754</v>
      </c>
      <c r="L223" t="s">
        <v>150</v>
      </c>
      <c r="N223" t="s">
        <v>212</v>
      </c>
      <c r="O223" t="s">
        <v>158</v>
      </c>
      <c r="P223">
        <v>0.15187223585434201</v>
      </c>
      <c r="Q223" t="s">
        <v>150</v>
      </c>
      <c r="S223" t="s">
        <v>254</v>
      </c>
      <c r="T223" t="s">
        <v>158</v>
      </c>
      <c r="U223">
        <v>0.1367782901156937</v>
      </c>
      <c r="V223" t="s">
        <v>150</v>
      </c>
    </row>
    <row r="224" spans="9:22" x14ac:dyDescent="0.45">
      <c r="I224" t="s">
        <v>169</v>
      </c>
      <c r="J224" t="s">
        <v>398</v>
      </c>
      <c r="K224">
        <v>3.2129249318746417E-2</v>
      </c>
      <c r="L224" t="s">
        <v>150</v>
      </c>
      <c r="N224" t="s">
        <v>212</v>
      </c>
      <c r="O224" t="s">
        <v>398</v>
      </c>
      <c r="P224">
        <v>2.2628682899728837E-2</v>
      </c>
      <c r="Q224" t="s">
        <v>150</v>
      </c>
      <c r="S224" t="s">
        <v>254</v>
      </c>
      <c r="T224" t="s">
        <v>398</v>
      </c>
      <c r="U224">
        <v>1.7538138563731133E-2</v>
      </c>
      <c r="V224" t="s">
        <v>150</v>
      </c>
    </row>
    <row r="225" spans="9:22" x14ac:dyDescent="0.45">
      <c r="I225" t="s">
        <v>169</v>
      </c>
      <c r="J225" t="s">
        <v>399</v>
      </c>
      <c r="K225">
        <v>2.0687197261007612E-2</v>
      </c>
      <c r="L225" t="s">
        <v>150</v>
      </c>
      <c r="N225" t="s">
        <v>212</v>
      </c>
      <c r="O225" t="s">
        <v>399</v>
      </c>
      <c r="P225">
        <v>2.0926158508156434E-2</v>
      </c>
      <c r="Q225" t="s">
        <v>150</v>
      </c>
      <c r="S225" t="s">
        <v>254</v>
      </c>
      <c r="T225" t="s">
        <v>399</v>
      </c>
      <c r="U225">
        <v>1.7778217700840593E-2</v>
      </c>
      <c r="V225" t="s">
        <v>150</v>
      </c>
    </row>
    <row r="226" spans="9:22" x14ac:dyDescent="0.45">
      <c r="I226" t="s">
        <v>169</v>
      </c>
      <c r="J226" t="s">
        <v>400</v>
      </c>
      <c r="K226">
        <v>3.896651627092588E-3</v>
      </c>
      <c r="L226" t="s">
        <v>150</v>
      </c>
      <c r="N226" t="s">
        <v>212</v>
      </c>
      <c r="O226" t="s">
        <v>400</v>
      </c>
      <c r="P226">
        <v>7.1239493129498177E-2</v>
      </c>
      <c r="Q226" t="s">
        <v>150</v>
      </c>
      <c r="S226" t="s">
        <v>254</v>
      </c>
      <c r="T226" t="s">
        <v>400</v>
      </c>
      <c r="U226">
        <v>8.7631339279927362E-2</v>
      </c>
      <c r="V226" t="s">
        <v>150</v>
      </c>
    </row>
    <row r="227" spans="9:22" x14ac:dyDescent="0.45">
      <c r="I227" t="s">
        <v>170</v>
      </c>
      <c r="J227" t="s">
        <v>149</v>
      </c>
      <c r="K227">
        <v>7.8588576603606831E-3</v>
      </c>
      <c r="L227" t="s">
        <v>150</v>
      </c>
      <c r="N227" t="s">
        <v>213</v>
      </c>
      <c r="O227" t="s">
        <v>149</v>
      </c>
      <c r="P227">
        <v>9.9004648259581371E-2</v>
      </c>
      <c r="Q227" t="s">
        <v>150</v>
      </c>
      <c r="S227" t="s">
        <v>255</v>
      </c>
      <c r="T227" t="s">
        <v>149</v>
      </c>
      <c r="U227">
        <v>0.12289182748367163</v>
      </c>
      <c r="V227" t="s">
        <v>150</v>
      </c>
    </row>
    <row r="228" spans="9:22" x14ac:dyDescent="0.45">
      <c r="I228" t="s">
        <v>170</v>
      </c>
      <c r="J228" t="s">
        <v>151</v>
      </c>
      <c r="K228">
        <v>2.6940136997395565E-2</v>
      </c>
      <c r="L228" t="s">
        <v>150</v>
      </c>
      <c r="N228" t="s">
        <v>213</v>
      </c>
      <c r="O228" t="s">
        <v>151</v>
      </c>
      <c r="P228">
        <v>1.3802626355315206E-2</v>
      </c>
      <c r="Q228" t="s">
        <v>150</v>
      </c>
      <c r="S228" t="s">
        <v>255</v>
      </c>
      <c r="T228" t="s">
        <v>151</v>
      </c>
      <c r="U228">
        <v>1.708403903496902E-2</v>
      </c>
      <c r="V228" t="s">
        <v>150</v>
      </c>
    </row>
    <row r="229" spans="9:22" x14ac:dyDescent="0.45">
      <c r="I229" t="s">
        <v>170</v>
      </c>
      <c r="J229" t="s">
        <v>152</v>
      </c>
      <c r="K229">
        <v>0.37275455682049169</v>
      </c>
      <c r="L229" t="s">
        <v>150</v>
      </c>
      <c r="N229" t="s">
        <v>213</v>
      </c>
      <c r="O229" t="s">
        <v>152</v>
      </c>
      <c r="P229">
        <v>0.17629350969830548</v>
      </c>
      <c r="Q229" t="s">
        <v>150</v>
      </c>
      <c r="S229" t="s">
        <v>255</v>
      </c>
      <c r="T229" t="s">
        <v>152</v>
      </c>
      <c r="U229">
        <v>0.15024546668924366</v>
      </c>
      <c r="V229" t="s">
        <v>150</v>
      </c>
    </row>
    <row r="230" spans="9:22" x14ac:dyDescent="0.45">
      <c r="I230" t="s">
        <v>170</v>
      </c>
      <c r="J230" t="s">
        <v>392</v>
      </c>
      <c r="K230">
        <v>3.4504750732847131E-2</v>
      </c>
      <c r="L230" t="s">
        <v>150</v>
      </c>
      <c r="N230" t="s">
        <v>213</v>
      </c>
      <c r="O230" t="s">
        <v>392</v>
      </c>
      <c r="P230">
        <v>2.6463667965210307E-2</v>
      </c>
      <c r="Q230" t="s">
        <v>150</v>
      </c>
      <c r="S230" t="s">
        <v>255</v>
      </c>
      <c r="T230" t="s">
        <v>392</v>
      </c>
      <c r="U230">
        <v>1.7537586354900599E-2</v>
      </c>
      <c r="V230" t="s">
        <v>150</v>
      </c>
    </row>
    <row r="231" spans="9:22" x14ac:dyDescent="0.45">
      <c r="I231" t="s">
        <v>170</v>
      </c>
      <c r="J231" t="s">
        <v>393</v>
      </c>
      <c r="K231">
        <v>1.9035604173444968E-2</v>
      </c>
      <c r="L231" t="s">
        <v>150</v>
      </c>
      <c r="N231" t="s">
        <v>213</v>
      </c>
      <c r="O231" t="s">
        <v>393</v>
      </c>
      <c r="P231">
        <v>2.3663597528395398E-2</v>
      </c>
      <c r="Q231" t="s">
        <v>150</v>
      </c>
      <c r="S231" t="s">
        <v>255</v>
      </c>
      <c r="T231" t="s">
        <v>393</v>
      </c>
      <c r="U231">
        <v>1.7597298342030526E-2</v>
      </c>
      <c r="V231" t="s">
        <v>150</v>
      </c>
    </row>
    <row r="232" spans="9:22" x14ac:dyDescent="0.45">
      <c r="I232" t="s">
        <v>170</v>
      </c>
      <c r="J232" t="s">
        <v>394</v>
      </c>
      <c r="K232">
        <v>6.0915547171952241E-3</v>
      </c>
      <c r="L232" t="s">
        <v>150</v>
      </c>
      <c r="N232" t="s">
        <v>213</v>
      </c>
      <c r="O232" t="s">
        <v>394</v>
      </c>
      <c r="P232">
        <v>8.5940954571455425E-2</v>
      </c>
      <c r="Q232" t="s">
        <v>150</v>
      </c>
      <c r="S232" t="s">
        <v>255</v>
      </c>
      <c r="T232" t="s">
        <v>394</v>
      </c>
      <c r="U232">
        <v>8.5826220920372537E-2</v>
      </c>
      <c r="V232" t="s">
        <v>150</v>
      </c>
    </row>
    <row r="233" spans="9:22" x14ac:dyDescent="0.45">
      <c r="I233" t="s">
        <v>170</v>
      </c>
      <c r="J233" t="s">
        <v>153</v>
      </c>
      <c r="K233">
        <v>0</v>
      </c>
      <c r="L233" t="s">
        <v>150</v>
      </c>
      <c r="N233" t="s">
        <v>213</v>
      </c>
      <c r="O233" t="s">
        <v>153</v>
      </c>
      <c r="P233">
        <v>4.7214993603078306E-2</v>
      </c>
      <c r="Q233" t="s">
        <v>150</v>
      </c>
      <c r="S233" t="s">
        <v>255</v>
      </c>
      <c r="T233" t="s">
        <v>153</v>
      </c>
      <c r="U233">
        <v>6.0805897524811227E-2</v>
      </c>
      <c r="V233" t="s">
        <v>150</v>
      </c>
    </row>
    <row r="234" spans="9:22" x14ac:dyDescent="0.45">
      <c r="I234" t="s">
        <v>170</v>
      </c>
      <c r="J234" t="s">
        <v>154</v>
      </c>
      <c r="K234">
        <v>1.0168215580179652E-3</v>
      </c>
      <c r="L234" t="s">
        <v>150</v>
      </c>
      <c r="N234" t="s">
        <v>213</v>
      </c>
      <c r="O234" t="s">
        <v>154</v>
      </c>
      <c r="P234">
        <v>6.9434647758041031E-3</v>
      </c>
      <c r="Q234" t="s">
        <v>150</v>
      </c>
      <c r="S234" t="s">
        <v>255</v>
      </c>
      <c r="T234" t="s">
        <v>154</v>
      </c>
      <c r="U234">
        <v>8.4334626080726661E-3</v>
      </c>
      <c r="V234" t="s">
        <v>150</v>
      </c>
    </row>
    <row r="235" spans="9:22" x14ac:dyDescent="0.45">
      <c r="I235" t="s">
        <v>170</v>
      </c>
      <c r="J235" t="s">
        <v>155</v>
      </c>
      <c r="K235">
        <v>8.8366259743193717E-2</v>
      </c>
      <c r="L235" t="s">
        <v>150</v>
      </c>
      <c r="N235" t="s">
        <v>213</v>
      </c>
      <c r="O235" t="s">
        <v>155</v>
      </c>
      <c r="P235">
        <v>7.4245485666209698E-2</v>
      </c>
      <c r="Q235" t="s">
        <v>150</v>
      </c>
      <c r="S235" t="s">
        <v>255</v>
      </c>
      <c r="T235" t="s">
        <v>155</v>
      </c>
      <c r="U235">
        <v>7.5147762958585676E-2</v>
      </c>
      <c r="V235" t="s">
        <v>150</v>
      </c>
    </row>
    <row r="236" spans="9:22" x14ac:dyDescent="0.45">
      <c r="I236" t="s">
        <v>170</v>
      </c>
      <c r="J236" t="s">
        <v>395</v>
      </c>
      <c r="K236">
        <v>7.310578143554289E-3</v>
      </c>
      <c r="L236" t="s">
        <v>150</v>
      </c>
      <c r="N236" t="s">
        <v>213</v>
      </c>
      <c r="O236" t="s">
        <v>395</v>
      </c>
      <c r="P236">
        <v>9.000684454154766E-3</v>
      </c>
      <c r="Q236" t="s">
        <v>150</v>
      </c>
      <c r="S236" t="s">
        <v>255</v>
      </c>
      <c r="T236" t="s">
        <v>395</v>
      </c>
      <c r="U236">
        <v>7.9183946926510117E-3</v>
      </c>
      <c r="V236" t="s">
        <v>150</v>
      </c>
    </row>
    <row r="237" spans="9:22" x14ac:dyDescent="0.45">
      <c r="I237" t="s">
        <v>170</v>
      </c>
      <c r="J237" t="s">
        <v>396</v>
      </c>
      <c r="K237">
        <v>0</v>
      </c>
      <c r="L237" t="s">
        <v>150</v>
      </c>
      <c r="N237" t="s">
        <v>213</v>
      </c>
      <c r="O237" t="s">
        <v>396</v>
      </c>
      <c r="P237">
        <v>8.6710314627957401E-3</v>
      </c>
      <c r="Q237" t="s">
        <v>150</v>
      </c>
      <c r="S237" t="s">
        <v>255</v>
      </c>
      <c r="T237" t="s">
        <v>396</v>
      </c>
      <c r="U237">
        <v>7.9523030930367233E-3</v>
      </c>
      <c r="V237" t="s">
        <v>150</v>
      </c>
    </row>
    <row r="238" spans="9:22" x14ac:dyDescent="0.45">
      <c r="I238" t="s">
        <v>170</v>
      </c>
      <c r="J238" t="s">
        <v>397</v>
      </c>
      <c r="K238">
        <v>0</v>
      </c>
      <c r="L238" t="s">
        <v>150</v>
      </c>
      <c r="N238" t="s">
        <v>213</v>
      </c>
      <c r="O238" t="s">
        <v>397</v>
      </c>
      <c r="P238">
        <v>3.8171947661262286E-2</v>
      </c>
      <c r="Q238" t="s">
        <v>150</v>
      </c>
      <c r="S238" t="s">
        <v>255</v>
      </c>
      <c r="T238" t="s">
        <v>397</v>
      </c>
      <c r="U238">
        <v>4.1178954401211922E-2</v>
      </c>
      <c r="V238" t="s">
        <v>150</v>
      </c>
    </row>
    <row r="239" spans="9:22" x14ac:dyDescent="0.45">
      <c r="I239" t="s">
        <v>170</v>
      </c>
      <c r="J239" t="s">
        <v>156</v>
      </c>
      <c r="K239">
        <v>1.60168183133329E-2</v>
      </c>
      <c r="L239" t="s">
        <v>150</v>
      </c>
      <c r="N239" t="s">
        <v>213</v>
      </c>
      <c r="O239" t="s">
        <v>156</v>
      </c>
      <c r="P239">
        <v>8.6734921874662654E-2</v>
      </c>
      <c r="Q239" t="s">
        <v>150</v>
      </c>
      <c r="S239" t="s">
        <v>255</v>
      </c>
      <c r="T239" t="s">
        <v>156</v>
      </c>
      <c r="U239">
        <v>0.11241028011367013</v>
      </c>
      <c r="V239" t="s">
        <v>150</v>
      </c>
    </row>
    <row r="240" spans="9:22" x14ac:dyDescent="0.45">
      <c r="I240" t="s">
        <v>170</v>
      </c>
      <c r="J240" t="s">
        <v>157</v>
      </c>
      <c r="K240">
        <v>2.8524666174156096E-2</v>
      </c>
      <c r="L240" t="s">
        <v>150</v>
      </c>
      <c r="N240" t="s">
        <v>213</v>
      </c>
      <c r="O240" t="s">
        <v>157</v>
      </c>
      <c r="P240">
        <v>1.2592961141585314E-2</v>
      </c>
      <c r="Q240" t="s">
        <v>150</v>
      </c>
      <c r="S240" t="s">
        <v>255</v>
      </c>
      <c r="T240" t="s">
        <v>157</v>
      </c>
      <c r="U240">
        <v>1.5679365044430859E-2</v>
      </c>
      <c r="V240" t="s">
        <v>150</v>
      </c>
    </row>
    <row r="241" spans="9:22" x14ac:dyDescent="0.45">
      <c r="I241" t="s">
        <v>170</v>
      </c>
      <c r="J241" t="s">
        <v>158</v>
      </c>
      <c r="K241">
        <v>0.34064318245188013</v>
      </c>
      <c r="L241" t="s">
        <v>150</v>
      </c>
      <c r="N241" t="s">
        <v>213</v>
      </c>
      <c r="O241" t="s">
        <v>158</v>
      </c>
      <c r="P241">
        <v>0.17118579609029344</v>
      </c>
      <c r="Q241" t="s">
        <v>150</v>
      </c>
      <c r="S241" t="s">
        <v>255</v>
      </c>
      <c r="T241" t="s">
        <v>158</v>
      </c>
      <c r="U241">
        <v>0.14273646484978611</v>
      </c>
      <c r="V241" t="s">
        <v>150</v>
      </c>
    </row>
    <row r="242" spans="9:22" x14ac:dyDescent="0.45">
      <c r="I242" t="s">
        <v>170</v>
      </c>
      <c r="J242" t="s">
        <v>398</v>
      </c>
      <c r="K242">
        <v>3.0116547449946667E-2</v>
      </c>
      <c r="L242" t="s">
        <v>150</v>
      </c>
      <c r="N242" t="s">
        <v>213</v>
      </c>
      <c r="O242" t="s">
        <v>398</v>
      </c>
      <c r="P242">
        <v>2.3462682243973607E-2</v>
      </c>
      <c r="Q242" t="s">
        <v>150</v>
      </c>
      <c r="S242" t="s">
        <v>255</v>
      </c>
      <c r="T242" t="s">
        <v>398</v>
      </c>
      <c r="U242">
        <v>1.7040922909846271E-2</v>
      </c>
      <c r="V242" t="s">
        <v>150</v>
      </c>
    </row>
    <row r="243" spans="9:22" x14ac:dyDescent="0.45">
      <c r="I243" t="s">
        <v>170</v>
      </c>
      <c r="J243" t="s">
        <v>399</v>
      </c>
      <c r="K243">
        <v>1.7911372210869168E-2</v>
      </c>
      <c r="L243" t="s">
        <v>150</v>
      </c>
      <c r="N243" t="s">
        <v>213</v>
      </c>
      <c r="O243" t="s">
        <v>399</v>
      </c>
      <c r="P243">
        <v>2.0705426098016608E-2</v>
      </c>
      <c r="Q243" t="s">
        <v>150</v>
      </c>
      <c r="S243" t="s">
        <v>255</v>
      </c>
      <c r="T243" t="s">
        <v>399</v>
      </c>
      <c r="U243">
        <v>1.7105267989837927E-2</v>
      </c>
      <c r="V243" t="s">
        <v>150</v>
      </c>
    </row>
    <row r="244" spans="9:22" x14ac:dyDescent="0.45">
      <c r="I244" t="s">
        <v>170</v>
      </c>
      <c r="J244" t="s">
        <v>400</v>
      </c>
      <c r="K244">
        <v>2.9082928533159542E-3</v>
      </c>
      <c r="L244" t="s">
        <v>150</v>
      </c>
      <c r="N244" t="s">
        <v>213</v>
      </c>
      <c r="O244" t="s">
        <v>400</v>
      </c>
      <c r="P244">
        <v>7.5901600549896239E-2</v>
      </c>
      <c r="Q244" t="s">
        <v>150</v>
      </c>
      <c r="S244" t="s">
        <v>255</v>
      </c>
      <c r="T244" t="s">
        <v>400</v>
      </c>
      <c r="U244">
        <v>8.2408484988872516E-2</v>
      </c>
      <c r="V244" t="s">
        <v>150</v>
      </c>
    </row>
    <row r="245" spans="9:22" x14ac:dyDescent="0.45">
      <c r="I245" t="s">
        <v>171</v>
      </c>
      <c r="J245" t="s">
        <v>149</v>
      </c>
      <c r="K245">
        <v>5.6377509847257033E-3</v>
      </c>
      <c r="L245" t="s">
        <v>150</v>
      </c>
      <c r="N245" t="s">
        <v>214</v>
      </c>
      <c r="O245" t="s">
        <v>149</v>
      </c>
      <c r="P245">
        <v>9.1715238158022891E-2</v>
      </c>
      <c r="Q245" t="s">
        <v>150</v>
      </c>
      <c r="S245" t="s">
        <v>256</v>
      </c>
      <c r="T245" t="s">
        <v>149</v>
      </c>
      <c r="U245">
        <v>0.11939793602416719</v>
      </c>
      <c r="V245" t="s">
        <v>150</v>
      </c>
    </row>
    <row r="246" spans="9:22" x14ac:dyDescent="0.45">
      <c r="I246" t="s">
        <v>171</v>
      </c>
      <c r="J246" t="s">
        <v>151</v>
      </c>
      <c r="K246">
        <v>2.4450866102746504E-2</v>
      </c>
      <c r="L246" t="s">
        <v>150</v>
      </c>
      <c r="N246" t="s">
        <v>214</v>
      </c>
      <c r="O246" t="s">
        <v>151</v>
      </c>
      <c r="P246">
        <v>1.422285788940298E-2</v>
      </c>
      <c r="Q246" t="s">
        <v>150</v>
      </c>
      <c r="S246" t="s">
        <v>256</v>
      </c>
      <c r="T246" t="s">
        <v>151</v>
      </c>
      <c r="U246">
        <v>1.6345713696088445E-2</v>
      </c>
      <c r="V246" t="s">
        <v>150</v>
      </c>
    </row>
    <row r="247" spans="9:22" x14ac:dyDescent="0.45">
      <c r="I247" t="s">
        <v>171</v>
      </c>
      <c r="J247" t="s">
        <v>152</v>
      </c>
      <c r="K247">
        <v>0.37233259875671337</v>
      </c>
      <c r="L247" t="s">
        <v>150</v>
      </c>
      <c r="N247" t="s">
        <v>214</v>
      </c>
      <c r="O247" t="s">
        <v>152</v>
      </c>
      <c r="P247">
        <v>0.19511390010634147</v>
      </c>
      <c r="Q247" t="s">
        <v>150</v>
      </c>
      <c r="S247" t="s">
        <v>256</v>
      </c>
      <c r="T247" t="s">
        <v>152</v>
      </c>
      <c r="U247">
        <v>0.15083075298641077</v>
      </c>
      <c r="V247" t="s">
        <v>150</v>
      </c>
    </row>
    <row r="248" spans="9:22" x14ac:dyDescent="0.45">
      <c r="I248" t="s">
        <v>171</v>
      </c>
      <c r="J248" t="s">
        <v>392</v>
      </c>
      <c r="K248">
        <v>3.5033308489171557E-2</v>
      </c>
      <c r="L248" t="s">
        <v>150</v>
      </c>
      <c r="N248" t="s">
        <v>214</v>
      </c>
      <c r="O248" t="s">
        <v>392</v>
      </c>
      <c r="P248">
        <v>2.4568421967652299E-2</v>
      </c>
      <c r="Q248" t="s">
        <v>150</v>
      </c>
      <c r="S248" t="s">
        <v>256</v>
      </c>
      <c r="T248" t="s">
        <v>392</v>
      </c>
      <c r="U248">
        <v>1.8738694608612775E-2</v>
      </c>
      <c r="V248" t="s">
        <v>150</v>
      </c>
    </row>
    <row r="249" spans="9:22" x14ac:dyDescent="0.45">
      <c r="I249" t="s">
        <v>171</v>
      </c>
      <c r="J249" t="s">
        <v>393</v>
      </c>
      <c r="K249">
        <v>1.9851103039850371E-2</v>
      </c>
      <c r="L249" t="s">
        <v>150</v>
      </c>
      <c r="N249" t="s">
        <v>214</v>
      </c>
      <c r="O249" t="s">
        <v>393</v>
      </c>
      <c r="P249">
        <v>2.1910781704269747E-2</v>
      </c>
      <c r="Q249" t="s">
        <v>150</v>
      </c>
      <c r="S249" t="s">
        <v>256</v>
      </c>
      <c r="T249" t="s">
        <v>393</v>
      </c>
      <c r="U249">
        <v>1.8619368423139399E-2</v>
      </c>
      <c r="V249" t="s">
        <v>150</v>
      </c>
    </row>
    <row r="250" spans="9:22" x14ac:dyDescent="0.45">
      <c r="I250" t="s">
        <v>171</v>
      </c>
      <c r="J250" t="s">
        <v>394</v>
      </c>
      <c r="K250">
        <v>6.7139451396375635E-3</v>
      </c>
      <c r="L250" t="s">
        <v>150</v>
      </c>
      <c r="N250" t="s">
        <v>214</v>
      </c>
      <c r="O250" t="s">
        <v>394</v>
      </c>
      <c r="P250">
        <v>8.0388023948547327E-2</v>
      </c>
      <c r="Q250" t="s">
        <v>150</v>
      </c>
      <c r="S250" t="s">
        <v>256</v>
      </c>
      <c r="T250" t="s">
        <v>394</v>
      </c>
      <c r="U250">
        <v>8.9434211871917441E-2</v>
      </c>
      <c r="V250" t="s">
        <v>150</v>
      </c>
    </row>
    <row r="251" spans="9:22" x14ac:dyDescent="0.45">
      <c r="I251" t="s">
        <v>171</v>
      </c>
      <c r="J251" t="s">
        <v>153</v>
      </c>
      <c r="K251">
        <v>0</v>
      </c>
      <c r="L251" t="s">
        <v>150</v>
      </c>
      <c r="N251" t="s">
        <v>214</v>
      </c>
      <c r="O251" t="s">
        <v>153</v>
      </c>
      <c r="P251">
        <v>5.6369050671403451E-2</v>
      </c>
      <c r="Q251" t="s">
        <v>150</v>
      </c>
      <c r="S251" t="s">
        <v>256</v>
      </c>
      <c r="T251" t="s">
        <v>153</v>
      </c>
      <c r="U251">
        <v>6.031868758745712E-2</v>
      </c>
      <c r="V251" t="s">
        <v>150</v>
      </c>
    </row>
    <row r="252" spans="9:22" x14ac:dyDescent="0.45">
      <c r="I252" t="s">
        <v>171</v>
      </c>
      <c r="J252" t="s">
        <v>154</v>
      </c>
      <c r="K252">
        <v>7.8548264019656178E-4</v>
      </c>
      <c r="L252" t="s">
        <v>150</v>
      </c>
      <c r="N252" t="s">
        <v>214</v>
      </c>
      <c r="O252" t="s">
        <v>154</v>
      </c>
      <c r="P252">
        <v>7.5257958638916128E-3</v>
      </c>
      <c r="Q252" t="s">
        <v>150</v>
      </c>
      <c r="S252" t="s">
        <v>256</v>
      </c>
      <c r="T252" t="s">
        <v>154</v>
      </c>
      <c r="U252">
        <v>8.4876067088108728E-3</v>
      </c>
      <c r="V252" t="s">
        <v>150</v>
      </c>
    </row>
    <row r="253" spans="9:22" x14ac:dyDescent="0.45">
      <c r="I253" t="s">
        <v>171</v>
      </c>
      <c r="J253" t="s">
        <v>155</v>
      </c>
      <c r="K253">
        <v>9.3260482109417481E-2</v>
      </c>
      <c r="L253" t="s">
        <v>150</v>
      </c>
      <c r="N253" t="s">
        <v>214</v>
      </c>
      <c r="O253" t="s">
        <v>155</v>
      </c>
      <c r="P253">
        <v>9.368325374467823E-2</v>
      </c>
      <c r="Q253" t="s">
        <v>150</v>
      </c>
      <c r="S253" t="s">
        <v>256</v>
      </c>
      <c r="T253" t="s">
        <v>155</v>
      </c>
      <c r="U253">
        <v>7.5386499592438455E-2</v>
      </c>
      <c r="V253" t="s">
        <v>150</v>
      </c>
    </row>
    <row r="254" spans="9:22" x14ac:dyDescent="0.45">
      <c r="I254" t="s">
        <v>171</v>
      </c>
      <c r="J254" t="s">
        <v>395</v>
      </c>
      <c r="K254">
        <v>7.6805402911067286E-3</v>
      </c>
      <c r="L254" t="s">
        <v>150</v>
      </c>
      <c r="N254" t="s">
        <v>214</v>
      </c>
      <c r="O254" t="s">
        <v>395</v>
      </c>
      <c r="P254">
        <v>9.0878601865297427E-3</v>
      </c>
      <c r="Q254" t="s">
        <v>150</v>
      </c>
      <c r="S254" t="s">
        <v>256</v>
      </c>
      <c r="T254" t="s">
        <v>395</v>
      </c>
      <c r="U254">
        <v>8.3185715651208463E-3</v>
      </c>
      <c r="V254" t="s">
        <v>150</v>
      </c>
    </row>
    <row r="255" spans="9:22" x14ac:dyDescent="0.45">
      <c r="I255" t="s">
        <v>171</v>
      </c>
      <c r="J255" t="s">
        <v>396</v>
      </c>
      <c r="K255">
        <v>0</v>
      </c>
      <c r="L255" t="s">
        <v>150</v>
      </c>
      <c r="N255" t="s">
        <v>214</v>
      </c>
      <c r="O255" t="s">
        <v>396</v>
      </c>
      <c r="P255">
        <v>8.7678668460252403E-3</v>
      </c>
      <c r="Q255" t="s">
        <v>150</v>
      </c>
      <c r="S255" t="s">
        <v>256</v>
      </c>
      <c r="T255" t="s">
        <v>396</v>
      </c>
      <c r="U255">
        <v>8.4284210286257582E-3</v>
      </c>
      <c r="V255" t="s">
        <v>150</v>
      </c>
    </row>
    <row r="256" spans="9:22" x14ac:dyDescent="0.45">
      <c r="I256" t="s">
        <v>171</v>
      </c>
      <c r="J256" t="s">
        <v>397</v>
      </c>
      <c r="K256">
        <v>0</v>
      </c>
      <c r="L256" t="s">
        <v>150</v>
      </c>
      <c r="N256" t="s">
        <v>214</v>
      </c>
      <c r="O256" t="s">
        <v>397</v>
      </c>
      <c r="P256">
        <v>4.4031648021300065E-2</v>
      </c>
      <c r="Q256" t="s">
        <v>150</v>
      </c>
      <c r="S256" t="s">
        <v>256</v>
      </c>
      <c r="T256" t="s">
        <v>397</v>
      </c>
      <c r="U256">
        <v>4.2297091465908675E-2</v>
      </c>
      <c r="V256" t="s">
        <v>150</v>
      </c>
    </row>
    <row r="257" spans="9:22" x14ac:dyDescent="0.45">
      <c r="I257" t="s">
        <v>171</v>
      </c>
      <c r="J257" t="s">
        <v>156</v>
      </c>
      <c r="K257">
        <v>1.3581174008126735E-2</v>
      </c>
      <c r="L257" t="s">
        <v>150</v>
      </c>
      <c r="N257" t="s">
        <v>214</v>
      </c>
      <c r="O257" t="s">
        <v>156</v>
      </c>
      <c r="P257">
        <v>6.8201447622813632E-2</v>
      </c>
      <c r="Q257" t="s">
        <v>150</v>
      </c>
      <c r="S257" t="s">
        <v>256</v>
      </c>
      <c r="T257" t="s">
        <v>156</v>
      </c>
      <c r="U257">
        <v>0.10757733552631574</v>
      </c>
      <c r="V257" t="s">
        <v>150</v>
      </c>
    </row>
    <row r="258" spans="9:22" x14ac:dyDescent="0.45">
      <c r="I258" t="s">
        <v>171</v>
      </c>
      <c r="J258" t="s">
        <v>157</v>
      </c>
      <c r="K258">
        <v>2.7417113443170816E-2</v>
      </c>
      <c r="L258" t="s">
        <v>150</v>
      </c>
      <c r="N258" t="s">
        <v>214</v>
      </c>
      <c r="O258" t="s">
        <v>157</v>
      </c>
      <c r="P258">
        <v>1.0596691866860514E-2</v>
      </c>
      <c r="Q258" t="s">
        <v>150</v>
      </c>
      <c r="S258" t="s">
        <v>256</v>
      </c>
      <c r="T258" t="s">
        <v>157</v>
      </c>
      <c r="U258">
        <v>1.5214605765860239E-2</v>
      </c>
      <c r="V258" t="s">
        <v>150</v>
      </c>
    </row>
    <row r="259" spans="9:22" x14ac:dyDescent="0.45">
      <c r="I259" t="s">
        <v>171</v>
      </c>
      <c r="J259" t="s">
        <v>158</v>
      </c>
      <c r="K259">
        <v>0.33892357359261271</v>
      </c>
      <c r="L259" t="s">
        <v>150</v>
      </c>
      <c r="N259" t="s">
        <v>214</v>
      </c>
      <c r="O259" t="s">
        <v>158</v>
      </c>
      <c r="P259">
        <v>0.17137710855510957</v>
      </c>
      <c r="Q259" t="s">
        <v>150</v>
      </c>
      <c r="S259" t="s">
        <v>256</v>
      </c>
      <c r="T259" t="s">
        <v>158</v>
      </c>
      <c r="U259">
        <v>0.14340513537066366</v>
      </c>
      <c r="V259" t="s">
        <v>150</v>
      </c>
    </row>
    <row r="260" spans="9:22" x14ac:dyDescent="0.45">
      <c r="I260" t="s">
        <v>171</v>
      </c>
      <c r="J260" t="s">
        <v>398</v>
      </c>
      <c r="K260">
        <v>3.0981945557466601E-2</v>
      </c>
      <c r="L260" t="s">
        <v>150</v>
      </c>
      <c r="N260" t="s">
        <v>214</v>
      </c>
      <c r="O260" t="s">
        <v>398</v>
      </c>
      <c r="P260">
        <v>2.0957688642072685E-2</v>
      </c>
      <c r="Q260" t="s">
        <v>150</v>
      </c>
      <c r="S260" t="s">
        <v>256</v>
      </c>
      <c r="T260" t="s">
        <v>398</v>
      </c>
      <c r="U260">
        <v>1.7496415496683994E-2</v>
      </c>
      <c r="V260" t="s">
        <v>150</v>
      </c>
    </row>
    <row r="261" spans="9:22" x14ac:dyDescent="0.45">
      <c r="I261" t="s">
        <v>171</v>
      </c>
      <c r="J261" t="s">
        <v>399</v>
      </c>
      <c r="K261">
        <v>2.0092572023258322E-2</v>
      </c>
      <c r="L261" t="s">
        <v>150</v>
      </c>
      <c r="N261" t="s">
        <v>214</v>
      </c>
      <c r="O261" t="s">
        <v>399</v>
      </c>
      <c r="P261">
        <v>1.8227528308318471E-2</v>
      </c>
      <c r="Q261" t="s">
        <v>150</v>
      </c>
      <c r="S261" t="s">
        <v>256</v>
      </c>
      <c r="T261" t="s">
        <v>399</v>
      </c>
      <c r="U261">
        <v>1.7445815257875745E-2</v>
      </c>
      <c r="V261" t="s">
        <v>150</v>
      </c>
    </row>
    <row r="262" spans="9:22" x14ac:dyDescent="0.45">
      <c r="I262" t="s">
        <v>171</v>
      </c>
      <c r="J262" t="s">
        <v>400</v>
      </c>
      <c r="K262">
        <v>3.2575438218020621E-3</v>
      </c>
      <c r="L262" t="s">
        <v>150</v>
      </c>
      <c r="N262" t="s">
        <v>214</v>
      </c>
      <c r="O262" t="s">
        <v>400</v>
      </c>
      <c r="P262">
        <v>6.3254835896762993E-2</v>
      </c>
      <c r="Q262" t="s">
        <v>150</v>
      </c>
      <c r="S262" t="s">
        <v>256</v>
      </c>
      <c r="T262" t="s">
        <v>400</v>
      </c>
      <c r="U262">
        <v>8.2257137023901E-2</v>
      </c>
      <c r="V262" t="s">
        <v>150</v>
      </c>
    </row>
    <row r="263" spans="9:22" x14ac:dyDescent="0.45">
      <c r="I263" t="s">
        <v>172</v>
      </c>
      <c r="J263" t="s">
        <v>149</v>
      </c>
      <c r="K263">
        <v>1.3455516231066496E-2</v>
      </c>
      <c r="L263" t="s">
        <v>150</v>
      </c>
      <c r="N263" t="s">
        <v>215</v>
      </c>
      <c r="O263" t="s">
        <v>149</v>
      </c>
      <c r="P263">
        <v>9.6924263787057152E-2</v>
      </c>
      <c r="Q263" t="s">
        <v>150</v>
      </c>
      <c r="S263" t="s">
        <v>257</v>
      </c>
      <c r="T263" t="s">
        <v>149</v>
      </c>
      <c r="U263">
        <v>0.10910350167561951</v>
      </c>
      <c r="V263" t="s">
        <v>150</v>
      </c>
    </row>
    <row r="264" spans="9:22" x14ac:dyDescent="0.45">
      <c r="I264" t="s">
        <v>172</v>
      </c>
      <c r="J264" t="s">
        <v>151</v>
      </c>
      <c r="K264">
        <v>2.9435220288847531E-2</v>
      </c>
      <c r="L264" t="s">
        <v>150</v>
      </c>
      <c r="N264" t="s">
        <v>215</v>
      </c>
      <c r="O264" t="s">
        <v>151</v>
      </c>
      <c r="P264">
        <v>1.3039645992555072E-2</v>
      </c>
      <c r="Q264" t="s">
        <v>150</v>
      </c>
      <c r="S264" t="s">
        <v>257</v>
      </c>
      <c r="T264" t="s">
        <v>151</v>
      </c>
      <c r="U264">
        <v>1.498252163141907E-2</v>
      </c>
      <c r="V264" t="s">
        <v>150</v>
      </c>
    </row>
    <row r="265" spans="9:22" x14ac:dyDescent="0.45">
      <c r="I265" t="s">
        <v>172</v>
      </c>
      <c r="J265" t="s">
        <v>152</v>
      </c>
      <c r="K265">
        <v>0.37537253887060401</v>
      </c>
      <c r="L265" t="s">
        <v>150</v>
      </c>
      <c r="N265" t="s">
        <v>215</v>
      </c>
      <c r="O265" t="s">
        <v>152</v>
      </c>
      <c r="P265">
        <v>0.13638035964143375</v>
      </c>
      <c r="Q265" t="s">
        <v>150</v>
      </c>
      <c r="S265" t="s">
        <v>257</v>
      </c>
      <c r="T265" t="s">
        <v>152</v>
      </c>
      <c r="U265">
        <v>0.16472898950394418</v>
      </c>
      <c r="V265" t="s">
        <v>150</v>
      </c>
    </row>
    <row r="266" spans="9:22" x14ac:dyDescent="0.45">
      <c r="I266" t="s">
        <v>172</v>
      </c>
      <c r="J266" t="s">
        <v>392</v>
      </c>
      <c r="K266">
        <v>2.5260394044721687E-2</v>
      </c>
      <c r="L266" t="s">
        <v>150</v>
      </c>
      <c r="N266" t="s">
        <v>215</v>
      </c>
      <c r="O266" t="s">
        <v>392</v>
      </c>
      <c r="P266">
        <v>2.5884354027172467E-2</v>
      </c>
      <c r="Q266" t="s">
        <v>150</v>
      </c>
      <c r="S266" t="s">
        <v>257</v>
      </c>
      <c r="T266" t="s">
        <v>392</v>
      </c>
      <c r="U266">
        <v>2.3370100634535238E-2</v>
      </c>
      <c r="V266" t="s">
        <v>150</v>
      </c>
    </row>
    <row r="267" spans="9:22" x14ac:dyDescent="0.45">
      <c r="I267" t="s">
        <v>172</v>
      </c>
      <c r="J267" t="s">
        <v>393</v>
      </c>
      <c r="K267">
        <v>1.3381775735245139E-2</v>
      </c>
      <c r="L267" t="s">
        <v>150</v>
      </c>
      <c r="N267" t="s">
        <v>215</v>
      </c>
      <c r="O267" t="s">
        <v>393</v>
      </c>
      <c r="P267">
        <v>2.6631228120579865E-2</v>
      </c>
      <c r="Q267" t="s">
        <v>150</v>
      </c>
      <c r="S267" t="s">
        <v>257</v>
      </c>
      <c r="T267" t="s">
        <v>393</v>
      </c>
      <c r="U267">
        <v>2.2023891688901641E-2</v>
      </c>
      <c r="V267" t="s">
        <v>150</v>
      </c>
    </row>
    <row r="268" spans="9:22" x14ac:dyDescent="0.45">
      <c r="I268" t="s">
        <v>172</v>
      </c>
      <c r="J268" t="s">
        <v>394</v>
      </c>
      <c r="K268">
        <v>3.01824199284108E-6</v>
      </c>
      <c r="L268" t="s">
        <v>150</v>
      </c>
      <c r="N268" t="s">
        <v>215</v>
      </c>
      <c r="O268" t="s">
        <v>394</v>
      </c>
      <c r="P268">
        <v>9.8691643757734898E-2</v>
      </c>
      <c r="Q268" t="s">
        <v>150</v>
      </c>
      <c r="S268" t="s">
        <v>257</v>
      </c>
      <c r="T268" t="s">
        <v>394</v>
      </c>
      <c r="U268">
        <v>8.9522848098290725E-2</v>
      </c>
      <c r="V268" t="s">
        <v>150</v>
      </c>
    </row>
    <row r="269" spans="9:22" x14ac:dyDescent="0.45">
      <c r="I269" t="s">
        <v>172</v>
      </c>
      <c r="J269" t="s">
        <v>153</v>
      </c>
      <c r="K269">
        <v>0</v>
      </c>
      <c r="L269" t="s">
        <v>150</v>
      </c>
      <c r="N269" t="s">
        <v>215</v>
      </c>
      <c r="O269" t="s">
        <v>153</v>
      </c>
      <c r="P269">
        <v>5.3890441277660538E-2</v>
      </c>
      <c r="Q269" t="s">
        <v>150</v>
      </c>
      <c r="S269" t="s">
        <v>257</v>
      </c>
      <c r="T269" t="s">
        <v>153</v>
      </c>
      <c r="U269">
        <v>4.9610821093188935E-2</v>
      </c>
      <c r="V269" t="s">
        <v>150</v>
      </c>
    </row>
    <row r="270" spans="9:22" x14ac:dyDescent="0.45">
      <c r="I270" t="s">
        <v>172</v>
      </c>
      <c r="J270" t="s">
        <v>154</v>
      </c>
      <c r="K270">
        <v>4.3357584633228474E-3</v>
      </c>
      <c r="L270" t="s">
        <v>150</v>
      </c>
      <c r="N270" t="s">
        <v>215</v>
      </c>
      <c r="O270" t="s">
        <v>154</v>
      </c>
      <c r="P270">
        <v>8.2569519510549659E-3</v>
      </c>
      <c r="Q270" t="s">
        <v>150</v>
      </c>
      <c r="S270" t="s">
        <v>257</v>
      </c>
      <c r="T270" t="s">
        <v>154</v>
      </c>
      <c r="U270">
        <v>7.3170691630702342E-3</v>
      </c>
      <c r="V270" t="s">
        <v>150</v>
      </c>
    </row>
    <row r="271" spans="9:22" x14ac:dyDescent="0.45">
      <c r="I271" t="s">
        <v>172</v>
      </c>
      <c r="J271" t="s">
        <v>155</v>
      </c>
      <c r="K271">
        <v>9.4006233470062109E-2</v>
      </c>
      <c r="L271" t="s">
        <v>150</v>
      </c>
      <c r="N271" t="s">
        <v>215</v>
      </c>
      <c r="O271" t="s">
        <v>155</v>
      </c>
      <c r="P271">
        <v>5.1285143430740691E-2</v>
      </c>
      <c r="Q271" t="s">
        <v>150</v>
      </c>
      <c r="S271" t="s">
        <v>257</v>
      </c>
      <c r="T271" t="s">
        <v>155</v>
      </c>
      <c r="U271">
        <v>7.1874818446447455E-2</v>
      </c>
      <c r="V271" t="s">
        <v>150</v>
      </c>
    </row>
    <row r="272" spans="9:22" x14ac:dyDescent="0.45">
      <c r="I272" t="s">
        <v>172</v>
      </c>
      <c r="J272" t="s">
        <v>395</v>
      </c>
      <c r="K272">
        <v>3.0882664564303693E-3</v>
      </c>
      <c r="L272" t="s">
        <v>150</v>
      </c>
      <c r="N272" t="s">
        <v>215</v>
      </c>
      <c r="O272" t="s">
        <v>395</v>
      </c>
      <c r="P272">
        <v>9.9088899836218478E-3</v>
      </c>
      <c r="Q272" t="s">
        <v>150</v>
      </c>
      <c r="S272" t="s">
        <v>257</v>
      </c>
      <c r="T272" t="s">
        <v>395</v>
      </c>
      <c r="U272">
        <v>8.6349311790809395E-3</v>
      </c>
      <c r="V272" t="s">
        <v>150</v>
      </c>
    </row>
    <row r="273" spans="9:22" x14ac:dyDescent="0.45">
      <c r="I273" t="s">
        <v>172</v>
      </c>
      <c r="J273" t="s">
        <v>396</v>
      </c>
      <c r="K273">
        <v>0</v>
      </c>
      <c r="L273" t="s">
        <v>150</v>
      </c>
      <c r="N273" t="s">
        <v>215</v>
      </c>
      <c r="O273" t="s">
        <v>396</v>
      </c>
      <c r="P273">
        <v>1.0739870853460318E-2</v>
      </c>
      <c r="Q273" t="s">
        <v>150</v>
      </c>
      <c r="S273" t="s">
        <v>257</v>
      </c>
      <c r="T273" t="s">
        <v>396</v>
      </c>
      <c r="U273">
        <v>8.5385995263001675E-3</v>
      </c>
      <c r="V273" t="s">
        <v>150</v>
      </c>
    </row>
    <row r="274" spans="9:22" x14ac:dyDescent="0.45">
      <c r="I274" t="s">
        <v>172</v>
      </c>
      <c r="J274" t="s">
        <v>397</v>
      </c>
      <c r="K274">
        <v>0</v>
      </c>
      <c r="L274" t="s">
        <v>150</v>
      </c>
      <c r="N274" t="s">
        <v>215</v>
      </c>
      <c r="O274" t="s">
        <v>397</v>
      </c>
      <c r="P274">
        <v>3.9804612210815785E-2</v>
      </c>
      <c r="Q274" t="s">
        <v>150</v>
      </c>
      <c r="S274" t="s">
        <v>257</v>
      </c>
      <c r="T274" t="s">
        <v>397</v>
      </c>
      <c r="U274">
        <v>3.8556887726270563E-2</v>
      </c>
      <c r="V274" t="s">
        <v>150</v>
      </c>
    </row>
    <row r="275" spans="9:22" x14ac:dyDescent="0.45">
      <c r="I275" t="s">
        <v>172</v>
      </c>
      <c r="J275" t="s">
        <v>156</v>
      </c>
      <c r="K275">
        <v>2.5122325597998502E-2</v>
      </c>
      <c r="L275" t="s">
        <v>150</v>
      </c>
      <c r="N275" t="s">
        <v>215</v>
      </c>
      <c r="O275" t="s">
        <v>156</v>
      </c>
      <c r="P275">
        <v>9.0182360308436099E-2</v>
      </c>
      <c r="Q275" t="s">
        <v>150</v>
      </c>
      <c r="S275" t="s">
        <v>257</v>
      </c>
      <c r="T275" t="s">
        <v>156</v>
      </c>
      <c r="U275">
        <v>9.7103533601547623E-2</v>
      </c>
      <c r="V275" t="s">
        <v>150</v>
      </c>
    </row>
    <row r="276" spans="9:22" x14ac:dyDescent="0.45">
      <c r="I276" t="s">
        <v>172</v>
      </c>
      <c r="J276" t="s">
        <v>157</v>
      </c>
      <c r="K276">
        <v>2.9842384177715078E-2</v>
      </c>
      <c r="L276" t="s">
        <v>150</v>
      </c>
      <c r="N276" t="s">
        <v>215</v>
      </c>
      <c r="O276" t="s">
        <v>157</v>
      </c>
      <c r="P276">
        <v>1.1206031715426171E-2</v>
      </c>
      <c r="Q276" t="s">
        <v>150</v>
      </c>
      <c r="S276" t="s">
        <v>257</v>
      </c>
      <c r="T276" t="s">
        <v>157</v>
      </c>
      <c r="U276">
        <v>1.3868429356322201E-2</v>
      </c>
      <c r="V276" t="s">
        <v>150</v>
      </c>
    </row>
    <row r="277" spans="9:22" x14ac:dyDescent="0.45">
      <c r="I277" t="s">
        <v>172</v>
      </c>
      <c r="J277" t="s">
        <v>158</v>
      </c>
      <c r="K277">
        <v>0.34979798110458915</v>
      </c>
      <c r="L277" t="s">
        <v>150</v>
      </c>
      <c r="N277" t="s">
        <v>215</v>
      </c>
      <c r="O277" t="s">
        <v>158</v>
      </c>
      <c r="P277">
        <v>0.14990026234476228</v>
      </c>
      <c r="Q277" t="s">
        <v>150</v>
      </c>
      <c r="S277" t="s">
        <v>257</v>
      </c>
      <c r="T277" t="s">
        <v>158</v>
      </c>
      <c r="U277">
        <v>0.15908340697590495</v>
      </c>
      <c r="V277" t="s">
        <v>150</v>
      </c>
    </row>
    <row r="278" spans="9:22" x14ac:dyDescent="0.45">
      <c r="I278" t="s">
        <v>172</v>
      </c>
      <c r="J278" t="s">
        <v>398</v>
      </c>
      <c r="K278">
        <v>2.6723366528308687E-2</v>
      </c>
      <c r="L278" t="s">
        <v>150</v>
      </c>
      <c r="N278" t="s">
        <v>215</v>
      </c>
      <c r="O278" t="s">
        <v>398</v>
      </c>
      <c r="P278">
        <v>2.9883782382581485E-2</v>
      </c>
      <c r="Q278" t="s">
        <v>150</v>
      </c>
      <c r="S278" t="s">
        <v>257</v>
      </c>
      <c r="T278" t="s">
        <v>398</v>
      </c>
      <c r="U278">
        <v>2.1024733305164973E-2</v>
      </c>
      <c r="V278" t="s">
        <v>150</v>
      </c>
    </row>
    <row r="279" spans="9:22" x14ac:dyDescent="0.45">
      <c r="I279" t="s">
        <v>172</v>
      </c>
      <c r="J279" t="s">
        <v>399</v>
      </c>
      <c r="K279">
        <v>1.0175220789097012E-2</v>
      </c>
      <c r="L279" t="s">
        <v>150</v>
      </c>
      <c r="N279" t="s">
        <v>215</v>
      </c>
      <c r="O279" t="s">
        <v>399</v>
      </c>
      <c r="P279">
        <v>3.1081236251610068E-2</v>
      </c>
      <c r="Q279" t="s">
        <v>150</v>
      </c>
      <c r="S279" t="s">
        <v>257</v>
      </c>
      <c r="T279" t="s">
        <v>399</v>
      </c>
      <c r="U279">
        <v>1.9821382503174431E-2</v>
      </c>
      <c r="V279" t="s">
        <v>150</v>
      </c>
    </row>
    <row r="280" spans="9:22" x14ac:dyDescent="0.45">
      <c r="I280" t="s">
        <v>172</v>
      </c>
      <c r="J280" t="s">
        <v>400</v>
      </c>
      <c r="K280">
        <v>0</v>
      </c>
      <c r="L280" t="s">
        <v>150</v>
      </c>
      <c r="N280" t="s">
        <v>215</v>
      </c>
      <c r="O280" t="s">
        <v>400</v>
      </c>
      <c r="P280">
        <v>0.11630892196329366</v>
      </c>
      <c r="Q280" t="s">
        <v>150</v>
      </c>
      <c r="S280" t="s">
        <v>257</v>
      </c>
      <c r="T280" t="s">
        <v>400</v>
      </c>
      <c r="U280">
        <v>8.083353389081406E-2</v>
      </c>
      <c r="V280" t="s">
        <v>150</v>
      </c>
    </row>
    <row r="281" spans="9:22" x14ac:dyDescent="0.45">
      <c r="I281" t="s">
        <v>173</v>
      </c>
      <c r="J281" t="s">
        <v>149</v>
      </c>
      <c r="K281">
        <v>1.3756721392282966E-2</v>
      </c>
      <c r="L281" t="s">
        <v>150</v>
      </c>
      <c r="N281" t="s">
        <v>216</v>
      </c>
      <c r="O281" t="s">
        <v>149</v>
      </c>
      <c r="P281">
        <v>0.11528163627900519</v>
      </c>
      <c r="Q281" t="s">
        <v>150</v>
      </c>
      <c r="S281" t="s">
        <v>258</v>
      </c>
      <c r="T281" t="s">
        <v>149</v>
      </c>
      <c r="U281">
        <v>0.12697933896130431</v>
      </c>
      <c r="V281" t="s">
        <v>150</v>
      </c>
    </row>
    <row r="282" spans="9:22" x14ac:dyDescent="0.45">
      <c r="I282" t="s">
        <v>173</v>
      </c>
      <c r="J282" t="s">
        <v>151</v>
      </c>
      <c r="K282">
        <v>3.1273712491385636E-2</v>
      </c>
      <c r="L282" t="s">
        <v>150</v>
      </c>
      <c r="N282" t="s">
        <v>216</v>
      </c>
      <c r="O282" t="s">
        <v>151</v>
      </c>
      <c r="P282">
        <v>1.559887371294142E-2</v>
      </c>
      <c r="Q282" t="s">
        <v>150</v>
      </c>
      <c r="S282" t="s">
        <v>258</v>
      </c>
      <c r="T282" t="s">
        <v>151</v>
      </c>
      <c r="U282">
        <v>1.699339894823201E-2</v>
      </c>
      <c r="V282" t="s">
        <v>150</v>
      </c>
    </row>
    <row r="283" spans="9:22" x14ac:dyDescent="0.45">
      <c r="I283" t="s">
        <v>173</v>
      </c>
      <c r="J283" t="s">
        <v>152</v>
      </c>
      <c r="K283">
        <v>0.36973737823204561</v>
      </c>
      <c r="L283" t="s">
        <v>150</v>
      </c>
      <c r="N283" t="s">
        <v>216</v>
      </c>
      <c r="O283" t="s">
        <v>152</v>
      </c>
      <c r="P283">
        <v>0.1575383218615394</v>
      </c>
      <c r="Q283" t="s">
        <v>150</v>
      </c>
      <c r="S283" t="s">
        <v>258</v>
      </c>
      <c r="T283" t="s">
        <v>152</v>
      </c>
      <c r="U283">
        <v>0.15784256097317553</v>
      </c>
      <c r="V283" t="s">
        <v>150</v>
      </c>
    </row>
    <row r="284" spans="9:22" x14ac:dyDescent="0.45">
      <c r="I284" t="s">
        <v>173</v>
      </c>
      <c r="J284" t="s">
        <v>392</v>
      </c>
      <c r="K284">
        <v>2.3585886586866597E-2</v>
      </c>
      <c r="L284" t="s">
        <v>150</v>
      </c>
      <c r="N284" t="s">
        <v>216</v>
      </c>
      <c r="O284" t="s">
        <v>392</v>
      </c>
      <c r="P284">
        <v>2.3099649340689084E-2</v>
      </c>
      <c r="Q284" t="s">
        <v>150</v>
      </c>
      <c r="S284" t="s">
        <v>258</v>
      </c>
      <c r="T284" t="s">
        <v>392</v>
      </c>
      <c r="U284">
        <v>2.0041047453831291E-2</v>
      </c>
      <c r="V284" t="s">
        <v>150</v>
      </c>
    </row>
    <row r="285" spans="9:22" x14ac:dyDescent="0.45">
      <c r="I285" t="s">
        <v>173</v>
      </c>
      <c r="J285" t="s">
        <v>393</v>
      </c>
      <c r="K285">
        <v>1.2082007492051015E-2</v>
      </c>
      <c r="L285" t="s">
        <v>150</v>
      </c>
      <c r="N285" t="s">
        <v>216</v>
      </c>
      <c r="O285" t="s">
        <v>393</v>
      </c>
      <c r="P285">
        <v>2.4031711182470959E-2</v>
      </c>
      <c r="Q285" t="s">
        <v>150</v>
      </c>
      <c r="S285" t="s">
        <v>258</v>
      </c>
      <c r="T285" t="s">
        <v>393</v>
      </c>
      <c r="U285">
        <v>1.9979892887860101E-2</v>
      </c>
      <c r="V285" t="s">
        <v>150</v>
      </c>
    </row>
    <row r="286" spans="9:22" x14ac:dyDescent="0.45">
      <c r="I286" t="s">
        <v>173</v>
      </c>
      <c r="J286" t="s">
        <v>394</v>
      </c>
      <c r="K286">
        <v>0</v>
      </c>
      <c r="L286" t="s">
        <v>150</v>
      </c>
      <c r="N286" t="s">
        <v>216</v>
      </c>
      <c r="O286" t="s">
        <v>394</v>
      </c>
      <c r="P286">
        <v>0.10396484799129824</v>
      </c>
      <c r="Q286" t="s">
        <v>150</v>
      </c>
      <c r="S286" t="s">
        <v>258</v>
      </c>
      <c r="T286" t="s">
        <v>394</v>
      </c>
      <c r="U286">
        <v>9.6728793826657181E-2</v>
      </c>
      <c r="V286" t="s">
        <v>150</v>
      </c>
    </row>
    <row r="287" spans="9:22" x14ac:dyDescent="0.45">
      <c r="I287" t="s">
        <v>173</v>
      </c>
      <c r="J287" t="s">
        <v>153</v>
      </c>
      <c r="K287">
        <v>0</v>
      </c>
      <c r="L287" t="s">
        <v>150</v>
      </c>
      <c r="N287" t="s">
        <v>216</v>
      </c>
      <c r="O287" t="s">
        <v>153</v>
      </c>
      <c r="P287">
        <v>4.1045394167584473E-2</v>
      </c>
      <c r="Q287" t="s">
        <v>150</v>
      </c>
      <c r="S287" t="s">
        <v>258</v>
      </c>
      <c r="T287" t="s">
        <v>153</v>
      </c>
      <c r="U287">
        <v>5.5531653910498906E-2</v>
      </c>
      <c r="V287" t="s">
        <v>150</v>
      </c>
    </row>
    <row r="288" spans="9:22" x14ac:dyDescent="0.45">
      <c r="I288" t="s">
        <v>173</v>
      </c>
      <c r="J288" t="s">
        <v>154</v>
      </c>
      <c r="K288">
        <v>7.6297469484627057E-3</v>
      </c>
      <c r="L288" t="s">
        <v>150</v>
      </c>
      <c r="N288" t="s">
        <v>216</v>
      </c>
      <c r="O288" t="s">
        <v>154</v>
      </c>
      <c r="P288">
        <v>5.5491543540858853E-3</v>
      </c>
      <c r="Q288" t="s">
        <v>150</v>
      </c>
      <c r="S288" t="s">
        <v>258</v>
      </c>
      <c r="T288" t="s">
        <v>154</v>
      </c>
      <c r="U288">
        <v>8.1023473285763981E-3</v>
      </c>
      <c r="V288" t="s">
        <v>150</v>
      </c>
    </row>
    <row r="289" spans="9:22" x14ac:dyDescent="0.45">
      <c r="I289" t="s">
        <v>173</v>
      </c>
      <c r="J289" t="s">
        <v>155</v>
      </c>
      <c r="K289">
        <v>0.10237729667361813</v>
      </c>
      <c r="L289" t="s">
        <v>150</v>
      </c>
      <c r="N289" t="s">
        <v>216</v>
      </c>
      <c r="O289" t="s">
        <v>155</v>
      </c>
      <c r="P289">
        <v>4.7692764965781682E-2</v>
      </c>
      <c r="Q289" t="s">
        <v>150</v>
      </c>
      <c r="S289" t="s">
        <v>258</v>
      </c>
      <c r="T289" t="s">
        <v>155</v>
      </c>
      <c r="U289">
        <v>6.8920373240174651E-2</v>
      </c>
      <c r="V289" t="s">
        <v>150</v>
      </c>
    </row>
    <row r="290" spans="9:22" x14ac:dyDescent="0.45">
      <c r="I290" t="s">
        <v>173</v>
      </c>
      <c r="J290" t="s">
        <v>395</v>
      </c>
      <c r="K290">
        <v>3.4509510915026798E-3</v>
      </c>
      <c r="L290" t="s">
        <v>150</v>
      </c>
      <c r="N290" t="s">
        <v>216</v>
      </c>
      <c r="O290" t="s">
        <v>395</v>
      </c>
      <c r="P290">
        <v>8.3294626513720285E-3</v>
      </c>
      <c r="Q290" t="s">
        <v>150</v>
      </c>
      <c r="S290" t="s">
        <v>258</v>
      </c>
      <c r="T290" t="s">
        <v>395</v>
      </c>
      <c r="U290">
        <v>7.5599085767415006E-3</v>
      </c>
      <c r="V290" t="s">
        <v>150</v>
      </c>
    </row>
    <row r="291" spans="9:22" x14ac:dyDescent="0.45">
      <c r="I291" t="s">
        <v>173</v>
      </c>
      <c r="J291" t="s">
        <v>396</v>
      </c>
      <c r="K291">
        <v>0</v>
      </c>
      <c r="L291" t="s">
        <v>150</v>
      </c>
      <c r="N291" t="s">
        <v>216</v>
      </c>
      <c r="O291" t="s">
        <v>396</v>
      </c>
      <c r="P291">
        <v>8.939271906279217E-3</v>
      </c>
      <c r="Q291" t="s">
        <v>150</v>
      </c>
      <c r="S291" t="s">
        <v>258</v>
      </c>
      <c r="T291" t="s">
        <v>396</v>
      </c>
      <c r="U291">
        <v>7.6093883644494749E-3</v>
      </c>
      <c r="V291" t="s">
        <v>150</v>
      </c>
    </row>
    <row r="292" spans="9:22" x14ac:dyDescent="0.45">
      <c r="I292" t="s">
        <v>173</v>
      </c>
      <c r="J292" t="s">
        <v>397</v>
      </c>
      <c r="K292">
        <v>0</v>
      </c>
      <c r="L292" t="s">
        <v>150</v>
      </c>
      <c r="N292" t="s">
        <v>216</v>
      </c>
      <c r="O292" t="s">
        <v>397</v>
      </c>
      <c r="P292">
        <v>3.8159782312174741E-2</v>
      </c>
      <c r="Q292" t="s">
        <v>150</v>
      </c>
      <c r="S292" t="s">
        <v>258</v>
      </c>
      <c r="T292" t="s">
        <v>397</v>
      </c>
      <c r="U292">
        <v>3.8734673580457686E-2</v>
      </c>
      <c r="V292" t="s">
        <v>150</v>
      </c>
    </row>
    <row r="293" spans="9:22" x14ac:dyDescent="0.45">
      <c r="I293" t="s">
        <v>173</v>
      </c>
      <c r="J293" t="s">
        <v>156</v>
      </c>
      <c r="K293">
        <v>2.6421551914685752E-2</v>
      </c>
      <c r="L293" t="s">
        <v>150</v>
      </c>
      <c r="N293" t="s">
        <v>216</v>
      </c>
      <c r="O293" t="s">
        <v>156</v>
      </c>
      <c r="P293">
        <v>0.10661326298865587</v>
      </c>
      <c r="Q293" t="s">
        <v>150</v>
      </c>
      <c r="S293" t="s">
        <v>258</v>
      </c>
      <c r="T293" t="s">
        <v>156</v>
      </c>
      <c r="U293">
        <v>0.10544380295731741</v>
      </c>
      <c r="V293" t="s">
        <v>150</v>
      </c>
    </row>
    <row r="294" spans="9:22" x14ac:dyDescent="0.45">
      <c r="I294" t="s">
        <v>173</v>
      </c>
      <c r="J294" t="s">
        <v>157</v>
      </c>
      <c r="K294">
        <v>3.0955535603672486E-2</v>
      </c>
      <c r="L294" t="s">
        <v>150</v>
      </c>
      <c r="N294" t="s">
        <v>216</v>
      </c>
      <c r="O294" t="s">
        <v>157</v>
      </c>
      <c r="P294">
        <v>1.3634208070098956E-2</v>
      </c>
      <c r="Q294" t="s">
        <v>150</v>
      </c>
      <c r="S294" t="s">
        <v>258</v>
      </c>
      <c r="T294" t="s">
        <v>157</v>
      </c>
      <c r="U294">
        <v>1.4939391532368694E-2</v>
      </c>
      <c r="V294" t="s">
        <v>150</v>
      </c>
    </row>
    <row r="295" spans="9:22" x14ac:dyDescent="0.45">
      <c r="I295" t="s">
        <v>173</v>
      </c>
      <c r="J295" t="s">
        <v>158</v>
      </c>
      <c r="K295">
        <v>0.34520145831738569</v>
      </c>
      <c r="L295" t="s">
        <v>150</v>
      </c>
      <c r="N295" t="s">
        <v>216</v>
      </c>
      <c r="O295" t="s">
        <v>158</v>
      </c>
      <c r="P295">
        <v>0.14643767435428623</v>
      </c>
      <c r="Q295" t="s">
        <v>150</v>
      </c>
      <c r="S295" t="s">
        <v>258</v>
      </c>
      <c r="T295" t="s">
        <v>158</v>
      </c>
      <c r="U295">
        <v>0.13873975718118309</v>
      </c>
      <c r="V295" t="s">
        <v>150</v>
      </c>
    </row>
    <row r="296" spans="9:22" x14ac:dyDescent="0.45">
      <c r="I296" t="s">
        <v>173</v>
      </c>
      <c r="J296" t="s">
        <v>398</v>
      </c>
      <c r="K296">
        <v>2.4794415101329841E-2</v>
      </c>
      <c r="L296" t="s">
        <v>150</v>
      </c>
      <c r="N296" t="s">
        <v>216</v>
      </c>
      <c r="O296" t="s">
        <v>398</v>
      </c>
      <c r="P296">
        <v>2.1910922527398919E-2</v>
      </c>
      <c r="Q296" t="s">
        <v>150</v>
      </c>
      <c r="S296" t="s">
        <v>258</v>
      </c>
      <c r="T296" t="s">
        <v>398</v>
      </c>
      <c r="U296">
        <v>1.7156598130819264E-2</v>
      </c>
      <c r="V296" t="s">
        <v>150</v>
      </c>
    </row>
    <row r="297" spans="9:22" x14ac:dyDescent="0.45">
      <c r="I297" t="s">
        <v>173</v>
      </c>
      <c r="J297" t="s">
        <v>399</v>
      </c>
      <c r="K297">
        <v>8.7333381547107427E-3</v>
      </c>
      <c r="L297" t="s">
        <v>150</v>
      </c>
      <c r="N297" t="s">
        <v>216</v>
      </c>
      <c r="O297" t="s">
        <v>399</v>
      </c>
      <c r="P297">
        <v>2.2651244667068783E-2</v>
      </c>
      <c r="Q297" t="s">
        <v>150</v>
      </c>
      <c r="S297" t="s">
        <v>258</v>
      </c>
      <c r="T297" t="s">
        <v>399</v>
      </c>
      <c r="U297">
        <v>1.7129721947915687E-2</v>
      </c>
      <c r="V297" t="s">
        <v>150</v>
      </c>
    </row>
    <row r="298" spans="9:22" x14ac:dyDescent="0.45">
      <c r="I298" t="s">
        <v>173</v>
      </c>
      <c r="J298" t="s">
        <v>400</v>
      </c>
      <c r="K298">
        <v>0</v>
      </c>
      <c r="L298" t="s">
        <v>150</v>
      </c>
      <c r="N298" t="s">
        <v>216</v>
      </c>
      <c r="O298" t="s">
        <v>400</v>
      </c>
      <c r="P298">
        <v>9.9521816667267726E-2</v>
      </c>
      <c r="Q298" t="s">
        <v>150</v>
      </c>
      <c r="S298" t="s">
        <v>258</v>
      </c>
      <c r="T298" t="s">
        <v>400</v>
      </c>
      <c r="U298">
        <v>8.1567350198434557E-2</v>
      </c>
      <c r="V298" t="s">
        <v>150</v>
      </c>
    </row>
    <row r="299" spans="9:22" x14ac:dyDescent="0.45">
      <c r="I299" t="s">
        <v>174</v>
      </c>
      <c r="J299" t="s">
        <v>149</v>
      </c>
      <c r="K299">
        <v>1.1805895668191284E-2</v>
      </c>
      <c r="L299" t="s">
        <v>150</v>
      </c>
      <c r="N299" t="s">
        <v>217</v>
      </c>
      <c r="O299" t="s">
        <v>149</v>
      </c>
      <c r="P299">
        <v>0.11418646181942277</v>
      </c>
      <c r="Q299" t="s">
        <v>150</v>
      </c>
      <c r="S299" t="s">
        <v>259</v>
      </c>
      <c r="T299" t="s">
        <v>149</v>
      </c>
      <c r="U299">
        <v>0.12494087553776227</v>
      </c>
      <c r="V299" t="s">
        <v>150</v>
      </c>
    </row>
    <row r="300" spans="9:22" x14ac:dyDescent="0.45">
      <c r="I300" t="s">
        <v>174</v>
      </c>
      <c r="J300" t="s">
        <v>151</v>
      </c>
      <c r="K300">
        <v>2.8968773428635606E-2</v>
      </c>
      <c r="L300" t="s">
        <v>150</v>
      </c>
      <c r="N300" t="s">
        <v>217</v>
      </c>
      <c r="O300" t="s">
        <v>151</v>
      </c>
      <c r="P300">
        <v>1.8033189177896841E-2</v>
      </c>
      <c r="Q300" t="s">
        <v>150</v>
      </c>
      <c r="S300" t="s">
        <v>259</v>
      </c>
      <c r="T300" t="s">
        <v>151</v>
      </c>
      <c r="U300">
        <v>1.7607568353012241E-2</v>
      </c>
      <c r="V300" t="s">
        <v>150</v>
      </c>
    </row>
    <row r="301" spans="9:22" x14ac:dyDescent="0.45">
      <c r="I301" t="s">
        <v>174</v>
      </c>
      <c r="J301" t="s">
        <v>152</v>
      </c>
      <c r="K301">
        <v>0.37244683385682986</v>
      </c>
      <c r="L301" t="s">
        <v>150</v>
      </c>
      <c r="N301" t="s">
        <v>217</v>
      </c>
      <c r="O301" t="s">
        <v>152</v>
      </c>
      <c r="P301">
        <v>0.17681078084242799</v>
      </c>
      <c r="Q301" t="s">
        <v>150</v>
      </c>
      <c r="S301" t="s">
        <v>259</v>
      </c>
      <c r="T301" t="s">
        <v>152</v>
      </c>
      <c r="U301">
        <v>0.1621586976360978</v>
      </c>
      <c r="V301" t="s">
        <v>150</v>
      </c>
    </row>
    <row r="302" spans="9:22" x14ac:dyDescent="0.45">
      <c r="I302" t="s">
        <v>174</v>
      </c>
      <c r="J302" t="s">
        <v>392</v>
      </c>
      <c r="K302">
        <v>2.6832166786692882E-2</v>
      </c>
      <c r="L302" t="s">
        <v>150</v>
      </c>
      <c r="N302" t="s">
        <v>217</v>
      </c>
      <c r="O302" t="s">
        <v>392</v>
      </c>
      <c r="P302">
        <v>2.5460495075131283E-2</v>
      </c>
      <c r="Q302" t="s">
        <v>150</v>
      </c>
      <c r="S302" t="s">
        <v>259</v>
      </c>
      <c r="T302" t="s">
        <v>392</v>
      </c>
      <c r="U302">
        <v>1.8549889239096153E-2</v>
      </c>
      <c r="V302" t="s">
        <v>150</v>
      </c>
    </row>
    <row r="303" spans="9:22" x14ac:dyDescent="0.45">
      <c r="I303" t="s">
        <v>174</v>
      </c>
      <c r="J303" t="s">
        <v>393</v>
      </c>
      <c r="K303">
        <v>1.4542044636619799E-2</v>
      </c>
      <c r="L303" t="s">
        <v>150</v>
      </c>
      <c r="N303" t="s">
        <v>217</v>
      </c>
      <c r="O303" t="s">
        <v>393</v>
      </c>
      <c r="P303">
        <v>2.2644358704145873E-2</v>
      </c>
      <c r="Q303" t="s">
        <v>150</v>
      </c>
      <c r="S303" t="s">
        <v>259</v>
      </c>
      <c r="T303" t="s">
        <v>393</v>
      </c>
      <c r="U303">
        <v>1.8320615902846459E-2</v>
      </c>
      <c r="V303" t="s">
        <v>150</v>
      </c>
    </row>
    <row r="304" spans="9:22" x14ac:dyDescent="0.45">
      <c r="I304" t="s">
        <v>174</v>
      </c>
      <c r="J304" t="s">
        <v>394</v>
      </c>
      <c r="K304">
        <v>1.256734194692893E-4</v>
      </c>
      <c r="L304" t="s">
        <v>150</v>
      </c>
      <c r="N304" t="s">
        <v>217</v>
      </c>
      <c r="O304" t="s">
        <v>394</v>
      </c>
      <c r="P304">
        <v>7.7227180701148701E-2</v>
      </c>
      <c r="Q304" t="s">
        <v>150</v>
      </c>
      <c r="S304" t="s">
        <v>259</v>
      </c>
      <c r="T304" t="s">
        <v>394</v>
      </c>
      <c r="U304">
        <v>9.0622355930441725E-2</v>
      </c>
      <c r="V304" t="s">
        <v>150</v>
      </c>
    </row>
    <row r="305" spans="9:22" x14ac:dyDescent="0.45">
      <c r="I305" t="s">
        <v>174</v>
      </c>
      <c r="J305" t="s">
        <v>153</v>
      </c>
      <c r="K305">
        <v>0</v>
      </c>
      <c r="L305" t="s">
        <v>150</v>
      </c>
      <c r="N305" t="s">
        <v>217</v>
      </c>
      <c r="O305" t="s">
        <v>153</v>
      </c>
      <c r="P305">
        <v>5.1906427810891033E-2</v>
      </c>
      <c r="Q305" t="s">
        <v>150</v>
      </c>
      <c r="S305" t="s">
        <v>259</v>
      </c>
      <c r="T305" t="s">
        <v>153</v>
      </c>
      <c r="U305">
        <v>5.7547600970171087E-2</v>
      </c>
      <c r="V305" t="s">
        <v>150</v>
      </c>
    </row>
    <row r="306" spans="9:22" x14ac:dyDescent="0.45">
      <c r="I306" t="s">
        <v>174</v>
      </c>
      <c r="J306" t="s">
        <v>154</v>
      </c>
      <c r="K306">
        <v>4.2411395733398674E-3</v>
      </c>
      <c r="L306" t="s">
        <v>150</v>
      </c>
      <c r="N306" t="s">
        <v>217</v>
      </c>
      <c r="O306" t="s">
        <v>154</v>
      </c>
      <c r="P306">
        <v>9.2301360870104526E-3</v>
      </c>
      <c r="Q306" t="s">
        <v>150</v>
      </c>
      <c r="S306" t="s">
        <v>259</v>
      </c>
      <c r="T306" t="s">
        <v>154</v>
      </c>
      <c r="U306">
        <v>8.2851668334557559E-3</v>
      </c>
      <c r="V306" t="s">
        <v>150</v>
      </c>
    </row>
    <row r="307" spans="9:22" x14ac:dyDescent="0.45">
      <c r="I307" t="s">
        <v>174</v>
      </c>
      <c r="J307" t="s">
        <v>155</v>
      </c>
      <c r="K307">
        <v>9.6854275144864402E-2</v>
      </c>
      <c r="L307" t="s">
        <v>150</v>
      </c>
      <c r="N307" t="s">
        <v>217</v>
      </c>
      <c r="O307" t="s">
        <v>155</v>
      </c>
      <c r="P307">
        <v>7.3644281702710354E-2</v>
      </c>
      <c r="Q307" t="s">
        <v>150</v>
      </c>
      <c r="S307" t="s">
        <v>259</v>
      </c>
      <c r="T307" t="s">
        <v>155</v>
      </c>
      <c r="U307">
        <v>6.9712080640688082E-2</v>
      </c>
      <c r="V307" t="s">
        <v>150</v>
      </c>
    </row>
    <row r="308" spans="9:22" x14ac:dyDescent="0.45">
      <c r="I308" t="s">
        <v>174</v>
      </c>
      <c r="J308" t="s">
        <v>395</v>
      </c>
      <c r="K308">
        <v>4.5703747749145148E-3</v>
      </c>
      <c r="L308" t="s">
        <v>150</v>
      </c>
      <c r="N308" t="s">
        <v>217</v>
      </c>
      <c r="O308" t="s">
        <v>395</v>
      </c>
      <c r="P308">
        <v>7.8220450327034768E-3</v>
      </c>
      <c r="Q308" t="s">
        <v>150</v>
      </c>
      <c r="S308" t="s">
        <v>259</v>
      </c>
      <c r="T308" t="s">
        <v>395</v>
      </c>
      <c r="U308">
        <v>7.3024240375997845E-3</v>
      </c>
      <c r="V308" t="s">
        <v>150</v>
      </c>
    </row>
    <row r="309" spans="9:22" x14ac:dyDescent="0.45">
      <c r="I309" t="s">
        <v>174</v>
      </c>
      <c r="J309" t="s">
        <v>396</v>
      </c>
      <c r="K309">
        <v>0</v>
      </c>
      <c r="L309" t="s">
        <v>150</v>
      </c>
      <c r="N309" t="s">
        <v>217</v>
      </c>
      <c r="O309" t="s">
        <v>396</v>
      </c>
      <c r="P309">
        <v>5.9074668328778857E-3</v>
      </c>
      <c r="Q309" t="s">
        <v>150</v>
      </c>
      <c r="S309" t="s">
        <v>259</v>
      </c>
      <c r="T309" t="s">
        <v>396</v>
      </c>
      <c r="U309">
        <v>7.5038648163340983E-3</v>
      </c>
      <c r="V309" t="s">
        <v>150</v>
      </c>
    </row>
    <row r="310" spans="9:22" x14ac:dyDescent="0.45">
      <c r="I310" t="s">
        <v>174</v>
      </c>
      <c r="J310" t="s">
        <v>397</v>
      </c>
      <c r="K310">
        <v>0</v>
      </c>
      <c r="L310" t="s">
        <v>150</v>
      </c>
      <c r="N310" t="s">
        <v>217</v>
      </c>
      <c r="O310" t="s">
        <v>397</v>
      </c>
      <c r="P310">
        <v>1.846830238981715E-2</v>
      </c>
      <c r="Q310" t="s">
        <v>150</v>
      </c>
      <c r="S310" t="s">
        <v>259</v>
      </c>
      <c r="T310" t="s">
        <v>397</v>
      </c>
      <c r="U310">
        <v>4.0324413552216581E-2</v>
      </c>
      <c r="V310" t="s">
        <v>150</v>
      </c>
    </row>
    <row r="311" spans="9:22" x14ac:dyDescent="0.45">
      <c r="I311" t="s">
        <v>174</v>
      </c>
      <c r="J311" t="s">
        <v>156</v>
      </c>
      <c r="K311">
        <v>2.3871176867468969E-2</v>
      </c>
      <c r="L311" t="s">
        <v>150</v>
      </c>
      <c r="N311" t="s">
        <v>217</v>
      </c>
      <c r="O311" t="s">
        <v>156</v>
      </c>
      <c r="P311">
        <v>8.0563863377852152E-2</v>
      </c>
      <c r="Q311" t="s">
        <v>150</v>
      </c>
      <c r="S311" t="s">
        <v>259</v>
      </c>
      <c r="T311" t="s">
        <v>156</v>
      </c>
      <c r="U311">
        <v>0.10966964330137871</v>
      </c>
      <c r="V311" t="s">
        <v>150</v>
      </c>
    </row>
    <row r="312" spans="9:22" x14ac:dyDescent="0.45">
      <c r="I312" t="s">
        <v>174</v>
      </c>
      <c r="J312" t="s">
        <v>157</v>
      </c>
      <c r="K312">
        <v>3.0250052668581086E-2</v>
      </c>
      <c r="L312" t="s">
        <v>150</v>
      </c>
      <c r="N312" t="s">
        <v>217</v>
      </c>
      <c r="O312" t="s">
        <v>157</v>
      </c>
      <c r="P312">
        <v>1.252045779820142E-2</v>
      </c>
      <c r="Q312" t="s">
        <v>150</v>
      </c>
      <c r="S312" t="s">
        <v>259</v>
      </c>
      <c r="T312" t="s">
        <v>157</v>
      </c>
      <c r="U312">
        <v>1.5283581060084166E-2</v>
      </c>
      <c r="V312" t="s">
        <v>150</v>
      </c>
    </row>
    <row r="313" spans="9:22" x14ac:dyDescent="0.45">
      <c r="I313" t="s">
        <v>174</v>
      </c>
      <c r="J313" t="s">
        <v>158</v>
      </c>
      <c r="K313">
        <v>0.34824879656735586</v>
      </c>
      <c r="L313" t="s">
        <v>150</v>
      </c>
      <c r="N313" t="s">
        <v>217</v>
      </c>
      <c r="O313" t="s">
        <v>158</v>
      </c>
      <c r="P313">
        <v>0.18382472699789423</v>
      </c>
      <c r="Q313" t="s">
        <v>150</v>
      </c>
      <c r="S313" t="s">
        <v>259</v>
      </c>
      <c r="T313" t="s">
        <v>158</v>
      </c>
      <c r="U313">
        <v>0.14215220936651449</v>
      </c>
      <c r="V313" t="s">
        <v>150</v>
      </c>
    </row>
    <row r="314" spans="9:22" x14ac:dyDescent="0.45">
      <c r="I314" t="s">
        <v>174</v>
      </c>
      <c r="J314" t="s">
        <v>398</v>
      </c>
      <c r="K314">
        <v>2.6599693560816397E-2</v>
      </c>
      <c r="L314" t="s">
        <v>150</v>
      </c>
      <c r="N314" t="s">
        <v>217</v>
      </c>
      <c r="O314" t="s">
        <v>398</v>
      </c>
      <c r="P314">
        <v>3.0524574498117397E-2</v>
      </c>
      <c r="Q314" t="s">
        <v>150</v>
      </c>
      <c r="S314" t="s">
        <v>259</v>
      </c>
      <c r="T314" t="s">
        <v>398</v>
      </c>
      <c r="U314">
        <v>1.6378618299758157E-2</v>
      </c>
      <c r="V314" t="s">
        <v>150</v>
      </c>
    </row>
    <row r="315" spans="9:22" x14ac:dyDescent="0.45">
      <c r="I315" t="s">
        <v>174</v>
      </c>
      <c r="J315" t="s">
        <v>399</v>
      </c>
      <c r="K315">
        <v>1.0643103046222169E-2</v>
      </c>
      <c r="L315" t="s">
        <v>150</v>
      </c>
      <c r="N315" t="s">
        <v>217</v>
      </c>
      <c r="O315" t="s">
        <v>399</v>
      </c>
      <c r="P315">
        <v>2.5237768788301612E-2</v>
      </c>
      <c r="Q315" t="s">
        <v>150</v>
      </c>
      <c r="S315" t="s">
        <v>259</v>
      </c>
      <c r="T315" t="s">
        <v>399</v>
      </c>
      <c r="U315">
        <v>1.6140088613385211E-2</v>
      </c>
      <c r="V315" t="s">
        <v>150</v>
      </c>
    </row>
    <row r="316" spans="9:22" x14ac:dyDescent="0.45">
      <c r="I316" t="s">
        <v>174</v>
      </c>
      <c r="J316" t="s">
        <v>400</v>
      </c>
      <c r="K316">
        <v>0</v>
      </c>
      <c r="L316" t="s">
        <v>150</v>
      </c>
      <c r="N316" t="s">
        <v>217</v>
      </c>
      <c r="O316" t="s">
        <v>400</v>
      </c>
      <c r="P316">
        <v>6.5987482363448854E-2</v>
      </c>
      <c r="Q316" t="s">
        <v>150</v>
      </c>
      <c r="S316" t="s">
        <v>259</v>
      </c>
      <c r="T316" t="s">
        <v>400</v>
      </c>
      <c r="U316">
        <v>7.7500305909158906E-2</v>
      </c>
      <c r="V316" t="s">
        <v>150</v>
      </c>
    </row>
    <row r="317" spans="9:22" x14ac:dyDescent="0.45">
      <c r="I317" t="s">
        <v>175</v>
      </c>
      <c r="J317" t="s">
        <v>149</v>
      </c>
      <c r="K317">
        <v>6.9971203820154244E-3</v>
      </c>
      <c r="L317" t="s">
        <v>150</v>
      </c>
      <c r="N317" t="s">
        <v>218</v>
      </c>
      <c r="O317" t="s">
        <v>149</v>
      </c>
      <c r="P317">
        <v>0.11687279038250931</v>
      </c>
      <c r="Q317" t="s">
        <v>150</v>
      </c>
      <c r="S317" t="s">
        <v>260</v>
      </c>
      <c r="T317" t="s">
        <v>149</v>
      </c>
      <c r="U317">
        <v>0.11891659653800633</v>
      </c>
      <c r="V317" t="s">
        <v>150</v>
      </c>
    </row>
    <row r="318" spans="9:22" x14ac:dyDescent="0.45">
      <c r="I318" t="s">
        <v>175</v>
      </c>
      <c r="J318" t="s">
        <v>151</v>
      </c>
      <c r="K318">
        <v>2.205821604030609E-2</v>
      </c>
      <c r="L318" t="s">
        <v>150</v>
      </c>
      <c r="N318" t="s">
        <v>218</v>
      </c>
      <c r="O318" t="s">
        <v>151</v>
      </c>
      <c r="P318">
        <v>1.5919714906298024E-2</v>
      </c>
      <c r="Q318" t="s">
        <v>150</v>
      </c>
      <c r="S318" t="s">
        <v>260</v>
      </c>
      <c r="T318" t="s">
        <v>151</v>
      </c>
      <c r="U318">
        <v>1.6815385465173523E-2</v>
      </c>
      <c r="V318" t="s">
        <v>150</v>
      </c>
    </row>
    <row r="319" spans="9:22" x14ac:dyDescent="0.45">
      <c r="I319" t="s">
        <v>175</v>
      </c>
      <c r="J319" t="s">
        <v>152</v>
      </c>
      <c r="K319">
        <v>0.37344410440021253</v>
      </c>
      <c r="L319" t="s">
        <v>150</v>
      </c>
      <c r="N319" t="s">
        <v>218</v>
      </c>
      <c r="O319" t="s">
        <v>152</v>
      </c>
      <c r="P319">
        <v>0.16812242787362805</v>
      </c>
      <c r="Q319" t="s">
        <v>150</v>
      </c>
      <c r="S319" t="s">
        <v>260</v>
      </c>
      <c r="T319" t="s">
        <v>152</v>
      </c>
      <c r="U319">
        <v>0.16601673603860517</v>
      </c>
      <c r="V319" t="s">
        <v>150</v>
      </c>
    </row>
    <row r="320" spans="9:22" x14ac:dyDescent="0.45">
      <c r="I320" t="s">
        <v>175</v>
      </c>
      <c r="J320" t="s">
        <v>392</v>
      </c>
      <c r="K320">
        <v>3.2857332007494945E-2</v>
      </c>
      <c r="L320" t="s">
        <v>150</v>
      </c>
      <c r="N320" t="s">
        <v>218</v>
      </c>
      <c r="O320" t="s">
        <v>392</v>
      </c>
      <c r="P320">
        <v>2.3048043413853653E-2</v>
      </c>
      <c r="Q320" t="s">
        <v>150</v>
      </c>
      <c r="S320" t="s">
        <v>260</v>
      </c>
      <c r="T320" t="s">
        <v>392</v>
      </c>
      <c r="U320">
        <v>2.0375828781427786E-2</v>
      </c>
      <c r="V320" t="s">
        <v>150</v>
      </c>
    </row>
    <row r="321" spans="9:22" x14ac:dyDescent="0.45">
      <c r="I321" t="s">
        <v>175</v>
      </c>
      <c r="J321" t="s">
        <v>393</v>
      </c>
      <c r="K321">
        <v>1.8198174302930862E-2</v>
      </c>
      <c r="L321" t="s">
        <v>150</v>
      </c>
      <c r="N321" t="s">
        <v>218</v>
      </c>
      <c r="O321" t="s">
        <v>393</v>
      </c>
      <c r="P321">
        <v>2.2474161879587409E-2</v>
      </c>
      <c r="Q321" t="s">
        <v>150</v>
      </c>
      <c r="S321" t="s">
        <v>260</v>
      </c>
      <c r="T321" t="s">
        <v>393</v>
      </c>
      <c r="U321">
        <v>1.9827409845809101E-2</v>
      </c>
      <c r="V321" t="s">
        <v>150</v>
      </c>
    </row>
    <row r="322" spans="9:22" x14ac:dyDescent="0.45">
      <c r="I322" t="s">
        <v>175</v>
      </c>
      <c r="J322" t="s">
        <v>394</v>
      </c>
      <c r="K322">
        <v>5.9300699404713922E-3</v>
      </c>
      <c r="L322" t="s">
        <v>150</v>
      </c>
      <c r="N322" t="s">
        <v>218</v>
      </c>
      <c r="O322" t="s">
        <v>394</v>
      </c>
      <c r="P322">
        <v>0.10113838619451176</v>
      </c>
      <c r="Q322" t="s">
        <v>150</v>
      </c>
      <c r="S322" t="s">
        <v>260</v>
      </c>
      <c r="T322" t="s">
        <v>394</v>
      </c>
      <c r="U322">
        <v>8.9874984181077658E-2</v>
      </c>
      <c r="V322" t="s">
        <v>150</v>
      </c>
    </row>
    <row r="323" spans="9:22" x14ac:dyDescent="0.45">
      <c r="I323" t="s">
        <v>175</v>
      </c>
      <c r="J323" t="s">
        <v>153</v>
      </c>
      <c r="K323">
        <v>0</v>
      </c>
      <c r="L323" t="s">
        <v>150</v>
      </c>
      <c r="N323" t="s">
        <v>218</v>
      </c>
      <c r="O323" t="s">
        <v>153</v>
      </c>
      <c r="P323">
        <v>3.9527318233314804E-2</v>
      </c>
      <c r="Q323" t="s">
        <v>150</v>
      </c>
      <c r="S323" t="s">
        <v>260</v>
      </c>
      <c r="T323" t="s">
        <v>153</v>
      </c>
      <c r="U323">
        <v>5.8686028507687643E-2</v>
      </c>
      <c r="V323" t="s">
        <v>150</v>
      </c>
    </row>
    <row r="324" spans="9:22" x14ac:dyDescent="0.45">
      <c r="I324" t="s">
        <v>175</v>
      </c>
      <c r="J324" t="s">
        <v>154</v>
      </c>
      <c r="K324">
        <v>9.259320652001765E-4</v>
      </c>
      <c r="L324" t="s">
        <v>150</v>
      </c>
      <c r="N324" t="s">
        <v>218</v>
      </c>
      <c r="O324" t="s">
        <v>154</v>
      </c>
      <c r="P324">
        <v>6.4943595190346641E-3</v>
      </c>
      <c r="Q324" t="s">
        <v>150</v>
      </c>
      <c r="S324" t="s">
        <v>260</v>
      </c>
      <c r="T324" t="s">
        <v>154</v>
      </c>
      <c r="U324">
        <v>8.1966412157458077E-3</v>
      </c>
      <c r="V324" t="s">
        <v>150</v>
      </c>
    </row>
    <row r="325" spans="9:22" x14ac:dyDescent="0.45">
      <c r="I325" t="s">
        <v>175</v>
      </c>
      <c r="J325" t="s">
        <v>155</v>
      </c>
      <c r="K325">
        <v>8.7465781666554304E-2</v>
      </c>
      <c r="L325" t="s">
        <v>150</v>
      </c>
      <c r="N325" t="s">
        <v>218</v>
      </c>
      <c r="O325" t="s">
        <v>155</v>
      </c>
      <c r="P325">
        <v>6.0682413990436383E-2</v>
      </c>
      <c r="Q325" t="s">
        <v>150</v>
      </c>
      <c r="S325" t="s">
        <v>260</v>
      </c>
      <c r="T325" t="s">
        <v>155</v>
      </c>
      <c r="U325">
        <v>6.7157044996291645E-2</v>
      </c>
      <c r="V325" t="s">
        <v>150</v>
      </c>
    </row>
    <row r="326" spans="9:22" x14ac:dyDescent="0.45">
      <c r="I326" t="s">
        <v>175</v>
      </c>
      <c r="J326" t="s">
        <v>395</v>
      </c>
      <c r="K326">
        <v>6.8125143895632649E-3</v>
      </c>
      <c r="L326" t="s">
        <v>150</v>
      </c>
      <c r="N326" t="s">
        <v>218</v>
      </c>
      <c r="O326" t="s">
        <v>395</v>
      </c>
      <c r="P326">
        <v>8.0493924418498144E-3</v>
      </c>
      <c r="Q326" t="s">
        <v>150</v>
      </c>
      <c r="S326" t="s">
        <v>260</v>
      </c>
      <c r="T326" t="s">
        <v>395</v>
      </c>
      <c r="U326">
        <v>7.5751218676286779E-3</v>
      </c>
      <c r="V326" t="s">
        <v>150</v>
      </c>
    </row>
    <row r="327" spans="9:22" x14ac:dyDescent="0.45">
      <c r="I327" t="s">
        <v>175</v>
      </c>
      <c r="J327" t="s">
        <v>396</v>
      </c>
      <c r="K327">
        <v>0</v>
      </c>
      <c r="L327" t="s">
        <v>150</v>
      </c>
      <c r="N327" t="s">
        <v>218</v>
      </c>
      <c r="O327" t="s">
        <v>396</v>
      </c>
      <c r="P327">
        <v>7.5706994980834098E-3</v>
      </c>
      <c r="Q327" t="s">
        <v>150</v>
      </c>
      <c r="S327" t="s">
        <v>260</v>
      </c>
      <c r="T327" t="s">
        <v>396</v>
      </c>
      <c r="U327">
        <v>7.8449849318625205E-3</v>
      </c>
      <c r="V327" t="s">
        <v>150</v>
      </c>
    </row>
    <row r="328" spans="9:22" x14ac:dyDescent="0.45">
      <c r="I328" t="s">
        <v>175</v>
      </c>
      <c r="J328" t="s">
        <v>397</v>
      </c>
      <c r="K328">
        <v>0</v>
      </c>
      <c r="L328" t="s">
        <v>150</v>
      </c>
      <c r="N328" t="s">
        <v>218</v>
      </c>
      <c r="O328" t="s">
        <v>397</v>
      </c>
      <c r="P328">
        <v>3.2318932341756652E-2</v>
      </c>
      <c r="Q328" t="s">
        <v>150</v>
      </c>
      <c r="S328" t="s">
        <v>260</v>
      </c>
      <c r="T328" t="s">
        <v>397</v>
      </c>
      <c r="U328">
        <v>4.1865890152592768E-2</v>
      </c>
      <c r="V328" t="s">
        <v>150</v>
      </c>
    </row>
    <row r="329" spans="9:22" x14ac:dyDescent="0.45">
      <c r="I329" t="s">
        <v>175</v>
      </c>
      <c r="J329" t="s">
        <v>156</v>
      </c>
      <c r="K329">
        <v>1.4649311660669467E-2</v>
      </c>
      <c r="L329" t="s">
        <v>150</v>
      </c>
      <c r="N329" t="s">
        <v>218</v>
      </c>
      <c r="O329" t="s">
        <v>156</v>
      </c>
      <c r="P329">
        <v>9.5354530808251736E-2</v>
      </c>
      <c r="Q329" t="s">
        <v>150</v>
      </c>
      <c r="S329" t="s">
        <v>260</v>
      </c>
      <c r="T329" t="s">
        <v>156</v>
      </c>
      <c r="U329">
        <v>0.10511914871195982</v>
      </c>
      <c r="V329" t="s">
        <v>150</v>
      </c>
    </row>
    <row r="330" spans="9:22" x14ac:dyDescent="0.45">
      <c r="I330" t="s">
        <v>175</v>
      </c>
      <c r="J330" t="s">
        <v>157</v>
      </c>
      <c r="K330">
        <v>2.6585526799853439E-2</v>
      </c>
      <c r="L330" t="s">
        <v>150</v>
      </c>
      <c r="N330" t="s">
        <v>218</v>
      </c>
      <c r="O330" t="s">
        <v>157</v>
      </c>
      <c r="P330">
        <v>1.370675827556664E-2</v>
      </c>
      <c r="Q330" t="s">
        <v>150</v>
      </c>
      <c r="S330" t="s">
        <v>260</v>
      </c>
      <c r="T330" t="s">
        <v>157</v>
      </c>
      <c r="U330">
        <v>1.4562788420824355E-2</v>
      </c>
      <c r="V330" t="s">
        <v>150</v>
      </c>
    </row>
    <row r="331" spans="9:22" x14ac:dyDescent="0.45">
      <c r="I331" t="s">
        <v>175</v>
      </c>
      <c r="J331" t="s">
        <v>158</v>
      </c>
      <c r="K331">
        <v>0.3521182701551952</v>
      </c>
      <c r="L331" t="s">
        <v>150</v>
      </c>
      <c r="N331" t="s">
        <v>218</v>
      </c>
      <c r="O331" t="s">
        <v>158</v>
      </c>
      <c r="P331">
        <v>0.16354964701582489</v>
      </c>
      <c r="Q331" t="s">
        <v>150</v>
      </c>
      <c r="S331" t="s">
        <v>260</v>
      </c>
      <c r="T331" t="s">
        <v>158</v>
      </c>
      <c r="U331">
        <v>0.1460879229155474</v>
      </c>
      <c r="V331" t="s">
        <v>150</v>
      </c>
    </row>
    <row r="332" spans="9:22" x14ac:dyDescent="0.45">
      <c r="I332" t="s">
        <v>175</v>
      </c>
      <c r="J332" t="s">
        <v>398</v>
      </c>
      <c r="K332">
        <v>3.068924341460447E-2</v>
      </c>
      <c r="L332" t="s">
        <v>150</v>
      </c>
      <c r="N332" t="s">
        <v>218</v>
      </c>
      <c r="O332" t="s">
        <v>398</v>
      </c>
      <c r="P332">
        <v>2.1400408773203029E-2</v>
      </c>
      <c r="Q332" t="s">
        <v>150</v>
      </c>
      <c r="S332" t="s">
        <v>260</v>
      </c>
      <c r="T332" t="s">
        <v>398</v>
      </c>
      <c r="U332">
        <v>1.7717603582869817E-2</v>
      </c>
      <c r="V332" t="s">
        <v>150</v>
      </c>
    </row>
    <row r="333" spans="9:22" x14ac:dyDescent="0.45">
      <c r="I333" t="s">
        <v>175</v>
      </c>
      <c r="J333" t="s">
        <v>399</v>
      </c>
      <c r="K333">
        <v>1.76120429129667E-2</v>
      </c>
      <c r="L333" t="s">
        <v>150</v>
      </c>
      <c r="N333" t="s">
        <v>218</v>
      </c>
      <c r="O333" t="s">
        <v>399</v>
      </c>
      <c r="P333">
        <v>2.0034141724797495E-2</v>
      </c>
      <c r="Q333" t="s">
        <v>150</v>
      </c>
      <c r="S333" t="s">
        <v>260</v>
      </c>
      <c r="T333" t="s">
        <v>399</v>
      </c>
      <c r="U333">
        <v>1.6970572633171269E-2</v>
      </c>
      <c r="V333" t="s">
        <v>150</v>
      </c>
    </row>
    <row r="334" spans="9:22" x14ac:dyDescent="0.45">
      <c r="I334" t="s">
        <v>175</v>
      </c>
      <c r="J334" t="s">
        <v>400</v>
      </c>
      <c r="K334">
        <v>3.6563598619591985E-3</v>
      </c>
      <c r="L334" t="s">
        <v>150</v>
      </c>
      <c r="N334" t="s">
        <v>218</v>
      </c>
      <c r="O334" t="s">
        <v>400</v>
      </c>
      <c r="P334">
        <v>8.3735872727497801E-2</v>
      </c>
      <c r="Q334" t="s">
        <v>150</v>
      </c>
      <c r="S334" t="s">
        <v>260</v>
      </c>
      <c r="T334" t="s">
        <v>400</v>
      </c>
      <c r="U334">
        <v>7.6389311213720903E-2</v>
      </c>
      <c r="V334" t="s">
        <v>150</v>
      </c>
    </row>
    <row r="335" spans="9:22" x14ac:dyDescent="0.45">
      <c r="I335" t="s">
        <v>176</v>
      </c>
      <c r="J335" t="s">
        <v>149</v>
      </c>
      <c r="K335">
        <v>9.0557003876813955E-3</v>
      </c>
      <c r="L335" t="s">
        <v>150</v>
      </c>
      <c r="N335" t="s">
        <v>219</v>
      </c>
      <c r="O335" t="s">
        <v>149</v>
      </c>
      <c r="P335">
        <v>0.10464693992765287</v>
      </c>
      <c r="Q335" t="s">
        <v>150</v>
      </c>
      <c r="S335" t="s">
        <v>261</v>
      </c>
      <c r="T335" t="s">
        <v>149</v>
      </c>
      <c r="U335">
        <v>0.12113273183567523</v>
      </c>
      <c r="V335" t="s">
        <v>150</v>
      </c>
    </row>
    <row r="336" spans="9:22" x14ac:dyDescent="0.45">
      <c r="I336" t="s">
        <v>176</v>
      </c>
      <c r="J336" t="s">
        <v>151</v>
      </c>
      <c r="K336">
        <v>2.5269219294055612E-2</v>
      </c>
      <c r="L336" t="s">
        <v>150</v>
      </c>
      <c r="N336" t="s">
        <v>219</v>
      </c>
      <c r="O336" t="s">
        <v>151</v>
      </c>
      <c r="P336">
        <v>1.4407007186615533E-2</v>
      </c>
      <c r="Q336" t="s">
        <v>150</v>
      </c>
      <c r="S336" t="s">
        <v>261</v>
      </c>
      <c r="T336" t="s">
        <v>151</v>
      </c>
      <c r="U336">
        <v>1.6859796753932135E-2</v>
      </c>
      <c r="V336" t="s">
        <v>150</v>
      </c>
    </row>
    <row r="337" spans="9:22" x14ac:dyDescent="0.45">
      <c r="I337" t="s">
        <v>176</v>
      </c>
      <c r="J337" t="s">
        <v>152</v>
      </c>
      <c r="K337">
        <v>0.37110807318786493</v>
      </c>
      <c r="L337" t="s">
        <v>150</v>
      </c>
      <c r="N337" t="s">
        <v>219</v>
      </c>
      <c r="O337" t="s">
        <v>152</v>
      </c>
      <c r="P337">
        <v>0.1743095273503518</v>
      </c>
      <c r="Q337" t="s">
        <v>150</v>
      </c>
      <c r="S337" t="s">
        <v>261</v>
      </c>
      <c r="T337" t="s">
        <v>152</v>
      </c>
      <c r="U337">
        <v>0.15477277599524478</v>
      </c>
      <c r="V337" t="s">
        <v>150</v>
      </c>
    </row>
    <row r="338" spans="9:22" x14ac:dyDescent="0.45">
      <c r="I338" t="s">
        <v>176</v>
      </c>
      <c r="J338" t="s">
        <v>392</v>
      </c>
      <c r="K338">
        <v>3.0578130111228865E-2</v>
      </c>
      <c r="L338" t="s">
        <v>150</v>
      </c>
      <c r="N338" t="s">
        <v>219</v>
      </c>
      <c r="O338" t="s">
        <v>392</v>
      </c>
      <c r="P338">
        <v>2.7114748538464604E-2</v>
      </c>
      <c r="Q338" t="s">
        <v>150</v>
      </c>
      <c r="S338" t="s">
        <v>261</v>
      </c>
      <c r="T338" t="s">
        <v>392</v>
      </c>
      <c r="U338">
        <v>1.8851401791817608E-2</v>
      </c>
      <c r="V338" t="s">
        <v>150</v>
      </c>
    </row>
    <row r="339" spans="9:22" x14ac:dyDescent="0.45">
      <c r="I339" t="s">
        <v>176</v>
      </c>
      <c r="J339" t="s">
        <v>393</v>
      </c>
      <c r="K339">
        <v>1.736957750217644E-2</v>
      </c>
      <c r="L339" t="s">
        <v>150</v>
      </c>
      <c r="N339" t="s">
        <v>219</v>
      </c>
      <c r="O339" t="s">
        <v>393</v>
      </c>
      <c r="P339">
        <v>2.4745473531315558E-2</v>
      </c>
      <c r="Q339" t="s">
        <v>150</v>
      </c>
      <c r="S339" t="s">
        <v>261</v>
      </c>
      <c r="T339" t="s">
        <v>393</v>
      </c>
      <c r="U339">
        <v>1.8595284054606847E-2</v>
      </c>
      <c r="V339" t="s">
        <v>150</v>
      </c>
    </row>
    <row r="340" spans="9:22" x14ac:dyDescent="0.45">
      <c r="I340" t="s">
        <v>176</v>
      </c>
      <c r="J340" t="s">
        <v>394</v>
      </c>
      <c r="K340">
        <v>5.1806009877482006E-3</v>
      </c>
      <c r="L340" t="s">
        <v>150</v>
      </c>
      <c r="N340" t="s">
        <v>219</v>
      </c>
      <c r="O340" t="s">
        <v>394</v>
      </c>
      <c r="P340">
        <v>9.7991982469910477E-2</v>
      </c>
      <c r="Q340" t="s">
        <v>150</v>
      </c>
      <c r="S340" t="s">
        <v>261</v>
      </c>
      <c r="T340" t="s">
        <v>394</v>
      </c>
      <c r="U340">
        <v>8.8082543042984601E-2</v>
      </c>
      <c r="V340" t="s">
        <v>150</v>
      </c>
    </row>
    <row r="341" spans="9:22" x14ac:dyDescent="0.45">
      <c r="I341" t="s">
        <v>176</v>
      </c>
      <c r="J341" t="s">
        <v>153</v>
      </c>
      <c r="K341">
        <v>0</v>
      </c>
      <c r="L341" t="s">
        <v>150</v>
      </c>
      <c r="N341" t="s">
        <v>219</v>
      </c>
      <c r="O341" t="s">
        <v>153</v>
      </c>
      <c r="P341">
        <v>3.130051845573583E-2</v>
      </c>
      <c r="Q341" t="s">
        <v>150</v>
      </c>
      <c r="S341" t="s">
        <v>261</v>
      </c>
      <c r="T341" t="s">
        <v>153</v>
      </c>
      <c r="U341">
        <v>5.780266857811963E-2</v>
      </c>
      <c r="V341" t="s">
        <v>150</v>
      </c>
    </row>
    <row r="342" spans="9:22" x14ac:dyDescent="0.45">
      <c r="I342" t="s">
        <v>176</v>
      </c>
      <c r="J342" t="s">
        <v>154</v>
      </c>
      <c r="K342">
        <v>1.4649191722468464E-3</v>
      </c>
      <c r="L342" t="s">
        <v>150</v>
      </c>
      <c r="N342" t="s">
        <v>219</v>
      </c>
      <c r="O342" t="s">
        <v>154</v>
      </c>
      <c r="P342">
        <v>5.3041034462571607E-3</v>
      </c>
      <c r="Q342" t="s">
        <v>150</v>
      </c>
      <c r="S342" t="s">
        <v>261</v>
      </c>
      <c r="T342" t="s">
        <v>154</v>
      </c>
      <c r="U342">
        <v>8.2908280215312248E-3</v>
      </c>
      <c r="V342" t="s">
        <v>150</v>
      </c>
    </row>
    <row r="343" spans="9:22" x14ac:dyDescent="0.45">
      <c r="I343" t="s">
        <v>176</v>
      </c>
      <c r="J343" t="s">
        <v>155</v>
      </c>
      <c r="K343">
        <v>8.8554348178175077E-2</v>
      </c>
      <c r="L343" t="s">
        <v>150</v>
      </c>
      <c r="N343" t="s">
        <v>219</v>
      </c>
      <c r="O343" t="s">
        <v>155</v>
      </c>
      <c r="P343">
        <v>5.6754672625221048E-2</v>
      </c>
      <c r="Q343" t="s">
        <v>150</v>
      </c>
      <c r="S343" t="s">
        <v>261</v>
      </c>
      <c r="T343" t="s">
        <v>155</v>
      </c>
      <c r="U343">
        <v>7.0586647982910616E-2</v>
      </c>
      <c r="V343" t="s">
        <v>150</v>
      </c>
    </row>
    <row r="344" spans="9:22" x14ac:dyDescent="0.45">
      <c r="I344" t="s">
        <v>176</v>
      </c>
      <c r="J344" t="s">
        <v>395</v>
      </c>
      <c r="K344">
        <v>5.8140544704099366E-3</v>
      </c>
      <c r="L344" t="s">
        <v>150</v>
      </c>
      <c r="N344" t="s">
        <v>219</v>
      </c>
      <c r="O344" t="s">
        <v>395</v>
      </c>
      <c r="P344">
        <v>8.5802551102672955E-3</v>
      </c>
      <c r="Q344" t="s">
        <v>150</v>
      </c>
      <c r="S344" t="s">
        <v>261</v>
      </c>
      <c r="T344" t="s">
        <v>395</v>
      </c>
      <c r="U344">
        <v>7.724536216835302E-3</v>
      </c>
      <c r="V344" t="s">
        <v>150</v>
      </c>
    </row>
    <row r="345" spans="9:22" x14ac:dyDescent="0.45">
      <c r="I345" t="s">
        <v>176</v>
      </c>
      <c r="J345" t="s">
        <v>396</v>
      </c>
      <c r="K345">
        <v>0</v>
      </c>
      <c r="L345" t="s">
        <v>150</v>
      </c>
      <c r="N345" t="s">
        <v>219</v>
      </c>
      <c r="O345" t="s">
        <v>396</v>
      </c>
      <c r="P345">
        <v>7.2555519907114259E-3</v>
      </c>
      <c r="Q345" t="s">
        <v>150</v>
      </c>
      <c r="S345" t="s">
        <v>261</v>
      </c>
      <c r="T345" t="s">
        <v>396</v>
      </c>
      <c r="U345">
        <v>7.7698411980902946E-3</v>
      </c>
      <c r="V345" t="s">
        <v>150</v>
      </c>
    </row>
    <row r="346" spans="9:22" x14ac:dyDescent="0.45">
      <c r="I346" t="s">
        <v>176</v>
      </c>
      <c r="J346" t="s">
        <v>397</v>
      </c>
      <c r="K346">
        <v>0</v>
      </c>
      <c r="L346" t="s">
        <v>150</v>
      </c>
      <c r="N346" t="s">
        <v>219</v>
      </c>
      <c r="O346" t="s">
        <v>397</v>
      </c>
      <c r="P346">
        <v>2.6411391190588683E-2</v>
      </c>
      <c r="Q346" t="s">
        <v>150</v>
      </c>
      <c r="S346" t="s">
        <v>261</v>
      </c>
      <c r="T346" t="s">
        <v>397</v>
      </c>
      <c r="U346">
        <v>3.9495487677941733E-2</v>
      </c>
      <c r="V346" t="s">
        <v>150</v>
      </c>
    </row>
    <row r="347" spans="9:22" x14ac:dyDescent="0.45">
      <c r="I347" t="s">
        <v>176</v>
      </c>
      <c r="J347" t="s">
        <v>156</v>
      </c>
      <c r="K347">
        <v>1.8285542892569097E-2</v>
      </c>
      <c r="L347" t="s">
        <v>150</v>
      </c>
      <c r="N347" t="s">
        <v>219</v>
      </c>
      <c r="O347" t="s">
        <v>156</v>
      </c>
      <c r="P347">
        <v>9.0407774606098279E-2</v>
      </c>
      <c r="Q347" t="s">
        <v>150</v>
      </c>
      <c r="S347" t="s">
        <v>261</v>
      </c>
      <c r="T347" t="s">
        <v>156</v>
      </c>
      <c r="U347">
        <v>0.11012095022709482</v>
      </c>
      <c r="V347" t="s">
        <v>150</v>
      </c>
    </row>
    <row r="348" spans="9:22" x14ac:dyDescent="0.45">
      <c r="I348" t="s">
        <v>176</v>
      </c>
      <c r="J348" t="s">
        <v>157</v>
      </c>
      <c r="K348">
        <v>2.8433827427197415E-2</v>
      </c>
      <c r="L348" t="s">
        <v>150</v>
      </c>
      <c r="N348" t="s">
        <v>219</v>
      </c>
      <c r="O348" t="s">
        <v>157</v>
      </c>
      <c r="P348">
        <v>1.2829322018119409E-2</v>
      </c>
      <c r="Q348" t="s">
        <v>150</v>
      </c>
      <c r="S348" t="s">
        <v>261</v>
      </c>
      <c r="T348" t="s">
        <v>157</v>
      </c>
      <c r="U348">
        <v>1.4898206322783337E-2</v>
      </c>
      <c r="V348" t="s">
        <v>150</v>
      </c>
    </row>
    <row r="349" spans="9:22" x14ac:dyDescent="0.45">
      <c r="I349" t="s">
        <v>176</v>
      </c>
      <c r="J349" t="s">
        <v>158</v>
      </c>
      <c r="K349">
        <v>0.35080388657365547</v>
      </c>
      <c r="L349" t="s">
        <v>150</v>
      </c>
      <c r="N349" t="s">
        <v>219</v>
      </c>
      <c r="O349" t="s">
        <v>158</v>
      </c>
      <c r="P349">
        <v>0.17918768536144403</v>
      </c>
      <c r="Q349" t="s">
        <v>150</v>
      </c>
      <c r="S349" t="s">
        <v>261</v>
      </c>
      <c r="T349" t="s">
        <v>158</v>
      </c>
      <c r="U349">
        <v>0.14684502736646918</v>
      </c>
      <c r="V349" t="s">
        <v>150</v>
      </c>
    </row>
    <row r="350" spans="9:22" x14ac:dyDescent="0.45">
      <c r="I350" t="s">
        <v>176</v>
      </c>
      <c r="J350" t="s">
        <v>398</v>
      </c>
      <c r="K350">
        <v>2.9647941177155628E-2</v>
      </c>
      <c r="L350" t="s">
        <v>150</v>
      </c>
      <c r="N350" t="s">
        <v>219</v>
      </c>
      <c r="O350" t="s">
        <v>398</v>
      </c>
      <c r="P350">
        <v>2.7172415390940844E-2</v>
      </c>
      <c r="Q350" t="s">
        <v>150</v>
      </c>
      <c r="S350" t="s">
        <v>261</v>
      </c>
      <c r="T350" t="s">
        <v>398</v>
      </c>
      <c r="U350">
        <v>1.776024247434679E-2</v>
      </c>
      <c r="V350" t="s">
        <v>150</v>
      </c>
    </row>
    <row r="351" spans="9:22" x14ac:dyDescent="0.45">
      <c r="I351" t="s">
        <v>176</v>
      </c>
      <c r="J351" t="s">
        <v>399</v>
      </c>
      <c r="K351">
        <v>1.5601110235835542E-2</v>
      </c>
      <c r="L351" t="s">
        <v>150</v>
      </c>
      <c r="N351" t="s">
        <v>219</v>
      </c>
      <c r="O351" t="s">
        <v>399</v>
      </c>
      <c r="P351">
        <v>2.3834002957133511E-2</v>
      </c>
      <c r="Q351" t="s">
        <v>150</v>
      </c>
      <c r="S351" t="s">
        <v>261</v>
      </c>
      <c r="T351" t="s">
        <v>399</v>
      </c>
      <c r="U351">
        <v>1.7450117678454696E-2</v>
      </c>
      <c r="V351" t="s">
        <v>150</v>
      </c>
    </row>
    <row r="352" spans="9:22" x14ac:dyDescent="0.45">
      <c r="I352" t="s">
        <v>176</v>
      </c>
      <c r="J352" t="s">
        <v>400</v>
      </c>
      <c r="K352">
        <v>2.8330684019977769E-3</v>
      </c>
      <c r="L352" t="s">
        <v>150</v>
      </c>
      <c r="N352" t="s">
        <v>219</v>
      </c>
      <c r="O352" t="s">
        <v>400</v>
      </c>
      <c r="P352">
        <v>8.7746627843174899E-2</v>
      </c>
      <c r="Q352" t="s">
        <v>150</v>
      </c>
      <c r="S352" t="s">
        <v>261</v>
      </c>
      <c r="T352" t="s">
        <v>400</v>
      </c>
      <c r="U352">
        <v>8.2960912781163756E-2</v>
      </c>
      <c r="V352" t="s">
        <v>150</v>
      </c>
    </row>
    <row r="353" spans="9:22" x14ac:dyDescent="0.45">
      <c r="I353" t="s">
        <v>177</v>
      </c>
      <c r="J353" t="s">
        <v>149</v>
      </c>
      <c r="K353">
        <v>1.1168170552760264E-2</v>
      </c>
      <c r="L353" t="s">
        <v>150</v>
      </c>
      <c r="N353" t="s">
        <v>220</v>
      </c>
      <c r="O353" t="s">
        <v>149</v>
      </c>
      <c r="P353">
        <v>0.13531897066885124</v>
      </c>
      <c r="Q353" t="s">
        <v>150</v>
      </c>
      <c r="S353" t="s">
        <v>262</v>
      </c>
      <c r="T353" t="s">
        <v>149</v>
      </c>
      <c r="U353">
        <v>0.11211265400066105</v>
      </c>
      <c r="V353" t="s">
        <v>150</v>
      </c>
    </row>
    <row r="354" spans="9:22" x14ac:dyDescent="0.45">
      <c r="I354" t="s">
        <v>177</v>
      </c>
      <c r="J354" t="s">
        <v>151</v>
      </c>
      <c r="K354">
        <v>2.7127471550447257E-2</v>
      </c>
      <c r="L354" t="s">
        <v>150</v>
      </c>
      <c r="N354" t="s">
        <v>220</v>
      </c>
      <c r="O354" t="s">
        <v>151</v>
      </c>
      <c r="P354">
        <v>1.5936975129809915E-2</v>
      </c>
      <c r="Q354" t="s">
        <v>150</v>
      </c>
      <c r="S354" t="s">
        <v>262</v>
      </c>
      <c r="T354" t="s">
        <v>151</v>
      </c>
      <c r="U354">
        <v>1.5920879560161385E-2</v>
      </c>
      <c r="V354" t="s">
        <v>150</v>
      </c>
    </row>
    <row r="355" spans="9:22" x14ac:dyDescent="0.45">
      <c r="I355" t="s">
        <v>177</v>
      </c>
      <c r="J355" t="s">
        <v>152</v>
      </c>
      <c r="K355">
        <v>0.37090939248799459</v>
      </c>
      <c r="L355" t="s">
        <v>150</v>
      </c>
      <c r="N355" t="s">
        <v>220</v>
      </c>
      <c r="O355" t="s">
        <v>152</v>
      </c>
      <c r="P355">
        <v>0.12397859374395222</v>
      </c>
      <c r="Q355" t="s">
        <v>150</v>
      </c>
      <c r="S355" t="s">
        <v>262</v>
      </c>
      <c r="T355" t="s">
        <v>152</v>
      </c>
      <c r="U355">
        <v>0.1700256627159685</v>
      </c>
      <c r="V355" t="s">
        <v>150</v>
      </c>
    </row>
    <row r="356" spans="9:22" x14ac:dyDescent="0.45">
      <c r="I356" t="s">
        <v>177</v>
      </c>
      <c r="J356" t="s">
        <v>392</v>
      </c>
      <c r="K356">
        <v>2.8034133828378383E-2</v>
      </c>
      <c r="L356" t="s">
        <v>150</v>
      </c>
      <c r="N356" t="s">
        <v>220</v>
      </c>
      <c r="O356" t="s">
        <v>392</v>
      </c>
      <c r="P356">
        <v>1.5419557326019094E-2</v>
      </c>
      <c r="Q356" t="s">
        <v>150</v>
      </c>
      <c r="S356" t="s">
        <v>262</v>
      </c>
      <c r="T356" t="s">
        <v>392</v>
      </c>
      <c r="U356">
        <v>1.9943809932668349E-2</v>
      </c>
      <c r="V356" t="s">
        <v>150</v>
      </c>
    </row>
    <row r="357" spans="9:22" x14ac:dyDescent="0.45">
      <c r="I357" t="s">
        <v>177</v>
      </c>
      <c r="J357" t="s">
        <v>393</v>
      </c>
      <c r="K357">
        <v>1.5855555271432883E-2</v>
      </c>
      <c r="L357" t="s">
        <v>150</v>
      </c>
      <c r="N357" t="s">
        <v>220</v>
      </c>
      <c r="O357" t="s">
        <v>393</v>
      </c>
      <c r="P357">
        <v>1.8600437699306086E-2</v>
      </c>
      <c r="Q357" t="s">
        <v>150</v>
      </c>
      <c r="S357" t="s">
        <v>262</v>
      </c>
      <c r="T357" t="s">
        <v>393</v>
      </c>
      <c r="U357">
        <v>1.8949224803921503E-2</v>
      </c>
      <c r="V357" t="s">
        <v>150</v>
      </c>
    </row>
    <row r="358" spans="9:22" x14ac:dyDescent="0.45">
      <c r="I358" t="s">
        <v>177</v>
      </c>
      <c r="J358" t="s">
        <v>394</v>
      </c>
      <c r="K358">
        <v>2.9483284661616215E-3</v>
      </c>
      <c r="L358" t="s">
        <v>150</v>
      </c>
      <c r="N358" t="s">
        <v>220</v>
      </c>
      <c r="O358" t="s">
        <v>394</v>
      </c>
      <c r="P358">
        <v>0.11951296606336927</v>
      </c>
      <c r="Q358" t="s">
        <v>150</v>
      </c>
      <c r="S358" t="s">
        <v>262</v>
      </c>
      <c r="T358" t="s">
        <v>394</v>
      </c>
      <c r="U358">
        <v>8.8134125464571736E-2</v>
      </c>
      <c r="V358" t="s">
        <v>150</v>
      </c>
    </row>
    <row r="359" spans="9:22" x14ac:dyDescent="0.45">
      <c r="I359" t="s">
        <v>177</v>
      </c>
      <c r="J359" t="s">
        <v>153</v>
      </c>
      <c r="K359">
        <v>0</v>
      </c>
      <c r="L359" t="s">
        <v>150</v>
      </c>
      <c r="N359" t="s">
        <v>220</v>
      </c>
      <c r="O359" t="s">
        <v>153</v>
      </c>
      <c r="P359">
        <v>3.9271689966872282E-2</v>
      </c>
      <c r="Q359" t="s">
        <v>150</v>
      </c>
      <c r="S359" t="s">
        <v>262</v>
      </c>
      <c r="T359" t="s">
        <v>153</v>
      </c>
      <c r="U359">
        <v>5.657507953012568E-2</v>
      </c>
      <c r="V359" t="s">
        <v>150</v>
      </c>
    </row>
    <row r="360" spans="9:22" x14ac:dyDescent="0.45">
      <c r="I360" t="s">
        <v>177</v>
      </c>
      <c r="J360" t="s">
        <v>154</v>
      </c>
      <c r="K360">
        <v>2.7440104711901115E-3</v>
      </c>
      <c r="L360" t="s">
        <v>150</v>
      </c>
      <c r="N360" t="s">
        <v>220</v>
      </c>
      <c r="O360" t="s">
        <v>154</v>
      </c>
      <c r="P360">
        <v>5.4328072668777391E-3</v>
      </c>
      <c r="Q360" t="s">
        <v>150</v>
      </c>
      <c r="S360" t="s">
        <v>262</v>
      </c>
      <c r="T360" t="s">
        <v>154</v>
      </c>
      <c r="U360">
        <v>7.6779611292684099E-3</v>
      </c>
      <c r="V360" t="s">
        <v>150</v>
      </c>
    </row>
    <row r="361" spans="9:22" x14ac:dyDescent="0.45">
      <c r="I361" t="s">
        <v>177</v>
      </c>
      <c r="J361" t="s">
        <v>155</v>
      </c>
      <c r="K361">
        <v>9.0682036873100988E-2</v>
      </c>
      <c r="L361" t="s">
        <v>150</v>
      </c>
      <c r="N361" t="s">
        <v>220</v>
      </c>
      <c r="O361" t="s">
        <v>155</v>
      </c>
      <c r="P361">
        <v>4.3496304687777466E-2</v>
      </c>
      <c r="Q361" t="s">
        <v>150</v>
      </c>
      <c r="S361" t="s">
        <v>262</v>
      </c>
      <c r="T361" t="s">
        <v>155</v>
      </c>
      <c r="U361">
        <v>7.1759309991825573E-2</v>
      </c>
      <c r="V361" t="s">
        <v>150</v>
      </c>
    </row>
    <row r="362" spans="9:22" x14ac:dyDescent="0.45">
      <c r="I362" t="s">
        <v>177</v>
      </c>
      <c r="J362" t="s">
        <v>395</v>
      </c>
      <c r="K362">
        <v>4.4400038149331458E-3</v>
      </c>
      <c r="L362" t="s">
        <v>150</v>
      </c>
      <c r="N362" t="s">
        <v>220</v>
      </c>
      <c r="O362" t="s">
        <v>395</v>
      </c>
      <c r="P362">
        <v>4.49778487445689E-3</v>
      </c>
      <c r="Q362" t="s">
        <v>150</v>
      </c>
      <c r="S362" t="s">
        <v>262</v>
      </c>
      <c r="T362" t="s">
        <v>395</v>
      </c>
      <c r="U362">
        <v>8.0569475923424182E-3</v>
      </c>
      <c r="V362" t="s">
        <v>150</v>
      </c>
    </row>
    <row r="363" spans="9:22" x14ac:dyDescent="0.45">
      <c r="I363" t="s">
        <v>177</v>
      </c>
      <c r="J363" t="s">
        <v>396</v>
      </c>
      <c r="K363">
        <v>0</v>
      </c>
      <c r="L363" t="s">
        <v>150</v>
      </c>
      <c r="N363" t="s">
        <v>220</v>
      </c>
      <c r="O363" t="s">
        <v>396</v>
      </c>
      <c r="P363">
        <v>5.6301821757933071E-3</v>
      </c>
      <c r="Q363" t="s">
        <v>150</v>
      </c>
      <c r="S363" t="s">
        <v>262</v>
      </c>
      <c r="T363" t="s">
        <v>396</v>
      </c>
      <c r="U363">
        <v>8.0080519674690567E-3</v>
      </c>
      <c r="V363" t="s">
        <v>150</v>
      </c>
    </row>
    <row r="364" spans="9:22" x14ac:dyDescent="0.45">
      <c r="I364" t="s">
        <v>177</v>
      </c>
      <c r="J364" t="s">
        <v>397</v>
      </c>
      <c r="K364">
        <v>0</v>
      </c>
      <c r="L364" t="s">
        <v>150</v>
      </c>
      <c r="N364" t="s">
        <v>220</v>
      </c>
      <c r="O364" t="s">
        <v>397</v>
      </c>
      <c r="P364">
        <v>3.1822023503884335E-2</v>
      </c>
      <c r="Q364" t="s">
        <v>150</v>
      </c>
      <c r="S364" t="s">
        <v>262</v>
      </c>
      <c r="T364" t="s">
        <v>397</v>
      </c>
      <c r="U364">
        <v>4.2115792484773942E-2</v>
      </c>
      <c r="V364" t="s">
        <v>150</v>
      </c>
    </row>
    <row r="365" spans="9:22" x14ac:dyDescent="0.45">
      <c r="I365" t="s">
        <v>177</v>
      </c>
      <c r="J365" t="s">
        <v>156</v>
      </c>
      <c r="K365">
        <v>2.3196904590310864E-2</v>
      </c>
      <c r="L365" t="s">
        <v>150</v>
      </c>
      <c r="N365" t="s">
        <v>220</v>
      </c>
      <c r="O365" t="s">
        <v>156</v>
      </c>
      <c r="P365">
        <v>0.12908935846576466</v>
      </c>
      <c r="Q365" t="s">
        <v>150</v>
      </c>
      <c r="S365" t="s">
        <v>262</v>
      </c>
      <c r="T365" t="s">
        <v>156</v>
      </c>
      <c r="U365">
        <v>9.9937291216527516E-2</v>
      </c>
      <c r="V365" t="s">
        <v>150</v>
      </c>
    </row>
    <row r="366" spans="9:22" x14ac:dyDescent="0.45">
      <c r="I366" t="s">
        <v>177</v>
      </c>
      <c r="J366" t="s">
        <v>157</v>
      </c>
      <c r="K366">
        <v>2.9825615021667386E-2</v>
      </c>
      <c r="L366" t="s">
        <v>150</v>
      </c>
      <c r="N366" t="s">
        <v>220</v>
      </c>
      <c r="O366" t="s">
        <v>157</v>
      </c>
      <c r="P366">
        <v>1.6879227227056256E-2</v>
      </c>
      <c r="Q366" t="s">
        <v>150</v>
      </c>
      <c r="S366" t="s">
        <v>262</v>
      </c>
      <c r="T366" t="s">
        <v>157</v>
      </c>
      <c r="U366">
        <v>1.3557279409289857E-2</v>
      </c>
      <c r="V366" t="s">
        <v>150</v>
      </c>
    </row>
    <row r="367" spans="9:22" x14ac:dyDescent="0.45">
      <c r="I367" t="s">
        <v>177</v>
      </c>
      <c r="J367" t="s">
        <v>158</v>
      </c>
      <c r="K367">
        <v>0.35171166723095493</v>
      </c>
      <c r="L367" t="s">
        <v>150</v>
      </c>
      <c r="N367" t="s">
        <v>220</v>
      </c>
      <c r="O367" t="s">
        <v>158</v>
      </c>
      <c r="P367">
        <v>0.12894527428256852</v>
      </c>
      <c r="Q367" t="s">
        <v>150</v>
      </c>
      <c r="S367" t="s">
        <v>262</v>
      </c>
      <c r="T367" t="s">
        <v>158</v>
      </c>
      <c r="U367">
        <v>0.15369915778964843</v>
      </c>
      <c r="V367" t="s">
        <v>150</v>
      </c>
    </row>
    <row r="368" spans="9:22" x14ac:dyDescent="0.45">
      <c r="I368" t="s">
        <v>177</v>
      </c>
      <c r="J368" t="s">
        <v>398</v>
      </c>
      <c r="K368">
        <v>2.7947069727361194E-2</v>
      </c>
      <c r="L368" t="s">
        <v>150</v>
      </c>
      <c r="N368" t="s">
        <v>220</v>
      </c>
      <c r="O368" t="s">
        <v>398</v>
      </c>
      <c r="P368">
        <v>1.729778783164259E-2</v>
      </c>
      <c r="Q368" t="s">
        <v>150</v>
      </c>
      <c r="S368" t="s">
        <v>262</v>
      </c>
      <c r="T368" t="s">
        <v>398</v>
      </c>
      <c r="U368">
        <v>1.8040113725059769E-2</v>
      </c>
      <c r="V368" t="s">
        <v>150</v>
      </c>
    </row>
    <row r="369" spans="9:22" x14ac:dyDescent="0.45">
      <c r="I369" t="s">
        <v>177</v>
      </c>
      <c r="J369" t="s">
        <v>399</v>
      </c>
      <c r="K369">
        <v>1.2682048608719841E-2</v>
      </c>
      <c r="L369" t="s">
        <v>150</v>
      </c>
      <c r="N369" t="s">
        <v>220</v>
      </c>
      <c r="O369" t="s">
        <v>399</v>
      </c>
      <c r="P369">
        <v>2.0770204744963692E-2</v>
      </c>
      <c r="Q369" t="s">
        <v>150</v>
      </c>
      <c r="S369" t="s">
        <v>262</v>
      </c>
      <c r="T369" t="s">
        <v>399</v>
      </c>
      <c r="U369">
        <v>1.7014355105437858E-2</v>
      </c>
      <c r="V369" t="s">
        <v>150</v>
      </c>
    </row>
    <row r="370" spans="9:22" x14ac:dyDescent="0.45">
      <c r="I370" t="s">
        <v>177</v>
      </c>
      <c r="J370" t="s">
        <v>400</v>
      </c>
      <c r="K370">
        <v>7.2759150458614758E-4</v>
      </c>
      <c r="L370" t="s">
        <v>150</v>
      </c>
      <c r="N370" t="s">
        <v>220</v>
      </c>
      <c r="O370" t="s">
        <v>400</v>
      </c>
      <c r="P370">
        <v>0.12809985434103632</v>
      </c>
      <c r="Q370" t="s">
        <v>150</v>
      </c>
      <c r="S370" t="s">
        <v>262</v>
      </c>
      <c r="T370" t="s">
        <v>400</v>
      </c>
      <c r="U370">
        <v>7.8472303580281455E-2</v>
      </c>
      <c r="V370" t="s">
        <v>150</v>
      </c>
    </row>
    <row r="371" spans="9:22" x14ac:dyDescent="0.45">
      <c r="I371" t="s">
        <v>178</v>
      </c>
      <c r="J371" t="s">
        <v>149</v>
      </c>
      <c r="K371">
        <v>1.018004918464714E-2</v>
      </c>
      <c r="L371" t="s">
        <v>150</v>
      </c>
      <c r="N371" t="s">
        <v>221</v>
      </c>
      <c r="O371" t="s">
        <v>149</v>
      </c>
      <c r="P371">
        <v>0.13287963873918407</v>
      </c>
      <c r="Q371" t="s">
        <v>150</v>
      </c>
    </row>
    <row r="372" spans="9:22" x14ac:dyDescent="0.45">
      <c r="I372" t="s">
        <v>178</v>
      </c>
      <c r="J372" t="s">
        <v>151</v>
      </c>
      <c r="K372">
        <v>2.7609233499891365E-2</v>
      </c>
      <c r="L372" t="s">
        <v>150</v>
      </c>
      <c r="N372" t="s">
        <v>221</v>
      </c>
      <c r="O372" t="s">
        <v>151</v>
      </c>
      <c r="P372">
        <v>1.6250987377148998E-2</v>
      </c>
      <c r="Q372" t="s">
        <v>150</v>
      </c>
    </row>
    <row r="373" spans="9:22" x14ac:dyDescent="0.45">
      <c r="I373" t="s">
        <v>178</v>
      </c>
      <c r="J373" t="s">
        <v>152</v>
      </c>
      <c r="K373">
        <v>0.37020846699182158</v>
      </c>
      <c r="L373" t="s">
        <v>150</v>
      </c>
      <c r="N373" t="s">
        <v>221</v>
      </c>
      <c r="O373" t="s">
        <v>152</v>
      </c>
      <c r="P373">
        <v>0.13032967975014165</v>
      </c>
      <c r="Q373" t="s">
        <v>150</v>
      </c>
    </row>
    <row r="374" spans="9:22" x14ac:dyDescent="0.45">
      <c r="I374" t="s">
        <v>178</v>
      </c>
      <c r="J374" t="s">
        <v>392</v>
      </c>
      <c r="K374">
        <v>2.9629042948502698E-2</v>
      </c>
      <c r="L374" t="s">
        <v>150</v>
      </c>
      <c r="N374" t="s">
        <v>221</v>
      </c>
      <c r="O374" t="s">
        <v>392</v>
      </c>
      <c r="P374">
        <v>1.8129065440935874E-2</v>
      </c>
      <c r="Q374" t="s">
        <v>150</v>
      </c>
    </row>
    <row r="375" spans="9:22" x14ac:dyDescent="0.45">
      <c r="I375" t="s">
        <v>178</v>
      </c>
      <c r="J375" t="s">
        <v>393</v>
      </c>
      <c r="K375">
        <v>1.6808649694848202E-2</v>
      </c>
      <c r="L375" t="s">
        <v>150</v>
      </c>
      <c r="N375" t="s">
        <v>221</v>
      </c>
      <c r="O375" t="s">
        <v>393</v>
      </c>
      <c r="P375">
        <v>2.1803284378895779E-2</v>
      </c>
      <c r="Q375" t="s">
        <v>150</v>
      </c>
    </row>
    <row r="376" spans="9:22" x14ac:dyDescent="0.45">
      <c r="I376" t="s">
        <v>178</v>
      </c>
      <c r="J376" t="s">
        <v>394</v>
      </c>
      <c r="K376">
        <v>4.2445442524568864E-3</v>
      </c>
      <c r="L376" t="s">
        <v>150</v>
      </c>
      <c r="N376" t="s">
        <v>221</v>
      </c>
      <c r="O376" t="s">
        <v>394</v>
      </c>
      <c r="P376">
        <v>0.12753276594402807</v>
      </c>
      <c r="Q376" t="s">
        <v>150</v>
      </c>
    </row>
    <row r="377" spans="9:22" x14ac:dyDescent="0.45">
      <c r="I377" t="s">
        <v>178</v>
      </c>
      <c r="J377" t="s">
        <v>153</v>
      </c>
      <c r="K377">
        <v>0</v>
      </c>
      <c r="L377" t="s">
        <v>150</v>
      </c>
      <c r="N377" t="s">
        <v>221</v>
      </c>
      <c r="O377" t="s">
        <v>153</v>
      </c>
      <c r="P377">
        <v>4.9069742684906548E-2</v>
      </c>
      <c r="Q377" t="s">
        <v>150</v>
      </c>
    </row>
    <row r="378" spans="9:22" x14ac:dyDescent="0.45">
      <c r="I378" t="s">
        <v>178</v>
      </c>
      <c r="J378" t="s">
        <v>154</v>
      </c>
      <c r="K378">
        <v>2.2023845651979682E-3</v>
      </c>
      <c r="L378" t="s">
        <v>150</v>
      </c>
      <c r="N378" t="s">
        <v>221</v>
      </c>
      <c r="O378" t="s">
        <v>154</v>
      </c>
      <c r="P378">
        <v>6.1668805608020147E-3</v>
      </c>
      <c r="Q378" t="s">
        <v>150</v>
      </c>
    </row>
    <row r="379" spans="9:22" x14ac:dyDescent="0.45">
      <c r="I379" t="s">
        <v>178</v>
      </c>
      <c r="J379" t="s">
        <v>155</v>
      </c>
      <c r="K379">
        <v>9.173546931367553E-2</v>
      </c>
      <c r="L379" t="s">
        <v>150</v>
      </c>
      <c r="N379" t="s">
        <v>221</v>
      </c>
      <c r="O379" t="s">
        <v>155</v>
      </c>
      <c r="P379">
        <v>3.6434623700714555E-2</v>
      </c>
      <c r="Q379" t="s">
        <v>150</v>
      </c>
    </row>
    <row r="380" spans="9:22" x14ac:dyDescent="0.45">
      <c r="I380" t="s">
        <v>178</v>
      </c>
      <c r="J380" t="s">
        <v>395</v>
      </c>
      <c r="K380">
        <v>5.8351808204569113E-3</v>
      </c>
      <c r="L380" t="s">
        <v>150</v>
      </c>
      <c r="N380" t="s">
        <v>221</v>
      </c>
      <c r="O380" t="s">
        <v>395</v>
      </c>
      <c r="P380">
        <v>5.2336388895944568E-3</v>
      </c>
      <c r="Q380" t="s">
        <v>150</v>
      </c>
    </row>
    <row r="381" spans="9:22" x14ac:dyDescent="0.45">
      <c r="I381" t="s">
        <v>178</v>
      </c>
      <c r="J381" t="s">
        <v>396</v>
      </c>
      <c r="K381">
        <v>0</v>
      </c>
      <c r="L381" t="s">
        <v>150</v>
      </c>
      <c r="N381" t="s">
        <v>221</v>
      </c>
      <c r="O381" t="s">
        <v>396</v>
      </c>
      <c r="P381">
        <v>7.4273443859089556E-3</v>
      </c>
      <c r="Q381" t="s">
        <v>150</v>
      </c>
    </row>
    <row r="382" spans="9:22" x14ac:dyDescent="0.45">
      <c r="I382" t="s">
        <v>178</v>
      </c>
      <c r="J382" t="s">
        <v>397</v>
      </c>
      <c r="K382">
        <v>0</v>
      </c>
      <c r="L382" t="s">
        <v>150</v>
      </c>
      <c r="N382" t="s">
        <v>221</v>
      </c>
      <c r="O382" t="s">
        <v>397</v>
      </c>
      <c r="P382">
        <v>4.4238799752684972E-2</v>
      </c>
      <c r="Q382" t="s">
        <v>150</v>
      </c>
    </row>
    <row r="383" spans="9:22" x14ac:dyDescent="0.45">
      <c r="I383" t="s">
        <v>178</v>
      </c>
      <c r="J383" t="s">
        <v>156</v>
      </c>
      <c r="K383">
        <v>2.0275804881571522E-2</v>
      </c>
      <c r="L383" t="s">
        <v>150</v>
      </c>
      <c r="N383" t="s">
        <v>221</v>
      </c>
      <c r="O383" t="s">
        <v>156</v>
      </c>
      <c r="P383">
        <v>0.11749185057865262</v>
      </c>
      <c r="Q383" t="s">
        <v>150</v>
      </c>
    </row>
    <row r="384" spans="9:22" x14ac:dyDescent="0.45">
      <c r="I384" t="s">
        <v>178</v>
      </c>
      <c r="J384" t="s">
        <v>157</v>
      </c>
      <c r="K384">
        <v>2.9976972697878225E-2</v>
      </c>
      <c r="L384" t="s">
        <v>150</v>
      </c>
      <c r="N384" t="s">
        <v>221</v>
      </c>
      <c r="O384" t="s">
        <v>157</v>
      </c>
      <c r="P384">
        <v>1.5162049795508635E-2</v>
      </c>
      <c r="Q384" t="s">
        <v>150</v>
      </c>
    </row>
    <row r="385" spans="9:17" x14ac:dyDescent="0.45">
      <c r="I385" t="s">
        <v>178</v>
      </c>
      <c r="J385" t="s">
        <v>158</v>
      </c>
      <c r="K385">
        <v>0.34713116390824755</v>
      </c>
      <c r="L385" t="s">
        <v>150</v>
      </c>
      <c r="N385" t="s">
        <v>221</v>
      </c>
      <c r="O385" t="s">
        <v>158</v>
      </c>
      <c r="P385">
        <v>0.11878865352904226</v>
      </c>
      <c r="Q385" t="s">
        <v>150</v>
      </c>
    </row>
    <row r="386" spans="9:17" x14ac:dyDescent="0.45">
      <c r="I386" t="s">
        <v>178</v>
      </c>
      <c r="J386" t="s">
        <v>398</v>
      </c>
      <c r="K386">
        <v>2.8563850713678764E-2</v>
      </c>
      <c r="L386" t="s">
        <v>150</v>
      </c>
      <c r="N386" t="s">
        <v>221</v>
      </c>
      <c r="O386" t="s">
        <v>398</v>
      </c>
      <c r="P386">
        <v>1.5582585031544027E-2</v>
      </c>
      <c r="Q386" t="s">
        <v>150</v>
      </c>
    </row>
    <row r="387" spans="9:17" x14ac:dyDescent="0.45">
      <c r="I387" t="s">
        <v>178</v>
      </c>
      <c r="J387" t="s">
        <v>399</v>
      </c>
      <c r="K387">
        <v>1.3936305125418078E-2</v>
      </c>
      <c r="L387" t="s">
        <v>150</v>
      </c>
      <c r="N387" t="s">
        <v>221</v>
      </c>
      <c r="O387" t="s">
        <v>399</v>
      </c>
      <c r="P387">
        <v>1.9953311689193138E-2</v>
      </c>
      <c r="Q387" t="s">
        <v>150</v>
      </c>
    </row>
    <row r="388" spans="9:17" x14ac:dyDescent="0.45">
      <c r="I388" t="s">
        <v>178</v>
      </c>
      <c r="J388" t="s">
        <v>400</v>
      </c>
      <c r="K388">
        <v>1.6628814017086936E-3</v>
      </c>
      <c r="L388" t="s">
        <v>150</v>
      </c>
      <c r="N388" t="s">
        <v>221</v>
      </c>
      <c r="O388" t="s">
        <v>400</v>
      </c>
      <c r="P388">
        <v>0.11752509777111769</v>
      </c>
      <c r="Q388" t="s">
        <v>150</v>
      </c>
    </row>
    <row r="389" spans="9:17" x14ac:dyDescent="0.45">
      <c r="I389" t="s">
        <v>179</v>
      </c>
      <c r="J389" t="s">
        <v>149</v>
      </c>
      <c r="K389">
        <v>1.3517533850442322E-3</v>
      </c>
      <c r="L389" t="s">
        <v>150</v>
      </c>
      <c r="N389" t="s">
        <v>222</v>
      </c>
      <c r="O389" t="s">
        <v>149</v>
      </c>
      <c r="P389">
        <v>9.4002235178128751E-2</v>
      </c>
      <c r="Q389" t="s">
        <v>150</v>
      </c>
    </row>
    <row r="390" spans="9:17" x14ac:dyDescent="0.45">
      <c r="I390" t="s">
        <v>179</v>
      </c>
      <c r="J390" t="s">
        <v>151</v>
      </c>
      <c r="K390">
        <v>1.9668478833817289E-2</v>
      </c>
      <c r="L390" t="s">
        <v>150</v>
      </c>
      <c r="N390" t="s">
        <v>222</v>
      </c>
      <c r="O390" t="s">
        <v>151</v>
      </c>
      <c r="P390">
        <v>8.2305773845748418E-3</v>
      </c>
      <c r="Q390" t="s">
        <v>150</v>
      </c>
    </row>
    <row r="391" spans="9:17" x14ac:dyDescent="0.45">
      <c r="I391" t="s">
        <v>179</v>
      </c>
      <c r="J391" t="s">
        <v>152</v>
      </c>
      <c r="K391">
        <v>0.39825087667244735</v>
      </c>
      <c r="L391" t="s">
        <v>150</v>
      </c>
      <c r="N391" t="s">
        <v>222</v>
      </c>
      <c r="O391" t="s">
        <v>152</v>
      </c>
      <c r="P391">
        <v>9.2413107131458061E-2</v>
      </c>
      <c r="Q391" t="s">
        <v>150</v>
      </c>
    </row>
    <row r="392" spans="9:17" x14ac:dyDescent="0.45">
      <c r="I392" t="s">
        <v>179</v>
      </c>
      <c r="J392" t="s">
        <v>392</v>
      </c>
      <c r="K392">
        <v>3.361013986921977E-2</v>
      </c>
      <c r="L392" t="s">
        <v>150</v>
      </c>
      <c r="N392" t="s">
        <v>222</v>
      </c>
      <c r="O392" t="s">
        <v>392</v>
      </c>
      <c r="P392">
        <v>1.4324048393922898E-2</v>
      </c>
      <c r="Q392" t="s">
        <v>150</v>
      </c>
    </row>
    <row r="393" spans="9:17" x14ac:dyDescent="0.45">
      <c r="I393" t="s">
        <v>179</v>
      </c>
      <c r="J393" t="s">
        <v>393</v>
      </c>
      <c r="K393">
        <v>1.7399035179753861E-2</v>
      </c>
      <c r="L393" t="s">
        <v>150</v>
      </c>
      <c r="N393" t="s">
        <v>222</v>
      </c>
      <c r="O393" t="s">
        <v>393</v>
      </c>
      <c r="P393">
        <v>1.9650874615541998E-2</v>
      </c>
      <c r="Q393" t="s">
        <v>150</v>
      </c>
    </row>
    <row r="394" spans="9:17" x14ac:dyDescent="0.45">
      <c r="I394" t="s">
        <v>179</v>
      </c>
      <c r="J394" t="s">
        <v>394</v>
      </c>
      <c r="K394">
        <v>4.2793371909277686E-3</v>
      </c>
      <c r="L394" t="s">
        <v>150</v>
      </c>
      <c r="N394" t="s">
        <v>222</v>
      </c>
      <c r="O394" t="s">
        <v>394</v>
      </c>
      <c r="P394">
        <v>0.14133894172456324</v>
      </c>
      <c r="Q394" t="s">
        <v>150</v>
      </c>
    </row>
    <row r="395" spans="9:17" x14ac:dyDescent="0.45">
      <c r="I395" t="s">
        <v>179</v>
      </c>
      <c r="J395" t="s">
        <v>153</v>
      </c>
      <c r="K395">
        <v>0</v>
      </c>
      <c r="L395" t="s">
        <v>150</v>
      </c>
      <c r="N395" t="s">
        <v>222</v>
      </c>
      <c r="O395" t="s">
        <v>153</v>
      </c>
      <c r="P395">
        <v>3.1797340466157779E-2</v>
      </c>
      <c r="Q395" t="s">
        <v>150</v>
      </c>
    </row>
    <row r="396" spans="9:17" x14ac:dyDescent="0.45">
      <c r="I396" t="s">
        <v>179</v>
      </c>
      <c r="J396" t="s">
        <v>154</v>
      </c>
      <c r="K396">
        <v>1.1412835105934619E-3</v>
      </c>
      <c r="L396" t="s">
        <v>150</v>
      </c>
      <c r="N396" t="s">
        <v>222</v>
      </c>
      <c r="O396" t="s">
        <v>154</v>
      </c>
      <c r="P396">
        <v>2.4361004436224565E-3</v>
      </c>
      <c r="Q396" t="s">
        <v>150</v>
      </c>
    </row>
    <row r="397" spans="9:17" x14ac:dyDescent="0.45">
      <c r="I397" t="s">
        <v>179</v>
      </c>
      <c r="J397" t="s">
        <v>155</v>
      </c>
      <c r="K397">
        <v>0.12171213087555675</v>
      </c>
      <c r="L397" t="s">
        <v>150</v>
      </c>
      <c r="N397" t="s">
        <v>222</v>
      </c>
      <c r="O397" t="s">
        <v>155</v>
      </c>
      <c r="P397">
        <v>3.7769886171714256E-2</v>
      </c>
      <c r="Q397" t="s">
        <v>150</v>
      </c>
    </row>
    <row r="398" spans="9:17" x14ac:dyDescent="0.45">
      <c r="I398" t="s">
        <v>179</v>
      </c>
      <c r="J398" t="s">
        <v>395</v>
      </c>
      <c r="K398">
        <v>9.3482580702686398E-3</v>
      </c>
      <c r="L398" t="s">
        <v>150</v>
      </c>
      <c r="N398" t="s">
        <v>222</v>
      </c>
      <c r="O398" t="s">
        <v>395</v>
      </c>
      <c r="P398">
        <v>5.6542677140471844E-3</v>
      </c>
      <c r="Q398" t="s">
        <v>150</v>
      </c>
    </row>
    <row r="399" spans="9:17" x14ac:dyDescent="0.45">
      <c r="I399" t="s">
        <v>179</v>
      </c>
      <c r="J399" t="s">
        <v>396</v>
      </c>
      <c r="K399">
        <v>4.2642887496115579E-4</v>
      </c>
      <c r="L399" t="s">
        <v>150</v>
      </c>
      <c r="N399" t="s">
        <v>222</v>
      </c>
      <c r="O399" t="s">
        <v>396</v>
      </c>
      <c r="P399">
        <v>8.1629819128198559E-3</v>
      </c>
      <c r="Q399" t="s">
        <v>150</v>
      </c>
    </row>
    <row r="400" spans="9:17" x14ac:dyDescent="0.45">
      <c r="I400" t="s">
        <v>179</v>
      </c>
      <c r="J400" t="s">
        <v>397</v>
      </c>
      <c r="K400">
        <v>0</v>
      </c>
      <c r="L400" t="s">
        <v>150</v>
      </c>
      <c r="N400" t="s">
        <v>222</v>
      </c>
      <c r="O400" t="s">
        <v>397</v>
      </c>
      <c r="P400">
        <v>4.60076601358499E-2</v>
      </c>
      <c r="Q400" t="s">
        <v>150</v>
      </c>
    </row>
    <row r="401" spans="9:17" x14ac:dyDescent="0.45">
      <c r="I401" t="s">
        <v>179</v>
      </c>
      <c r="J401" t="s">
        <v>156</v>
      </c>
      <c r="K401">
        <v>7.2126534137551875E-3</v>
      </c>
      <c r="L401" t="s">
        <v>150</v>
      </c>
      <c r="N401" t="s">
        <v>222</v>
      </c>
      <c r="O401" t="s">
        <v>156</v>
      </c>
      <c r="P401">
        <v>0.12064303315842098</v>
      </c>
      <c r="Q401" t="s">
        <v>150</v>
      </c>
    </row>
    <row r="402" spans="9:17" x14ac:dyDescent="0.45">
      <c r="I402" t="s">
        <v>179</v>
      </c>
      <c r="J402" t="s">
        <v>157</v>
      </c>
      <c r="K402">
        <v>2.1067980654646289E-2</v>
      </c>
      <c r="L402" t="s">
        <v>150</v>
      </c>
      <c r="N402" t="s">
        <v>222</v>
      </c>
      <c r="O402" t="s">
        <v>157</v>
      </c>
      <c r="P402">
        <v>1.2347490323103366E-2</v>
      </c>
      <c r="Q402" t="s">
        <v>150</v>
      </c>
    </row>
    <row r="403" spans="9:17" x14ac:dyDescent="0.45">
      <c r="I403" t="s">
        <v>179</v>
      </c>
      <c r="J403" t="s">
        <v>158</v>
      </c>
      <c r="K403">
        <v>0.32156680256079928</v>
      </c>
      <c r="L403" t="s">
        <v>150</v>
      </c>
      <c r="N403" t="s">
        <v>222</v>
      </c>
      <c r="O403" t="s">
        <v>158</v>
      </c>
      <c r="P403">
        <v>0.12907622441247946</v>
      </c>
      <c r="Q403" t="s">
        <v>150</v>
      </c>
    </row>
    <row r="404" spans="9:17" x14ac:dyDescent="0.45">
      <c r="I404" t="s">
        <v>179</v>
      </c>
      <c r="J404" t="s">
        <v>398</v>
      </c>
      <c r="K404">
        <v>2.4804887479860961E-2</v>
      </c>
      <c r="L404" t="s">
        <v>150</v>
      </c>
      <c r="N404" t="s">
        <v>222</v>
      </c>
      <c r="O404" t="s">
        <v>398</v>
      </c>
      <c r="P404">
        <v>2.0205623275760524E-2</v>
      </c>
      <c r="Q404" t="s">
        <v>150</v>
      </c>
    </row>
    <row r="405" spans="9:17" x14ac:dyDescent="0.45">
      <c r="I405" t="s">
        <v>179</v>
      </c>
      <c r="J405" t="s">
        <v>399</v>
      </c>
      <c r="K405">
        <v>1.657520532757379E-2</v>
      </c>
      <c r="L405" t="s">
        <v>150</v>
      </c>
      <c r="N405" t="s">
        <v>222</v>
      </c>
      <c r="O405" t="s">
        <v>399</v>
      </c>
      <c r="P405">
        <v>2.6599011603853018E-2</v>
      </c>
      <c r="Q405" t="s">
        <v>150</v>
      </c>
    </row>
    <row r="406" spans="9:17" x14ac:dyDescent="0.45">
      <c r="I406" t="s">
        <v>179</v>
      </c>
      <c r="J406" t="s">
        <v>400</v>
      </c>
      <c r="K406">
        <v>1.5847481007748988E-3</v>
      </c>
      <c r="L406" t="s">
        <v>150</v>
      </c>
      <c r="N406" t="s">
        <v>222</v>
      </c>
      <c r="O406" t="s">
        <v>400</v>
      </c>
      <c r="P406">
        <v>0.18934059595398131</v>
      </c>
      <c r="Q406" t="s">
        <v>150</v>
      </c>
    </row>
    <row r="407" spans="9:17" x14ac:dyDescent="0.45">
      <c r="I407" t="s">
        <v>180</v>
      </c>
      <c r="J407" t="s">
        <v>149</v>
      </c>
      <c r="K407">
        <v>1.4065991641940166E-3</v>
      </c>
      <c r="L407" t="s">
        <v>150</v>
      </c>
      <c r="N407" t="s">
        <v>223</v>
      </c>
      <c r="O407" t="s">
        <v>149</v>
      </c>
      <c r="P407">
        <v>0.13073325814690337</v>
      </c>
      <c r="Q407" t="s">
        <v>150</v>
      </c>
    </row>
    <row r="408" spans="9:17" x14ac:dyDescent="0.45">
      <c r="I408" t="s">
        <v>180</v>
      </c>
      <c r="J408" t="s">
        <v>151</v>
      </c>
      <c r="K408">
        <v>1.8233461239357419E-2</v>
      </c>
      <c r="L408" t="s">
        <v>150</v>
      </c>
      <c r="N408" t="s">
        <v>223</v>
      </c>
      <c r="O408" t="s">
        <v>151</v>
      </c>
      <c r="P408">
        <v>1.3036834626421799E-2</v>
      </c>
      <c r="Q408" t="s">
        <v>150</v>
      </c>
    </row>
    <row r="409" spans="9:17" x14ac:dyDescent="0.45">
      <c r="I409" t="s">
        <v>180</v>
      </c>
      <c r="J409" t="s">
        <v>152</v>
      </c>
      <c r="K409">
        <v>0.40392980065626699</v>
      </c>
      <c r="L409" t="s">
        <v>150</v>
      </c>
      <c r="N409" t="s">
        <v>223</v>
      </c>
      <c r="O409" t="s">
        <v>152</v>
      </c>
      <c r="P409">
        <v>9.5267927019134599E-2</v>
      </c>
      <c r="Q409" t="s">
        <v>150</v>
      </c>
    </row>
    <row r="410" spans="9:17" x14ac:dyDescent="0.45">
      <c r="I410" t="s">
        <v>180</v>
      </c>
      <c r="J410" t="s">
        <v>392</v>
      </c>
      <c r="K410">
        <v>3.3091524860674432E-2</v>
      </c>
      <c r="L410" t="s">
        <v>150</v>
      </c>
      <c r="N410" t="s">
        <v>223</v>
      </c>
      <c r="O410" t="s">
        <v>392</v>
      </c>
      <c r="P410">
        <v>1.0377530046178821E-2</v>
      </c>
      <c r="Q410" t="s">
        <v>150</v>
      </c>
    </row>
    <row r="411" spans="9:17" x14ac:dyDescent="0.45">
      <c r="I411" t="s">
        <v>180</v>
      </c>
      <c r="J411" t="s">
        <v>393</v>
      </c>
      <c r="K411">
        <v>1.6368945587613596E-2</v>
      </c>
      <c r="L411" t="s">
        <v>150</v>
      </c>
      <c r="N411" t="s">
        <v>223</v>
      </c>
      <c r="O411" t="s">
        <v>393</v>
      </c>
      <c r="P411">
        <v>1.3815385704084767E-2</v>
      </c>
      <c r="Q411" t="s">
        <v>150</v>
      </c>
    </row>
    <row r="412" spans="9:17" x14ac:dyDescent="0.45">
      <c r="I412" t="s">
        <v>180</v>
      </c>
      <c r="J412" t="s">
        <v>394</v>
      </c>
      <c r="K412">
        <v>3.9791805274585782E-3</v>
      </c>
      <c r="L412" t="s">
        <v>150</v>
      </c>
      <c r="N412" t="s">
        <v>223</v>
      </c>
      <c r="O412" t="s">
        <v>394</v>
      </c>
      <c r="P412">
        <v>0.12546349256434747</v>
      </c>
      <c r="Q412" t="s">
        <v>150</v>
      </c>
    </row>
    <row r="413" spans="9:17" x14ac:dyDescent="0.45">
      <c r="I413" t="s">
        <v>180</v>
      </c>
      <c r="J413" t="s">
        <v>153</v>
      </c>
      <c r="K413">
        <v>0</v>
      </c>
      <c r="L413" t="s">
        <v>150</v>
      </c>
      <c r="N413" t="s">
        <v>223</v>
      </c>
      <c r="O413" t="s">
        <v>153</v>
      </c>
      <c r="P413">
        <v>4.3673034077204166E-2</v>
      </c>
      <c r="Q413" t="s">
        <v>150</v>
      </c>
    </row>
    <row r="414" spans="9:17" x14ac:dyDescent="0.45">
      <c r="I414" t="s">
        <v>180</v>
      </c>
      <c r="J414" t="s">
        <v>154</v>
      </c>
      <c r="K414">
        <v>8.4107523799792599E-4</v>
      </c>
      <c r="L414" t="s">
        <v>150</v>
      </c>
      <c r="N414" t="s">
        <v>223</v>
      </c>
      <c r="O414" t="s">
        <v>154</v>
      </c>
      <c r="P414">
        <v>5.2040521313639733E-3</v>
      </c>
      <c r="Q414" t="s">
        <v>150</v>
      </c>
    </row>
    <row r="415" spans="9:17" x14ac:dyDescent="0.45">
      <c r="I415" t="s">
        <v>180</v>
      </c>
      <c r="J415" t="s">
        <v>155</v>
      </c>
      <c r="K415">
        <v>0.12280625342678289</v>
      </c>
      <c r="L415" t="s">
        <v>150</v>
      </c>
      <c r="N415" t="s">
        <v>223</v>
      </c>
      <c r="O415" t="s">
        <v>155</v>
      </c>
      <c r="P415">
        <v>3.6094038216864292E-2</v>
      </c>
      <c r="Q415" t="s">
        <v>150</v>
      </c>
    </row>
    <row r="416" spans="9:17" x14ac:dyDescent="0.45">
      <c r="I416" t="s">
        <v>180</v>
      </c>
      <c r="J416" t="s">
        <v>395</v>
      </c>
      <c r="K416">
        <v>9.8272032563699128E-3</v>
      </c>
      <c r="L416" t="s">
        <v>150</v>
      </c>
      <c r="N416" t="s">
        <v>223</v>
      </c>
      <c r="O416" t="s">
        <v>395</v>
      </c>
      <c r="P416">
        <v>4.0315250594210794E-3</v>
      </c>
      <c r="Q416" t="s">
        <v>150</v>
      </c>
    </row>
    <row r="417" spans="9:17" x14ac:dyDescent="0.45">
      <c r="I417" t="s">
        <v>180</v>
      </c>
      <c r="J417" t="s">
        <v>396</v>
      </c>
      <c r="K417">
        <v>2.9941742216291759E-4</v>
      </c>
      <c r="L417" t="s">
        <v>150</v>
      </c>
      <c r="N417" t="s">
        <v>223</v>
      </c>
      <c r="O417" t="s">
        <v>396</v>
      </c>
      <c r="P417">
        <v>5.6000026835733938E-3</v>
      </c>
      <c r="Q417" t="s">
        <v>150</v>
      </c>
    </row>
    <row r="418" spans="9:17" x14ac:dyDescent="0.45">
      <c r="I418" t="s">
        <v>180</v>
      </c>
      <c r="J418" t="s">
        <v>397</v>
      </c>
      <c r="K418">
        <v>0</v>
      </c>
      <c r="L418" t="s">
        <v>150</v>
      </c>
      <c r="N418" t="s">
        <v>223</v>
      </c>
      <c r="O418" t="s">
        <v>397</v>
      </c>
      <c r="P418">
        <v>4.047417614808696E-2</v>
      </c>
      <c r="Q418" t="s">
        <v>150</v>
      </c>
    </row>
    <row r="419" spans="9:17" x14ac:dyDescent="0.45">
      <c r="I419" t="s">
        <v>180</v>
      </c>
      <c r="J419" t="s">
        <v>156</v>
      </c>
      <c r="K419">
        <v>6.3655093359630075E-3</v>
      </c>
      <c r="L419" t="s">
        <v>150</v>
      </c>
      <c r="N419" t="s">
        <v>223</v>
      </c>
      <c r="O419" t="s">
        <v>156</v>
      </c>
      <c r="P419">
        <v>0.14399059118809843</v>
      </c>
      <c r="Q419" t="s">
        <v>150</v>
      </c>
    </row>
    <row r="420" spans="9:17" x14ac:dyDescent="0.45">
      <c r="I420" t="s">
        <v>180</v>
      </c>
      <c r="J420" t="s">
        <v>157</v>
      </c>
      <c r="K420">
        <v>1.9964683875057083E-2</v>
      </c>
      <c r="L420" t="s">
        <v>150</v>
      </c>
      <c r="N420" t="s">
        <v>223</v>
      </c>
      <c r="O420" t="s">
        <v>157</v>
      </c>
      <c r="P420">
        <v>1.667412564121511E-2</v>
      </c>
      <c r="Q420" t="s">
        <v>150</v>
      </c>
    </row>
    <row r="421" spans="9:17" x14ac:dyDescent="0.45">
      <c r="I421" t="s">
        <v>180</v>
      </c>
      <c r="J421" t="s">
        <v>158</v>
      </c>
      <c r="K421">
        <v>0.3210090244515369</v>
      </c>
      <c r="L421" t="s">
        <v>150</v>
      </c>
      <c r="N421" t="s">
        <v>223</v>
      </c>
      <c r="O421" t="s">
        <v>158</v>
      </c>
      <c r="P421">
        <v>0.12757673031636441</v>
      </c>
      <c r="Q421" t="s">
        <v>150</v>
      </c>
    </row>
    <row r="422" spans="9:17" x14ac:dyDescent="0.45">
      <c r="I422" t="s">
        <v>180</v>
      </c>
      <c r="J422" t="s">
        <v>398</v>
      </c>
      <c r="K422">
        <v>2.4280891609939383E-2</v>
      </c>
      <c r="L422" t="s">
        <v>150</v>
      </c>
      <c r="N422" t="s">
        <v>223</v>
      </c>
      <c r="O422" t="s">
        <v>398</v>
      </c>
      <c r="P422">
        <v>1.5426997184316739E-2</v>
      </c>
      <c r="Q422" t="s">
        <v>150</v>
      </c>
    </row>
    <row r="423" spans="9:17" x14ac:dyDescent="0.45">
      <c r="I423" t="s">
        <v>180</v>
      </c>
      <c r="J423" t="s">
        <v>399</v>
      </c>
      <c r="K423">
        <v>1.6139985117492161E-2</v>
      </c>
      <c r="L423" t="s">
        <v>150</v>
      </c>
      <c r="N423" t="s">
        <v>223</v>
      </c>
      <c r="O423" t="s">
        <v>399</v>
      </c>
      <c r="P423">
        <v>1.9107447158206763E-2</v>
      </c>
      <c r="Q423" t="s">
        <v>150</v>
      </c>
    </row>
    <row r="424" spans="9:17" x14ac:dyDescent="0.45">
      <c r="I424" t="s">
        <v>180</v>
      </c>
      <c r="J424" t="s">
        <v>400</v>
      </c>
      <c r="K424">
        <v>1.4564442311333231E-3</v>
      </c>
      <c r="L424" t="s">
        <v>150</v>
      </c>
      <c r="N424" t="s">
        <v>223</v>
      </c>
      <c r="O424" t="s">
        <v>400</v>
      </c>
      <c r="P424">
        <v>0.15345285208821619</v>
      </c>
      <c r="Q424" t="s">
        <v>150</v>
      </c>
    </row>
    <row r="425" spans="9:17" x14ac:dyDescent="0.45">
      <c r="I425" t="s">
        <v>181</v>
      </c>
      <c r="J425" t="s">
        <v>149</v>
      </c>
      <c r="K425">
        <v>1.0711629177072254E-3</v>
      </c>
      <c r="L425" t="s">
        <v>150</v>
      </c>
      <c r="N425" t="s">
        <v>224</v>
      </c>
      <c r="O425" t="s">
        <v>149</v>
      </c>
      <c r="P425">
        <v>0.15369845604499446</v>
      </c>
      <c r="Q425" t="s">
        <v>150</v>
      </c>
    </row>
    <row r="426" spans="9:17" x14ac:dyDescent="0.45">
      <c r="I426" t="s">
        <v>181</v>
      </c>
      <c r="J426" t="s">
        <v>151</v>
      </c>
      <c r="K426">
        <v>2.0617175261140274E-2</v>
      </c>
      <c r="L426" t="s">
        <v>150</v>
      </c>
      <c r="N426" t="s">
        <v>224</v>
      </c>
      <c r="O426" t="s">
        <v>151</v>
      </c>
      <c r="P426">
        <v>1.607604125524047E-2</v>
      </c>
      <c r="Q426" t="s">
        <v>150</v>
      </c>
    </row>
    <row r="427" spans="9:17" x14ac:dyDescent="0.45">
      <c r="I427" t="s">
        <v>181</v>
      </c>
      <c r="J427" t="s">
        <v>152</v>
      </c>
      <c r="K427">
        <v>0.39232979280158187</v>
      </c>
      <c r="L427" t="s">
        <v>150</v>
      </c>
      <c r="N427" t="s">
        <v>224</v>
      </c>
      <c r="O427" t="s">
        <v>152</v>
      </c>
      <c r="P427">
        <v>9.0705009820122973E-2</v>
      </c>
      <c r="Q427" t="s">
        <v>150</v>
      </c>
    </row>
    <row r="428" spans="9:17" x14ac:dyDescent="0.45">
      <c r="I428" t="s">
        <v>181</v>
      </c>
      <c r="J428" t="s">
        <v>392</v>
      </c>
      <c r="K428">
        <v>3.4964888381396463E-2</v>
      </c>
      <c r="L428" t="s">
        <v>150</v>
      </c>
      <c r="N428" t="s">
        <v>224</v>
      </c>
      <c r="O428" t="s">
        <v>392</v>
      </c>
      <c r="P428">
        <v>7.1101527058775767E-3</v>
      </c>
      <c r="Q428" t="s">
        <v>150</v>
      </c>
    </row>
    <row r="429" spans="9:17" x14ac:dyDescent="0.45">
      <c r="I429" t="s">
        <v>181</v>
      </c>
      <c r="J429" t="s">
        <v>393</v>
      </c>
      <c r="K429">
        <v>1.9242241957683832E-2</v>
      </c>
      <c r="L429" t="s">
        <v>150</v>
      </c>
      <c r="N429" t="s">
        <v>224</v>
      </c>
      <c r="O429" t="s">
        <v>393</v>
      </c>
      <c r="P429">
        <v>8.780917950080399E-3</v>
      </c>
      <c r="Q429" t="s">
        <v>150</v>
      </c>
    </row>
    <row r="430" spans="9:17" x14ac:dyDescent="0.45">
      <c r="I430" t="s">
        <v>181</v>
      </c>
      <c r="J430" t="s">
        <v>394</v>
      </c>
      <c r="K430">
        <v>4.9224594282310493E-3</v>
      </c>
      <c r="L430" t="s">
        <v>150</v>
      </c>
      <c r="N430" t="s">
        <v>224</v>
      </c>
      <c r="O430" t="s">
        <v>394</v>
      </c>
      <c r="P430">
        <v>8.8593068983301007E-2</v>
      </c>
      <c r="Q430" t="s">
        <v>150</v>
      </c>
    </row>
    <row r="431" spans="9:17" x14ac:dyDescent="0.45">
      <c r="I431" t="s">
        <v>181</v>
      </c>
      <c r="J431" t="s">
        <v>153</v>
      </c>
      <c r="K431">
        <v>0</v>
      </c>
      <c r="L431" t="s">
        <v>150</v>
      </c>
      <c r="N431" t="s">
        <v>224</v>
      </c>
      <c r="O431" t="s">
        <v>153</v>
      </c>
      <c r="P431">
        <v>5.6750514576293612E-2</v>
      </c>
      <c r="Q431" t="s">
        <v>150</v>
      </c>
    </row>
    <row r="432" spans="9:17" x14ac:dyDescent="0.45">
      <c r="I432" t="s">
        <v>181</v>
      </c>
      <c r="J432" t="s">
        <v>154</v>
      </c>
      <c r="K432">
        <v>1.0757172085329016E-3</v>
      </c>
      <c r="L432" t="s">
        <v>150</v>
      </c>
      <c r="N432" t="s">
        <v>224</v>
      </c>
      <c r="O432" t="s">
        <v>154</v>
      </c>
      <c r="P432">
        <v>6.6216549997981751E-3</v>
      </c>
      <c r="Q432" t="s">
        <v>150</v>
      </c>
    </row>
    <row r="433" spans="9:17" x14ac:dyDescent="0.45">
      <c r="I433" t="s">
        <v>181</v>
      </c>
      <c r="J433" t="s">
        <v>155</v>
      </c>
      <c r="K433">
        <v>0.12120938063789323</v>
      </c>
      <c r="L433" t="s">
        <v>150</v>
      </c>
      <c r="N433" t="s">
        <v>224</v>
      </c>
      <c r="O433" t="s">
        <v>155</v>
      </c>
      <c r="P433">
        <v>3.6142661320846606E-2</v>
      </c>
      <c r="Q433" t="s">
        <v>150</v>
      </c>
    </row>
    <row r="434" spans="9:17" x14ac:dyDescent="0.45">
      <c r="I434" t="s">
        <v>181</v>
      </c>
      <c r="J434" t="s">
        <v>395</v>
      </c>
      <c r="K434">
        <v>9.2443785202593904E-3</v>
      </c>
      <c r="L434" t="s">
        <v>150</v>
      </c>
      <c r="N434" t="s">
        <v>224</v>
      </c>
      <c r="O434" t="s">
        <v>395</v>
      </c>
      <c r="P434">
        <v>3.3948822586414378E-3</v>
      </c>
      <c r="Q434" t="s">
        <v>150</v>
      </c>
    </row>
    <row r="435" spans="9:17" x14ac:dyDescent="0.45">
      <c r="I435" t="s">
        <v>181</v>
      </c>
      <c r="J435" t="s">
        <v>396</v>
      </c>
      <c r="K435">
        <v>1.171046682724855E-3</v>
      </c>
      <c r="L435" t="s">
        <v>150</v>
      </c>
      <c r="N435" t="s">
        <v>224</v>
      </c>
      <c r="O435" t="s">
        <v>396</v>
      </c>
      <c r="P435">
        <v>4.2930917599479333E-3</v>
      </c>
      <c r="Q435" t="s">
        <v>150</v>
      </c>
    </row>
    <row r="436" spans="9:17" x14ac:dyDescent="0.45">
      <c r="I436" t="s">
        <v>181</v>
      </c>
      <c r="J436" t="s">
        <v>397</v>
      </c>
      <c r="K436">
        <v>0</v>
      </c>
      <c r="L436" t="s">
        <v>150</v>
      </c>
      <c r="N436" t="s">
        <v>224</v>
      </c>
      <c r="O436" t="s">
        <v>397</v>
      </c>
      <c r="P436">
        <v>4.0256186086699494E-2</v>
      </c>
      <c r="Q436" t="s">
        <v>150</v>
      </c>
    </row>
    <row r="437" spans="9:17" x14ac:dyDescent="0.45">
      <c r="I437" t="s">
        <v>181</v>
      </c>
      <c r="J437" t="s">
        <v>156</v>
      </c>
      <c r="K437">
        <v>7.1068682093904075E-3</v>
      </c>
      <c r="L437" t="s">
        <v>150</v>
      </c>
      <c r="N437" t="s">
        <v>224</v>
      </c>
      <c r="O437" t="s">
        <v>156</v>
      </c>
      <c r="P437">
        <v>0.1813146366478384</v>
      </c>
      <c r="Q437" t="s">
        <v>150</v>
      </c>
    </row>
    <row r="438" spans="9:17" x14ac:dyDescent="0.45">
      <c r="I438" t="s">
        <v>181</v>
      </c>
      <c r="J438" t="s">
        <v>157</v>
      </c>
      <c r="K438">
        <v>2.1271136870018453E-2</v>
      </c>
      <c r="L438" t="s">
        <v>150</v>
      </c>
      <c r="N438" t="s">
        <v>224</v>
      </c>
      <c r="O438" t="s">
        <v>157</v>
      </c>
      <c r="P438">
        <v>2.0929344065294338E-2</v>
      </c>
      <c r="Q438" t="s">
        <v>150</v>
      </c>
    </row>
    <row r="439" spans="9:17" x14ac:dyDescent="0.45">
      <c r="I439" t="s">
        <v>181</v>
      </c>
      <c r="J439" t="s">
        <v>158</v>
      </c>
      <c r="K439">
        <v>0.32172565837082751</v>
      </c>
      <c r="L439" t="s">
        <v>150</v>
      </c>
      <c r="N439" t="s">
        <v>224</v>
      </c>
      <c r="O439" t="s">
        <v>158</v>
      </c>
      <c r="P439">
        <v>0.12930797098503918</v>
      </c>
      <c r="Q439" t="s">
        <v>150</v>
      </c>
    </row>
    <row r="440" spans="9:17" x14ac:dyDescent="0.45">
      <c r="I440" t="s">
        <v>181</v>
      </c>
      <c r="J440" t="s">
        <v>398</v>
      </c>
      <c r="K440">
        <v>2.5677957236732347E-2</v>
      </c>
      <c r="L440" t="s">
        <v>150</v>
      </c>
      <c r="N440" t="s">
        <v>224</v>
      </c>
      <c r="O440" t="s">
        <v>398</v>
      </c>
      <c r="P440">
        <v>1.1723268047420958E-2</v>
      </c>
      <c r="Q440" t="s">
        <v>150</v>
      </c>
    </row>
    <row r="441" spans="9:17" x14ac:dyDescent="0.45">
      <c r="I441" t="s">
        <v>181</v>
      </c>
      <c r="J441" t="s">
        <v>399</v>
      </c>
      <c r="K441">
        <v>1.696632697409196E-2</v>
      </c>
      <c r="L441" t="s">
        <v>150</v>
      </c>
      <c r="N441" t="s">
        <v>224</v>
      </c>
      <c r="O441" t="s">
        <v>399</v>
      </c>
      <c r="P441">
        <v>1.3030215600899593E-2</v>
      </c>
      <c r="Q441" t="s">
        <v>150</v>
      </c>
    </row>
    <row r="442" spans="9:17" x14ac:dyDescent="0.45">
      <c r="I442" t="s">
        <v>181</v>
      </c>
      <c r="J442" t="s">
        <v>400</v>
      </c>
      <c r="K442">
        <v>1.403808541790606E-3</v>
      </c>
      <c r="L442" t="s">
        <v>150</v>
      </c>
      <c r="N442" t="s">
        <v>224</v>
      </c>
      <c r="O442" t="s">
        <v>400</v>
      </c>
      <c r="P442">
        <v>0.13127192689166206</v>
      </c>
      <c r="Q442" t="s">
        <v>150</v>
      </c>
    </row>
    <row r="443" spans="9:17" x14ac:dyDescent="0.45">
      <c r="I443" t="s">
        <v>182</v>
      </c>
      <c r="J443" t="s">
        <v>149</v>
      </c>
      <c r="K443">
        <v>7.6507230475733004E-4</v>
      </c>
      <c r="L443" t="s">
        <v>150</v>
      </c>
      <c r="N443" t="s">
        <v>225</v>
      </c>
      <c r="O443" t="s">
        <v>149</v>
      </c>
      <c r="P443">
        <v>0.13458344698435792</v>
      </c>
      <c r="Q443" t="s">
        <v>150</v>
      </c>
    </row>
    <row r="444" spans="9:17" x14ac:dyDescent="0.45">
      <c r="I444" t="s">
        <v>182</v>
      </c>
      <c r="J444" t="s">
        <v>151</v>
      </c>
      <c r="K444">
        <v>1.8506940054430827E-2</v>
      </c>
      <c r="L444" t="s">
        <v>150</v>
      </c>
      <c r="N444" t="s">
        <v>225</v>
      </c>
      <c r="O444" t="s">
        <v>151</v>
      </c>
      <c r="P444">
        <v>1.3011249469723395E-2</v>
      </c>
      <c r="Q444" t="s">
        <v>150</v>
      </c>
    </row>
    <row r="445" spans="9:17" x14ac:dyDescent="0.45">
      <c r="I445" t="s">
        <v>182</v>
      </c>
      <c r="J445" t="s">
        <v>152</v>
      </c>
      <c r="K445">
        <v>0.39012252036975809</v>
      </c>
      <c r="L445" t="s">
        <v>150</v>
      </c>
      <c r="N445" t="s">
        <v>225</v>
      </c>
      <c r="O445" t="s">
        <v>152</v>
      </c>
      <c r="P445">
        <v>9.5881831218600153E-2</v>
      </c>
      <c r="Q445" t="s">
        <v>150</v>
      </c>
    </row>
    <row r="446" spans="9:17" x14ac:dyDescent="0.45">
      <c r="I446" t="s">
        <v>182</v>
      </c>
      <c r="J446" t="s">
        <v>392</v>
      </c>
      <c r="K446">
        <v>3.5854175704162369E-2</v>
      </c>
      <c r="L446" t="s">
        <v>150</v>
      </c>
      <c r="N446" t="s">
        <v>225</v>
      </c>
      <c r="O446" t="s">
        <v>392</v>
      </c>
      <c r="P446">
        <v>1.0776304049484074E-2</v>
      </c>
      <c r="Q446" t="s">
        <v>150</v>
      </c>
    </row>
    <row r="447" spans="9:17" x14ac:dyDescent="0.45">
      <c r="I447" t="s">
        <v>182</v>
      </c>
      <c r="J447" t="s">
        <v>393</v>
      </c>
      <c r="K447">
        <v>2.066958261703004E-2</v>
      </c>
      <c r="L447" t="s">
        <v>150</v>
      </c>
      <c r="N447" t="s">
        <v>225</v>
      </c>
      <c r="O447" t="s">
        <v>393</v>
      </c>
      <c r="P447">
        <v>1.2173002088772965E-2</v>
      </c>
      <c r="Q447" t="s">
        <v>150</v>
      </c>
    </row>
    <row r="448" spans="9:17" x14ac:dyDescent="0.45">
      <c r="I448" t="s">
        <v>182</v>
      </c>
      <c r="J448" t="s">
        <v>394</v>
      </c>
      <c r="K448">
        <v>6.0216118120442856E-3</v>
      </c>
      <c r="L448" t="s">
        <v>150</v>
      </c>
      <c r="N448" t="s">
        <v>225</v>
      </c>
      <c r="O448" t="s">
        <v>394</v>
      </c>
      <c r="P448">
        <v>8.8211333929436961E-2</v>
      </c>
      <c r="Q448" t="s">
        <v>150</v>
      </c>
    </row>
    <row r="449" spans="9:17" x14ac:dyDescent="0.45">
      <c r="I449" t="s">
        <v>182</v>
      </c>
      <c r="J449" t="s">
        <v>153</v>
      </c>
      <c r="K449">
        <v>0</v>
      </c>
      <c r="L449" t="s">
        <v>150</v>
      </c>
      <c r="N449" t="s">
        <v>225</v>
      </c>
      <c r="O449" t="s">
        <v>153</v>
      </c>
      <c r="P449">
        <v>6.2564127291363333E-2</v>
      </c>
      <c r="Q449" t="s">
        <v>150</v>
      </c>
    </row>
    <row r="450" spans="9:17" x14ac:dyDescent="0.45">
      <c r="I450" t="s">
        <v>182</v>
      </c>
      <c r="J450" t="s">
        <v>154</v>
      </c>
      <c r="K450">
        <v>3.5772625523346332E-4</v>
      </c>
      <c r="L450" t="s">
        <v>150</v>
      </c>
      <c r="N450" t="s">
        <v>225</v>
      </c>
      <c r="O450" t="s">
        <v>154</v>
      </c>
      <c r="P450">
        <v>6.5072935702042778E-3</v>
      </c>
      <c r="Q450" t="s">
        <v>150</v>
      </c>
    </row>
    <row r="451" spans="9:17" x14ac:dyDescent="0.45">
      <c r="I451" t="s">
        <v>182</v>
      </c>
      <c r="J451" t="s">
        <v>155</v>
      </c>
      <c r="K451">
        <v>0.1204860165527388</v>
      </c>
      <c r="L451" t="s">
        <v>150</v>
      </c>
      <c r="N451" t="s">
        <v>225</v>
      </c>
      <c r="O451" t="s">
        <v>155</v>
      </c>
      <c r="P451">
        <v>4.5519216482794042E-2</v>
      </c>
      <c r="Q451" t="s">
        <v>150</v>
      </c>
    </row>
    <row r="452" spans="9:17" x14ac:dyDescent="0.45">
      <c r="I452" t="s">
        <v>182</v>
      </c>
      <c r="J452" t="s">
        <v>395</v>
      </c>
      <c r="K452">
        <v>9.8057845315151285E-3</v>
      </c>
      <c r="L452" t="s">
        <v>150</v>
      </c>
      <c r="N452" t="s">
        <v>225</v>
      </c>
      <c r="O452" t="s">
        <v>395</v>
      </c>
      <c r="P452">
        <v>5.8850778338080329E-3</v>
      </c>
      <c r="Q452" t="s">
        <v>150</v>
      </c>
    </row>
    <row r="453" spans="9:17" x14ac:dyDescent="0.45">
      <c r="I453" t="s">
        <v>182</v>
      </c>
      <c r="J453" t="s">
        <v>396</v>
      </c>
      <c r="K453">
        <v>2.4058863635018977E-3</v>
      </c>
      <c r="L453" t="s">
        <v>150</v>
      </c>
      <c r="N453" t="s">
        <v>225</v>
      </c>
      <c r="O453" t="s">
        <v>396</v>
      </c>
      <c r="P453">
        <v>6.8104705347619247E-3</v>
      </c>
      <c r="Q453" t="s">
        <v>150</v>
      </c>
    </row>
    <row r="454" spans="9:17" x14ac:dyDescent="0.45">
      <c r="I454" t="s">
        <v>182</v>
      </c>
      <c r="J454" t="s">
        <v>397</v>
      </c>
      <c r="K454">
        <v>0</v>
      </c>
      <c r="L454" t="s">
        <v>150</v>
      </c>
      <c r="N454" t="s">
        <v>225</v>
      </c>
      <c r="O454" t="s">
        <v>397</v>
      </c>
      <c r="P454">
        <v>4.2525397802582195E-2</v>
      </c>
      <c r="Q454" t="s">
        <v>150</v>
      </c>
    </row>
    <row r="455" spans="9:17" x14ac:dyDescent="0.45">
      <c r="I455" t="s">
        <v>182</v>
      </c>
      <c r="J455" t="s">
        <v>156</v>
      </c>
      <c r="K455">
        <v>6.2621933774980433E-3</v>
      </c>
      <c r="L455" t="s">
        <v>150</v>
      </c>
      <c r="N455" t="s">
        <v>225</v>
      </c>
      <c r="O455" t="s">
        <v>156</v>
      </c>
      <c r="P455">
        <v>0.14698466807412572</v>
      </c>
      <c r="Q455" t="s">
        <v>150</v>
      </c>
    </row>
    <row r="456" spans="9:17" x14ac:dyDescent="0.45">
      <c r="I456" t="s">
        <v>182</v>
      </c>
      <c r="J456" t="s">
        <v>157</v>
      </c>
      <c r="K456">
        <v>2.0067678778290011E-2</v>
      </c>
      <c r="L456" t="s">
        <v>150</v>
      </c>
      <c r="N456" t="s">
        <v>225</v>
      </c>
      <c r="O456" t="s">
        <v>157</v>
      </c>
      <c r="P456">
        <v>1.492462356858521E-2</v>
      </c>
      <c r="Q456" t="s">
        <v>150</v>
      </c>
    </row>
    <row r="457" spans="9:17" x14ac:dyDescent="0.45">
      <c r="I457" t="s">
        <v>182</v>
      </c>
      <c r="J457" t="s">
        <v>158</v>
      </c>
      <c r="K457">
        <v>0.3219651162311658</v>
      </c>
      <c r="L457" t="s">
        <v>150</v>
      </c>
      <c r="N457" t="s">
        <v>225</v>
      </c>
      <c r="O457" t="s">
        <v>158</v>
      </c>
      <c r="P457">
        <v>0.16452903440267547</v>
      </c>
      <c r="Q457" t="s">
        <v>150</v>
      </c>
    </row>
    <row r="458" spans="9:17" x14ac:dyDescent="0.45">
      <c r="I458" t="s">
        <v>182</v>
      </c>
      <c r="J458" t="s">
        <v>398</v>
      </c>
      <c r="K458">
        <v>2.6932883913024338E-2</v>
      </c>
      <c r="L458" t="s">
        <v>150</v>
      </c>
      <c r="N458" t="s">
        <v>225</v>
      </c>
      <c r="O458" t="s">
        <v>398</v>
      </c>
      <c r="P458">
        <v>1.8509085543216428E-2</v>
      </c>
      <c r="Q458" t="s">
        <v>150</v>
      </c>
    </row>
    <row r="459" spans="9:17" x14ac:dyDescent="0.45">
      <c r="I459" t="s">
        <v>182</v>
      </c>
      <c r="J459" t="s">
        <v>399</v>
      </c>
      <c r="K459">
        <v>1.770093806646969E-2</v>
      </c>
      <c r="L459" t="s">
        <v>150</v>
      </c>
      <c r="N459" t="s">
        <v>225</v>
      </c>
      <c r="O459" t="s">
        <v>399</v>
      </c>
      <c r="P459">
        <v>1.6445355040870427E-2</v>
      </c>
      <c r="Q459" t="s">
        <v>150</v>
      </c>
    </row>
    <row r="460" spans="9:17" x14ac:dyDescent="0.45">
      <c r="I460" t="s">
        <v>182</v>
      </c>
      <c r="J460" t="s">
        <v>400</v>
      </c>
      <c r="K460">
        <v>2.07587306838215E-3</v>
      </c>
      <c r="L460" t="s">
        <v>150</v>
      </c>
      <c r="N460" t="s">
        <v>225</v>
      </c>
      <c r="O460" t="s">
        <v>400</v>
      </c>
      <c r="P460">
        <v>0.11415848211463812</v>
      </c>
      <c r="Q460" t="s">
        <v>150</v>
      </c>
    </row>
    <row r="461" spans="9:17" x14ac:dyDescent="0.45">
      <c r="I461" t="s">
        <v>183</v>
      </c>
      <c r="J461" t="s">
        <v>149</v>
      </c>
      <c r="K461">
        <v>1.124524664385998E-3</v>
      </c>
      <c r="L461" t="s">
        <v>150</v>
      </c>
      <c r="N461" t="s">
        <v>226</v>
      </c>
      <c r="O461" t="s">
        <v>149</v>
      </c>
      <c r="P461">
        <v>0.12387322183264518</v>
      </c>
      <c r="Q461" t="s">
        <v>150</v>
      </c>
    </row>
    <row r="462" spans="9:17" x14ac:dyDescent="0.45">
      <c r="I462" t="s">
        <v>183</v>
      </c>
      <c r="J462" t="s">
        <v>151</v>
      </c>
      <c r="K462">
        <v>1.3369446152804153E-2</v>
      </c>
      <c r="L462" t="s">
        <v>150</v>
      </c>
      <c r="N462" t="s">
        <v>226</v>
      </c>
      <c r="O462" t="s">
        <v>151</v>
      </c>
      <c r="P462">
        <v>1.0773475720064695E-2</v>
      </c>
      <c r="Q462" t="s">
        <v>150</v>
      </c>
    </row>
    <row r="463" spans="9:17" x14ac:dyDescent="0.45">
      <c r="I463" t="s">
        <v>183</v>
      </c>
      <c r="J463" t="s">
        <v>152</v>
      </c>
      <c r="K463">
        <v>0.38904426346848658</v>
      </c>
      <c r="L463" t="s">
        <v>150</v>
      </c>
      <c r="N463" t="s">
        <v>226</v>
      </c>
      <c r="O463" t="s">
        <v>152</v>
      </c>
      <c r="P463">
        <v>9.1232708622335235E-2</v>
      </c>
      <c r="Q463" t="s">
        <v>150</v>
      </c>
    </row>
    <row r="464" spans="9:17" x14ac:dyDescent="0.45">
      <c r="I464" t="s">
        <v>183</v>
      </c>
      <c r="J464" t="s">
        <v>392</v>
      </c>
      <c r="K464">
        <v>3.2612201823653424E-2</v>
      </c>
      <c r="L464" t="s">
        <v>150</v>
      </c>
      <c r="N464" t="s">
        <v>226</v>
      </c>
      <c r="O464" t="s">
        <v>392</v>
      </c>
      <c r="P464">
        <v>1.1237824843702147E-2</v>
      </c>
      <c r="Q464" t="s">
        <v>150</v>
      </c>
    </row>
    <row r="465" spans="9:17" x14ac:dyDescent="0.45">
      <c r="I465" t="s">
        <v>183</v>
      </c>
      <c r="J465" t="s">
        <v>393</v>
      </c>
      <c r="K465">
        <v>1.697164989512449E-2</v>
      </c>
      <c r="L465" t="s">
        <v>150</v>
      </c>
      <c r="N465" t="s">
        <v>226</v>
      </c>
      <c r="O465" t="s">
        <v>393</v>
      </c>
      <c r="P465">
        <v>1.3534401190091397E-2</v>
      </c>
      <c r="Q465" t="s">
        <v>150</v>
      </c>
    </row>
    <row r="466" spans="9:17" x14ac:dyDescent="0.45">
      <c r="I466" t="s">
        <v>183</v>
      </c>
      <c r="J466" t="s">
        <v>394</v>
      </c>
      <c r="K466">
        <v>5.8290746892347978E-3</v>
      </c>
      <c r="L466" t="s">
        <v>150</v>
      </c>
      <c r="N466" t="s">
        <v>226</v>
      </c>
      <c r="O466" t="s">
        <v>394</v>
      </c>
      <c r="P466">
        <v>0.11180387633224564</v>
      </c>
      <c r="Q466" t="s">
        <v>150</v>
      </c>
    </row>
    <row r="467" spans="9:17" x14ac:dyDescent="0.45">
      <c r="I467" t="s">
        <v>183</v>
      </c>
      <c r="J467" t="s">
        <v>153</v>
      </c>
      <c r="K467">
        <v>0</v>
      </c>
      <c r="L467" t="s">
        <v>150</v>
      </c>
      <c r="N467" t="s">
        <v>226</v>
      </c>
      <c r="O467" t="s">
        <v>153</v>
      </c>
      <c r="P467">
        <v>4.7729730863571733E-2</v>
      </c>
      <c r="Q467" t="s">
        <v>150</v>
      </c>
    </row>
    <row r="468" spans="9:17" x14ac:dyDescent="0.45">
      <c r="I468" t="s">
        <v>183</v>
      </c>
      <c r="J468" t="s">
        <v>154</v>
      </c>
      <c r="K468">
        <v>1.2686093852325556E-5</v>
      </c>
      <c r="L468" t="s">
        <v>150</v>
      </c>
      <c r="N468" t="s">
        <v>226</v>
      </c>
      <c r="O468" t="s">
        <v>154</v>
      </c>
      <c r="P468">
        <v>4.7424837116448876E-3</v>
      </c>
      <c r="Q468" t="s">
        <v>150</v>
      </c>
    </row>
    <row r="469" spans="9:17" x14ac:dyDescent="0.45">
      <c r="I469" t="s">
        <v>183</v>
      </c>
      <c r="J469" t="s">
        <v>155</v>
      </c>
      <c r="K469">
        <v>0.12491665050281753</v>
      </c>
      <c r="L469" t="s">
        <v>150</v>
      </c>
      <c r="N469" t="s">
        <v>226</v>
      </c>
      <c r="O469" t="s">
        <v>155</v>
      </c>
      <c r="P469">
        <v>3.8236496180410903E-2</v>
      </c>
      <c r="Q469" t="s">
        <v>150</v>
      </c>
    </row>
    <row r="470" spans="9:17" x14ac:dyDescent="0.45">
      <c r="I470" t="s">
        <v>183</v>
      </c>
      <c r="J470" t="s">
        <v>395</v>
      </c>
      <c r="K470">
        <v>1.1337454992936646E-2</v>
      </c>
      <c r="L470" t="s">
        <v>150</v>
      </c>
      <c r="N470" t="s">
        <v>226</v>
      </c>
      <c r="O470" t="s">
        <v>395</v>
      </c>
      <c r="P470">
        <v>4.5384072466538965E-3</v>
      </c>
      <c r="Q470" t="s">
        <v>150</v>
      </c>
    </row>
    <row r="471" spans="9:17" x14ac:dyDescent="0.45">
      <c r="I471" t="s">
        <v>183</v>
      </c>
      <c r="J471" t="s">
        <v>396</v>
      </c>
      <c r="K471">
        <v>2.2680096800737262E-3</v>
      </c>
      <c r="L471" t="s">
        <v>150</v>
      </c>
      <c r="N471" t="s">
        <v>226</v>
      </c>
      <c r="O471" t="s">
        <v>396</v>
      </c>
      <c r="P471">
        <v>6.394216017198708E-3</v>
      </c>
      <c r="Q471" t="s">
        <v>150</v>
      </c>
    </row>
    <row r="472" spans="9:17" x14ac:dyDescent="0.45">
      <c r="I472" t="s">
        <v>183</v>
      </c>
      <c r="J472" t="s">
        <v>397</v>
      </c>
      <c r="K472">
        <v>0</v>
      </c>
      <c r="L472" t="s">
        <v>150</v>
      </c>
      <c r="N472" t="s">
        <v>226</v>
      </c>
      <c r="O472" t="s">
        <v>397</v>
      </c>
      <c r="P472">
        <v>4.6544192395304648E-2</v>
      </c>
      <c r="Q472" t="s">
        <v>150</v>
      </c>
    </row>
    <row r="473" spans="9:17" x14ac:dyDescent="0.45">
      <c r="I473" t="s">
        <v>183</v>
      </c>
      <c r="J473" t="s">
        <v>156</v>
      </c>
      <c r="K473">
        <v>4.5171751296724013E-3</v>
      </c>
      <c r="L473" t="s">
        <v>150</v>
      </c>
      <c r="N473" t="s">
        <v>226</v>
      </c>
      <c r="O473" t="s">
        <v>156</v>
      </c>
      <c r="P473">
        <v>0.1507138953046307</v>
      </c>
      <c r="Q473" t="s">
        <v>150</v>
      </c>
    </row>
    <row r="474" spans="9:17" x14ac:dyDescent="0.45">
      <c r="I474" t="s">
        <v>183</v>
      </c>
      <c r="J474" t="s">
        <v>157</v>
      </c>
      <c r="K474">
        <v>1.8679336986409601E-2</v>
      </c>
      <c r="L474" t="s">
        <v>150</v>
      </c>
      <c r="N474" t="s">
        <v>226</v>
      </c>
      <c r="O474" t="s">
        <v>157</v>
      </c>
      <c r="P474">
        <v>1.3635179861727088E-2</v>
      </c>
      <c r="Q474" t="s">
        <v>150</v>
      </c>
    </row>
    <row r="475" spans="9:17" x14ac:dyDescent="0.45">
      <c r="I475" t="s">
        <v>183</v>
      </c>
      <c r="J475" t="s">
        <v>158</v>
      </c>
      <c r="K475">
        <v>0.33365963557544792</v>
      </c>
      <c r="L475" t="s">
        <v>150</v>
      </c>
      <c r="N475" t="s">
        <v>226</v>
      </c>
      <c r="O475" t="s">
        <v>158</v>
      </c>
      <c r="P475">
        <v>0.13216805919413793</v>
      </c>
      <c r="Q475" t="s">
        <v>150</v>
      </c>
    </row>
    <row r="476" spans="9:17" x14ac:dyDescent="0.45">
      <c r="I476" t="s">
        <v>183</v>
      </c>
      <c r="J476" t="s">
        <v>398</v>
      </c>
      <c r="K476">
        <v>2.6487533885461191E-2</v>
      </c>
      <c r="L476" t="s">
        <v>150</v>
      </c>
      <c r="N476" t="s">
        <v>226</v>
      </c>
      <c r="O476" t="s">
        <v>398</v>
      </c>
      <c r="P476">
        <v>1.5148506843200286E-2</v>
      </c>
      <c r="Q476" t="s">
        <v>150</v>
      </c>
    </row>
    <row r="477" spans="9:17" x14ac:dyDescent="0.45">
      <c r="I477" t="s">
        <v>183</v>
      </c>
      <c r="J477" t="s">
        <v>399</v>
      </c>
      <c r="K477">
        <v>1.6990611022683094E-2</v>
      </c>
      <c r="L477" t="s">
        <v>150</v>
      </c>
      <c r="N477" t="s">
        <v>226</v>
      </c>
      <c r="O477" t="s">
        <v>399</v>
      </c>
      <c r="P477">
        <v>1.7497686844200062E-2</v>
      </c>
      <c r="Q477" t="s">
        <v>150</v>
      </c>
    </row>
    <row r="478" spans="9:17" x14ac:dyDescent="0.45">
      <c r="I478" t="s">
        <v>183</v>
      </c>
      <c r="J478" t="s">
        <v>400</v>
      </c>
      <c r="K478">
        <v>2.1797454369569895E-3</v>
      </c>
      <c r="L478" t="s">
        <v>150</v>
      </c>
      <c r="N478" t="s">
        <v>226</v>
      </c>
      <c r="O478" t="s">
        <v>400</v>
      </c>
      <c r="P478">
        <v>0.16019563699623521</v>
      </c>
      <c r="Q478" t="s">
        <v>150</v>
      </c>
    </row>
    <row r="479" spans="9:17" x14ac:dyDescent="0.45">
      <c r="I479" t="s">
        <v>184</v>
      </c>
      <c r="J479" t="s">
        <v>149</v>
      </c>
      <c r="K479">
        <v>1.3030584013847789E-3</v>
      </c>
      <c r="L479" t="s">
        <v>150</v>
      </c>
      <c r="N479" t="s">
        <v>227</v>
      </c>
      <c r="O479" t="s">
        <v>149</v>
      </c>
      <c r="P479">
        <v>0.15459095098159312</v>
      </c>
      <c r="Q479" t="s">
        <v>150</v>
      </c>
    </row>
    <row r="480" spans="9:17" x14ac:dyDescent="0.45">
      <c r="I480" t="s">
        <v>184</v>
      </c>
      <c r="J480" t="s">
        <v>151</v>
      </c>
      <c r="K480">
        <v>1.3217015322860541E-2</v>
      </c>
      <c r="L480" t="s">
        <v>150</v>
      </c>
      <c r="N480" t="s">
        <v>227</v>
      </c>
      <c r="O480" t="s">
        <v>151</v>
      </c>
      <c r="P480">
        <v>1.5643804677314337E-2</v>
      </c>
      <c r="Q480" t="s">
        <v>150</v>
      </c>
    </row>
    <row r="481" spans="9:17" x14ac:dyDescent="0.45">
      <c r="I481" t="s">
        <v>184</v>
      </c>
      <c r="J481" t="s">
        <v>152</v>
      </c>
      <c r="K481">
        <v>0.38799930227589219</v>
      </c>
      <c r="L481" t="s">
        <v>150</v>
      </c>
      <c r="N481" t="s">
        <v>227</v>
      </c>
      <c r="O481" t="s">
        <v>152</v>
      </c>
      <c r="P481">
        <v>9.4480810969255008E-2</v>
      </c>
      <c r="Q481" t="s">
        <v>150</v>
      </c>
    </row>
    <row r="482" spans="9:17" x14ac:dyDescent="0.45">
      <c r="I482" t="s">
        <v>184</v>
      </c>
      <c r="J482" t="s">
        <v>392</v>
      </c>
      <c r="K482">
        <v>3.3230006383815701E-2</v>
      </c>
      <c r="L482" t="s">
        <v>150</v>
      </c>
      <c r="N482" t="s">
        <v>227</v>
      </c>
      <c r="O482" t="s">
        <v>392</v>
      </c>
      <c r="P482">
        <v>1.0098779609069731E-2</v>
      </c>
      <c r="Q482" t="s">
        <v>150</v>
      </c>
    </row>
    <row r="483" spans="9:17" x14ac:dyDescent="0.45">
      <c r="I483" t="s">
        <v>184</v>
      </c>
      <c r="J483" t="s">
        <v>393</v>
      </c>
      <c r="K483">
        <v>1.6341438318855487E-2</v>
      </c>
      <c r="L483" t="s">
        <v>150</v>
      </c>
      <c r="N483" t="s">
        <v>227</v>
      </c>
      <c r="O483" t="s">
        <v>393</v>
      </c>
      <c r="P483">
        <v>1.0618705325864706E-2</v>
      </c>
      <c r="Q483" t="s">
        <v>150</v>
      </c>
    </row>
    <row r="484" spans="9:17" x14ac:dyDescent="0.45">
      <c r="I484" t="s">
        <v>184</v>
      </c>
      <c r="J484" t="s">
        <v>394</v>
      </c>
      <c r="K484">
        <v>5.475359169648749E-3</v>
      </c>
      <c r="L484" t="s">
        <v>150</v>
      </c>
      <c r="N484" t="s">
        <v>227</v>
      </c>
      <c r="O484" t="s">
        <v>394</v>
      </c>
      <c r="P484">
        <v>9.7199991313647455E-2</v>
      </c>
      <c r="Q484" t="s">
        <v>150</v>
      </c>
    </row>
    <row r="485" spans="9:17" x14ac:dyDescent="0.45">
      <c r="I485" t="s">
        <v>184</v>
      </c>
      <c r="J485" t="s">
        <v>153</v>
      </c>
      <c r="K485">
        <v>0</v>
      </c>
      <c r="L485" t="s">
        <v>150</v>
      </c>
      <c r="N485" t="s">
        <v>227</v>
      </c>
      <c r="O485" t="s">
        <v>153</v>
      </c>
      <c r="P485">
        <v>6.3342172232516869E-2</v>
      </c>
      <c r="Q485" t="s">
        <v>150</v>
      </c>
    </row>
    <row r="486" spans="9:17" x14ac:dyDescent="0.45">
      <c r="I486" t="s">
        <v>184</v>
      </c>
      <c r="J486" t="s">
        <v>154</v>
      </c>
      <c r="K486">
        <v>0</v>
      </c>
      <c r="L486" t="s">
        <v>150</v>
      </c>
      <c r="N486" t="s">
        <v>227</v>
      </c>
      <c r="O486" t="s">
        <v>154</v>
      </c>
      <c r="P486">
        <v>6.6324595453038752E-3</v>
      </c>
      <c r="Q486" t="s">
        <v>150</v>
      </c>
    </row>
    <row r="487" spans="9:17" x14ac:dyDescent="0.45">
      <c r="I487" t="s">
        <v>184</v>
      </c>
      <c r="J487" t="s">
        <v>155</v>
      </c>
      <c r="K487">
        <v>0.12324296670937132</v>
      </c>
      <c r="L487" t="s">
        <v>150</v>
      </c>
      <c r="N487" t="s">
        <v>227</v>
      </c>
      <c r="O487" t="s">
        <v>155</v>
      </c>
      <c r="P487">
        <v>4.5927271167805428E-2</v>
      </c>
      <c r="Q487" t="s">
        <v>150</v>
      </c>
    </row>
    <row r="488" spans="9:17" x14ac:dyDescent="0.45">
      <c r="I488" t="s">
        <v>184</v>
      </c>
      <c r="J488" t="s">
        <v>395</v>
      </c>
      <c r="K488">
        <v>1.1370860184548293E-2</v>
      </c>
      <c r="L488" t="s">
        <v>150</v>
      </c>
      <c r="N488" t="s">
        <v>227</v>
      </c>
      <c r="O488" t="s">
        <v>395</v>
      </c>
      <c r="P488">
        <v>4.9986233355611758E-3</v>
      </c>
      <c r="Q488" t="s">
        <v>150</v>
      </c>
    </row>
    <row r="489" spans="9:17" x14ac:dyDescent="0.45">
      <c r="I489" t="s">
        <v>184</v>
      </c>
      <c r="J489" t="s">
        <v>396</v>
      </c>
      <c r="K489">
        <v>1.434568421100289E-3</v>
      </c>
      <c r="L489" t="s">
        <v>150</v>
      </c>
      <c r="N489" t="s">
        <v>227</v>
      </c>
      <c r="O489" t="s">
        <v>396</v>
      </c>
      <c r="P489">
        <v>5.2725179182982439E-3</v>
      </c>
      <c r="Q489" t="s">
        <v>150</v>
      </c>
    </row>
    <row r="490" spans="9:17" x14ac:dyDescent="0.45">
      <c r="I490" t="s">
        <v>184</v>
      </c>
      <c r="J490" t="s">
        <v>397</v>
      </c>
      <c r="K490">
        <v>0</v>
      </c>
      <c r="L490" t="s">
        <v>150</v>
      </c>
      <c r="N490" t="s">
        <v>227</v>
      </c>
      <c r="O490" t="s">
        <v>397</v>
      </c>
      <c r="P490">
        <v>3.5769140911862535E-2</v>
      </c>
      <c r="Q490" t="s">
        <v>150</v>
      </c>
    </row>
    <row r="491" spans="9:17" x14ac:dyDescent="0.45">
      <c r="I491" t="s">
        <v>184</v>
      </c>
      <c r="J491" t="s">
        <v>156</v>
      </c>
      <c r="K491">
        <v>4.6806489726058309E-3</v>
      </c>
      <c r="L491" t="s">
        <v>150</v>
      </c>
      <c r="N491" t="s">
        <v>227</v>
      </c>
      <c r="O491" t="s">
        <v>156</v>
      </c>
      <c r="P491">
        <v>0.16701566583489724</v>
      </c>
      <c r="Q491" t="s">
        <v>150</v>
      </c>
    </row>
    <row r="492" spans="9:17" x14ac:dyDescent="0.45">
      <c r="I492" t="s">
        <v>184</v>
      </c>
      <c r="J492" t="s">
        <v>157</v>
      </c>
      <c r="K492">
        <v>1.8371967605350679E-2</v>
      </c>
      <c r="L492" t="s">
        <v>150</v>
      </c>
      <c r="N492" t="s">
        <v>227</v>
      </c>
      <c r="O492" t="s">
        <v>157</v>
      </c>
      <c r="P492">
        <v>1.5888205428653778E-2</v>
      </c>
      <c r="Q492" t="s">
        <v>150</v>
      </c>
    </row>
    <row r="493" spans="9:17" x14ac:dyDescent="0.45">
      <c r="I493" t="s">
        <v>184</v>
      </c>
      <c r="J493" t="s">
        <v>158</v>
      </c>
      <c r="K493">
        <v>0.33666820034975214</v>
      </c>
      <c r="L493" t="s">
        <v>150</v>
      </c>
      <c r="N493" t="s">
        <v>227</v>
      </c>
      <c r="O493" t="s">
        <v>158</v>
      </c>
      <c r="P493">
        <v>0.13767127109137831</v>
      </c>
      <c r="Q493" t="s">
        <v>150</v>
      </c>
    </row>
    <row r="494" spans="9:17" x14ac:dyDescent="0.45">
      <c r="I494" t="s">
        <v>184</v>
      </c>
      <c r="J494" t="s">
        <v>398</v>
      </c>
      <c r="K494">
        <v>2.7076553328542124E-2</v>
      </c>
      <c r="L494" t="s">
        <v>150</v>
      </c>
      <c r="N494" t="s">
        <v>227</v>
      </c>
      <c r="O494" t="s">
        <v>398</v>
      </c>
      <c r="P494">
        <v>1.6881298012053698E-2</v>
      </c>
      <c r="Q494" t="s">
        <v>150</v>
      </c>
    </row>
    <row r="495" spans="9:17" x14ac:dyDescent="0.45">
      <c r="I495" t="s">
        <v>184</v>
      </c>
      <c r="J495" t="s">
        <v>399</v>
      </c>
      <c r="K495">
        <v>1.7387003534117561E-2</v>
      </c>
      <c r="L495" t="s">
        <v>150</v>
      </c>
      <c r="N495" t="s">
        <v>227</v>
      </c>
      <c r="O495" t="s">
        <v>399</v>
      </c>
      <c r="P495">
        <v>1.465683915509784E-2</v>
      </c>
      <c r="Q495" t="s">
        <v>150</v>
      </c>
    </row>
    <row r="496" spans="9:17" x14ac:dyDescent="0.45">
      <c r="I496" t="s">
        <v>184</v>
      </c>
      <c r="J496" t="s">
        <v>400</v>
      </c>
      <c r="K496">
        <v>2.2010510221567091E-3</v>
      </c>
      <c r="L496" t="s">
        <v>150</v>
      </c>
      <c r="N496" t="s">
        <v>227</v>
      </c>
      <c r="O496" t="s">
        <v>400</v>
      </c>
      <c r="P496">
        <v>0.10331149248982446</v>
      </c>
      <c r="Q496" t="s">
        <v>150</v>
      </c>
    </row>
    <row r="497" spans="9:17" x14ac:dyDescent="0.45">
      <c r="I497" t="s">
        <v>185</v>
      </c>
      <c r="J497" t="s">
        <v>149</v>
      </c>
      <c r="K497">
        <v>2.2647414870390578E-3</v>
      </c>
      <c r="L497" t="s">
        <v>150</v>
      </c>
      <c r="N497" t="s">
        <v>228</v>
      </c>
      <c r="O497" t="s">
        <v>149</v>
      </c>
      <c r="P497">
        <v>0.14630643367796065</v>
      </c>
      <c r="Q497" t="s">
        <v>150</v>
      </c>
    </row>
    <row r="498" spans="9:17" x14ac:dyDescent="0.45">
      <c r="I498" t="s">
        <v>185</v>
      </c>
      <c r="J498" t="s">
        <v>151</v>
      </c>
      <c r="K498">
        <v>1.7118216479668855E-2</v>
      </c>
      <c r="L498" t="s">
        <v>150</v>
      </c>
      <c r="N498" t="s">
        <v>228</v>
      </c>
      <c r="O498" t="s">
        <v>151</v>
      </c>
      <c r="P498">
        <v>1.8472454548448685E-2</v>
      </c>
      <c r="Q498" t="s">
        <v>150</v>
      </c>
    </row>
    <row r="499" spans="9:17" x14ac:dyDescent="0.45">
      <c r="I499" t="s">
        <v>185</v>
      </c>
      <c r="J499" t="s">
        <v>152</v>
      </c>
      <c r="K499">
        <v>0.39311635219363505</v>
      </c>
      <c r="L499" t="s">
        <v>150</v>
      </c>
      <c r="N499" t="s">
        <v>228</v>
      </c>
      <c r="O499" t="s">
        <v>152</v>
      </c>
      <c r="P499">
        <v>9.9366556867521064E-2</v>
      </c>
      <c r="Q499" t="s">
        <v>150</v>
      </c>
    </row>
    <row r="500" spans="9:17" x14ac:dyDescent="0.45">
      <c r="I500" t="s">
        <v>185</v>
      </c>
      <c r="J500" t="s">
        <v>392</v>
      </c>
      <c r="K500">
        <v>3.2189338618228057E-2</v>
      </c>
      <c r="L500" t="s">
        <v>150</v>
      </c>
      <c r="N500" t="s">
        <v>228</v>
      </c>
      <c r="O500" t="s">
        <v>392</v>
      </c>
      <c r="P500">
        <v>8.6041030374099901E-3</v>
      </c>
      <c r="Q500" t="s">
        <v>150</v>
      </c>
    </row>
    <row r="501" spans="9:17" x14ac:dyDescent="0.45">
      <c r="I501" t="s">
        <v>185</v>
      </c>
      <c r="J501" t="s">
        <v>393</v>
      </c>
      <c r="K501">
        <v>1.5383464184237168E-2</v>
      </c>
      <c r="L501" t="s">
        <v>150</v>
      </c>
      <c r="N501" t="s">
        <v>228</v>
      </c>
      <c r="O501" t="s">
        <v>393</v>
      </c>
      <c r="P501">
        <v>9.4319452866137299E-3</v>
      </c>
      <c r="Q501" t="s">
        <v>150</v>
      </c>
    </row>
    <row r="502" spans="9:17" x14ac:dyDescent="0.45">
      <c r="I502" t="s">
        <v>185</v>
      </c>
      <c r="J502" t="s">
        <v>394</v>
      </c>
      <c r="K502">
        <v>4.2890573314101638E-3</v>
      </c>
      <c r="L502" t="s">
        <v>150</v>
      </c>
      <c r="N502" t="s">
        <v>228</v>
      </c>
      <c r="O502" t="s">
        <v>394</v>
      </c>
      <c r="P502">
        <v>8.0912392858985549E-2</v>
      </c>
      <c r="Q502" t="s">
        <v>150</v>
      </c>
    </row>
    <row r="503" spans="9:17" x14ac:dyDescent="0.45">
      <c r="I503" t="s">
        <v>185</v>
      </c>
      <c r="J503" t="s">
        <v>153</v>
      </c>
      <c r="K503">
        <v>0</v>
      </c>
      <c r="L503" t="s">
        <v>150</v>
      </c>
      <c r="N503" t="s">
        <v>228</v>
      </c>
      <c r="O503" t="s">
        <v>153</v>
      </c>
      <c r="P503">
        <v>6.8183313308515292E-2</v>
      </c>
      <c r="Q503" t="s">
        <v>150</v>
      </c>
    </row>
    <row r="504" spans="9:17" x14ac:dyDescent="0.45">
      <c r="I504" t="s">
        <v>185</v>
      </c>
      <c r="J504" t="s">
        <v>154</v>
      </c>
      <c r="K504">
        <v>3.4757222413470622E-4</v>
      </c>
      <c r="L504" t="s">
        <v>150</v>
      </c>
      <c r="N504" t="s">
        <v>228</v>
      </c>
      <c r="O504" t="s">
        <v>154</v>
      </c>
      <c r="P504">
        <v>8.4310219186962444E-3</v>
      </c>
      <c r="Q504" t="s">
        <v>150</v>
      </c>
    </row>
    <row r="505" spans="9:17" x14ac:dyDescent="0.45">
      <c r="I505" t="s">
        <v>185</v>
      </c>
      <c r="J505" t="s">
        <v>155</v>
      </c>
      <c r="K505">
        <v>0.11989615430999023</v>
      </c>
      <c r="L505" t="s">
        <v>150</v>
      </c>
      <c r="N505" t="s">
        <v>228</v>
      </c>
      <c r="O505" t="s">
        <v>155</v>
      </c>
      <c r="P505">
        <v>5.2074837823099379E-2</v>
      </c>
      <c r="Q505" t="s">
        <v>150</v>
      </c>
    </row>
    <row r="506" spans="9:17" x14ac:dyDescent="0.45">
      <c r="I506" t="s">
        <v>185</v>
      </c>
      <c r="J506" t="s">
        <v>395</v>
      </c>
      <c r="K506">
        <v>9.620804614834215E-3</v>
      </c>
      <c r="L506" t="s">
        <v>150</v>
      </c>
      <c r="N506" t="s">
        <v>228</v>
      </c>
      <c r="O506" t="s">
        <v>395</v>
      </c>
      <c r="P506">
        <v>5.1221410432305877E-3</v>
      </c>
      <c r="Q506" t="s">
        <v>150</v>
      </c>
    </row>
    <row r="507" spans="9:17" x14ac:dyDescent="0.45">
      <c r="I507" t="s">
        <v>185</v>
      </c>
      <c r="J507" t="s">
        <v>396</v>
      </c>
      <c r="K507">
        <v>0</v>
      </c>
      <c r="L507" t="s">
        <v>150</v>
      </c>
      <c r="N507" t="s">
        <v>228</v>
      </c>
      <c r="O507" t="s">
        <v>396</v>
      </c>
      <c r="P507">
        <v>5.6886463601372866E-3</v>
      </c>
      <c r="Q507" t="s">
        <v>150</v>
      </c>
    </row>
    <row r="508" spans="9:17" x14ac:dyDescent="0.45">
      <c r="I508" t="s">
        <v>185</v>
      </c>
      <c r="J508" t="s">
        <v>397</v>
      </c>
      <c r="K508">
        <v>0</v>
      </c>
      <c r="L508" t="s">
        <v>150</v>
      </c>
      <c r="N508" t="s">
        <v>228</v>
      </c>
      <c r="O508" t="s">
        <v>397</v>
      </c>
      <c r="P508">
        <v>4.175541024913855E-2</v>
      </c>
      <c r="Q508" t="s">
        <v>150</v>
      </c>
    </row>
    <row r="509" spans="9:17" x14ac:dyDescent="0.45">
      <c r="I509" t="s">
        <v>185</v>
      </c>
      <c r="J509" t="s">
        <v>156</v>
      </c>
      <c r="K509">
        <v>7.2770549373447138E-3</v>
      </c>
      <c r="L509" t="s">
        <v>150</v>
      </c>
      <c r="N509" t="s">
        <v>228</v>
      </c>
      <c r="O509" t="s">
        <v>156</v>
      </c>
      <c r="P509">
        <v>0.1625432754159836</v>
      </c>
      <c r="Q509" t="s">
        <v>150</v>
      </c>
    </row>
    <row r="510" spans="9:17" x14ac:dyDescent="0.45">
      <c r="I510" t="s">
        <v>185</v>
      </c>
      <c r="J510" t="s">
        <v>157</v>
      </c>
      <c r="K510">
        <v>2.0631561753634481E-2</v>
      </c>
      <c r="L510" t="s">
        <v>150</v>
      </c>
      <c r="N510" t="s">
        <v>228</v>
      </c>
      <c r="O510" t="s">
        <v>157</v>
      </c>
      <c r="P510">
        <v>1.9531503644118455E-2</v>
      </c>
      <c r="Q510" t="s">
        <v>150</v>
      </c>
    </row>
    <row r="511" spans="9:17" x14ac:dyDescent="0.45">
      <c r="I511" t="s">
        <v>185</v>
      </c>
      <c r="J511" t="s">
        <v>158</v>
      </c>
      <c r="K511">
        <v>0.33620566500612997</v>
      </c>
      <c r="L511" t="s">
        <v>150</v>
      </c>
      <c r="N511" t="s">
        <v>228</v>
      </c>
      <c r="O511" t="s">
        <v>158</v>
      </c>
      <c r="P511">
        <v>0.14926700222103095</v>
      </c>
      <c r="Q511" t="s">
        <v>150</v>
      </c>
    </row>
    <row r="512" spans="9:17" x14ac:dyDescent="0.45">
      <c r="I512" t="s">
        <v>185</v>
      </c>
      <c r="J512" t="s">
        <v>398</v>
      </c>
      <c r="K512">
        <v>2.5055433119712003E-2</v>
      </c>
      <c r="L512" t="s">
        <v>150</v>
      </c>
      <c r="N512" t="s">
        <v>228</v>
      </c>
      <c r="O512" t="s">
        <v>398</v>
      </c>
      <c r="P512">
        <v>1.6137036414998529E-2</v>
      </c>
      <c r="Q512" t="s">
        <v>150</v>
      </c>
    </row>
    <row r="513" spans="9:17" x14ac:dyDescent="0.45">
      <c r="I513" t="s">
        <v>185</v>
      </c>
      <c r="J513" t="s">
        <v>399</v>
      </c>
      <c r="K513">
        <v>1.5017481433257672E-2</v>
      </c>
      <c r="L513" t="s">
        <v>150</v>
      </c>
      <c r="N513" t="s">
        <v>228</v>
      </c>
      <c r="O513" t="s">
        <v>399</v>
      </c>
      <c r="P513">
        <v>1.4455028484304914E-2</v>
      </c>
      <c r="Q513" t="s">
        <v>150</v>
      </c>
    </row>
    <row r="514" spans="9:17" x14ac:dyDescent="0.45">
      <c r="I514" t="s">
        <v>185</v>
      </c>
      <c r="J514" t="s">
        <v>400</v>
      </c>
      <c r="K514">
        <v>1.5871023067436192E-3</v>
      </c>
      <c r="L514" t="s">
        <v>150</v>
      </c>
      <c r="N514" t="s">
        <v>228</v>
      </c>
      <c r="O514" t="s">
        <v>400</v>
      </c>
      <c r="P514">
        <v>9.3716896839805774E-2</v>
      </c>
      <c r="Q514" t="s">
        <v>150</v>
      </c>
    </row>
    <row r="515" spans="9:17" x14ac:dyDescent="0.45">
      <c r="I515" t="s">
        <v>186</v>
      </c>
      <c r="J515" t="s">
        <v>149</v>
      </c>
      <c r="K515">
        <v>1.7663631331000763E-3</v>
      </c>
      <c r="L515" t="s">
        <v>150</v>
      </c>
      <c r="N515" t="s">
        <v>229</v>
      </c>
      <c r="O515" t="s">
        <v>149</v>
      </c>
      <c r="P515">
        <v>0.14953903795539703</v>
      </c>
      <c r="Q515" t="s">
        <v>150</v>
      </c>
    </row>
    <row r="516" spans="9:17" x14ac:dyDescent="0.45">
      <c r="I516" t="s">
        <v>186</v>
      </c>
      <c r="J516" t="s">
        <v>151</v>
      </c>
      <c r="K516">
        <v>1.4388216844465607E-2</v>
      </c>
      <c r="L516" t="s">
        <v>150</v>
      </c>
      <c r="N516" t="s">
        <v>229</v>
      </c>
      <c r="O516" t="s">
        <v>151</v>
      </c>
      <c r="P516">
        <v>1.5798849643525948E-2</v>
      </c>
      <c r="Q516" t="s">
        <v>150</v>
      </c>
    </row>
    <row r="517" spans="9:17" x14ac:dyDescent="0.45">
      <c r="I517" t="s">
        <v>186</v>
      </c>
      <c r="J517" t="s">
        <v>152</v>
      </c>
      <c r="K517">
        <v>0.3928899931701596</v>
      </c>
      <c r="L517" t="s">
        <v>150</v>
      </c>
      <c r="N517" t="s">
        <v>229</v>
      </c>
      <c r="O517" t="s">
        <v>152</v>
      </c>
      <c r="P517">
        <v>0.12320386510812242</v>
      </c>
      <c r="Q517" t="s">
        <v>150</v>
      </c>
    </row>
    <row r="518" spans="9:17" x14ac:dyDescent="0.45">
      <c r="I518" t="s">
        <v>186</v>
      </c>
      <c r="J518" t="s">
        <v>392</v>
      </c>
      <c r="K518">
        <v>3.2027332988529521E-2</v>
      </c>
      <c r="L518" t="s">
        <v>150</v>
      </c>
      <c r="N518" t="s">
        <v>229</v>
      </c>
      <c r="O518" t="s">
        <v>392</v>
      </c>
      <c r="P518">
        <v>1.3068389740356253E-2</v>
      </c>
      <c r="Q518" t="s">
        <v>150</v>
      </c>
    </row>
    <row r="519" spans="9:17" x14ac:dyDescent="0.45">
      <c r="I519" t="s">
        <v>186</v>
      </c>
      <c r="J519" t="s">
        <v>393</v>
      </c>
      <c r="K519">
        <v>1.5712769234813379E-2</v>
      </c>
      <c r="L519" t="s">
        <v>150</v>
      </c>
      <c r="N519" t="s">
        <v>229</v>
      </c>
      <c r="O519" t="s">
        <v>393</v>
      </c>
      <c r="P519">
        <v>1.4038448851485245E-2</v>
      </c>
      <c r="Q519" t="s">
        <v>150</v>
      </c>
    </row>
    <row r="520" spans="9:17" x14ac:dyDescent="0.45">
      <c r="I520" t="s">
        <v>186</v>
      </c>
      <c r="J520" t="s">
        <v>394</v>
      </c>
      <c r="K520">
        <v>4.6205870017330068E-3</v>
      </c>
      <c r="L520" t="s">
        <v>150</v>
      </c>
      <c r="N520" t="s">
        <v>229</v>
      </c>
      <c r="O520" t="s">
        <v>394</v>
      </c>
      <c r="P520">
        <v>0.10985596516504879</v>
      </c>
      <c r="Q520" t="s">
        <v>150</v>
      </c>
    </row>
    <row r="521" spans="9:17" x14ac:dyDescent="0.45">
      <c r="I521" t="s">
        <v>186</v>
      </c>
      <c r="J521" t="s">
        <v>153</v>
      </c>
      <c r="K521">
        <v>0</v>
      </c>
      <c r="L521" t="s">
        <v>150</v>
      </c>
      <c r="N521" t="s">
        <v>229</v>
      </c>
      <c r="O521" t="s">
        <v>153</v>
      </c>
      <c r="P521">
        <v>5.3008192591149438E-2</v>
      </c>
      <c r="Q521" t="s">
        <v>150</v>
      </c>
    </row>
    <row r="522" spans="9:17" x14ac:dyDescent="0.45">
      <c r="I522" t="s">
        <v>186</v>
      </c>
      <c r="J522" t="s">
        <v>154</v>
      </c>
      <c r="K522">
        <v>2.148285320049247E-5</v>
      </c>
      <c r="L522" t="s">
        <v>150</v>
      </c>
      <c r="N522" t="s">
        <v>229</v>
      </c>
      <c r="O522" t="s">
        <v>154</v>
      </c>
      <c r="P522">
        <v>7.1279579780503359E-3</v>
      </c>
      <c r="Q522" t="s">
        <v>150</v>
      </c>
    </row>
    <row r="523" spans="9:17" x14ac:dyDescent="0.45">
      <c r="I523" t="s">
        <v>186</v>
      </c>
      <c r="J523" t="s">
        <v>155</v>
      </c>
      <c r="K523">
        <v>0.12455497976622926</v>
      </c>
      <c r="L523" t="s">
        <v>150</v>
      </c>
      <c r="N523" t="s">
        <v>229</v>
      </c>
      <c r="O523" t="s">
        <v>155</v>
      </c>
      <c r="P523">
        <v>5.7557472801985983E-2</v>
      </c>
      <c r="Q523" t="s">
        <v>150</v>
      </c>
    </row>
    <row r="524" spans="9:17" x14ac:dyDescent="0.45">
      <c r="I524" t="s">
        <v>186</v>
      </c>
      <c r="J524" t="s">
        <v>395</v>
      </c>
      <c r="K524">
        <v>1.0994237158892037E-2</v>
      </c>
      <c r="L524" t="s">
        <v>150</v>
      </c>
      <c r="N524" t="s">
        <v>229</v>
      </c>
      <c r="O524" t="s">
        <v>395</v>
      </c>
      <c r="P524">
        <v>6.1785808213965536E-3</v>
      </c>
      <c r="Q524" t="s">
        <v>150</v>
      </c>
    </row>
    <row r="525" spans="9:17" x14ac:dyDescent="0.45">
      <c r="I525" t="s">
        <v>186</v>
      </c>
      <c r="J525" t="s">
        <v>396</v>
      </c>
      <c r="K525">
        <v>2.9824858036700547E-4</v>
      </c>
      <c r="L525" t="s">
        <v>150</v>
      </c>
      <c r="N525" t="s">
        <v>229</v>
      </c>
      <c r="O525" t="s">
        <v>396</v>
      </c>
      <c r="P525">
        <v>7.1775134087865549E-3</v>
      </c>
      <c r="Q525" t="s">
        <v>150</v>
      </c>
    </row>
    <row r="526" spans="9:17" x14ac:dyDescent="0.45">
      <c r="I526" t="s">
        <v>186</v>
      </c>
      <c r="J526" t="s">
        <v>397</v>
      </c>
      <c r="K526">
        <v>0</v>
      </c>
      <c r="L526" t="s">
        <v>150</v>
      </c>
      <c r="N526" t="s">
        <v>229</v>
      </c>
      <c r="O526" t="s">
        <v>397</v>
      </c>
      <c r="P526">
        <v>4.4195601171853852E-2</v>
      </c>
      <c r="Q526" t="s">
        <v>150</v>
      </c>
    </row>
    <row r="527" spans="9:17" x14ac:dyDescent="0.45">
      <c r="I527" t="s">
        <v>186</v>
      </c>
      <c r="J527" t="s">
        <v>156</v>
      </c>
      <c r="K527">
        <v>5.5099675987811663E-3</v>
      </c>
      <c r="L527" t="s">
        <v>150</v>
      </c>
      <c r="N527" t="s">
        <v>229</v>
      </c>
      <c r="O527" t="s">
        <v>156</v>
      </c>
      <c r="P527">
        <v>0.11679627422230505</v>
      </c>
      <c r="Q527" t="s">
        <v>150</v>
      </c>
    </row>
    <row r="528" spans="9:17" x14ac:dyDescent="0.45">
      <c r="I528" t="s">
        <v>186</v>
      </c>
      <c r="J528" t="s">
        <v>157</v>
      </c>
      <c r="K528">
        <v>1.9409511540857009E-2</v>
      </c>
      <c r="L528" t="s">
        <v>150</v>
      </c>
      <c r="N528" t="s">
        <v>229</v>
      </c>
      <c r="O528" t="s">
        <v>157</v>
      </c>
      <c r="P528">
        <v>1.159869164311338E-2</v>
      </c>
      <c r="Q528" t="s">
        <v>150</v>
      </c>
    </row>
    <row r="529" spans="9:17" x14ac:dyDescent="0.45">
      <c r="I529" t="s">
        <v>186</v>
      </c>
      <c r="J529" t="s">
        <v>158</v>
      </c>
      <c r="K529">
        <v>0.33438652512390388</v>
      </c>
      <c r="L529" t="s">
        <v>150</v>
      </c>
      <c r="N529" t="s">
        <v>229</v>
      </c>
      <c r="O529" t="s">
        <v>158</v>
      </c>
      <c r="P529">
        <v>0.13058980526057271</v>
      </c>
      <c r="Q529" t="s">
        <v>150</v>
      </c>
    </row>
    <row r="530" spans="9:17" x14ac:dyDescent="0.45">
      <c r="I530" t="s">
        <v>186</v>
      </c>
      <c r="J530" t="s">
        <v>398</v>
      </c>
      <c r="K530">
        <v>2.5138476117552079E-2</v>
      </c>
      <c r="L530" t="s">
        <v>150</v>
      </c>
      <c r="N530" t="s">
        <v>229</v>
      </c>
      <c r="O530" t="s">
        <v>398</v>
      </c>
      <c r="P530">
        <v>1.6540842298434503E-2</v>
      </c>
      <c r="Q530" t="s">
        <v>150</v>
      </c>
    </row>
    <row r="531" spans="9:17" x14ac:dyDescent="0.45">
      <c r="I531" t="s">
        <v>186</v>
      </c>
      <c r="J531" t="s">
        <v>399</v>
      </c>
      <c r="K531">
        <v>1.641407902478708E-2</v>
      </c>
      <c r="L531" t="s">
        <v>150</v>
      </c>
      <c r="N531" t="s">
        <v>229</v>
      </c>
      <c r="O531" t="s">
        <v>399</v>
      </c>
      <c r="P531">
        <v>1.6906646560538217E-2</v>
      </c>
      <c r="Q531" t="s">
        <v>150</v>
      </c>
    </row>
    <row r="532" spans="9:17" x14ac:dyDescent="0.45">
      <c r="I532" t="s">
        <v>186</v>
      </c>
      <c r="J532" t="s">
        <v>400</v>
      </c>
      <c r="K532">
        <v>1.8672298626285996E-3</v>
      </c>
      <c r="L532" t="s">
        <v>150</v>
      </c>
      <c r="N532" t="s">
        <v>229</v>
      </c>
      <c r="O532" t="s">
        <v>400</v>
      </c>
      <c r="P532">
        <v>0.10681786477787451</v>
      </c>
      <c r="Q532" t="s">
        <v>150</v>
      </c>
    </row>
    <row r="533" spans="9:17" x14ac:dyDescent="0.45">
      <c r="I533" t="s">
        <v>187</v>
      </c>
      <c r="J533" t="s">
        <v>149</v>
      </c>
      <c r="K533">
        <v>1.4315920231247768E-3</v>
      </c>
      <c r="L533" t="s">
        <v>150</v>
      </c>
      <c r="N533" t="s">
        <v>230</v>
      </c>
      <c r="O533" t="s">
        <v>149</v>
      </c>
      <c r="P533">
        <v>0.13259705884226344</v>
      </c>
      <c r="Q533" t="s">
        <v>150</v>
      </c>
    </row>
    <row r="534" spans="9:17" x14ac:dyDescent="0.45">
      <c r="I534" t="s">
        <v>187</v>
      </c>
      <c r="J534" t="s">
        <v>151</v>
      </c>
      <c r="K534">
        <v>1.4016746790117413E-2</v>
      </c>
      <c r="L534" t="s">
        <v>150</v>
      </c>
      <c r="N534" t="s">
        <v>230</v>
      </c>
      <c r="O534" t="s">
        <v>151</v>
      </c>
      <c r="P534">
        <v>1.7013318606685243E-2</v>
      </c>
      <c r="Q534" t="s">
        <v>150</v>
      </c>
    </row>
    <row r="535" spans="9:17" x14ac:dyDescent="0.45">
      <c r="I535" t="s">
        <v>187</v>
      </c>
      <c r="J535" t="s">
        <v>152</v>
      </c>
      <c r="K535">
        <v>0.39708873480617624</v>
      </c>
      <c r="L535" t="s">
        <v>150</v>
      </c>
      <c r="N535" t="s">
        <v>230</v>
      </c>
      <c r="O535" t="s">
        <v>152</v>
      </c>
      <c r="P535">
        <v>0.13142814461876742</v>
      </c>
      <c r="Q535" t="s">
        <v>150</v>
      </c>
    </row>
    <row r="536" spans="9:17" x14ac:dyDescent="0.45">
      <c r="I536" t="s">
        <v>187</v>
      </c>
      <c r="J536" t="s">
        <v>392</v>
      </c>
      <c r="K536">
        <v>3.2908863089941433E-2</v>
      </c>
      <c r="L536" t="s">
        <v>150</v>
      </c>
      <c r="N536" t="s">
        <v>230</v>
      </c>
      <c r="O536" t="s">
        <v>392</v>
      </c>
      <c r="P536">
        <v>1.3365569783372368E-2</v>
      </c>
      <c r="Q536" t="s">
        <v>150</v>
      </c>
    </row>
    <row r="537" spans="9:17" x14ac:dyDescent="0.45">
      <c r="I537" t="s">
        <v>187</v>
      </c>
      <c r="J537" t="s">
        <v>393</v>
      </c>
      <c r="K537">
        <v>1.6223544060965576E-2</v>
      </c>
      <c r="L537" t="s">
        <v>150</v>
      </c>
      <c r="N537" t="s">
        <v>230</v>
      </c>
      <c r="O537" t="s">
        <v>393</v>
      </c>
      <c r="P537">
        <v>1.3090803604471707E-2</v>
      </c>
      <c r="Q537" t="s">
        <v>150</v>
      </c>
    </row>
    <row r="538" spans="9:17" x14ac:dyDescent="0.45">
      <c r="I538" t="s">
        <v>187</v>
      </c>
      <c r="J538" t="s">
        <v>394</v>
      </c>
      <c r="K538">
        <v>4.3647444855149974E-3</v>
      </c>
      <c r="L538" t="s">
        <v>150</v>
      </c>
      <c r="N538" t="s">
        <v>230</v>
      </c>
      <c r="O538" t="s">
        <v>394</v>
      </c>
      <c r="P538">
        <v>9.1347541850504421E-2</v>
      </c>
      <c r="Q538" t="s">
        <v>150</v>
      </c>
    </row>
    <row r="539" spans="9:17" x14ac:dyDescent="0.45">
      <c r="I539" t="s">
        <v>187</v>
      </c>
      <c r="J539" t="s">
        <v>153</v>
      </c>
      <c r="K539">
        <v>0</v>
      </c>
      <c r="L539" t="s">
        <v>150</v>
      </c>
      <c r="N539" t="s">
        <v>230</v>
      </c>
      <c r="O539" t="s">
        <v>153</v>
      </c>
      <c r="P539">
        <v>5.4536305795383509E-2</v>
      </c>
      <c r="Q539" t="s">
        <v>150</v>
      </c>
    </row>
    <row r="540" spans="9:17" x14ac:dyDescent="0.45">
      <c r="I540" t="s">
        <v>187</v>
      </c>
      <c r="J540" t="s">
        <v>154</v>
      </c>
      <c r="K540">
        <v>1.5106694675928872E-4</v>
      </c>
      <c r="L540" t="s">
        <v>150</v>
      </c>
      <c r="N540" t="s">
        <v>230</v>
      </c>
      <c r="O540" t="s">
        <v>154</v>
      </c>
      <c r="P540">
        <v>7.882050610285787E-3</v>
      </c>
      <c r="Q540" t="s">
        <v>150</v>
      </c>
    </row>
    <row r="541" spans="9:17" x14ac:dyDescent="0.45">
      <c r="I541" t="s">
        <v>187</v>
      </c>
      <c r="J541" t="s">
        <v>155</v>
      </c>
      <c r="K541">
        <v>0.12704082703074887</v>
      </c>
      <c r="L541" t="s">
        <v>150</v>
      </c>
      <c r="N541" t="s">
        <v>230</v>
      </c>
      <c r="O541" t="s">
        <v>155</v>
      </c>
      <c r="P541">
        <v>6.2160237291558264E-2</v>
      </c>
      <c r="Q541" t="s">
        <v>150</v>
      </c>
    </row>
    <row r="542" spans="9:17" x14ac:dyDescent="0.45">
      <c r="I542" t="s">
        <v>187</v>
      </c>
      <c r="J542" t="s">
        <v>395</v>
      </c>
      <c r="K542">
        <v>1.0811939252943799E-2</v>
      </c>
      <c r="L542" t="s">
        <v>150</v>
      </c>
      <c r="N542" t="s">
        <v>230</v>
      </c>
      <c r="O542" t="s">
        <v>395</v>
      </c>
      <c r="P542">
        <v>6.8673448310958953E-3</v>
      </c>
      <c r="Q542" t="s">
        <v>150</v>
      </c>
    </row>
    <row r="543" spans="9:17" x14ac:dyDescent="0.45">
      <c r="I543" t="s">
        <v>187</v>
      </c>
      <c r="J543" t="s">
        <v>396</v>
      </c>
      <c r="K543">
        <v>2.9402452748982291E-4</v>
      </c>
      <c r="L543" t="s">
        <v>150</v>
      </c>
      <c r="N543" t="s">
        <v>230</v>
      </c>
      <c r="O543" t="s">
        <v>396</v>
      </c>
      <c r="P543">
        <v>6.3857376326245932E-3</v>
      </c>
      <c r="Q543" t="s">
        <v>150</v>
      </c>
    </row>
    <row r="544" spans="9:17" x14ac:dyDescent="0.45">
      <c r="I544" t="s">
        <v>187</v>
      </c>
      <c r="J544" t="s">
        <v>397</v>
      </c>
      <c r="K544">
        <v>0</v>
      </c>
      <c r="L544" t="s">
        <v>150</v>
      </c>
      <c r="N544" t="s">
        <v>230</v>
      </c>
      <c r="O544" t="s">
        <v>397</v>
      </c>
      <c r="P544">
        <v>4.0455054045174112E-2</v>
      </c>
      <c r="Q544" t="s">
        <v>150</v>
      </c>
    </row>
    <row r="545" spans="9:17" x14ac:dyDescent="0.45">
      <c r="I545" t="s">
        <v>187</v>
      </c>
      <c r="J545" t="s">
        <v>156</v>
      </c>
      <c r="K545">
        <v>4.7485494097060802E-3</v>
      </c>
      <c r="L545" t="s">
        <v>150</v>
      </c>
      <c r="N545" t="s">
        <v>230</v>
      </c>
      <c r="O545" t="s">
        <v>156</v>
      </c>
      <c r="P545">
        <v>0.12351340736192361</v>
      </c>
      <c r="Q545" t="s">
        <v>150</v>
      </c>
    </row>
    <row r="546" spans="9:17" x14ac:dyDescent="0.45">
      <c r="I546" t="s">
        <v>187</v>
      </c>
      <c r="J546" t="s">
        <v>157</v>
      </c>
      <c r="K546">
        <v>1.845399080844284E-2</v>
      </c>
      <c r="L546" t="s">
        <v>150</v>
      </c>
      <c r="N546" t="s">
        <v>230</v>
      </c>
      <c r="O546" t="s">
        <v>157</v>
      </c>
      <c r="P546">
        <v>1.4315982041637174E-2</v>
      </c>
      <c r="Q546" t="s">
        <v>150</v>
      </c>
    </row>
    <row r="547" spans="9:17" x14ac:dyDescent="0.45">
      <c r="I547" t="s">
        <v>187</v>
      </c>
      <c r="J547" t="s">
        <v>158</v>
      </c>
      <c r="K547">
        <v>0.3299010374930284</v>
      </c>
      <c r="L547" t="s">
        <v>150</v>
      </c>
      <c r="N547" t="s">
        <v>230</v>
      </c>
      <c r="O547" t="s">
        <v>158</v>
      </c>
      <c r="P547">
        <v>0.14629001812026948</v>
      </c>
      <c r="Q547" t="s">
        <v>150</v>
      </c>
    </row>
    <row r="548" spans="9:17" x14ac:dyDescent="0.45">
      <c r="I548" t="s">
        <v>187</v>
      </c>
      <c r="J548" t="s">
        <v>398</v>
      </c>
      <c r="K548">
        <v>2.4982709705520665E-2</v>
      </c>
      <c r="L548" t="s">
        <v>150</v>
      </c>
      <c r="N548" t="s">
        <v>230</v>
      </c>
      <c r="O548" t="s">
        <v>398</v>
      </c>
      <c r="P548">
        <v>1.9437415221374491E-2</v>
      </c>
      <c r="Q548" t="s">
        <v>150</v>
      </c>
    </row>
    <row r="549" spans="9:17" x14ac:dyDescent="0.45">
      <c r="I549" t="s">
        <v>187</v>
      </c>
      <c r="J549" t="s">
        <v>399</v>
      </c>
      <c r="K549">
        <v>1.5981165549412323E-2</v>
      </c>
      <c r="L549" t="s">
        <v>150</v>
      </c>
      <c r="N549" t="s">
        <v>230</v>
      </c>
      <c r="O549" t="s">
        <v>399</v>
      </c>
      <c r="P549">
        <v>1.7101140838632591E-2</v>
      </c>
      <c r="Q549" t="s">
        <v>150</v>
      </c>
    </row>
    <row r="550" spans="9:17" x14ac:dyDescent="0.45">
      <c r="I550" t="s">
        <v>187</v>
      </c>
      <c r="J550" t="s">
        <v>400</v>
      </c>
      <c r="K550">
        <v>1.6004640201076944E-3</v>
      </c>
      <c r="L550" t="s">
        <v>150</v>
      </c>
      <c r="N550" t="s">
        <v>230</v>
      </c>
      <c r="O550" t="s">
        <v>400</v>
      </c>
      <c r="P550">
        <v>0.10221286890397403</v>
      </c>
      <c r="Q550" t="s">
        <v>150</v>
      </c>
    </row>
    <row r="551" spans="9:17" x14ac:dyDescent="0.45">
      <c r="I551" t="s">
        <v>188</v>
      </c>
      <c r="J551" t="s">
        <v>149</v>
      </c>
      <c r="K551">
        <v>2.2722963971238712E-3</v>
      </c>
      <c r="L551" t="s">
        <v>150</v>
      </c>
      <c r="N551" t="s">
        <v>231</v>
      </c>
      <c r="O551" t="s">
        <v>149</v>
      </c>
      <c r="P551">
        <v>0.15568165598376196</v>
      </c>
      <c r="Q551" t="s">
        <v>150</v>
      </c>
    </row>
    <row r="552" spans="9:17" x14ac:dyDescent="0.45">
      <c r="I552" t="s">
        <v>188</v>
      </c>
      <c r="J552" t="s">
        <v>151</v>
      </c>
      <c r="K552">
        <v>1.7604057447741146E-2</v>
      </c>
      <c r="L552" t="s">
        <v>150</v>
      </c>
      <c r="N552" t="s">
        <v>231</v>
      </c>
      <c r="O552" t="s">
        <v>151</v>
      </c>
      <c r="P552">
        <v>1.8616099908940895E-2</v>
      </c>
      <c r="Q552" t="s">
        <v>150</v>
      </c>
    </row>
    <row r="553" spans="9:17" x14ac:dyDescent="0.45">
      <c r="I553" t="s">
        <v>188</v>
      </c>
      <c r="J553" t="s">
        <v>152</v>
      </c>
      <c r="K553">
        <v>0.40043016660477898</v>
      </c>
      <c r="L553" t="s">
        <v>150</v>
      </c>
      <c r="N553" t="s">
        <v>231</v>
      </c>
      <c r="O553" t="s">
        <v>152</v>
      </c>
      <c r="P553">
        <v>0.11452898073148855</v>
      </c>
      <c r="Q553" t="s">
        <v>150</v>
      </c>
    </row>
    <row r="554" spans="9:17" x14ac:dyDescent="0.45">
      <c r="I554" t="s">
        <v>188</v>
      </c>
      <c r="J554" t="s">
        <v>392</v>
      </c>
      <c r="K554">
        <v>3.2652782102586146E-2</v>
      </c>
      <c r="L554" t="s">
        <v>150</v>
      </c>
      <c r="N554" t="s">
        <v>231</v>
      </c>
      <c r="O554" t="s">
        <v>392</v>
      </c>
      <c r="P554">
        <v>8.9609533990615067E-3</v>
      </c>
      <c r="Q554" t="s">
        <v>150</v>
      </c>
    </row>
    <row r="555" spans="9:17" x14ac:dyDescent="0.45">
      <c r="I555" t="s">
        <v>188</v>
      </c>
      <c r="J555" t="s">
        <v>393</v>
      </c>
      <c r="K555">
        <v>1.60757138049064E-2</v>
      </c>
      <c r="L555" t="s">
        <v>150</v>
      </c>
      <c r="N555" t="s">
        <v>231</v>
      </c>
      <c r="O555" t="s">
        <v>393</v>
      </c>
      <c r="P555">
        <v>1.063791206916438E-2</v>
      </c>
      <c r="Q555" t="s">
        <v>150</v>
      </c>
    </row>
    <row r="556" spans="9:17" x14ac:dyDescent="0.45">
      <c r="I556" t="s">
        <v>188</v>
      </c>
      <c r="J556" t="s">
        <v>394</v>
      </c>
      <c r="K556">
        <v>4.2498311421146984E-3</v>
      </c>
      <c r="L556" t="s">
        <v>150</v>
      </c>
      <c r="N556" t="s">
        <v>231</v>
      </c>
      <c r="O556" t="s">
        <v>394</v>
      </c>
      <c r="P556">
        <v>9.3915365385629432E-2</v>
      </c>
      <c r="Q556" t="s">
        <v>150</v>
      </c>
    </row>
    <row r="557" spans="9:17" x14ac:dyDescent="0.45">
      <c r="I557" t="s">
        <v>188</v>
      </c>
      <c r="J557" t="s">
        <v>153</v>
      </c>
      <c r="K557">
        <v>0</v>
      </c>
      <c r="L557" t="s">
        <v>150</v>
      </c>
      <c r="N557" t="s">
        <v>231</v>
      </c>
      <c r="O557" t="s">
        <v>153</v>
      </c>
      <c r="P557">
        <v>6.5649354399426013E-2</v>
      </c>
      <c r="Q557" t="s">
        <v>150</v>
      </c>
    </row>
    <row r="558" spans="9:17" x14ac:dyDescent="0.45">
      <c r="I558" t="s">
        <v>188</v>
      </c>
      <c r="J558" t="s">
        <v>154</v>
      </c>
      <c r="K558">
        <v>8.9566769170607073E-4</v>
      </c>
      <c r="L558" t="s">
        <v>150</v>
      </c>
      <c r="N558" t="s">
        <v>231</v>
      </c>
      <c r="O558" t="s">
        <v>154</v>
      </c>
      <c r="P558">
        <v>9.3623242597569538E-3</v>
      </c>
      <c r="Q558" t="s">
        <v>150</v>
      </c>
    </row>
    <row r="559" spans="9:17" x14ac:dyDescent="0.45">
      <c r="I559" t="s">
        <v>188</v>
      </c>
      <c r="J559" t="s">
        <v>155</v>
      </c>
      <c r="K559">
        <v>0.12369203999713312</v>
      </c>
      <c r="L559" t="s">
        <v>150</v>
      </c>
      <c r="N559" t="s">
        <v>231</v>
      </c>
      <c r="O559" t="s">
        <v>155</v>
      </c>
      <c r="P559">
        <v>6.3051911598434235E-2</v>
      </c>
      <c r="Q559" t="s">
        <v>150</v>
      </c>
    </row>
    <row r="560" spans="9:17" x14ac:dyDescent="0.45">
      <c r="I560" t="s">
        <v>188</v>
      </c>
      <c r="J560" t="s">
        <v>395</v>
      </c>
      <c r="K560">
        <v>9.6882514258139884E-3</v>
      </c>
      <c r="L560" t="s">
        <v>150</v>
      </c>
      <c r="N560" t="s">
        <v>231</v>
      </c>
      <c r="O560" t="s">
        <v>395</v>
      </c>
      <c r="P560">
        <v>5.7483967098461266E-3</v>
      </c>
      <c r="Q560" t="s">
        <v>150</v>
      </c>
    </row>
    <row r="561" spans="9:17" x14ac:dyDescent="0.45">
      <c r="I561" t="s">
        <v>188</v>
      </c>
      <c r="J561" t="s">
        <v>396</v>
      </c>
      <c r="K561">
        <v>0</v>
      </c>
      <c r="L561" t="s">
        <v>150</v>
      </c>
      <c r="N561" t="s">
        <v>231</v>
      </c>
      <c r="O561" t="s">
        <v>396</v>
      </c>
      <c r="P561">
        <v>6.8552267806388121E-3</v>
      </c>
      <c r="Q561" t="s">
        <v>150</v>
      </c>
    </row>
    <row r="562" spans="9:17" x14ac:dyDescent="0.45">
      <c r="I562" t="s">
        <v>188</v>
      </c>
      <c r="J562" t="s">
        <v>397</v>
      </c>
      <c r="K562">
        <v>0</v>
      </c>
      <c r="L562" t="s">
        <v>150</v>
      </c>
      <c r="N562" t="s">
        <v>231</v>
      </c>
      <c r="O562" t="s">
        <v>397</v>
      </c>
      <c r="P562">
        <v>4.5158268343991288E-2</v>
      </c>
      <c r="Q562" t="s">
        <v>150</v>
      </c>
    </row>
    <row r="563" spans="9:17" x14ac:dyDescent="0.45">
      <c r="I563" t="s">
        <v>188</v>
      </c>
      <c r="J563" t="s">
        <v>156</v>
      </c>
      <c r="K563">
        <v>6.6633725213010144E-3</v>
      </c>
      <c r="L563" t="s">
        <v>150</v>
      </c>
      <c r="N563" t="s">
        <v>231</v>
      </c>
      <c r="O563" t="s">
        <v>156</v>
      </c>
      <c r="P563">
        <v>0.13364704377714409</v>
      </c>
      <c r="Q563" t="s">
        <v>150</v>
      </c>
    </row>
    <row r="564" spans="9:17" x14ac:dyDescent="0.45">
      <c r="I564" t="s">
        <v>188</v>
      </c>
      <c r="J564" t="s">
        <v>157</v>
      </c>
      <c r="K564">
        <v>1.9738231916704898E-2</v>
      </c>
      <c r="L564" t="s">
        <v>150</v>
      </c>
      <c r="N564" t="s">
        <v>231</v>
      </c>
      <c r="O564" t="s">
        <v>157</v>
      </c>
      <c r="P564">
        <v>1.4401526396944577E-2</v>
      </c>
      <c r="Q564" t="s">
        <v>150</v>
      </c>
    </row>
    <row r="565" spans="9:17" x14ac:dyDescent="0.45">
      <c r="I565" t="s">
        <v>188</v>
      </c>
      <c r="J565" t="s">
        <v>158</v>
      </c>
      <c r="K565">
        <v>0.32549098660163356</v>
      </c>
      <c r="L565" t="s">
        <v>150</v>
      </c>
      <c r="N565" t="s">
        <v>231</v>
      </c>
      <c r="O565" t="s">
        <v>158</v>
      </c>
      <c r="P565">
        <v>0.13138393668876355</v>
      </c>
      <c r="Q565" t="s">
        <v>150</v>
      </c>
    </row>
    <row r="566" spans="9:17" x14ac:dyDescent="0.45">
      <c r="I566" t="s">
        <v>188</v>
      </c>
      <c r="J566" t="s">
        <v>398</v>
      </c>
      <c r="K566">
        <v>2.418719328013182E-2</v>
      </c>
      <c r="L566" t="s">
        <v>150</v>
      </c>
      <c r="N566" t="s">
        <v>231</v>
      </c>
      <c r="O566" t="s">
        <v>398</v>
      </c>
      <c r="P566">
        <v>1.2950031079649506E-2</v>
      </c>
      <c r="Q566" t="s">
        <v>150</v>
      </c>
    </row>
    <row r="567" spans="9:17" x14ac:dyDescent="0.45">
      <c r="I567" t="s">
        <v>188</v>
      </c>
      <c r="J567" t="s">
        <v>399</v>
      </c>
      <c r="K567">
        <v>1.4693650898943396E-2</v>
      </c>
      <c r="L567" t="s">
        <v>150</v>
      </c>
      <c r="N567" t="s">
        <v>231</v>
      </c>
      <c r="O567" t="s">
        <v>399</v>
      </c>
      <c r="P567">
        <v>1.3906986396257587E-2</v>
      </c>
      <c r="Q567" t="s">
        <v>150</v>
      </c>
    </row>
    <row r="568" spans="9:17" x14ac:dyDescent="0.45">
      <c r="I568" t="s">
        <v>188</v>
      </c>
      <c r="J568" t="s">
        <v>400</v>
      </c>
      <c r="K568">
        <v>1.6657581673811797E-3</v>
      </c>
      <c r="L568" t="s">
        <v>150</v>
      </c>
      <c r="N568" t="s">
        <v>231</v>
      </c>
      <c r="O568" t="s">
        <v>400</v>
      </c>
      <c r="P568">
        <v>9.5544026091098466E-2</v>
      </c>
      <c r="Q568" t="s">
        <v>150</v>
      </c>
    </row>
    <row r="569" spans="9:17" x14ac:dyDescent="0.45">
      <c r="I569" t="s">
        <v>189</v>
      </c>
      <c r="J569" t="s">
        <v>149</v>
      </c>
      <c r="K569">
        <v>2.2517821771321526E-3</v>
      </c>
      <c r="L569" t="s">
        <v>150</v>
      </c>
      <c r="N569" t="s">
        <v>232</v>
      </c>
      <c r="O569" t="s">
        <v>149</v>
      </c>
      <c r="P569">
        <v>0.17272891970297963</v>
      </c>
      <c r="Q569" t="s">
        <v>150</v>
      </c>
    </row>
    <row r="570" spans="9:17" x14ac:dyDescent="0.45">
      <c r="I570" t="s">
        <v>189</v>
      </c>
      <c r="J570" t="s">
        <v>151</v>
      </c>
      <c r="K570">
        <v>1.4524057064465372E-2</v>
      </c>
      <c r="L570" t="s">
        <v>150</v>
      </c>
      <c r="N570" t="s">
        <v>232</v>
      </c>
      <c r="O570" t="s">
        <v>151</v>
      </c>
      <c r="P570">
        <v>1.9523134281523837E-2</v>
      </c>
      <c r="Q570" t="s">
        <v>150</v>
      </c>
    </row>
    <row r="571" spans="9:17" x14ac:dyDescent="0.45">
      <c r="I571" t="s">
        <v>189</v>
      </c>
      <c r="J571" t="s">
        <v>152</v>
      </c>
      <c r="K571">
        <v>0.38619595241418575</v>
      </c>
      <c r="L571" t="s">
        <v>150</v>
      </c>
      <c r="N571" t="s">
        <v>232</v>
      </c>
      <c r="O571" t="s">
        <v>152</v>
      </c>
      <c r="P571">
        <v>9.6360697205766357E-2</v>
      </c>
      <c r="Q571" t="s">
        <v>150</v>
      </c>
    </row>
    <row r="572" spans="9:17" x14ac:dyDescent="0.45">
      <c r="I572" t="s">
        <v>189</v>
      </c>
      <c r="J572" t="s">
        <v>392</v>
      </c>
      <c r="K572">
        <v>3.0972367754393767E-2</v>
      </c>
      <c r="L572" t="s">
        <v>150</v>
      </c>
      <c r="N572" t="s">
        <v>232</v>
      </c>
      <c r="O572" t="s">
        <v>392</v>
      </c>
      <c r="P572">
        <v>7.2516917804167098E-3</v>
      </c>
      <c r="Q572" t="s">
        <v>150</v>
      </c>
    </row>
    <row r="573" spans="9:17" x14ac:dyDescent="0.45">
      <c r="I573" t="s">
        <v>189</v>
      </c>
      <c r="J573" t="s">
        <v>393</v>
      </c>
      <c r="K573">
        <v>1.4397168273516781E-2</v>
      </c>
      <c r="L573" t="s">
        <v>150</v>
      </c>
      <c r="N573" t="s">
        <v>232</v>
      </c>
      <c r="O573" t="s">
        <v>393</v>
      </c>
      <c r="P573">
        <v>9.403293409518905E-3</v>
      </c>
      <c r="Q573" t="s">
        <v>150</v>
      </c>
    </row>
    <row r="574" spans="9:17" x14ac:dyDescent="0.45">
      <c r="I574" t="s">
        <v>189</v>
      </c>
      <c r="J574" t="s">
        <v>394</v>
      </c>
      <c r="K574">
        <v>4.3509630314676759E-3</v>
      </c>
      <c r="L574" t="s">
        <v>150</v>
      </c>
      <c r="N574" t="s">
        <v>232</v>
      </c>
      <c r="O574" t="s">
        <v>394</v>
      </c>
      <c r="P574">
        <v>9.9224751248843696E-2</v>
      </c>
      <c r="Q574" t="s">
        <v>150</v>
      </c>
    </row>
    <row r="575" spans="9:17" x14ac:dyDescent="0.45">
      <c r="I575" t="s">
        <v>189</v>
      </c>
      <c r="J575" t="s">
        <v>153</v>
      </c>
      <c r="K575">
        <v>0</v>
      </c>
      <c r="L575" t="s">
        <v>150</v>
      </c>
      <c r="N575" t="s">
        <v>232</v>
      </c>
      <c r="O575" t="s">
        <v>153</v>
      </c>
      <c r="P575">
        <v>7.3240838005941347E-2</v>
      </c>
      <c r="Q575" t="s">
        <v>150</v>
      </c>
    </row>
    <row r="576" spans="9:17" x14ac:dyDescent="0.45">
      <c r="I576" t="s">
        <v>189</v>
      </c>
      <c r="J576" t="s">
        <v>154</v>
      </c>
      <c r="K576">
        <v>0</v>
      </c>
      <c r="L576" t="s">
        <v>150</v>
      </c>
      <c r="N576" t="s">
        <v>232</v>
      </c>
      <c r="O576" t="s">
        <v>154</v>
      </c>
      <c r="P576">
        <v>9.8655819385166897E-3</v>
      </c>
      <c r="Q576" t="s">
        <v>150</v>
      </c>
    </row>
    <row r="577" spans="9:17" x14ac:dyDescent="0.45">
      <c r="I577" t="s">
        <v>189</v>
      </c>
      <c r="J577" t="s">
        <v>155</v>
      </c>
      <c r="K577">
        <v>0.11827404763417618</v>
      </c>
      <c r="L577" t="s">
        <v>150</v>
      </c>
      <c r="N577" t="s">
        <v>232</v>
      </c>
      <c r="O577" t="s">
        <v>155</v>
      </c>
      <c r="P577">
        <v>5.2824159289875015E-2</v>
      </c>
      <c r="Q577" t="s">
        <v>150</v>
      </c>
    </row>
    <row r="578" spans="9:17" x14ac:dyDescent="0.45">
      <c r="I578" t="s">
        <v>189</v>
      </c>
      <c r="J578" t="s">
        <v>395</v>
      </c>
      <c r="K578">
        <v>9.5883506874205032E-3</v>
      </c>
      <c r="L578" t="s">
        <v>150</v>
      </c>
      <c r="N578" t="s">
        <v>232</v>
      </c>
      <c r="O578" t="s">
        <v>395</v>
      </c>
      <c r="P578">
        <v>4.4037601511861275E-3</v>
      </c>
      <c r="Q578" t="s">
        <v>150</v>
      </c>
    </row>
    <row r="579" spans="9:17" x14ac:dyDescent="0.45">
      <c r="I579" t="s">
        <v>189</v>
      </c>
      <c r="J579" t="s">
        <v>396</v>
      </c>
      <c r="K579">
        <v>1.2193348972984583E-4</v>
      </c>
      <c r="L579" t="s">
        <v>150</v>
      </c>
      <c r="N579" t="s">
        <v>232</v>
      </c>
      <c r="O579" t="s">
        <v>396</v>
      </c>
      <c r="P579">
        <v>5.5998525338623898E-3</v>
      </c>
      <c r="Q579" t="s">
        <v>150</v>
      </c>
    </row>
    <row r="580" spans="9:17" x14ac:dyDescent="0.45">
      <c r="I580" t="s">
        <v>189</v>
      </c>
      <c r="J580" t="s">
        <v>397</v>
      </c>
      <c r="K580">
        <v>0</v>
      </c>
      <c r="L580" t="s">
        <v>150</v>
      </c>
      <c r="N580" t="s">
        <v>232</v>
      </c>
      <c r="O580" t="s">
        <v>397</v>
      </c>
      <c r="P580">
        <v>4.7244731301371752E-2</v>
      </c>
      <c r="Q580" t="s">
        <v>150</v>
      </c>
    </row>
    <row r="581" spans="9:17" x14ac:dyDescent="0.45">
      <c r="I581" t="s">
        <v>189</v>
      </c>
      <c r="J581" t="s">
        <v>156</v>
      </c>
      <c r="K581">
        <v>7.5269807846849706E-3</v>
      </c>
      <c r="L581" t="s">
        <v>150</v>
      </c>
      <c r="N581" t="s">
        <v>232</v>
      </c>
      <c r="O581" t="s">
        <v>156</v>
      </c>
      <c r="P581">
        <v>0.15147450488090838</v>
      </c>
      <c r="Q581" t="s">
        <v>150</v>
      </c>
    </row>
    <row r="582" spans="9:17" x14ac:dyDescent="0.45">
      <c r="I582" t="s">
        <v>189</v>
      </c>
      <c r="J582" t="s">
        <v>157</v>
      </c>
      <c r="K582">
        <v>2.1268861966336219E-2</v>
      </c>
      <c r="L582" t="s">
        <v>150</v>
      </c>
      <c r="N582" t="s">
        <v>232</v>
      </c>
      <c r="O582" t="s">
        <v>157</v>
      </c>
      <c r="P582">
        <v>1.5988764499102293E-2</v>
      </c>
      <c r="Q582" t="s">
        <v>150</v>
      </c>
    </row>
    <row r="583" spans="9:17" x14ac:dyDescent="0.45">
      <c r="I583" t="s">
        <v>189</v>
      </c>
      <c r="J583" t="s">
        <v>158</v>
      </c>
      <c r="K583">
        <v>0.3462857654782226</v>
      </c>
      <c r="L583" t="s">
        <v>150</v>
      </c>
      <c r="N583" t="s">
        <v>232</v>
      </c>
      <c r="O583" t="s">
        <v>158</v>
      </c>
      <c r="P583">
        <v>0.10993382104179034</v>
      </c>
      <c r="Q583" t="s">
        <v>150</v>
      </c>
    </row>
    <row r="584" spans="9:17" x14ac:dyDescent="0.45">
      <c r="I584" t="s">
        <v>189</v>
      </c>
      <c r="J584" t="s">
        <v>398</v>
      </c>
      <c r="K584">
        <v>2.5133445443939986E-2</v>
      </c>
      <c r="L584" t="s">
        <v>150</v>
      </c>
      <c r="N584" t="s">
        <v>232</v>
      </c>
      <c r="O584" t="s">
        <v>398</v>
      </c>
      <c r="P584">
        <v>1.1604506119449924E-2</v>
      </c>
      <c r="Q584" t="s">
        <v>150</v>
      </c>
    </row>
    <row r="585" spans="9:17" x14ac:dyDescent="0.45">
      <c r="I585" t="s">
        <v>189</v>
      </c>
      <c r="J585" t="s">
        <v>399</v>
      </c>
      <c r="K585">
        <v>1.6438611140436061E-2</v>
      </c>
      <c r="L585" t="s">
        <v>150</v>
      </c>
      <c r="N585" t="s">
        <v>232</v>
      </c>
      <c r="O585" t="s">
        <v>399</v>
      </c>
      <c r="P585">
        <v>1.34196025557284E-2</v>
      </c>
      <c r="Q585" t="s">
        <v>150</v>
      </c>
    </row>
    <row r="586" spans="9:17" x14ac:dyDescent="0.45">
      <c r="I586" t="s">
        <v>189</v>
      </c>
      <c r="J586" t="s">
        <v>400</v>
      </c>
      <c r="K586">
        <v>2.6697126598897495E-3</v>
      </c>
      <c r="L586" t="s">
        <v>150</v>
      </c>
      <c r="N586" t="s">
        <v>232</v>
      </c>
      <c r="O586" t="s">
        <v>400</v>
      </c>
      <c r="P586">
        <v>9.990739005321661E-2</v>
      </c>
      <c r="Q586" t="s">
        <v>150</v>
      </c>
    </row>
    <row r="587" spans="9:17" x14ac:dyDescent="0.45">
      <c r="I587" t="s">
        <v>190</v>
      </c>
      <c r="J587" t="s">
        <v>149</v>
      </c>
      <c r="K587">
        <v>1.7041629307088997E-3</v>
      </c>
      <c r="L587" t="s">
        <v>150</v>
      </c>
      <c r="N587" t="s">
        <v>233</v>
      </c>
      <c r="O587" t="s">
        <v>149</v>
      </c>
      <c r="P587">
        <v>0.17214354588611691</v>
      </c>
      <c r="Q587" t="s">
        <v>150</v>
      </c>
    </row>
    <row r="588" spans="9:17" x14ac:dyDescent="0.45">
      <c r="I588" t="s">
        <v>190</v>
      </c>
      <c r="J588" t="s">
        <v>151</v>
      </c>
      <c r="K588">
        <v>1.3630356283252059E-2</v>
      </c>
      <c r="L588" t="s">
        <v>150</v>
      </c>
      <c r="N588" t="s">
        <v>233</v>
      </c>
      <c r="O588" t="s">
        <v>151</v>
      </c>
      <c r="P588">
        <v>2.0661465903244768E-2</v>
      </c>
      <c r="Q588" t="s">
        <v>150</v>
      </c>
    </row>
    <row r="589" spans="9:17" x14ac:dyDescent="0.45">
      <c r="I589" t="s">
        <v>190</v>
      </c>
      <c r="J589" t="s">
        <v>152</v>
      </c>
      <c r="K589">
        <v>0.38127951069562893</v>
      </c>
      <c r="L589" t="s">
        <v>150</v>
      </c>
      <c r="N589" t="s">
        <v>233</v>
      </c>
      <c r="O589" t="s">
        <v>152</v>
      </c>
      <c r="P589">
        <v>0.12189751083871961</v>
      </c>
      <c r="Q589" t="s">
        <v>150</v>
      </c>
    </row>
    <row r="590" spans="9:17" x14ac:dyDescent="0.45">
      <c r="I590" t="s">
        <v>190</v>
      </c>
      <c r="J590" t="s">
        <v>392</v>
      </c>
      <c r="K590">
        <v>3.0987388262789132E-2</v>
      </c>
      <c r="L590" t="s">
        <v>150</v>
      </c>
      <c r="N590" t="s">
        <v>233</v>
      </c>
      <c r="O590" t="s">
        <v>392</v>
      </c>
      <c r="P590">
        <v>9.4497627569769729E-3</v>
      </c>
      <c r="Q590" t="s">
        <v>150</v>
      </c>
    </row>
    <row r="591" spans="9:17" x14ac:dyDescent="0.45">
      <c r="I591" t="s">
        <v>190</v>
      </c>
      <c r="J591" t="s">
        <v>393</v>
      </c>
      <c r="K591">
        <v>1.4958411619709372E-2</v>
      </c>
      <c r="L591" t="s">
        <v>150</v>
      </c>
      <c r="N591" t="s">
        <v>233</v>
      </c>
      <c r="O591" t="s">
        <v>393</v>
      </c>
      <c r="P591">
        <v>1.0891088974423608E-2</v>
      </c>
      <c r="Q591" t="s">
        <v>150</v>
      </c>
    </row>
    <row r="592" spans="9:17" x14ac:dyDescent="0.45">
      <c r="I592" t="s">
        <v>190</v>
      </c>
      <c r="J592" t="s">
        <v>394</v>
      </c>
      <c r="K592">
        <v>5.2199172121653696E-3</v>
      </c>
      <c r="L592" t="s">
        <v>150</v>
      </c>
      <c r="N592" t="s">
        <v>233</v>
      </c>
      <c r="O592" t="s">
        <v>394</v>
      </c>
      <c r="P592">
        <v>0.10072830171857607</v>
      </c>
      <c r="Q592" t="s">
        <v>150</v>
      </c>
    </row>
    <row r="593" spans="9:17" x14ac:dyDescent="0.45">
      <c r="I593" t="s">
        <v>190</v>
      </c>
      <c r="J593" t="s">
        <v>153</v>
      </c>
      <c r="K593">
        <v>0</v>
      </c>
      <c r="L593" t="s">
        <v>150</v>
      </c>
      <c r="N593" t="s">
        <v>233</v>
      </c>
      <c r="O593" t="s">
        <v>153</v>
      </c>
      <c r="P593">
        <v>6.7162879177899135E-2</v>
      </c>
      <c r="Q593" t="s">
        <v>150</v>
      </c>
    </row>
    <row r="594" spans="9:17" x14ac:dyDescent="0.45">
      <c r="I594" t="s">
        <v>190</v>
      </c>
      <c r="J594" t="s">
        <v>154</v>
      </c>
      <c r="K594">
        <v>0</v>
      </c>
      <c r="L594" t="s">
        <v>150</v>
      </c>
      <c r="N594" t="s">
        <v>233</v>
      </c>
      <c r="O594" t="s">
        <v>154</v>
      </c>
      <c r="P594">
        <v>9.7019037923936832E-3</v>
      </c>
      <c r="Q594" t="s">
        <v>150</v>
      </c>
    </row>
    <row r="595" spans="9:17" x14ac:dyDescent="0.45">
      <c r="I595" t="s">
        <v>190</v>
      </c>
      <c r="J595" t="s">
        <v>155</v>
      </c>
      <c r="K595">
        <v>0.12113587052398064</v>
      </c>
      <c r="L595" t="s">
        <v>150</v>
      </c>
      <c r="N595" t="s">
        <v>233</v>
      </c>
      <c r="O595" t="s">
        <v>155</v>
      </c>
      <c r="P595">
        <v>5.990144105281698E-2</v>
      </c>
      <c r="Q595" t="s">
        <v>150</v>
      </c>
    </row>
    <row r="596" spans="9:17" x14ac:dyDescent="0.45">
      <c r="I596" t="s">
        <v>190</v>
      </c>
      <c r="J596" t="s">
        <v>395</v>
      </c>
      <c r="K596">
        <v>1.11050592737058E-2</v>
      </c>
      <c r="L596" t="s">
        <v>150</v>
      </c>
      <c r="N596" t="s">
        <v>233</v>
      </c>
      <c r="O596" t="s">
        <v>395</v>
      </c>
      <c r="P596">
        <v>4.9110654673225384E-3</v>
      </c>
      <c r="Q596" t="s">
        <v>150</v>
      </c>
    </row>
    <row r="597" spans="9:17" x14ac:dyDescent="0.45">
      <c r="I597" t="s">
        <v>190</v>
      </c>
      <c r="J597" t="s">
        <v>396</v>
      </c>
      <c r="K597">
        <v>1.4558663218004193E-3</v>
      </c>
      <c r="L597" t="s">
        <v>150</v>
      </c>
      <c r="N597" t="s">
        <v>233</v>
      </c>
      <c r="O597" t="s">
        <v>396</v>
      </c>
      <c r="P597">
        <v>5.5314878575082136E-3</v>
      </c>
      <c r="Q597" t="s">
        <v>150</v>
      </c>
    </row>
    <row r="598" spans="9:17" x14ac:dyDescent="0.45">
      <c r="I598" t="s">
        <v>190</v>
      </c>
      <c r="J598" t="s">
        <v>397</v>
      </c>
      <c r="K598">
        <v>0</v>
      </c>
      <c r="L598" t="s">
        <v>150</v>
      </c>
      <c r="N598" t="s">
        <v>233</v>
      </c>
      <c r="O598" t="s">
        <v>397</v>
      </c>
      <c r="P598">
        <v>4.0287645190208103E-2</v>
      </c>
      <c r="Q598" t="s">
        <v>150</v>
      </c>
    </row>
    <row r="599" spans="9:17" x14ac:dyDescent="0.45">
      <c r="I599" t="s">
        <v>190</v>
      </c>
      <c r="J599" t="s">
        <v>156</v>
      </c>
      <c r="K599">
        <v>6.7613391243065424E-3</v>
      </c>
      <c r="L599" t="s">
        <v>150</v>
      </c>
      <c r="N599" t="s">
        <v>233</v>
      </c>
      <c r="O599" t="s">
        <v>156</v>
      </c>
      <c r="P599">
        <v>0.14077285164381315</v>
      </c>
      <c r="Q599" t="s">
        <v>150</v>
      </c>
    </row>
    <row r="600" spans="9:17" x14ac:dyDescent="0.45">
      <c r="I600" t="s">
        <v>190</v>
      </c>
      <c r="J600" t="s">
        <v>157</v>
      </c>
      <c r="K600">
        <v>2.1195857139478962E-2</v>
      </c>
      <c r="L600" t="s">
        <v>150</v>
      </c>
      <c r="N600" t="s">
        <v>233</v>
      </c>
      <c r="O600" t="s">
        <v>157</v>
      </c>
      <c r="P600">
        <v>1.3892381712180444E-2</v>
      </c>
      <c r="Q600" t="s">
        <v>150</v>
      </c>
    </row>
    <row r="601" spans="9:17" x14ac:dyDescent="0.45">
      <c r="I601" t="s">
        <v>190</v>
      </c>
      <c r="J601" t="s">
        <v>158</v>
      </c>
      <c r="K601">
        <v>0.34322632900413091</v>
      </c>
      <c r="L601" t="s">
        <v>150</v>
      </c>
      <c r="N601" t="s">
        <v>233</v>
      </c>
      <c r="O601" t="s">
        <v>158</v>
      </c>
      <c r="P601">
        <v>0.1038381851407124</v>
      </c>
      <c r="Q601" t="s">
        <v>150</v>
      </c>
    </row>
    <row r="602" spans="9:17" x14ac:dyDescent="0.45">
      <c r="I602" t="s">
        <v>190</v>
      </c>
      <c r="J602" t="s">
        <v>398</v>
      </c>
      <c r="K602">
        <v>2.6441929858087642E-2</v>
      </c>
      <c r="L602" t="s">
        <v>150</v>
      </c>
      <c r="N602" t="s">
        <v>233</v>
      </c>
      <c r="O602" t="s">
        <v>398</v>
      </c>
      <c r="P602">
        <v>1.2671617902309208E-2</v>
      </c>
      <c r="Q602" t="s">
        <v>150</v>
      </c>
    </row>
    <row r="603" spans="9:17" x14ac:dyDescent="0.45">
      <c r="I603" t="s">
        <v>190</v>
      </c>
      <c r="J603" t="s">
        <v>399</v>
      </c>
      <c r="K603">
        <v>1.8279589847898733E-2</v>
      </c>
      <c r="L603" t="s">
        <v>150</v>
      </c>
      <c r="N603" t="s">
        <v>233</v>
      </c>
      <c r="O603" t="s">
        <v>399</v>
      </c>
      <c r="P603">
        <v>1.3247837315488819E-2</v>
      </c>
      <c r="Q603" t="s">
        <v>150</v>
      </c>
    </row>
    <row r="604" spans="9:17" x14ac:dyDescent="0.45">
      <c r="I604" t="s">
        <v>190</v>
      </c>
      <c r="J604" t="s">
        <v>400</v>
      </c>
      <c r="K604">
        <v>2.6184119023584377E-3</v>
      </c>
      <c r="L604" t="s">
        <v>150</v>
      </c>
      <c r="N604" t="s">
        <v>233</v>
      </c>
      <c r="O604" t="s">
        <v>400</v>
      </c>
      <c r="P604">
        <v>9.2309027669286337E-2</v>
      </c>
      <c r="Q604" t="s">
        <v>150</v>
      </c>
    </row>
    <row r="605" spans="9:17" x14ac:dyDescent="0.45">
      <c r="I605" t="s">
        <v>191</v>
      </c>
      <c r="J605" t="s">
        <v>149</v>
      </c>
      <c r="K605">
        <v>1.5182137587739933E-3</v>
      </c>
      <c r="L605" t="s">
        <v>150</v>
      </c>
      <c r="N605" t="s">
        <v>234</v>
      </c>
      <c r="O605" t="s">
        <v>149</v>
      </c>
      <c r="P605">
        <v>0.15441569649266096</v>
      </c>
      <c r="Q605" t="s">
        <v>150</v>
      </c>
    </row>
    <row r="606" spans="9:17" x14ac:dyDescent="0.45">
      <c r="I606" t="s">
        <v>191</v>
      </c>
      <c r="J606" t="s">
        <v>151</v>
      </c>
      <c r="K606">
        <v>1.1142245730606579E-2</v>
      </c>
      <c r="L606" t="s">
        <v>150</v>
      </c>
      <c r="N606" t="s">
        <v>234</v>
      </c>
      <c r="O606" t="s">
        <v>151</v>
      </c>
      <c r="P606">
        <v>2.0154510213409884E-2</v>
      </c>
      <c r="Q606" t="s">
        <v>150</v>
      </c>
    </row>
    <row r="607" spans="9:17" x14ac:dyDescent="0.45">
      <c r="I607" t="s">
        <v>191</v>
      </c>
      <c r="J607" t="s">
        <v>152</v>
      </c>
      <c r="K607">
        <v>0.37263723200332882</v>
      </c>
      <c r="L607" t="s">
        <v>150</v>
      </c>
      <c r="N607" t="s">
        <v>234</v>
      </c>
      <c r="O607" t="s">
        <v>152</v>
      </c>
      <c r="P607">
        <v>0.15170555623015974</v>
      </c>
      <c r="Q607" t="s">
        <v>150</v>
      </c>
    </row>
    <row r="608" spans="9:17" x14ac:dyDescent="0.45">
      <c r="I608" t="s">
        <v>191</v>
      </c>
      <c r="J608" t="s">
        <v>392</v>
      </c>
      <c r="K608">
        <v>3.2432240964834685E-2</v>
      </c>
      <c r="L608" t="s">
        <v>150</v>
      </c>
      <c r="N608" t="s">
        <v>234</v>
      </c>
      <c r="O608" t="s">
        <v>392</v>
      </c>
      <c r="P608">
        <v>1.3476097700325464E-2</v>
      </c>
      <c r="Q608" t="s">
        <v>150</v>
      </c>
    </row>
    <row r="609" spans="9:17" x14ac:dyDescent="0.45">
      <c r="I609" t="s">
        <v>191</v>
      </c>
      <c r="J609" t="s">
        <v>393</v>
      </c>
      <c r="K609">
        <v>1.6616182568621352E-2</v>
      </c>
      <c r="L609" t="s">
        <v>150</v>
      </c>
      <c r="N609" t="s">
        <v>234</v>
      </c>
      <c r="O609" t="s">
        <v>393</v>
      </c>
      <c r="P609">
        <v>1.4018777403280927E-2</v>
      </c>
      <c r="Q609" t="s">
        <v>150</v>
      </c>
    </row>
    <row r="610" spans="9:17" x14ac:dyDescent="0.45">
      <c r="I610" t="s">
        <v>191</v>
      </c>
      <c r="J610" t="s">
        <v>394</v>
      </c>
      <c r="K610">
        <v>6.3871948544327612E-3</v>
      </c>
      <c r="L610" t="s">
        <v>150</v>
      </c>
      <c r="N610" t="s">
        <v>234</v>
      </c>
      <c r="O610" t="s">
        <v>394</v>
      </c>
      <c r="P610">
        <v>9.51193017519118E-2</v>
      </c>
      <c r="Q610" t="s">
        <v>150</v>
      </c>
    </row>
    <row r="611" spans="9:17" x14ac:dyDescent="0.45">
      <c r="I611" t="s">
        <v>191</v>
      </c>
      <c r="J611" t="s">
        <v>153</v>
      </c>
      <c r="K611">
        <v>0</v>
      </c>
      <c r="L611" t="s">
        <v>150</v>
      </c>
      <c r="N611" t="s">
        <v>234</v>
      </c>
      <c r="O611" t="s">
        <v>153</v>
      </c>
      <c r="P611">
        <v>5.9561001193443257E-2</v>
      </c>
      <c r="Q611" t="s">
        <v>150</v>
      </c>
    </row>
    <row r="612" spans="9:17" x14ac:dyDescent="0.45">
      <c r="I612" t="s">
        <v>191</v>
      </c>
      <c r="J612" t="s">
        <v>154</v>
      </c>
      <c r="K612">
        <v>0</v>
      </c>
      <c r="L612" t="s">
        <v>150</v>
      </c>
      <c r="N612" t="s">
        <v>234</v>
      </c>
      <c r="O612" t="s">
        <v>154</v>
      </c>
      <c r="P612">
        <v>8.8383185256320149E-3</v>
      </c>
      <c r="Q612" t="s">
        <v>150</v>
      </c>
    </row>
    <row r="613" spans="9:17" x14ac:dyDescent="0.45">
      <c r="I613" t="s">
        <v>191</v>
      </c>
      <c r="J613" t="s">
        <v>155</v>
      </c>
      <c r="K613">
        <v>0.11451456042764881</v>
      </c>
      <c r="L613" t="s">
        <v>150</v>
      </c>
      <c r="N613" t="s">
        <v>234</v>
      </c>
      <c r="O613" t="s">
        <v>155</v>
      </c>
      <c r="P613">
        <v>7.0357011419632853E-2</v>
      </c>
      <c r="Q613" t="s">
        <v>150</v>
      </c>
    </row>
    <row r="614" spans="9:17" x14ac:dyDescent="0.45">
      <c r="I614" t="s">
        <v>191</v>
      </c>
      <c r="J614" t="s">
        <v>395</v>
      </c>
      <c r="K614">
        <v>1.0303203270807084E-2</v>
      </c>
      <c r="L614" t="s">
        <v>150</v>
      </c>
      <c r="N614" t="s">
        <v>234</v>
      </c>
      <c r="O614" t="s">
        <v>395</v>
      </c>
      <c r="P614">
        <v>6.4854768850686906E-3</v>
      </c>
      <c r="Q614" t="s">
        <v>150</v>
      </c>
    </row>
    <row r="615" spans="9:17" x14ac:dyDescent="0.45">
      <c r="I615" t="s">
        <v>191</v>
      </c>
      <c r="J615" t="s">
        <v>396</v>
      </c>
      <c r="K615">
        <v>1.4441904935597804E-3</v>
      </c>
      <c r="L615" t="s">
        <v>150</v>
      </c>
      <c r="N615" t="s">
        <v>234</v>
      </c>
      <c r="O615" t="s">
        <v>396</v>
      </c>
      <c r="P615">
        <v>7.0305340193654049E-3</v>
      </c>
      <c r="Q615" t="s">
        <v>150</v>
      </c>
    </row>
    <row r="616" spans="9:17" x14ac:dyDescent="0.45">
      <c r="I616" t="s">
        <v>191</v>
      </c>
      <c r="J616" t="s">
        <v>397</v>
      </c>
      <c r="K616">
        <v>0</v>
      </c>
      <c r="L616" t="s">
        <v>150</v>
      </c>
      <c r="N616" t="s">
        <v>234</v>
      </c>
      <c r="O616" t="s">
        <v>397</v>
      </c>
      <c r="P616">
        <v>4.0373339913949181E-2</v>
      </c>
      <c r="Q616" t="s">
        <v>150</v>
      </c>
    </row>
    <row r="617" spans="9:17" x14ac:dyDescent="0.45">
      <c r="I617" t="s">
        <v>191</v>
      </c>
      <c r="J617" t="s">
        <v>156</v>
      </c>
      <c r="K617">
        <v>6.4849364465702818E-3</v>
      </c>
      <c r="L617" t="s">
        <v>150</v>
      </c>
      <c r="N617" t="s">
        <v>234</v>
      </c>
      <c r="O617" t="s">
        <v>156</v>
      </c>
      <c r="P617">
        <v>0.10712672002992502</v>
      </c>
      <c r="Q617" t="s">
        <v>150</v>
      </c>
    </row>
    <row r="618" spans="9:17" x14ac:dyDescent="0.45">
      <c r="I618" t="s">
        <v>191</v>
      </c>
      <c r="J618" t="s">
        <v>157</v>
      </c>
      <c r="K618">
        <v>1.9899328953976045E-2</v>
      </c>
      <c r="L618" t="s">
        <v>150</v>
      </c>
      <c r="N618" t="s">
        <v>234</v>
      </c>
      <c r="O618" t="s">
        <v>157</v>
      </c>
      <c r="P618">
        <v>1.161180145504315E-2</v>
      </c>
      <c r="Q618" t="s">
        <v>150</v>
      </c>
    </row>
    <row r="619" spans="9:17" x14ac:dyDescent="0.45">
      <c r="I619" t="s">
        <v>191</v>
      </c>
      <c r="J619" t="s">
        <v>158</v>
      </c>
      <c r="K619">
        <v>0.35284423287050454</v>
      </c>
      <c r="L619" t="s">
        <v>150</v>
      </c>
      <c r="N619" t="s">
        <v>234</v>
      </c>
      <c r="O619" t="s">
        <v>158</v>
      </c>
      <c r="P619">
        <v>0.12809460762538497</v>
      </c>
      <c r="Q619" t="s">
        <v>150</v>
      </c>
    </row>
    <row r="620" spans="9:17" x14ac:dyDescent="0.45">
      <c r="I620" t="s">
        <v>191</v>
      </c>
      <c r="J620" t="s">
        <v>398</v>
      </c>
      <c r="K620">
        <v>2.9088261127214719E-2</v>
      </c>
      <c r="L620" t="s">
        <v>150</v>
      </c>
      <c r="N620" t="s">
        <v>234</v>
      </c>
      <c r="O620" t="s">
        <v>398</v>
      </c>
      <c r="P620">
        <v>1.5325980484812591E-2</v>
      </c>
      <c r="Q620" t="s">
        <v>150</v>
      </c>
    </row>
    <row r="621" spans="9:17" x14ac:dyDescent="0.45">
      <c r="I621" t="s">
        <v>191</v>
      </c>
      <c r="J621" t="s">
        <v>399</v>
      </c>
      <c r="K621">
        <v>2.0337166184188068E-2</v>
      </c>
      <c r="L621" t="s">
        <v>150</v>
      </c>
      <c r="N621" t="s">
        <v>234</v>
      </c>
      <c r="O621" t="s">
        <v>399</v>
      </c>
      <c r="P621">
        <v>1.4698541933089868E-2</v>
      </c>
      <c r="Q621" t="s">
        <v>150</v>
      </c>
    </row>
    <row r="622" spans="9:17" x14ac:dyDescent="0.45">
      <c r="I622" t="s">
        <v>191</v>
      </c>
      <c r="J622" t="s">
        <v>400</v>
      </c>
      <c r="K622">
        <v>4.3508103449333545E-3</v>
      </c>
      <c r="L622" t="s">
        <v>150</v>
      </c>
      <c r="N622" t="s">
        <v>234</v>
      </c>
      <c r="O622" t="s">
        <v>400</v>
      </c>
      <c r="P622">
        <v>8.1606726722905976E-2</v>
      </c>
      <c r="Q622" t="s">
        <v>150</v>
      </c>
    </row>
    <row r="623" spans="9:17" x14ac:dyDescent="0.45">
      <c r="I623" t="s">
        <v>192</v>
      </c>
      <c r="J623" t="s">
        <v>149</v>
      </c>
      <c r="K623">
        <v>1.2924826034233872E-3</v>
      </c>
      <c r="L623" t="s">
        <v>150</v>
      </c>
      <c r="N623" t="s">
        <v>235</v>
      </c>
      <c r="O623" t="s">
        <v>149</v>
      </c>
      <c r="P623">
        <v>0.11484874160065965</v>
      </c>
      <c r="Q623" t="s">
        <v>150</v>
      </c>
    </row>
    <row r="624" spans="9:17" x14ac:dyDescent="0.45">
      <c r="I624" t="s">
        <v>192</v>
      </c>
      <c r="J624" t="s">
        <v>151</v>
      </c>
      <c r="K624">
        <v>1.2982478118559071E-2</v>
      </c>
      <c r="L624" t="s">
        <v>150</v>
      </c>
      <c r="N624" t="s">
        <v>235</v>
      </c>
      <c r="O624" t="s">
        <v>151</v>
      </c>
      <c r="P624">
        <v>1.4034375496572632E-2</v>
      </c>
      <c r="Q624" t="s">
        <v>150</v>
      </c>
    </row>
    <row r="625" spans="9:17" x14ac:dyDescent="0.45">
      <c r="I625" t="s">
        <v>192</v>
      </c>
      <c r="J625" t="s">
        <v>152</v>
      </c>
      <c r="K625">
        <v>0.36764234826267606</v>
      </c>
      <c r="L625" t="s">
        <v>150</v>
      </c>
      <c r="N625" t="s">
        <v>235</v>
      </c>
      <c r="O625" t="s">
        <v>152</v>
      </c>
      <c r="P625">
        <v>0.1698680676335946</v>
      </c>
      <c r="Q625" t="s">
        <v>150</v>
      </c>
    </row>
    <row r="626" spans="9:17" x14ac:dyDescent="0.45">
      <c r="I626" t="s">
        <v>192</v>
      </c>
      <c r="J626" t="s">
        <v>392</v>
      </c>
      <c r="K626">
        <v>3.4170827951677564E-2</v>
      </c>
      <c r="L626" t="s">
        <v>150</v>
      </c>
      <c r="N626" t="s">
        <v>235</v>
      </c>
      <c r="O626" t="s">
        <v>392</v>
      </c>
      <c r="P626">
        <v>2.7907977923110013E-2</v>
      </c>
      <c r="Q626" t="s">
        <v>150</v>
      </c>
    </row>
    <row r="627" spans="9:17" x14ac:dyDescent="0.45">
      <c r="I627" t="s">
        <v>192</v>
      </c>
      <c r="J627" t="s">
        <v>393</v>
      </c>
      <c r="K627">
        <v>2.0842529742047779E-2</v>
      </c>
      <c r="L627" t="s">
        <v>150</v>
      </c>
      <c r="N627" t="s">
        <v>235</v>
      </c>
      <c r="O627" t="s">
        <v>393</v>
      </c>
      <c r="P627">
        <v>2.727836554722881E-2</v>
      </c>
      <c r="Q627" t="s">
        <v>150</v>
      </c>
    </row>
    <row r="628" spans="9:17" x14ac:dyDescent="0.45">
      <c r="I628" t="s">
        <v>192</v>
      </c>
      <c r="J628" t="s">
        <v>394</v>
      </c>
      <c r="K628">
        <v>9.72010916832689E-3</v>
      </c>
      <c r="L628" t="s">
        <v>150</v>
      </c>
      <c r="N628" t="s">
        <v>235</v>
      </c>
      <c r="O628" t="s">
        <v>394</v>
      </c>
      <c r="P628">
        <v>0.11416306643136033</v>
      </c>
      <c r="Q628" t="s">
        <v>150</v>
      </c>
    </row>
    <row r="629" spans="9:17" x14ac:dyDescent="0.45">
      <c r="I629" t="s">
        <v>192</v>
      </c>
      <c r="J629" t="s">
        <v>153</v>
      </c>
      <c r="K629">
        <v>0</v>
      </c>
      <c r="L629" t="s">
        <v>150</v>
      </c>
      <c r="N629" t="s">
        <v>235</v>
      </c>
      <c r="O629" t="s">
        <v>153</v>
      </c>
      <c r="P629">
        <v>4.3110217325657049E-2</v>
      </c>
      <c r="Q629" t="s">
        <v>150</v>
      </c>
    </row>
    <row r="630" spans="9:17" x14ac:dyDescent="0.45">
      <c r="I630" t="s">
        <v>192</v>
      </c>
      <c r="J630" t="s">
        <v>154</v>
      </c>
      <c r="K630">
        <v>0</v>
      </c>
      <c r="L630" t="s">
        <v>150</v>
      </c>
      <c r="N630" t="s">
        <v>235</v>
      </c>
      <c r="O630" t="s">
        <v>154</v>
      </c>
      <c r="P630">
        <v>6.3032345086388381E-3</v>
      </c>
      <c r="Q630" t="s">
        <v>150</v>
      </c>
    </row>
    <row r="631" spans="9:17" x14ac:dyDescent="0.45">
      <c r="I631" t="s">
        <v>192</v>
      </c>
      <c r="J631" t="s">
        <v>155</v>
      </c>
      <c r="K631">
        <v>0.10688734688884222</v>
      </c>
      <c r="L631" t="s">
        <v>150</v>
      </c>
      <c r="N631" t="s">
        <v>235</v>
      </c>
      <c r="O631" t="s">
        <v>155</v>
      </c>
      <c r="P631">
        <v>5.5287883172498394E-2</v>
      </c>
      <c r="Q631" t="s">
        <v>150</v>
      </c>
    </row>
    <row r="632" spans="9:17" x14ac:dyDescent="0.45">
      <c r="I632" t="s">
        <v>192</v>
      </c>
      <c r="J632" t="s">
        <v>395</v>
      </c>
      <c r="K632">
        <v>1.040441342587934E-2</v>
      </c>
      <c r="L632" t="s">
        <v>150</v>
      </c>
      <c r="N632" t="s">
        <v>235</v>
      </c>
      <c r="O632" t="s">
        <v>395</v>
      </c>
      <c r="P632">
        <v>6.97320682757785E-3</v>
      </c>
      <c r="Q632" t="s">
        <v>150</v>
      </c>
    </row>
    <row r="633" spans="9:17" x14ac:dyDescent="0.45">
      <c r="I633" t="s">
        <v>192</v>
      </c>
      <c r="J633" t="s">
        <v>396</v>
      </c>
      <c r="K633">
        <v>2.9906560782969947E-3</v>
      </c>
      <c r="L633" t="s">
        <v>150</v>
      </c>
      <c r="N633" t="s">
        <v>235</v>
      </c>
      <c r="O633" t="s">
        <v>396</v>
      </c>
      <c r="P633">
        <v>6.9374875401232335E-3</v>
      </c>
      <c r="Q633" t="s">
        <v>150</v>
      </c>
    </row>
    <row r="634" spans="9:17" x14ac:dyDescent="0.45">
      <c r="I634" t="s">
        <v>192</v>
      </c>
      <c r="J634" t="s">
        <v>397</v>
      </c>
      <c r="K634">
        <v>0</v>
      </c>
      <c r="L634" t="s">
        <v>150</v>
      </c>
      <c r="N634" t="s">
        <v>235</v>
      </c>
      <c r="O634" t="s">
        <v>397</v>
      </c>
      <c r="P634">
        <v>3.1375693494685865E-2</v>
      </c>
      <c r="Q634" t="s">
        <v>150</v>
      </c>
    </row>
    <row r="635" spans="9:17" x14ac:dyDescent="0.45">
      <c r="I635" t="s">
        <v>192</v>
      </c>
      <c r="J635" t="s">
        <v>156</v>
      </c>
      <c r="K635">
        <v>6.802931630702733E-3</v>
      </c>
      <c r="L635" t="s">
        <v>150</v>
      </c>
      <c r="N635" t="s">
        <v>235</v>
      </c>
      <c r="O635" t="s">
        <v>156</v>
      </c>
      <c r="P635">
        <v>8.9937183246888167E-2</v>
      </c>
      <c r="Q635" t="s">
        <v>150</v>
      </c>
    </row>
    <row r="636" spans="9:17" x14ac:dyDescent="0.45">
      <c r="I636" t="s">
        <v>192</v>
      </c>
      <c r="J636" t="s">
        <v>157</v>
      </c>
      <c r="K636">
        <v>1.9705004384800981E-2</v>
      </c>
      <c r="L636" t="s">
        <v>150</v>
      </c>
      <c r="N636" t="s">
        <v>235</v>
      </c>
      <c r="O636" t="s">
        <v>157</v>
      </c>
      <c r="P636">
        <v>1.0235656775700614E-2</v>
      </c>
      <c r="Q636" t="s">
        <v>150</v>
      </c>
    </row>
    <row r="637" spans="9:17" x14ac:dyDescent="0.45">
      <c r="I637" t="s">
        <v>192</v>
      </c>
      <c r="J637" t="s">
        <v>158</v>
      </c>
      <c r="K637">
        <v>0.34540496398464454</v>
      </c>
      <c r="L637" t="s">
        <v>150</v>
      </c>
      <c r="N637" t="s">
        <v>235</v>
      </c>
      <c r="O637" t="s">
        <v>158</v>
      </c>
      <c r="P637">
        <v>0.14538410200018997</v>
      </c>
      <c r="Q637" t="s">
        <v>150</v>
      </c>
    </row>
    <row r="638" spans="9:17" x14ac:dyDescent="0.45">
      <c r="I638" t="s">
        <v>192</v>
      </c>
      <c r="J638" t="s">
        <v>398</v>
      </c>
      <c r="K638">
        <v>3.1129173772907345E-2</v>
      </c>
      <c r="L638" t="s">
        <v>150</v>
      </c>
      <c r="N638" t="s">
        <v>235</v>
      </c>
      <c r="O638" t="s">
        <v>398</v>
      </c>
      <c r="P638">
        <v>2.3220855861076261E-2</v>
      </c>
      <c r="Q638" t="s">
        <v>150</v>
      </c>
    </row>
    <row r="639" spans="9:17" x14ac:dyDescent="0.45">
      <c r="I639" t="s">
        <v>192</v>
      </c>
      <c r="J639" t="s">
        <v>399</v>
      </c>
      <c r="K639">
        <v>2.3160249514783626E-2</v>
      </c>
      <c r="L639" t="s">
        <v>150</v>
      </c>
      <c r="N639" t="s">
        <v>235</v>
      </c>
      <c r="O639" t="s">
        <v>399</v>
      </c>
      <c r="P639">
        <v>2.2301936579488375E-2</v>
      </c>
      <c r="Q639" t="s">
        <v>150</v>
      </c>
    </row>
    <row r="640" spans="9:17" x14ac:dyDescent="0.45">
      <c r="I640" t="s">
        <v>192</v>
      </c>
      <c r="J640" t="s">
        <v>400</v>
      </c>
      <c r="K640">
        <v>6.8644844724319587E-3</v>
      </c>
      <c r="L640" t="s">
        <v>150</v>
      </c>
      <c r="N640" t="s">
        <v>235</v>
      </c>
      <c r="O640" t="s">
        <v>400</v>
      </c>
      <c r="P640">
        <v>9.0831948034949192E-2</v>
      </c>
      <c r="Q640" t="s">
        <v>150</v>
      </c>
    </row>
    <row r="641" spans="9:17" x14ac:dyDescent="0.45">
      <c r="I641" t="s">
        <v>193</v>
      </c>
      <c r="J641" t="s">
        <v>149</v>
      </c>
      <c r="K641">
        <v>1.4694727231107229E-3</v>
      </c>
      <c r="L641" t="s">
        <v>150</v>
      </c>
      <c r="N641" t="s">
        <v>236</v>
      </c>
      <c r="O641" t="s">
        <v>149</v>
      </c>
      <c r="P641">
        <v>0.13989794046293899</v>
      </c>
      <c r="Q641" t="s">
        <v>150</v>
      </c>
    </row>
    <row r="642" spans="9:17" x14ac:dyDescent="0.45">
      <c r="I642" t="s">
        <v>193</v>
      </c>
      <c r="J642" t="s">
        <v>151</v>
      </c>
      <c r="K642">
        <v>1.2481993044436134E-2</v>
      </c>
      <c r="L642" t="s">
        <v>150</v>
      </c>
      <c r="N642" t="s">
        <v>236</v>
      </c>
      <c r="O642" t="s">
        <v>151</v>
      </c>
      <c r="P642">
        <v>1.7371812956833523E-2</v>
      </c>
      <c r="Q642" t="s">
        <v>150</v>
      </c>
    </row>
    <row r="643" spans="9:17" x14ac:dyDescent="0.45">
      <c r="I643" t="s">
        <v>193</v>
      </c>
      <c r="J643" t="s">
        <v>152</v>
      </c>
      <c r="K643">
        <v>0.36567083221527924</v>
      </c>
      <c r="L643" t="s">
        <v>150</v>
      </c>
      <c r="N643" t="s">
        <v>236</v>
      </c>
      <c r="O643" t="s">
        <v>152</v>
      </c>
      <c r="P643">
        <v>0.14319058684993052</v>
      </c>
      <c r="Q643" t="s">
        <v>150</v>
      </c>
    </row>
    <row r="644" spans="9:17" x14ac:dyDescent="0.45">
      <c r="I644" t="s">
        <v>193</v>
      </c>
      <c r="J644" t="s">
        <v>392</v>
      </c>
      <c r="K644">
        <v>3.3840269875736163E-2</v>
      </c>
      <c r="L644" t="s">
        <v>150</v>
      </c>
      <c r="N644" t="s">
        <v>236</v>
      </c>
      <c r="O644" t="s">
        <v>392</v>
      </c>
      <c r="P644">
        <v>2.2771944512169819E-2</v>
      </c>
      <c r="Q644" t="s">
        <v>150</v>
      </c>
    </row>
    <row r="645" spans="9:17" x14ac:dyDescent="0.45">
      <c r="I645" t="s">
        <v>193</v>
      </c>
      <c r="J645" t="s">
        <v>393</v>
      </c>
      <c r="K645">
        <v>2.0712858847236001E-2</v>
      </c>
      <c r="L645" t="s">
        <v>150</v>
      </c>
      <c r="N645" t="s">
        <v>236</v>
      </c>
      <c r="O645" t="s">
        <v>393</v>
      </c>
      <c r="P645">
        <v>2.6574494476260899E-2</v>
      </c>
      <c r="Q645" t="s">
        <v>150</v>
      </c>
    </row>
    <row r="646" spans="9:17" x14ac:dyDescent="0.45">
      <c r="I646" t="s">
        <v>193</v>
      </c>
      <c r="J646" t="s">
        <v>394</v>
      </c>
      <c r="K646">
        <v>9.5026321577055678E-3</v>
      </c>
      <c r="L646" t="s">
        <v>150</v>
      </c>
      <c r="N646" t="s">
        <v>236</v>
      </c>
      <c r="O646" t="s">
        <v>394</v>
      </c>
      <c r="P646">
        <v>0.13352365319201684</v>
      </c>
      <c r="Q646" t="s">
        <v>150</v>
      </c>
    </row>
    <row r="647" spans="9:17" x14ac:dyDescent="0.45">
      <c r="I647" t="s">
        <v>193</v>
      </c>
      <c r="J647" t="s">
        <v>153</v>
      </c>
      <c r="K647">
        <v>0</v>
      </c>
      <c r="L647" t="s">
        <v>150</v>
      </c>
      <c r="N647" t="s">
        <v>236</v>
      </c>
      <c r="O647" t="s">
        <v>153</v>
      </c>
      <c r="P647">
        <v>4.6462477422427442E-2</v>
      </c>
      <c r="Q647" t="s">
        <v>150</v>
      </c>
    </row>
    <row r="648" spans="9:17" x14ac:dyDescent="0.45">
      <c r="I648" t="s">
        <v>193</v>
      </c>
      <c r="J648" t="s">
        <v>154</v>
      </c>
      <c r="K648">
        <v>0</v>
      </c>
      <c r="L648" t="s">
        <v>150</v>
      </c>
      <c r="N648" t="s">
        <v>236</v>
      </c>
      <c r="O648" t="s">
        <v>154</v>
      </c>
      <c r="P648">
        <v>6.8951246726908664E-3</v>
      </c>
      <c r="Q648" t="s">
        <v>150</v>
      </c>
    </row>
    <row r="649" spans="9:17" x14ac:dyDescent="0.45">
      <c r="I649" t="s">
        <v>193</v>
      </c>
      <c r="J649" t="s">
        <v>155</v>
      </c>
      <c r="K649">
        <v>0.10435977352662801</v>
      </c>
      <c r="L649" t="s">
        <v>150</v>
      </c>
      <c r="N649" t="s">
        <v>236</v>
      </c>
      <c r="O649" t="s">
        <v>155</v>
      </c>
      <c r="P649">
        <v>6.5133636389686222E-2</v>
      </c>
      <c r="Q649" t="s">
        <v>150</v>
      </c>
    </row>
    <row r="650" spans="9:17" x14ac:dyDescent="0.45">
      <c r="I650" t="s">
        <v>193</v>
      </c>
      <c r="J650" t="s">
        <v>395</v>
      </c>
      <c r="K650">
        <v>9.5838645198332278E-3</v>
      </c>
      <c r="L650" t="s">
        <v>150</v>
      </c>
      <c r="N650" t="s">
        <v>236</v>
      </c>
      <c r="O650" t="s">
        <v>395</v>
      </c>
      <c r="P650">
        <v>6.8844063560342655E-3</v>
      </c>
      <c r="Q650" t="s">
        <v>150</v>
      </c>
    </row>
    <row r="651" spans="9:17" x14ac:dyDescent="0.45">
      <c r="I651" t="s">
        <v>193</v>
      </c>
      <c r="J651" t="s">
        <v>396</v>
      </c>
      <c r="K651">
        <v>2.0435872593604614E-3</v>
      </c>
      <c r="L651" t="s">
        <v>150</v>
      </c>
      <c r="N651" t="s">
        <v>236</v>
      </c>
      <c r="O651" t="s">
        <v>396</v>
      </c>
      <c r="P651">
        <v>6.9480650315020438E-3</v>
      </c>
      <c r="Q651" t="s">
        <v>150</v>
      </c>
    </row>
    <row r="652" spans="9:17" x14ac:dyDescent="0.45">
      <c r="I652" t="s">
        <v>193</v>
      </c>
      <c r="J652" t="s">
        <v>397</v>
      </c>
      <c r="K652">
        <v>0</v>
      </c>
      <c r="L652" t="s">
        <v>150</v>
      </c>
      <c r="N652" t="s">
        <v>236</v>
      </c>
      <c r="O652" t="s">
        <v>397</v>
      </c>
      <c r="P652">
        <v>3.474267980951723E-2</v>
      </c>
      <c r="Q652" t="s">
        <v>150</v>
      </c>
    </row>
    <row r="653" spans="9:17" x14ac:dyDescent="0.45">
      <c r="I653" t="s">
        <v>193</v>
      </c>
      <c r="J653" t="s">
        <v>156</v>
      </c>
      <c r="K653">
        <v>6.9289536351308106E-3</v>
      </c>
      <c r="L653" t="s">
        <v>150</v>
      </c>
      <c r="N653" t="s">
        <v>236</v>
      </c>
      <c r="O653" t="s">
        <v>156</v>
      </c>
      <c r="P653">
        <v>9.293619662337986E-2</v>
      </c>
      <c r="Q653" t="s">
        <v>150</v>
      </c>
    </row>
    <row r="654" spans="9:17" x14ac:dyDescent="0.45">
      <c r="I654" t="s">
        <v>193</v>
      </c>
      <c r="J654" t="s">
        <v>157</v>
      </c>
      <c r="K654">
        <v>1.991422296441377E-2</v>
      </c>
      <c r="L654" t="s">
        <v>150</v>
      </c>
      <c r="N654" t="s">
        <v>236</v>
      </c>
      <c r="O654" t="s">
        <v>157</v>
      </c>
      <c r="P654">
        <v>1.0856757617434942E-2</v>
      </c>
      <c r="Q654" t="s">
        <v>150</v>
      </c>
    </row>
    <row r="655" spans="9:17" x14ac:dyDescent="0.45">
      <c r="I655" t="s">
        <v>193</v>
      </c>
      <c r="J655" t="s">
        <v>158</v>
      </c>
      <c r="K655">
        <v>0.35089360236963257</v>
      </c>
      <c r="L655" t="s">
        <v>150</v>
      </c>
      <c r="N655" t="s">
        <v>236</v>
      </c>
      <c r="O655" t="s">
        <v>158</v>
      </c>
      <c r="P655">
        <v>0.10066949947729438</v>
      </c>
      <c r="Q655" t="s">
        <v>150</v>
      </c>
    </row>
    <row r="656" spans="9:17" x14ac:dyDescent="0.45">
      <c r="I656" t="s">
        <v>193</v>
      </c>
      <c r="J656" t="s">
        <v>398</v>
      </c>
      <c r="K656">
        <v>3.1683844309538557E-2</v>
      </c>
      <c r="L656" t="s">
        <v>150</v>
      </c>
      <c r="N656" t="s">
        <v>236</v>
      </c>
      <c r="O656" t="s">
        <v>398</v>
      </c>
      <c r="P656">
        <v>1.9086393285733607E-2</v>
      </c>
      <c r="Q656" t="s">
        <v>150</v>
      </c>
    </row>
    <row r="657" spans="9:17" x14ac:dyDescent="0.45">
      <c r="I657" t="s">
        <v>193</v>
      </c>
      <c r="J657" t="s">
        <v>399</v>
      </c>
      <c r="K657">
        <v>2.3459477209581178E-2</v>
      </c>
      <c r="L657" t="s">
        <v>150</v>
      </c>
      <c r="N657" t="s">
        <v>236</v>
      </c>
      <c r="O657" t="s">
        <v>399</v>
      </c>
      <c r="P657">
        <v>2.2449790111264096E-2</v>
      </c>
      <c r="Q657" t="s">
        <v>150</v>
      </c>
    </row>
    <row r="658" spans="9:17" x14ac:dyDescent="0.45">
      <c r="I658" t="s">
        <v>193</v>
      </c>
      <c r="J658" t="s">
        <v>400</v>
      </c>
      <c r="K658">
        <v>7.4546153423774662E-3</v>
      </c>
      <c r="L658" t="s">
        <v>150</v>
      </c>
      <c r="N658" t="s">
        <v>236</v>
      </c>
      <c r="O658" t="s">
        <v>400</v>
      </c>
      <c r="P658">
        <v>0.10360454075288311</v>
      </c>
      <c r="Q658" t="s">
        <v>150</v>
      </c>
    </row>
    <row r="659" spans="9:17" x14ac:dyDescent="0.45">
      <c r="I659" t="s">
        <v>194</v>
      </c>
      <c r="J659" t="s">
        <v>149</v>
      </c>
      <c r="K659">
        <v>0</v>
      </c>
      <c r="L659" t="s">
        <v>150</v>
      </c>
      <c r="N659" t="s">
        <v>237</v>
      </c>
      <c r="O659" t="s">
        <v>149</v>
      </c>
      <c r="P659">
        <v>0.10945327168045482</v>
      </c>
      <c r="Q659" t="s">
        <v>150</v>
      </c>
    </row>
    <row r="660" spans="9:17" x14ac:dyDescent="0.45">
      <c r="I660" t="s">
        <v>194</v>
      </c>
      <c r="J660" t="s">
        <v>151</v>
      </c>
      <c r="K660">
        <v>1.52465668660319E-2</v>
      </c>
      <c r="L660" t="s">
        <v>150</v>
      </c>
      <c r="N660" t="s">
        <v>237</v>
      </c>
      <c r="O660" t="s">
        <v>151</v>
      </c>
      <c r="P660">
        <v>1.6753273030288743E-2</v>
      </c>
      <c r="Q660" t="s">
        <v>150</v>
      </c>
    </row>
    <row r="661" spans="9:17" x14ac:dyDescent="0.45">
      <c r="I661" t="s">
        <v>194</v>
      </c>
      <c r="J661" t="s">
        <v>152</v>
      </c>
      <c r="K661">
        <v>0.38034129068324901</v>
      </c>
      <c r="L661" t="s">
        <v>150</v>
      </c>
      <c r="N661" t="s">
        <v>237</v>
      </c>
      <c r="O661" t="s">
        <v>152</v>
      </c>
      <c r="P661">
        <v>0.18594840222408754</v>
      </c>
      <c r="Q661" t="s">
        <v>150</v>
      </c>
    </row>
    <row r="662" spans="9:17" x14ac:dyDescent="0.45">
      <c r="I662" t="s">
        <v>194</v>
      </c>
      <c r="J662" t="s">
        <v>392</v>
      </c>
      <c r="K662">
        <v>3.4131386407089744E-2</v>
      </c>
      <c r="L662" t="s">
        <v>150</v>
      </c>
      <c r="N662" t="s">
        <v>237</v>
      </c>
      <c r="O662" t="s">
        <v>392</v>
      </c>
      <c r="P662">
        <v>3.2627510528659955E-2</v>
      </c>
      <c r="Q662" t="s">
        <v>150</v>
      </c>
    </row>
    <row r="663" spans="9:17" x14ac:dyDescent="0.45">
      <c r="I663" t="s">
        <v>194</v>
      </c>
      <c r="J663" t="s">
        <v>393</v>
      </c>
      <c r="K663">
        <v>2.2073116897463062E-2</v>
      </c>
      <c r="L663" t="s">
        <v>150</v>
      </c>
      <c r="N663" t="s">
        <v>237</v>
      </c>
      <c r="O663" t="s">
        <v>393</v>
      </c>
      <c r="P663">
        <v>3.1787830250054307E-2</v>
      </c>
      <c r="Q663" t="s">
        <v>150</v>
      </c>
    </row>
    <row r="664" spans="9:17" x14ac:dyDescent="0.45">
      <c r="I664" t="s">
        <v>194</v>
      </c>
      <c r="J664" t="s">
        <v>394</v>
      </c>
      <c r="K664">
        <v>7.5559631602881479E-3</v>
      </c>
      <c r="L664" t="s">
        <v>150</v>
      </c>
      <c r="N664" t="s">
        <v>237</v>
      </c>
      <c r="O664" t="s">
        <v>394</v>
      </c>
      <c r="P664">
        <v>9.7388696549148959E-2</v>
      </c>
      <c r="Q664" t="s">
        <v>150</v>
      </c>
    </row>
    <row r="665" spans="9:17" x14ac:dyDescent="0.45">
      <c r="I665" t="s">
        <v>194</v>
      </c>
      <c r="J665" t="s">
        <v>153</v>
      </c>
      <c r="K665">
        <v>0</v>
      </c>
      <c r="L665" t="s">
        <v>150</v>
      </c>
      <c r="N665" t="s">
        <v>237</v>
      </c>
      <c r="O665" t="s">
        <v>153</v>
      </c>
      <c r="P665">
        <v>5.1019973140952857E-2</v>
      </c>
      <c r="Q665" t="s">
        <v>150</v>
      </c>
    </row>
    <row r="666" spans="9:17" x14ac:dyDescent="0.45">
      <c r="I666" t="s">
        <v>194</v>
      </c>
      <c r="J666" t="s">
        <v>154</v>
      </c>
      <c r="K666">
        <v>0</v>
      </c>
      <c r="L666" t="s">
        <v>150</v>
      </c>
      <c r="N666" t="s">
        <v>237</v>
      </c>
      <c r="O666" t="s">
        <v>154</v>
      </c>
      <c r="P666">
        <v>8.2928641482127186E-3</v>
      </c>
      <c r="Q666" t="s">
        <v>150</v>
      </c>
    </row>
    <row r="667" spans="9:17" x14ac:dyDescent="0.45">
      <c r="I667" t="s">
        <v>194</v>
      </c>
      <c r="J667" t="s">
        <v>155</v>
      </c>
      <c r="K667">
        <v>0.12175657438702447</v>
      </c>
      <c r="L667" t="s">
        <v>150</v>
      </c>
      <c r="N667" t="s">
        <v>237</v>
      </c>
      <c r="O667" t="s">
        <v>155</v>
      </c>
      <c r="P667">
        <v>7.8759085104784299E-2</v>
      </c>
      <c r="Q667" t="s">
        <v>150</v>
      </c>
    </row>
    <row r="668" spans="9:17" x14ac:dyDescent="0.45">
      <c r="I668" t="s">
        <v>194</v>
      </c>
      <c r="J668" t="s">
        <v>395</v>
      </c>
      <c r="K668">
        <v>1.0947923761169478E-2</v>
      </c>
      <c r="L668" t="s">
        <v>150</v>
      </c>
      <c r="N668" t="s">
        <v>237</v>
      </c>
      <c r="O668" t="s">
        <v>395</v>
      </c>
      <c r="P668">
        <v>7.6724736515731071E-3</v>
      </c>
      <c r="Q668" t="s">
        <v>150</v>
      </c>
    </row>
    <row r="669" spans="9:17" x14ac:dyDescent="0.45">
      <c r="I669" t="s">
        <v>194</v>
      </c>
      <c r="J669" t="s">
        <v>396</v>
      </c>
      <c r="K669">
        <v>5.4750082419807288E-3</v>
      </c>
      <c r="L669" t="s">
        <v>150</v>
      </c>
      <c r="N669" t="s">
        <v>237</v>
      </c>
      <c r="O669" t="s">
        <v>396</v>
      </c>
      <c r="P669">
        <v>7.0276101385196611E-3</v>
      </c>
      <c r="Q669" t="s">
        <v>150</v>
      </c>
    </row>
    <row r="670" spans="9:17" x14ac:dyDescent="0.45">
      <c r="I670" t="s">
        <v>194</v>
      </c>
      <c r="J670" t="s">
        <v>397</v>
      </c>
      <c r="K670">
        <v>0</v>
      </c>
      <c r="L670" t="s">
        <v>150</v>
      </c>
      <c r="N670" t="s">
        <v>237</v>
      </c>
      <c r="O670" t="s">
        <v>397</v>
      </c>
      <c r="P670">
        <v>3.2032480930278953E-2</v>
      </c>
      <c r="Q670" t="s">
        <v>150</v>
      </c>
    </row>
    <row r="671" spans="9:17" x14ac:dyDescent="0.45">
      <c r="I671" t="s">
        <v>194</v>
      </c>
      <c r="J671" t="s">
        <v>156</v>
      </c>
      <c r="K671">
        <v>4.3443284908322253E-3</v>
      </c>
      <c r="L671" t="s">
        <v>150</v>
      </c>
      <c r="N671" t="s">
        <v>237</v>
      </c>
      <c r="O671" t="s">
        <v>156</v>
      </c>
      <c r="P671">
        <v>6.7762612235069061E-2</v>
      </c>
      <c r="Q671" t="s">
        <v>150</v>
      </c>
    </row>
    <row r="672" spans="9:17" x14ac:dyDescent="0.45">
      <c r="I672" t="s">
        <v>194</v>
      </c>
      <c r="J672" t="s">
        <v>157</v>
      </c>
      <c r="K672">
        <v>1.9073462494277615E-2</v>
      </c>
      <c r="L672" t="s">
        <v>150</v>
      </c>
      <c r="N672" t="s">
        <v>237</v>
      </c>
      <c r="O672" t="s">
        <v>157</v>
      </c>
      <c r="P672">
        <v>1.0376228352071502E-2</v>
      </c>
      <c r="Q672" t="s">
        <v>150</v>
      </c>
    </row>
    <row r="673" spans="9:17" x14ac:dyDescent="0.45">
      <c r="I673" t="s">
        <v>194</v>
      </c>
      <c r="J673" t="s">
        <v>158</v>
      </c>
      <c r="K673">
        <v>0.32939456246240917</v>
      </c>
      <c r="L673" t="s">
        <v>150</v>
      </c>
      <c r="N673" t="s">
        <v>237</v>
      </c>
      <c r="O673" t="s">
        <v>158</v>
      </c>
      <c r="P673">
        <v>0.14183701065700136</v>
      </c>
      <c r="Q673" t="s">
        <v>150</v>
      </c>
    </row>
    <row r="674" spans="9:17" x14ac:dyDescent="0.45">
      <c r="I674" t="s">
        <v>194</v>
      </c>
      <c r="J674" t="s">
        <v>398</v>
      </c>
      <c r="K674">
        <v>2.8122133379260766E-2</v>
      </c>
      <c r="L674" t="s">
        <v>150</v>
      </c>
      <c r="N674" t="s">
        <v>237</v>
      </c>
      <c r="O674" t="s">
        <v>398</v>
      </c>
      <c r="P674">
        <v>2.758904293939617E-2</v>
      </c>
      <c r="Q674" t="s">
        <v>150</v>
      </c>
    </row>
    <row r="675" spans="9:17" x14ac:dyDescent="0.45">
      <c r="I675" t="s">
        <v>194</v>
      </c>
      <c r="J675" t="s">
        <v>399</v>
      </c>
      <c r="K675">
        <v>1.853278319657754E-2</v>
      </c>
      <c r="L675" t="s">
        <v>150</v>
      </c>
      <c r="N675" t="s">
        <v>237</v>
      </c>
      <c r="O675" t="s">
        <v>399</v>
      </c>
      <c r="P675">
        <v>2.5965012570820234E-2</v>
      </c>
      <c r="Q675" t="s">
        <v>150</v>
      </c>
    </row>
    <row r="676" spans="9:17" x14ac:dyDescent="0.45">
      <c r="I676" t="s">
        <v>194</v>
      </c>
      <c r="J676" t="s">
        <v>400</v>
      </c>
      <c r="K676">
        <v>3.0048995723481013E-3</v>
      </c>
      <c r="L676" t="s">
        <v>150</v>
      </c>
      <c r="N676" t="s">
        <v>237</v>
      </c>
      <c r="O676" t="s">
        <v>400</v>
      </c>
      <c r="P676">
        <v>6.7706621868627442E-2</v>
      </c>
      <c r="Q676" t="s">
        <v>150</v>
      </c>
    </row>
    <row r="677" spans="9:17" x14ac:dyDescent="0.45">
      <c r="I677" t="s">
        <v>195</v>
      </c>
      <c r="J677" t="s">
        <v>149</v>
      </c>
      <c r="K677">
        <v>9.7829594070460442E-5</v>
      </c>
      <c r="L677" t="s">
        <v>150</v>
      </c>
      <c r="N677" t="s">
        <v>238</v>
      </c>
      <c r="O677" t="s">
        <v>149</v>
      </c>
      <c r="P677">
        <v>9.3383197744066296E-2</v>
      </c>
      <c r="Q677" t="s">
        <v>150</v>
      </c>
    </row>
    <row r="678" spans="9:17" x14ac:dyDescent="0.45">
      <c r="I678" t="s">
        <v>195</v>
      </c>
      <c r="J678" t="s">
        <v>151</v>
      </c>
      <c r="K678">
        <v>1.4477702692937387E-2</v>
      </c>
      <c r="L678" t="s">
        <v>150</v>
      </c>
      <c r="N678" t="s">
        <v>238</v>
      </c>
      <c r="O678" t="s">
        <v>151</v>
      </c>
      <c r="P678">
        <v>1.3995720472477829E-2</v>
      </c>
      <c r="Q678" t="s">
        <v>150</v>
      </c>
    </row>
    <row r="679" spans="9:17" x14ac:dyDescent="0.45">
      <c r="I679" t="s">
        <v>195</v>
      </c>
      <c r="J679" t="s">
        <v>152</v>
      </c>
      <c r="K679">
        <v>0.37994651998162743</v>
      </c>
      <c r="L679" t="s">
        <v>150</v>
      </c>
      <c r="N679" t="s">
        <v>238</v>
      </c>
      <c r="O679" t="s">
        <v>152</v>
      </c>
      <c r="P679">
        <v>0.20118637902337022</v>
      </c>
      <c r="Q679" t="s">
        <v>150</v>
      </c>
    </row>
    <row r="680" spans="9:17" x14ac:dyDescent="0.45">
      <c r="I680" t="s">
        <v>195</v>
      </c>
      <c r="J680" t="s">
        <v>392</v>
      </c>
      <c r="K680">
        <v>3.4667682642726953E-2</v>
      </c>
      <c r="L680" t="s">
        <v>150</v>
      </c>
      <c r="N680" t="s">
        <v>238</v>
      </c>
      <c r="O680" t="s">
        <v>392</v>
      </c>
      <c r="P680">
        <v>3.6460255382808324E-2</v>
      </c>
      <c r="Q680" t="s">
        <v>150</v>
      </c>
    </row>
    <row r="681" spans="9:17" x14ac:dyDescent="0.45">
      <c r="I681" t="s">
        <v>195</v>
      </c>
      <c r="J681" t="s">
        <v>393</v>
      </c>
      <c r="K681">
        <v>2.2345411636602853E-2</v>
      </c>
      <c r="L681" t="s">
        <v>150</v>
      </c>
      <c r="N681" t="s">
        <v>238</v>
      </c>
      <c r="O681" t="s">
        <v>393</v>
      </c>
      <c r="P681">
        <v>3.3136690328175109E-2</v>
      </c>
      <c r="Q681" t="s">
        <v>150</v>
      </c>
    </row>
    <row r="682" spans="9:17" x14ac:dyDescent="0.45">
      <c r="I682" t="s">
        <v>195</v>
      </c>
      <c r="J682" t="s">
        <v>394</v>
      </c>
      <c r="K682">
        <v>8.0618166993953518E-3</v>
      </c>
      <c r="L682" t="s">
        <v>150</v>
      </c>
      <c r="N682" t="s">
        <v>238</v>
      </c>
      <c r="O682" t="s">
        <v>394</v>
      </c>
      <c r="P682">
        <v>0.10356149109739592</v>
      </c>
      <c r="Q682" t="s">
        <v>150</v>
      </c>
    </row>
    <row r="683" spans="9:17" x14ac:dyDescent="0.45">
      <c r="I683" t="s">
        <v>195</v>
      </c>
      <c r="J683" t="s">
        <v>153</v>
      </c>
      <c r="K683">
        <v>0</v>
      </c>
      <c r="L683" t="s">
        <v>150</v>
      </c>
      <c r="N683" t="s">
        <v>238</v>
      </c>
      <c r="O683" t="s">
        <v>153</v>
      </c>
      <c r="P683">
        <v>4.4446119404640147E-2</v>
      </c>
      <c r="Q683" t="s">
        <v>150</v>
      </c>
    </row>
    <row r="684" spans="9:17" x14ac:dyDescent="0.45">
      <c r="I684" t="s">
        <v>195</v>
      </c>
      <c r="J684" t="s">
        <v>154</v>
      </c>
      <c r="K684">
        <v>0</v>
      </c>
      <c r="L684" t="s">
        <v>150</v>
      </c>
      <c r="N684" t="s">
        <v>238</v>
      </c>
      <c r="O684" t="s">
        <v>154</v>
      </c>
      <c r="P684">
        <v>7.2005141346898408E-3</v>
      </c>
      <c r="Q684" t="s">
        <v>150</v>
      </c>
    </row>
    <row r="685" spans="9:17" x14ac:dyDescent="0.45">
      <c r="I685" t="s">
        <v>195</v>
      </c>
      <c r="J685" t="s">
        <v>155</v>
      </c>
      <c r="K685">
        <v>0.12036547166125321</v>
      </c>
      <c r="L685" t="s">
        <v>150</v>
      </c>
      <c r="N685" t="s">
        <v>238</v>
      </c>
      <c r="O685" t="s">
        <v>155</v>
      </c>
      <c r="P685">
        <v>6.696191164812762E-2</v>
      </c>
      <c r="Q685" t="s">
        <v>150</v>
      </c>
    </row>
    <row r="686" spans="9:17" x14ac:dyDescent="0.45">
      <c r="I686" t="s">
        <v>195</v>
      </c>
      <c r="J686" t="s">
        <v>395</v>
      </c>
      <c r="K686">
        <v>1.099060126290872E-2</v>
      </c>
      <c r="L686" t="s">
        <v>150</v>
      </c>
      <c r="N686" t="s">
        <v>238</v>
      </c>
      <c r="O686" t="s">
        <v>395</v>
      </c>
      <c r="P686">
        <v>6.9124154842061586E-3</v>
      </c>
      <c r="Q686" t="s">
        <v>150</v>
      </c>
    </row>
    <row r="687" spans="9:17" x14ac:dyDescent="0.45">
      <c r="I687" t="s">
        <v>195</v>
      </c>
      <c r="J687" t="s">
        <v>396</v>
      </c>
      <c r="K687">
        <v>5.0896135513498614E-3</v>
      </c>
      <c r="L687" t="s">
        <v>150</v>
      </c>
      <c r="N687" t="s">
        <v>238</v>
      </c>
      <c r="O687" t="s">
        <v>396</v>
      </c>
      <c r="P687">
        <v>6.5428676500900078E-3</v>
      </c>
      <c r="Q687" t="s">
        <v>150</v>
      </c>
    </row>
    <row r="688" spans="9:17" x14ac:dyDescent="0.45">
      <c r="I688" t="s">
        <v>195</v>
      </c>
      <c r="J688" t="s">
        <v>397</v>
      </c>
      <c r="K688">
        <v>0</v>
      </c>
      <c r="L688" t="s">
        <v>150</v>
      </c>
      <c r="N688" t="s">
        <v>238</v>
      </c>
      <c r="O688" t="s">
        <v>397</v>
      </c>
      <c r="P688">
        <v>2.8619401353694323E-2</v>
      </c>
      <c r="Q688" t="s">
        <v>150</v>
      </c>
    </row>
    <row r="689" spans="9:17" x14ac:dyDescent="0.45">
      <c r="I689" t="s">
        <v>195</v>
      </c>
      <c r="J689" t="s">
        <v>156</v>
      </c>
      <c r="K689">
        <v>4.7254900887167446E-3</v>
      </c>
      <c r="L689" t="s">
        <v>150</v>
      </c>
      <c r="N689" t="s">
        <v>238</v>
      </c>
      <c r="O689" t="s">
        <v>156</v>
      </c>
      <c r="P689">
        <v>5.4933994439185965E-2</v>
      </c>
      <c r="Q689" t="s">
        <v>150</v>
      </c>
    </row>
    <row r="690" spans="9:17" x14ac:dyDescent="0.45">
      <c r="I690" t="s">
        <v>195</v>
      </c>
      <c r="J690" t="s">
        <v>157</v>
      </c>
      <c r="K690">
        <v>1.9497327816264891E-2</v>
      </c>
      <c r="L690" t="s">
        <v>150</v>
      </c>
      <c r="N690" t="s">
        <v>238</v>
      </c>
      <c r="O690" t="s">
        <v>157</v>
      </c>
      <c r="P690">
        <v>6.7664753151361881E-3</v>
      </c>
      <c r="Q690" t="s">
        <v>150</v>
      </c>
    </row>
    <row r="691" spans="9:17" x14ac:dyDescent="0.45">
      <c r="I691" t="s">
        <v>195</v>
      </c>
      <c r="J691" t="s">
        <v>158</v>
      </c>
      <c r="K691">
        <v>0.32944875253104394</v>
      </c>
      <c r="L691" t="s">
        <v>150</v>
      </c>
      <c r="N691" t="s">
        <v>238</v>
      </c>
      <c r="O691" t="s">
        <v>158</v>
      </c>
      <c r="P691">
        <v>0.15621489135757288</v>
      </c>
      <c r="Q691" t="s">
        <v>150</v>
      </c>
    </row>
    <row r="692" spans="9:17" x14ac:dyDescent="0.45">
      <c r="I692" t="s">
        <v>195</v>
      </c>
      <c r="J692" t="s">
        <v>398</v>
      </c>
      <c r="K692">
        <v>2.8185294899927178E-2</v>
      </c>
      <c r="L692" t="s">
        <v>150</v>
      </c>
      <c r="N692" t="s">
        <v>238</v>
      </c>
      <c r="O692" t="s">
        <v>398</v>
      </c>
      <c r="P692">
        <v>3.2190462851437687E-2</v>
      </c>
      <c r="Q692" t="s">
        <v>150</v>
      </c>
    </row>
    <row r="693" spans="9:17" x14ac:dyDescent="0.45">
      <c r="I693" t="s">
        <v>195</v>
      </c>
      <c r="J693" t="s">
        <v>399</v>
      </c>
      <c r="K693">
        <v>1.8942179843677243E-2</v>
      </c>
      <c r="L693" t="s">
        <v>150</v>
      </c>
      <c r="N693" t="s">
        <v>238</v>
      </c>
      <c r="O693" t="s">
        <v>399</v>
      </c>
      <c r="P693">
        <v>2.829059101819727E-2</v>
      </c>
      <c r="Q693" t="s">
        <v>150</v>
      </c>
    </row>
    <row r="694" spans="9:17" x14ac:dyDescent="0.45">
      <c r="I694" t="s">
        <v>195</v>
      </c>
      <c r="J694" t="s">
        <v>400</v>
      </c>
      <c r="K694">
        <v>3.1583050974959863E-3</v>
      </c>
      <c r="L694" t="s">
        <v>150</v>
      </c>
      <c r="N694" t="s">
        <v>238</v>
      </c>
      <c r="O694" t="s">
        <v>400</v>
      </c>
      <c r="P694">
        <v>7.9196621294728778E-2</v>
      </c>
      <c r="Q694" t="s">
        <v>150</v>
      </c>
    </row>
    <row r="695" spans="9:17" x14ac:dyDescent="0.45">
      <c r="I695" t="s">
        <v>196</v>
      </c>
      <c r="J695" t="s">
        <v>149</v>
      </c>
      <c r="K695">
        <v>3.6707207970829224E-5</v>
      </c>
      <c r="L695" t="s">
        <v>150</v>
      </c>
      <c r="N695" t="s">
        <v>239</v>
      </c>
      <c r="O695" t="s">
        <v>149</v>
      </c>
      <c r="P695">
        <v>0.14632967412678816</v>
      </c>
      <c r="Q695" t="s">
        <v>150</v>
      </c>
    </row>
    <row r="696" spans="9:17" x14ac:dyDescent="0.45">
      <c r="I696" t="s">
        <v>196</v>
      </c>
      <c r="J696" t="s">
        <v>151</v>
      </c>
      <c r="K696">
        <v>1.7342689731977629E-2</v>
      </c>
      <c r="L696" t="s">
        <v>150</v>
      </c>
      <c r="N696" t="s">
        <v>239</v>
      </c>
      <c r="O696" t="s">
        <v>151</v>
      </c>
      <c r="P696">
        <v>1.6714822769126093E-2</v>
      </c>
      <c r="Q696" t="s">
        <v>150</v>
      </c>
    </row>
    <row r="697" spans="9:17" x14ac:dyDescent="0.45">
      <c r="I697" t="s">
        <v>196</v>
      </c>
      <c r="J697" t="s">
        <v>152</v>
      </c>
      <c r="K697">
        <v>0.3825698665473542</v>
      </c>
      <c r="L697" t="s">
        <v>150</v>
      </c>
      <c r="N697" t="s">
        <v>239</v>
      </c>
      <c r="O697" t="s">
        <v>152</v>
      </c>
      <c r="P697">
        <v>0.14331610993490634</v>
      </c>
      <c r="Q697" t="s">
        <v>150</v>
      </c>
    </row>
    <row r="698" spans="9:17" x14ac:dyDescent="0.45">
      <c r="I698" t="s">
        <v>196</v>
      </c>
      <c r="J698" t="s">
        <v>392</v>
      </c>
      <c r="K698">
        <v>3.4276138917107957E-2</v>
      </c>
      <c r="L698" t="s">
        <v>150</v>
      </c>
      <c r="N698" t="s">
        <v>239</v>
      </c>
      <c r="O698" t="s">
        <v>392</v>
      </c>
      <c r="P698">
        <v>1.8510069704659148E-2</v>
      </c>
      <c r="Q698" t="s">
        <v>150</v>
      </c>
    </row>
    <row r="699" spans="9:17" x14ac:dyDescent="0.45">
      <c r="I699" t="s">
        <v>196</v>
      </c>
      <c r="J699" t="s">
        <v>393</v>
      </c>
      <c r="K699">
        <v>2.1079490614843717E-2</v>
      </c>
      <c r="L699" t="s">
        <v>150</v>
      </c>
      <c r="N699" t="s">
        <v>239</v>
      </c>
      <c r="O699" t="s">
        <v>393</v>
      </c>
      <c r="P699">
        <v>1.9974187300199512E-2</v>
      </c>
      <c r="Q699" t="s">
        <v>150</v>
      </c>
    </row>
    <row r="700" spans="9:17" x14ac:dyDescent="0.45">
      <c r="I700" t="s">
        <v>196</v>
      </c>
      <c r="J700" t="s">
        <v>394</v>
      </c>
      <c r="K700">
        <v>6.522372523824556E-3</v>
      </c>
      <c r="L700" t="s">
        <v>150</v>
      </c>
      <c r="N700" t="s">
        <v>239</v>
      </c>
      <c r="O700" t="s">
        <v>394</v>
      </c>
      <c r="P700">
        <v>0.12203347337794392</v>
      </c>
      <c r="Q700" t="s">
        <v>150</v>
      </c>
    </row>
    <row r="701" spans="9:17" x14ac:dyDescent="0.45">
      <c r="I701" t="s">
        <v>196</v>
      </c>
      <c r="J701" t="s">
        <v>153</v>
      </c>
      <c r="K701">
        <v>0</v>
      </c>
      <c r="L701" t="s">
        <v>150</v>
      </c>
      <c r="N701" t="s">
        <v>239</v>
      </c>
      <c r="O701" t="s">
        <v>153</v>
      </c>
      <c r="P701">
        <v>4.6734906122472906E-2</v>
      </c>
      <c r="Q701" t="s">
        <v>150</v>
      </c>
    </row>
    <row r="702" spans="9:17" x14ac:dyDescent="0.45">
      <c r="I702" t="s">
        <v>196</v>
      </c>
      <c r="J702" t="s">
        <v>154</v>
      </c>
      <c r="K702">
        <v>2.3318434005712366E-6</v>
      </c>
      <c r="L702" t="s">
        <v>150</v>
      </c>
      <c r="N702" t="s">
        <v>239</v>
      </c>
      <c r="O702" t="s">
        <v>154</v>
      </c>
      <c r="P702">
        <v>6.4280454305722908E-3</v>
      </c>
      <c r="Q702" t="s">
        <v>150</v>
      </c>
    </row>
    <row r="703" spans="9:17" x14ac:dyDescent="0.45">
      <c r="I703" t="s">
        <v>196</v>
      </c>
      <c r="J703" t="s">
        <v>155</v>
      </c>
      <c r="K703">
        <v>0.12099305926344366</v>
      </c>
      <c r="L703" t="s">
        <v>150</v>
      </c>
      <c r="N703" t="s">
        <v>239</v>
      </c>
      <c r="O703" t="s">
        <v>155</v>
      </c>
      <c r="P703">
        <v>6.5247482822413508E-2</v>
      </c>
      <c r="Q703" t="s">
        <v>150</v>
      </c>
    </row>
    <row r="704" spans="9:17" x14ac:dyDescent="0.45">
      <c r="I704" t="s">
        <v>196</v>
      </c>
      <c r="J704" t="s">
        <v>395</v>
      </c>
      <c r="K704">
        <v>1.0330164401479072E-2</v>
      </c>
      <c r="L704" t="s">
        <v>150</v>
      </c>
      <c r="N704" t="s">
        <v>239</v>
      </c>
      <c r="O704" t="s">
        <v>395</v>
      </c>
      <c r="P704">
        <v>7.2978210966893435E-3</v>
      </c>
      <c r="Q704" t="s">
        <v>150</v>
      </c>
    </row>
    <row r="705" spans="9:17" x14ac:dyDescent="0.45">
      <c r="I705" t="s">
        <v>196</v>
      </c>
      <c r="J705" t="s">
        <v>396</v>
      </c>
      <c r="K705">
        <v>4.3008139251392297E-3</v>
      </c>
      <c r="L705" t="s">
        <v>150</v>
      </c>
      <c r="N705" t="s">
        <v>239</v>
      </c>
      <c r="O705" t="s">
        <v>396</v>
      </c>
      <c r="P705">
        <v>7.2730585059788758E-3</v>
      </c>
      <c r="Q705" t="s">
        <v>150</v>
      </c>
    </row>
    <row r="706" spans="9:17" x14ac:dyDescent="0.45">
      <c r="I706" t="s">
        <v>196</v>
      </c>
      <c r="J706" t="s">
        <v>397</v>
      </c>
      <c r="K706">
        <v>0</v>
      </c>
      <c r="L706" t="s">
        <v>150</v>
      </c>
      <c r="N706" t="s">
        <v>239</v>
      </c>
      <c r="O706" t="s">
        <v>397</v>
      </c>
      <c r="P706">
        <v>3.6165518476064515E-2</v>
      </c>
      <c r="Q706" t="s">
        <v>150</v>
      </c>
    </row>
    <row r="707" spans="9:17" x14ac:dyDescent="0.45">
      <c r="I707" t="s">
        <v>196</v>
      </c>
      <c r="J707" t="s">
        <v>156</v>
      </c>
      <c r="K707">
        <v>5.690357675972842E-3</v>
      </c>
      <c r="L707" t="s">
        <v>150</v>
      </c>
      <c r="N707" t="s">
        <v>239</v>
      </c>
      <c r="O707" t="s">
        <v>156</v>
      </c>
      <c r="P707">
        <v>0.10706791141766225</v>
      </c>
      <c r="Q707" t="s">
        <v>150</v>
      </c>
    </row>
    <row r="708" spans="9:17" x14ac:dyDescent="0.45">
      <c r="I708" t="s">
        <v>196</v>
      </c>
      <c r="J708" t="s">
        <v>157</v>
      </c>
      <c r="K708">
        <v>1.9893819255489324E-2</v>
      </c>
      <c r="L708" t="s">
        <v>150</v>
      </c>
      <c r="N708" t="s">
        <v>239</v>
      </c>
      <c r="O708" t="s">
        <v>157</v>
      </c>
      <c r="P708">
        <v>1.1964778462518888E-2</v>
      </c>
      <c r="Q708" t="s">
        <v>150</v>
      </c>
    </row>
    <row r="709" spans="9:17" x14ac:dyDescent="0.45">
      <c r="I709" t="s">
        <v>196</v>
      </c>
      <c r="J709" t="s">
        <v>158</v>
      </c>
      <c r="K709">
        <v>0.32794619252675961</v>
      </c>
      <c r="L709" t="s">
        <v>150</v>
      </c>
      <c r="N709" t="s">
        <v>239</v>
      </c>
      <c r="O709" t="s">
        <v>158</v>
      </c>
      <c r="P709">
        <v>0.1154784468971667</v>
      </c>
      <c r="Q709" t="s">
        <v>150</v>
      </c>
    </row>
    <row r="710" spans="9:17" x14ac:dyDescent="0.45">
      <c r="I710" t="s">
        <v>196</v>
      </c>
      <c r="J710" t="s">
        <v>398</v>
      </c>
      <c r="K710">
        <v>2.8230707202113393E-2</v>
      </c>
      <c r="L710" t="s">
        <v>150</v>
      </c>
      <c r="N710" t="s">
        <v>239</v>
      </c>
      <c r="O710" t="s">
        <v>398</v>
      </c>
      <c r="P710">
        <v>1.580431743909921E-2</v>
      </c>
      <c r="Q710" t="s">
        <v>150</v>
      </c>
    </row>
    <row r="711" spans="9:17" x14ac:dyDescent="0.45">
      <c r="I711" t="s">
        <v>196</v>
      </c>
      <c r="J711" t="s">
        <v>399</v>
      </c>
      <c r="K711">
        <v>1.8074292112332465E-2</v>
      </c>
      <c r="L711" t="s">
        <v>150</v>
      </c>
      <c r="N711" t="s">
        <v>239</v>
      </c>
      <c r="O711" t="s">
        <v>399</v>
      </c>
      <c r="P711">
        <v>1.663526541451666E-2</v>
      </c>
      <c r="Q711" t="s">
        <v>150</v>
      </c>
    </row>
    <row r="712" spans="9:17" x14ac:dyDescent="0.45">
      <c r="I712" t="s">
        <v>196</v>
      </c>
      <c r="J712" t="s">
        <v>400</v>
      </c>
      <c r="K712">
        <v>2.7109962507902365E-3</v>
      </c>
      <c r="L712" t="s">
        <v>150</v>
      </c>
      <c r="N712" t="s">
        <v>239</v>
      </c>
      <c r="O712" t="s">
        <v>400</v>
      </c>
      <c r="P712">
        <v>9.702411070122155E-2</v>
      </c>
      <c r="Q712" t="s">
        <v>150</v>
      </c>
    </row>
    <row r="713" spans="9:17" x14ac:dyDescent="0.45">
      <c r="I713" t="s">
        <v>197</v>
      </c>
      <c r="J713" t="s">
        <v>149</v>
      </c>
      <c r="K713">
        <v>6.8871002931559643E-4</v>
      </c>
      <c r="L713" t="s">
        <v>150</v>
      </c>
      <c r="N713" t="s">
        <v>240</v>
      </c>
      <c r="O713" t="s">
        <v>149</v>
      </c>
      <c r="P713">
        <v>0.13740559360468213</v>
      </c>
      <c r="Q713" t="s">
        <v>150</v>
      </c>
    </row>
    <row r="714" spans="9:17" x14ac:dyDescent="0.45">
      <c r="I714" t="s">
        <v>197</v>
      </c>
      <c r="J714" t="s">
        <v>151</v>
      </c>
      <c r="K714">
        <v>1.727380968137204E-2</v>
      </c>
      <c r="L714" t="s">
        <v>150</v>
      </c>
      <c r="N714" t="s">
        <v>240</v>
      </c>
      <c r="O714" t="s">
        <v>151</v>
      </c>
      <c r="P714">
        <v>1.5023670341841327E-2</v>
      </c>
      <c r="Q714" t="s">
        <v>150</v>
      </c>
    </row>
    <row r="715" spans="9:17" x14ac:dyDescent="0.45">
      <c r="I715" t="s">
        <v>197</v>
      </c>
      <c r="J715" t="s">
        <v>152</v>
      </c>
      <c r="K715">
        <v>0.38541432527470815</v>
      </c>
      <c r="L715" t="s">
        <v>150</v>
      </c>
      <c r="N715" t="s">
        <v>240</v>
      </c>
      <c r="O715" t="s">
        <v>152</v>
      </c>
      <c r="P715">
        <v>0.14059991876387287</v>
      </c>
      <c r="Q715" t="s">
        <v>150</v>
      </c>
    </row>
    <row r="716" spans="9:17" x14ac:dyDescent="0.45">
      <c r="I716" t="s">
        <v>197</v>
      </c>
      <c r="J716" t="s">
        <v>392</v>
      </c>
      <c r="K716">
        <v>3.3223306493760867E-2</v>
      </c>
      <c r="L716" t="s">
        <v>150</v>
      </c>
      <c r="N716" t="s">
        <v>240</v>
      </c>
      <c r="O716" t="s">
        <v>392</v>
      </c>
      <c r="P716">
        <v>1.6885153473806105E-2</v>
      </c>
      <c r="Q716" t="s">
        <v>150</v>
      </c>
    </row>
    <row r="717" spans="9:17" x14ac:dyDescent="0.45">
      <c r="I717" t="s">
        <v>197</v>
      </c>
      <c r="J717" t="s">
        <v>393</v>
      </c>
      <c r="K717">
        <v>1.8661603560412698E-2</v>
      </c>
      <c r="L717" t="s">
        <v>150</v>
      </c>
      <c r="N717" t="s">
        <v>240</v>
      </c>
      <c r="O717" t="s">
        <v>393</v>
      </c>
      <c r="P717">
        <v>1.7792134639349221E-2</v>
      </c>
      <c r="Q717" t="s">
        <v>150</v>
      </c>
    </row>
    <row r="718" spans="9:17" x14ac:dyDescent="0.45">
      <c r="I718" t="s">
        <v>197</v>
      </c>
      <c r="J718" t="s">
        <v>394</v>
      </c>
      <c r="K718">
        <v>5.911249425776797E-3</v>
      </c>
      <c r="L718" t="s">
        <v>150</v>
      </c>
      <c r="N718" t="s">
        <v>240</v>
      </c>
      <c r="O718" t="s">
        <v>394</v>
      </c>
      <c r="P718">
        <v>0.11790061297573233</v>
      </c>
      <c r="Q718" t="s">
        <v>150</v>
      </c>
    </row>
    <row r="719" spans="9:17" x14ac:dyDescent="0.45">
      <c r="I719" t="s">
        <v>197</v>
      </c>
      <c r="J719" t="s">
        <v>153</v>
      </c>
      <c r="K719">
        <v>0</v>
      </c>
      <c r="L719" t="s">
        <v>150</v>
      </c>
      <c r="N719" t="s">
        <v>240</v>
      </c>
      <c r="O719" t="s">
        <v>153</v>
      </c>
      <c r="P719">
        <v>4.823209269903523E-2</v>
      </c>
      <c r="Q719" t="s">
        <v>150</v>
      </c>
    </row>
    <row r="720" spans="9:17" x14ac:dyDescent="0.45">
      <c r="I720" t="s">
        <v>197</v>
      </c>
      <c r="J720" t="s">
        <v>154</v>
      </c>
      <c r="K720">
        <v>1.7023873181879333E-5</v>
      </c>
      <c r="L720" t="s">
        <v>150</v>
      </c>
      <c r="N720" t="s">
        <v>240</v>
      </c>
      <c r="O720" t="s">
        <v>154</v>
      </c>
      <c r="P720">
        <v>6.0754900356543634E-3</v>
      </c>
      <c r="Q720" t="s">
        <v>150</v>
      </c>
    </row>
    <row r="721" spans="9:17" x14ac:dyDescent="0.45">
      <c r="I721" t="s">
        <v>197</v>
      </c>
      <c r="J721" t="s">
        <v>155</v>
      </c>
      <c r="K721">
        <v>0.12132244276029922</v>
      </c>
      <c r="L721" t="s">
        <v>150</v>
      </c>
      <c r="N721" t="s">
        <v>240</v>
      </c>
      <c r="O721" t="s">
        <v>155</v>
      </c>
      <c r="P721">
        <v>6.2038599936738034E-2</v>
      </c>
      <c r="Q721" t="s">
        <v>150</v>
      </c>
    </row>
    <row r="722" spans="9:17" x14ac:dyDescent="0.45">
      <c r="I722" t="s">
        <v>197</v>
      </c>
      <c r="J722" t="s">
        <v>395</v>
      </c>
      <c r="K722">
        <v>1.0495042364052262E-2</v>
      </c>
      <c r="L722" t="s">
        <v>150</v>
      </c>
      <c r="N722" t="s">
        <v>240</v>
      </c>
      <c r="O722" t="s">
        <v>395</v>
      </c>
      <c r="P722">
        <v>6.9953019432472813E-3</v>
      </c>
      <c r="Q722" t="s">
        <v>150</v>
      </c>
    </row>
    <row r="723" spans="9:17" x14ac:dyDescent="0.45">
      <c r="I723" t="s">
        <v>197</v>
      </c>
      <c r="J723" t="s">
        <v>396</v>
      </c>
      <c r="K723">
        <v>3.2025145188919477E-3</v>
      </c>
      <c r="L723" t="s">
        <v>150</v>
      </c>
      <c r="N723" t="s">
        <v>240</v>
      </c>
      <c r="O723" t="s">
        <v>396</v>
      </c>
      <c r="P723">
        <v>7.1832006262931769E-3</v>
      </c>
      <c r="Q723" t="s">
        <v>150</v>
      </c>
    </row>
    <row r="724" spans="9:17" x14ac:dyDescent="0.45">
      <c r="I724" t="s">
        <v>197</v>
      </c>
      <c r="J724" t="s">
        <v>397</v>
      </c>
      <c r="K724">
        <v>0</v>
      </c>
      <c r="L724" t="s">
        <v>150</v>
      </c>
      <c r="N724" t="s">
        <v>240</v>
      </c>
      <c r="O724" t="s">
        <v>397</v>
      </c>
      <c r="P724">
        <v>3.9500761274023952E-2</v>
      </c>
      <c r="Q724" t="s">
        <v>150</v>
      </c>
    </row>
    <row r="725" spans="9:17" x14ac:dyDescent="0.45">
      <c r="I725" t="s">
        <v>197</v>
      </c>
      <c r="J725" t="s">
        <v>156</v>
      </c>
      <c r="K725">
        <v>6.2226497310911844E-3</v>
      </c>
      <c r="L725" t="s">
        <v>150</v>
      </c>
      <c r="N725" t="s">
        <v>240</v>
      </c>
      <c r="O725" t="s">
        <v>156</v>
      </c>
      <c r="P725">
        <v>0.10377921892156999</v>
      </c>
      <c r="Q725" t="s">
        <v>150</v>
      </c>
    </row>
    <row r="726" spans="9:17" x14ac:dyDescent="0.45">
      <c r="I726" t="s">
        <v>197</v>
      </c>
      <c r="J726" t="s">
        <v>157</v>
      </c>
      <c r="K726">
        <v>2.1506304957553259E-2</v>
      </c>
      <c r="L726" t="s">
        <v>150</v>
      </c>
      <c r="N726" t="s">
        <v>240</v>
      </c>
      <c r="O726" t="s">
        <v>157</v>
      </c>
      <c r="P726">
        <v>1.0727936997893815E-2</v>
      </c>
      <c r="Q726" t="s">
        <v>150</v>
      </c>
    </row>
    <row r="727" spans="9:17" x14ac:dyDescent="0.45">
      <c r="I727" t="s">
        <v>197</v>
      </c>
      <c r="J727" t="s">
        <v>158</v>
      </c>
      <c r="K727">
        <v>0.3293719933905892</v>
      </c>
      <c r="L727" t="s">
        <v>150</v>
      </c>
      <c r="N727" t="s">
        <v>240</v>
      </c>
      <c r="O727" t="s">
        <v>158</v>
      </c>
      <c r="P727">
        <v>0.12897061009511374</v>
      </c>
      <c r="Q727" t="s">
        <v>150</v>
      </c>
    </row>
    <row r="728" spans="9:17" x14ac:dyDescent="0.45">
      <c r="I728" t="s">
        <v>197</v>
      </c>
      <c r="J728" t="s">
        <v>398</v>
      </c>
      <c r="K728">
        <v>2.6712863793660405E-2</v>
      </c>
      <c r="L728" t="s">
        <v>150</v>
      </c>
      <c r="N728" t="s">
        <v>240</v>
      </c>
      <c r="O728" t="s">
        <v>398</v>
      </c>
      <c r="P728">
        <v>1.7632431874941214E-2</v>
      </c>
      <c r="Q728" t="s">
        <v>150</v>
      </c>
    </row>
    <row r="729" spans="9:17" x14ac:dyDescent="0.45">
      <c r="I729" t="s">
        <v>197</v>
      </c>
      <c r="J729" t="s">
        <v>399</v>
      </c>
      <c r="K729">
        <v>1.7527853168973765E-2</v>
      </c>
      <c r="L729" t="s">
        <v>150</v>
      </c>
      <c r="N729" t="s">
        <v>240</v>
      </c>
      <c r="O729" t="s">
        <v>399</v>
      </c>
      <c r="P729">
        <v>1.7763158209844029E-2</v>
      </c>
      <c r="Q729" t="s">
        <v>150</v>
      </c>
    </row>
    <row r="730" spans="9:17" x14ac:dyDescent="0.45">
      <c r="I730" t="s">
        <v>197</v>
      </c>
      <c r="J730" t="s">
        <v>400</v>
      </c>
      <c r="K730">
        <v>2.4483069763614018E-3</v>
      </c>
      <c r="L730" t="s">
        <v>150</v>
      </c>
      <c r="N730" t="s">
        <v>240</v>
      </c>
      <c r="O730" t="s">
        <v>400</v>
      </c>
      <c r="P730">
        <v>0.10549411358636208</v>
      </c>
      <c r="Q730" t="s">
        <v>150</v>
      </c>
    </row>
    <row r="731" spans="9:17" x14ac:dyDescent="0.45">
      <c r="I731" t="s">
        <v>198</v>
      </c>
      <c r="J731" t="s">
        <v>149</v>
      </c>
      <c r="K731">
        <v>8.2135283114381525E-4</v>
      </c>
      <c r="L731" t="s">
        <v>150</v>
      </c>
      <c r="N731" t="s">
        <v>241</v>
      </c>
      <c r="O731" t="s">
        <v>149</v>
      </c>
      <c r="P731">
        <v>0.16783042718946453</v>
      </c>
      <c r="Q731" t="s">
        <v>150</v>
      </c>
    </row>
    <row r="732" spans="9:17" x14ac:dyDescent="0.45">
      <c r="I732" t="s">
        <v>198</v>
      </c>
      <c r="J732" t="s">
        <v>151</v>
      </c>
      <c r="K732">
        <v>1.504260385952E-2</v>
      </c>
      <c r="L732" t="s">
        <v>150</v>
      </c>
      <c r="N732" t="s">
        <v>241</v>
      </c>
      <c r="O732" t="s">
        <v>151</v>
      </c>
      <c r="P732">
        <v>1.9053108322874771E-2</v>
      </c>
      <c r="Q732" t="s">
        <v>150</v>
      </c>
    </row>
    <row r="733" spans="9:17" x14ac:dyDescent="0.45">
      <c r="I733" t="s">
        <v>198</v>
      </c>
      <c r="J733" t="s">
        <v>152</v>
      </c>
      <c r="K733">
        <v>0.36813482850240548</v>
      </c>
      <c r="L733" t="s">
        <v>150</v>
      </c>
      <c r="N733" t="s">
        <v>241</v>
      </c>
      <c r="O733" t="s">
        <v>152</v>
      </c>
      <c r="P733">
        <v>0.1289028275795232</v>
      </c>
      <c r="Q733" t="s">
        <v>150</v>
      </c>
    </row>
    <row r="734" spans="9:17" x14ac:dyDescent="0.45">
      <c r="I734" t="s">
        <v>198</v>
      </c>
      <c r="J734" t="s">
        <v>392</v>
      </c>
      <c r="K734">
        <v>3.3934688580777313E-2</v>
      </c>
      <c r="L734" t="s">
        <v>150</v>
      </c>
      <c r="N734" t="s">
        <v>241</v>
      </c>
      <c r="O734" t="s">
        <v>392</v>
      </c>
      <c r="P734">
        <v>1.4728831178537028E-2</v>
      </c>
      <c r="Q734" t="s">
        <v>150</v>
      </c>
    </row>
    <row r="735" spans="9:17" x14ac:dyDescent="0.45">
      <c r="I735" t="s">
        <v>198</v>
      </c>
      <c r="J735" t="s">
        <v>393</v>
      </c>
      <c r="K735">
        <v>2.1227947896320699E-2</v>
      </c>
      <c r="L735" t="s">
        <v>150</v>
      </c>
      <c r="N735" t="s">
        <v>241</v>
      </c>
      <c r="O735" t="s">
        <v>393</v>
      </c>
      <c r="P735">
        <v>1.6523500127381921E-2</v>
      </c>
      <c r="Q735" t="s">
        <v>150</v>
      </c>
    </row>
    <row r="736" spans="9:17" x14ac:dyDescent="0.45">
      <c r="I736" t="s">
        <v>198</v>
      </c>
      <c r="J736" t="s">
        <v>394</v>
      </c>
      <c r="K736">
        <v>9.023373567263104E-3</v>
      </c>
      <c r="L736" t="s">
        <v>150</v>
      </c>
      <c r="N736" t="s">
        <v>241</v>
      </c>
      <c r="O736" t="s">
        <v>394</v>
      </c>
      <c r="P736">
        <v>0.1210100471438819</v>
      </c>
      <c r="Q736" t="s">
        <v>150</v>
      </c>
    </row>
    <row r="737" spans="9:17" x14ac:dyDescent="0.45">
      <c r="I737" t="s">
        <v>198</v>
      </c>
      <c r="J737" t="s">
        <v>153</v>
      </c>
      <c r="K737">
        <v>0</v>
      </c>
      <c r="L737" t="s">
        <v>150</v>
      </c>
      <c r="N737" t="s">
        <v>241</v>
      </c>
      <c r="O737" t="s">
        <v>153</v>
      </c>
      <c r="P737">
        <v>5.4364211285334779E-2</v>
      </c>
      <c r="Q737" t="s">
        <v>150</v>
      </c>
    </row>
    <row r="738" spans="9:17" x14ac:dyDescent="0.45">
      <c r="I738" t="s">
        <v>198</v>
      </c>
      <c r="J738" t="s">
        <v>154</v>
      </c>
      <c r="K738">
        <v>0</v>
      </c>
      <c r="L738" t="s">
        <v>150</v>
      </c>
      <c r="N738" t="s">
        <v>241</v>
      </c>
      <c r="O738" t="s">
        <v>154</v>
      </c>
      <c r="P738">
        <v>7.6437731551542275E-3</v>
      </c>
      <c r="Q738" t="s">
        <v>150</v>
      </c>
    </row>
    <row r="739" spans="9:17" x14ac:dyDescent="0.45">
      <c r="I739" t="s">
        <v>198</v>
      </c>
      <c r="J739" t="s">
        <v>155</v>
      </c>
      <c r="K739">
        <v>0.1097220642957584</v>
      </c>
      <c r="L739" t="s">
        <v>150</v>
      </c>
      <c r="N739" t="s">
        <v>241</v>
      </c>
      <c r="O739" t="s">
        <v>155</v>
      </c>
      <c r="P739">
        <v>5.8416880310823094E-2</v>
      </c>
      <c r="Q739" t="s">
        <v>150</v>
      </c>
    </row>
    <row r="740" spans="9:17" x14ac:dyDescent="0.45">
      <c r="I740" t="s">
        <v>198</v>
      </c>
      <c r="J740" t="s">
        <v>395</v>
      </c>
      <c r="K740">
        <v>1.0504806855689584E-2</v>
      </c>
      <c r="L740" t="s">
        <v>150</v>
      </c>
      <c r="N740" t="s">
        <v>241</v>
      </c>
      <c r="O740" t="s">
        <v>395</v>
      </c>
      <c r="P740">
        <v>6.0921981673441438E-3</v>
      </c>
      <c r="Q740" t="s">
        <v>150</v>
      </c>
    </row>
    <row r="741" spans="9:17" x14ac:dyDescent="0.45">
      <c r="I741" t="s">
        <v>198</v>
      </c>
      <c r="J741" t="s">
        <v>396</v>
      </c>
      <c r="K741">
        <v>3.9206637708992798E-3</v>
      </c>
      <c r="L741" t="s">
        <v>150</v>
      </c>
      <c r="N741" t="s">
        <v>241</v>
      </c>
      <c r="O741" t="s">
        <v>396</v>
      </c>
      <c r="P741">
        <v>6.6174990054233464E-3</v>
      </c>
      <c r="Q741" t="s">
        <v>150</v>
      </c>
    </row>
    <row r="742" spans="9:17" x14ac:dyDescent="0.45">
      <c r="I742" t="s">
        <v>198</v>
      </c>
      <c r="J742" t="s">
        <v>397</v>
      </c>
      <c r="K742">
        <v>0</v>
      </c>
      <c r="L742" t="s">
        <v>150</v>
      </c>
      <c r="N742" t="s">
        <v>241</v>
      </c>
      <c r="O742" t="s">
        <v>397</v>
      </c>
      <c r="P742">
        <v>3.958534849711691E-2</v>
      </c>
      <c r="Q742" t="s">
        <v>150</v>
      </c>
    </row>
    <row r="743" spans="9:17" x14ac:dyDescent="0.45">
      <c r="I743" t="s">
        <v>198</v>
      </c>
      <c r="J743" t="s">
        <v>156</v>
      </c>
      <c r="K743">
        <v>7.2449066384092124E-3</v>
      </c>
      <c r="L743" t="s">
        <v>150</v>
      </c>
      <c r="N743" t="s">
        <v>241</v>
      </c>
      <c r="O743" t="s">
        <v>156</v>
      </c>
      <c r="P743">
        <v>0.1250565892449878</v>
      </c>
      <c r="Q743" t="s">
        <v>150</v>
      </c>
    </row>
    <row r="744" spans="9:17" x14ac:dyDescent="0.45">
      <c r="I744" t="s">
        <v>198</v>
      </c>
      <c r="J744" t="s">
        <v>157</v>
      </c>
      <c r="K744">
        <v>2.141706496211792E-2</v>
      </c>
      <c r="L744" t="s">
        <v>150</v>
      </c>
      <c r="N744" t="s">
        <v>241</v>
      </c>
      <c r="O744" t="s">
        <v>157</v>
      </c>
      <c r="P744">
        <v>1.194189198794293E-2</v>
      </c>
      <c r="Q744" t="s">
        <v>150</v>
      </c>
    </row>
    <row r="745" spans="9:17" x14ac:dyDescent="0.45">
      <c r="I745" t="s">
        <v>198</v>
      </c>
      <c r="J745" t="s">
        <v>158</v>
      </c>
      <c r="K745">
        <v>0.3396549713995114</v>
      </c>
      <c r="L745" t="s">
        <v>150</v>
      </c>
      <c r="N745" t="s">
        <v>241</v>
      </c>
      <c r="O745" t="s">
        <v>158</v>
      </c>
      <c r="P745">
        <v>9.3957677885985566E-2</v>
      </c>
      <c r="Q745" t="s">
        <v>150</v>
      </c>
    </row>
    <row r="746" spans="9:17" x14ac:dyDescent="0.45">
      <c r="I746" t="s">
        <v>198</v>
      </c>
      <c r="J746" t="s">
        <v>398</v>
      </c>
      <c r="K746">
        <v>3.0765055720545255E-2</v>
      </c>
      <c r="L746" t="s">
        <v>150</v>
      </c>
      <c r="N746" t="s">
        <v>241</v>
      </c>
      <c r="O746" t="s">
        <v>398</v>
      </c>
      <c r="P746">
        <v>1.3501876483699557E-2</v>
      </c>
      <c r="Q746" t="s">
        <v>150</v>
      </c>
    </row>
    <row r="747" spans="9:17" x14ac:dyDescent="0.45">
      <c r="I747" t="s">
        <v>198</v>
      </c>
      <c r="J747" t="s">
        <v>399</v>
      </c>
      <c r="K747">
        <v>2.255337480435237E-2</v>
      </c>
      <c r="L747" t="s">
        <v>150</v>
      </c>
      <c r="N747" t="s">
        <v>241</v>
      </c>
      <c r="O747" t="s">
        <v>399</v>
      </c>
      <c r="P747">
        <v>1.4460945496960295E-2</v>
      </c>
      <c r="Q747" t="s">
        <v>150</v>
      </c>
    </row>
    <row r="748" spans="9:17" x14ac:dyDescent="0.45">
      <c r="I748" t="s">
        <v>198</v>
      </c>
      <c r="J748" t="s">
        <v>400</v>
      </c>
      <c r="K748">
        <v>6.0322963152856989E-3</v>
      </c>
      <c r="L748" t="s">
        <v>150</v>
      </c>
      <c r="N748" t="s">
        <v>241</v>
      </c>
      <c r="O748" t="s">
        <v>400</v>
      </c>
      <c r="P748">
        <v>0.10031236693756208</v>
      </c>
      <c r="Q748" t="s">
        <v>150</v>
      </c>
    </row>
    <row r="749" spans="9:17" x14ac:dyDescent="0.45">
      <c r="I749" t="s">
        <v>199</v>
      </c>
      <c r="J749" t="s">
        <v>149</v>
      </c>
      <c r="K749">
        <v>1.9779311763277124E-4</v>
      </c>
      <c r="L749" t="s">
        <v>150</v>
      </c>
      <c r="N749" t="s">
        <v>242</v>
      </c>
      <c r="O749" t="s">
        <v>149</v>
      </c>
      <c r="P749">
        <v>0.18276651878066952</v>
      </c>
      <c r="Q749" t="s">
        <v>150</v>
      </c>
    </row>
    <row r="750" spans="9:17" x14ac:dyDescent="0.45">
      <c r="I750" t="s">
        <v>199</v>
      </c>
      <c r="J750" t="s">
        <v>151</v>
      </c>
      <c r="K750">
        <v>1.4563584595975341E-2</v>
      </c>
      <c r="L750" t="s">
        <v>150</v>
      </c>
      <c r="N750" t="s">
        <v>242</v>
      </c>
      <c r="O750" t="s">
        <v>151</v>
      </c>
      <c r="P750">
        <v>2.0209742242961262E-2</v>
      </c>
      <c r="Q750" t="s">
        <v>150</v>
      </c>
    </row>
    <row r="751" spans="9:17" x14ac:dyDescent="0.45">
      <c r="I751" t="s">
        <v>199</v>
      </c>
      <c r="J751" t="s">
        <v>152</v>
      </c>
      <c r="K751">
        <v>0.37537926773225128</v>
      </c>
      <c r="L751" t="s">
        <v>150</v>
      </c>
      <c r="N751" t="s">
        <v>242</v>
      </c>
      <c r="O751" t="s">
        <v>152</v>
      </c>
      <c r="P751">
        <v>0.10922308419932412</v>
      </c>
      <c r="Q751" t="s">
        <v>150</v>
      </c>
    </row>
    <row r="752" spans="9:17" x14ac:dyDescent="0.45">
      <c r="I752" t="s">
        <v>199</v>
      </c>
      <c r="J752" t="s">
        <v>392</v>
      </c>
      <c r="K752">
        <v>3.4278279977224255E-2</v>
      </c>
      <c r="L752" t="s">
        <v>150</v>
      </c>
      <c r="N752" t="s">
        <v>242</v>
      </c>
      <c r="O752" t="s">
        <v>392</v>
      </c>
      <c r="P752">
        <v>9.2713476926135907E-3</v>
      </c>
      <c r="Q752" t="s">
        <v>150</v>
      </c>
    </row>
    <row r="753" spans="9:17" x14ac:dyDescent="0.45">
      <c r="I753" t="s">
        <v>199</v>
      </c>
      <c r="J753" t="s">
        <v>393</v>
      </c>
      <c r="K753">
        <v>2.122777551358257E-2</v>
      </c>
      <c r="L753" t="s">
        <v>150</v>
      </c>
      <c r="N753" t="s">
        <v>242</v>
      </c>
      <c r="O753" t="s">
        <v>393</v>
      </c>
      <c r="P753">
        <v>1.1920564410267374E-2</v>
      </c>
      <c r="Q753" t="s">
        <v>150</v>
      </c>
    </row>
    <row r="754" spans="9:17" x14ac:dyDescent="0.45">
      <c r="I754" t="s">
        <v>199</v>
      </c>
      <c r="J754" t="s">
        <v>394</v>
      </c>
      <c r="K754">
        <v>7.798468826556053E-3</v>
      </c>
      <c r="L754" t="s">
        <v>150</v>
      </c>
      <c r="N754" t="s">
        <v>242</v>
      </c>
      <c r="O754" t="s">
        <v>394</v>
      </c>
      <c r="P754">
        <v>0.11681537140007925</v>
      </c>
      <c r="Q754" t="s">
        <v>150</v>
      </c>
    </row>
    <row r="755" spans="9:17" x14ac:dyDescent="0.45">
      <c r="I755" t="s">
        <v>199</v>
      </c>
      <c r="J755" t="s">
        <v>153</v>
      </c>
      <c r="K755">
        <v>0</v>
      </c>
      <c r="L755" t="s">
        <v>150</v>
      </c>
      <c r="N755" t="s">
        <v>242</v>
      </c>
      <c r="O755" t="s">
        <v>153</v>
      </c>
      <c r="P755">
        <v>6.7347055926039956E-2</v>
      </c>
      <c r="Q755" t="s">
        <v>150</v>
      </c>
    </row>
    <row r="756" spans="9:17" x14ac:dyDescent="0.45">
      <c r="I756" t="s">
        <v>199</v>
      </c>
      <c r="J756" t="s">
        <v>154</v>
      </c>
      <c r="K756">
        <v>0</v>
      </c>
      <c r="L756" t="s">
        <v>150</v>
      </c>
      <c r="N756" t="s">
        <v>242</v>
      </c>
      <c r="O756" t="s">
        <v>154</v>
      </c>
      <c r="P756">
        <v>8.883782441191989E-3</v>
      </c>
      <c r="Q756" t="s">
        <v>150</v>
      </c>
    </row>
    <row r="757" spans="9:17" x14ac:dyDescent="0.45">
      <c r="I757" t="s">
        <v>199</v>
      </c>
      <c r="J757" t="s">
        <v>155</v>
      </c>
      <c r="K757">
        <v>0.11746355473617202</v>
      </c>
      <c r="L757" t="s">
        <v>150</v>
      </c>
      <c r="N757" t="s">
        <v>242</v>
      </c>
      <c r="O757" t="s">
        <v>155</v>
      </c>
      <c r="P757">
        <v>4.8843475636054873E-2</v>
      </c>
      <c r="Q757" t="s">
        <v>150</v>
      </c>
    </row>
    <row r="758" spans="9:17" x14ac:dyDescent="0.45">
      <c r="I758" t="s">
        <v>199</v>
      </c>
      <c r="J758" t="s">
        <v>395</v>
      </c>
      <c r="K758">
        <v>1.1040386512709808E-2</v>
      </c>
      <c r="L758" t="s">
        <v>150</v>
      </c>
      <c r="N758" t="s">
        <v>242</v>
      </c>
      <c r="O758" t="s">
        <v>395</v>
      </c>
      <c r="P758">
        <v>4.2422585100515692E-3</v>
      </c>
      <c r="Q758" t="s">
        <v>150</v>
      </c>
    </row>
    <row r="759" spans="9:17" x14ac:dyDescent="0.45">
      <c r="I759" t="s">
        <v>199</v>
      </c>
      <c r="J759" t="s">
        <v>396</v>
      </c>
      <c r="K759">
        <v>4.5205546783263816E-3</v>
      </c>
      <c r="L759" t="s">
        <v>150</v>
      </c>
      <c r="N759" t="s">
        <v>242</v>
      </c>
      <c r="O759" t="s">
        <v>396</v>
      </c>
      <c r="P759">
        <v>5.6205349087396078E-3</v>
      </c>
      <c r="Q759" t="s">
        <v>150</v>
      </c>
    </row>
    <row r="760" spans="9:17" x14ac:dyDescent="0.45">
      <c r="I760" t="s">
        <v>199</v>
      </c>
      <c r="J760" t="s">
        <v>397</v>
      </c>
      <c r="K760">
        <v>0</v>
      </c>
      <c r="L760" t="s">
        <v>150</v>
      </c>
      <c r="N760" t="s">
        <v>242</v>
      </c>
      <c r="O760" t="s">
        <v>397</v>
      </c>
      <c r="P760">
        <v>4.6142322029086871E-2</v>
      </c>
      <c r="Q760" t="s">
        <v>150</v>
      </c>
    </row>
    <row r="761" spans="9:17" x14ac:dyDescent="0.45">
      <c r="I761" t="s">
        <v>199</v>
      </c>
      <c r="J761" t="s">
        <v>156</v>
      </c>
      <c r="K761">
        <v>5.4692502948818682E-3</v>
      </c>
      <c r="L761" t="s">
        <v>150</v>
      </c>
      <c r="N761" t="s">
        <v>242</v>
      </c>
      <c r="O761" t="s">
        <v>156</v>
      </c>
      <c r="P761">
        <v>0.1456178280139164</v>
      </c>
      <c r="Q761" t="s">
        <v>150</v>
      </c>
    </row>
    <row r="762" spans="9:17" x14ac:dyDescent="0.45">
      <c r="I762" t="s">
        <v>199</v>
      </c>
      <c r="J762" t="s">
        <v>157</v>
      </c>
      <c r="K762">
        <v>1.9956193217465539E-2</v>
      </c>
      <c r="L762" t="s">
        <v>150</v>
      </c>
      <c r="N762" t="s">
        <v>242</v>
      </c>
      <c r="O762" t="s">
        <v>157</v>
      </c>
      <c r="P762">
        <v>1.2328917574505318E-2</v>
      </c>
      <c r="Q762" t="s">
        <v>150</v>
      </c>
    </row>
    <row r="763" spans="9:17" x14ac:dyDescent="0.45">
      <c r="I763" t="s">
        <v>199</v>
      </c>
      <c r="J763" t="s">
        <v>158</v>
      </c>
      <c r="K763">
        <v>0.33499227039419549</v>
      </c>
      <c r="L763" t="s">
        <v>150</v>
      </c>
      <c r="N763" t="s">
        <v>242</v>
      </c>
      <c r="O763" t="s">
        <v>158</v>
      </c>
      <c r="P763">
        <v>8.2691931183741754E-2</v>
      </c>
      <c r="Q763" t="s">
        <v>150</v>
      </c>
    </row>
    <row r="764" spans="9:17" x14ac:dyDescent="0.45">
      <c r="I764" t="s">
        <v>199</v>
      </c>
      <c r="J764" t="s">
        <v>398</v>
      </c>
      <c r="K764">
        <v>2.8913419425658584E-2</v>
      </c>
      <c r="L764" t="s">
        <v>150</v>
      </c>
      <c r="N764" t="s">
        <v>242</v>
      </c>
      <c r="O764" t="s">
        <v>398</v>
      </c>
      <c r="P764">
        <v>1.0237259949235187E-2</v>
      </c>
      <c r="Q764" t="s">
        <v>150</v>
      </c>
    </row>
    <row r="765" spans="9:17" x14ac:dyDescent="0.45">
      <c r="I765" t="s">
        <v>199</v>
      </c>
      <c r="J765" t="s">
        <v>399</v>
      </c>
      <c r="K765">
        <v>2.0229730252060638E-2</v>
      </c>
      <c r="L765" t="s">
        <v>150</v>
      </c>
      <c r="N765" t="s">
        <v>242</v>
      </c>
      <c r="O765" t="s">
        <v>399</v>
      </c>
      <c r="P765">
        <v>1.1730341892770431E-2</v>
      </c>
      <c r="Q765" t="s">
        <v>150</v>
      </c>
    </row>
    <row r="766" spans="9:17" x14ac:dyDescent="0.45">
      <c r="I766" t="s">
        <v>199</v>
      </c>
      <c r="J766" t="s">
        <v>400</v>
      </c>
      <c r="K766">
        <v>3.9694707253079891E-3</v>
      </c>
      <c r="L766" t="s">
        <v>150</v>
      </c>
      <c r="N766" t="s">
        <v>242</v>
      </c>
      <c r="O766" t="s">
        <v>400</v>
      </c>
      <c r="P766">
        <v>0.10610766320875276</v>
      </c>
      <c r="Q766" t="s">
        <v>150</v>
      </c>
    </row>
    <row r="767" spans="9:17" x14ac:dyDescent="0.45">
      <c r="I767" t="s">
        <v>200</v>
      </c>
      <c r="J767" t="s">
        <v>149</v>
      </c>
      <c r="K767">
        <v>9.6179490234716951E-4</v>
      </c>
      <c r="L767" t="s">
        <v>150</v>
      </c>
    </row>
    <row r="768" spans="9:17" x14ac:dyDescent="0.45">
      <c r="I768" t="s">
        <v>200</v>
      </c>
      <c r="J768" t="s">
        <v>151</v>
      </c>
      <c r="K768">
        <v>1.3905352702180141E-2</v>
      </c>
      <c r="L768" t="s">
        <v>150</v>
      </c>
    </row>
    <row r="769" spans="9:12" x14ac:dyDescent="0.45">
      <c r="I769" t="s">
        <v>200</v>
      </c>
      <c r="J769" t="s">
        <v>152</v>
      </c>
      <c r="K769">
        <v>0.37864942736095092</v>
      </c>
      <c r="L769" t="s">
        <v>150</v>
      </c>
    </row>
    <row r="770" spans="9:12" x14ac:dyDescent="0.45">
      <c r="I770" t="s">
        <v>200</v>
      </c>
      <c r="J770" t="s">
        <v>392</v>
      </c>
      <c r="K770">
        <v>3.3881281442656327E-2</v>
      </c>
      <c r="L770" t="s">
        <v>150</v>
      </c>
    </row>
    <row r="771" spans="9:12" x14ac:dyDescent="0.45">
      <c r="I771" t="s">
        <v>200</v>
      </c>
      <c r="J771" t="s">
        <v>393</v>
      </c>
      <c r="K771">
        <v>1.8624682453770018E-2</v>
      </c>
      <c r="L771" t="s">
        <v>150</v>
      </c>
    </row>
    <row r="772" spans="9:12" x14ac:dyDescent="0.45">
      <c r="I772" t="s">
        <v>200</v>
      </c>
      <c r="J772" t="s">
        <v>394</v>
      </c>
      <c r="K772">
        <v>6.8236323154522976E-3</v>
      </c>
      <c r="L772" t="s">
        <v>150</v>
      </c>
    </row>
    <row r="773" spans="9:12" x14ac:dyDescent="0.45">
      <c r="I773" t="s">
        <v>200</v>
      </c>
      <c r="J773" t="s">
        <v>153</v>
      </c>
      <c r="K773">
        <v>0</v>
      </c>
      <c r="L773" t="s">
        <v>150</v>
      </c>
    </row>
    <row r="774" spans="9:12" x14ac:dyDescent="0.45">
      <c r="I774" t="s">
        <v>200</v>
      </c>
      <c r="J774" t="s">
        <v>154</v>
      </c>
      <c r="K774">
        <v>0</v>
      </c>
      <c r="L774" t="s">
        <v>150</v>
      </c>
    </row>
    <row r="775" spans="9:12" x14ac:dyDescent="0.45">
      <c r="I775" t="s">
        <v>200</v>
      </c>
      <c r="J775" t="s">
        <v>155</v>
      </c>
      <c r="K775">
        <v>0.11997018477851853</v>
      </c>
      <c r="L775" t="s">
        <v>150</v>
      </c>
    </row>
    <row r="776" spans="9:12" x14ac:dyDescent="0.45">
      <c r="I776" t="s">
        <v>200</v>
      </c>
      <c r="J776" t="s">
        <v>395</v>
      </c>
      <c r="K776">
        <v>1.1312531729321075E-2</v>
      </c>
      <c r="L776" t="s">
        <v>150</v>
      </c>
    </row>
    <row r="777" spans="9:12" x14ac:dyDescent="0.45">
      <c r="I777" t="s">
        <v>200</v>
      </c>
      <c r="J777" t="s">
        <v>396</v>
      </c>
      <c r="K777">
        <v>2.805960722916564E-3</v>
      </c>
      <c r="L777" t="s">
        <v>150</v>
      </c>
    </row>
    <row r="778" spans="9:12" x14ac:dyDescent="0.45">
      <c r="I778" t="s">
        <v>200</v>
      </c>
      <c r="J778" t="s">
        <v>397</v>
      </c>
      <c r="K778">
        <v>0</v>
      </c>
      <c r="L778" t="s">
        <v>150</v>
      </c>
    </row>
    <row r="779" spans="9:12" x14ac:dyDescent="0.45">
      <c r="I779" t="s">
        <v>200</v>
      </c>
      <c r="J779" t="s">
        <v>156</v>
      </c>
      <c r="K779">
        <v>5.1458659082343448E-3</v>
      </c>
      <c r="L779" t="s">
        <v>150</v>
      </c>
    </row>
    <row r="780" spans="9:12" x14ac:dyDescent="0.45">
      <c r="I780" t="s">
        <v>200</v>
      </c>
      <c r="J780" t="s">
        <v>157</v>
      </c>
      <c r="K780">
        <v>1.8758325917270485E-2</v>
      </c>
      <c r="L780" t="s">
        <v>150</v>
      </c>
    </row>
    <row r="781" spans="9:12" x14ac:dyDescent="0.45">
      <c r="I781" t="s">
        <v>200</v>
      </c>
      <c r="J781" t="s">
        <v>158</v>
      </c>
      <c r="K781">
        <v>0.33776458538959614</v>
      </c>
      <c r="L781" t="s">
        <v>150</v>
      </c>
    </row>
    <row r="782" spans="9:12" x14ac:dyDescent="0.45">
      <c r="I782" t="s">
        <v>200</v>
      </c>
      <c r="J782" t="s">
        <v>398</v>
      </c>
      <c r="K782">
        <v>2.8789452375501626E-2</v>
      </c>
      <c r="L782" t="s">
        <v>150</v>
      </c>
    </row>
    <row r="783" spans="9:12" x14ac:dyDescent="0.45">
      <c r="I783" t="s">
        <v>200</v>
      </c>
      <c r="J783" t="s">
        <v>399</v>
      </c>
      <c r="K783">
        <v>1.9409130595670301E-2</v>
      </c>
      <c r="L783" t="s">
        <v>150</v>
      </c>
    </row>
    <row r="784" spans="9:12" x14ac:dyDescent="0.45">
      <c r="I784" t="s">
        <v>200</v>
      </c>
      <c r="J784" t="s">
        <v>400</v>
      </c>
      <c r="K784">
        <v>3.1977914056148596E-3</v>
      </c>
      <c r="L784" t="s">
        <v>150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405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R10" t="s">
        <v>406</v>
      </c>
      <c r="AS10" t="s">
        <v>407</v>
      </c>
      <c r="AT10" t="s">
        <v>408</v>
      </c>
      <c r="AU10" t="s">
        <v>409</v>
      </c>
      <c r="AV10" t="s">
        <v>410</v>
      </c>
      <c r="AW10" t="s">
        <v>411</v>
      </c>
      <c r="AY10" t="s">
        <v>30</v>
      </c>
      <c r="AZ10" t="s">
        <v>13</v>
      </c>
      <c r="BA10" t="s">
        <v>149</v>
      </c>
      <c r="BB10" t="s">
        <v>151</v>
      </c>
      <c r="BC10" t="s">
        <v>152</v>
      </c>
      <c r="BD10" t="s">
        <v>392</v>
      </c>
      <c r="BE10" t="s">
        <v>393</v>
      </c>
      <c r="BF10" t="s">
        <v>394</v>
      </c>
      <c r="BG10" t="s">
        <v>153</v>
      </c>
      <c r="BH10" t="s">
        <v>154</v>
      </c>
      <c r="BI10" t="s">
        <v>155</v>
      </c>
      <c r="BJ10" t="s">
        <v>395</v>
      </c>
      <c r="BK10" t="s">
        <v>396</v>
      </c>
      <c r="BL10" t="s">
        <v>397</v>
      </c>
      <c r="BM10" t="s">
        <v>156</v>
      </c>
      <c r="BN10" t="s">
        <v>157</v>
      </c>
      <c r="BO10" t="s">
        <v>158</v>
      </c>
      <c r="BP10" t="s">
        <v>398</v>
      </c>
      <c r="BQ10" t="s">
        <v>399</v>
      </c>
      <c r="BR10" t="s">
        <v>400</v>
      </c>
      <c r="BS10" t="s">
        <v>406</v>
      </c>
      <c r="BT10" t="s">
        <v>407</v>
      </c>
      <c r="BU10" t="s">
        <v>408</v>
      </c>
      <c r="BV10" t="s">
        <v>409</v>
      </c>
      <c r="BW10" t="s">
        <v>410</v>
      </c>
      <c r="BX10" t="s">
        <v>411</v>
      </c>
      <c r="BZ10" t="s">
        <v>30</v>
      </c>
      <c r="CA10" t="s">
        <v>13</v>
      </c>
      <c r="CB10" t="s">
        <v>149</v>
      </c>
      <c r="CC10" t="s">
        <v>151</v>
      </c>
      <c r="CD10" t="s">
        <v>152</v>
      </c>
      <c r="CE10" t="s">
        <v>392</v>
      </c>
      <c r="CF10" t="s">
        <v>393</v>
      </c>
      <c r="CG10" t="s">
        <v>394</v>
      </c>
      <c r="CH10" t="s">
        <v>153</v>
      </c>
      <c r="CI10" t="s">
        <v>154</v>
      </c>
      <c r="CJ10" t="s">
        <v>155</v>
      </c>
      <c r="CK10" t="s">
        <v>395</v>
      </c>
      <c r="CL10" t="s">
        <v>396</v>
      </c>
      <c r="CM10" t="s">
        <v>397</v>
      </c>
      <c r="CN10" t="s">
        <v>156</v>
      </c>
      <c r="CO10" t="s">
        <v>157</v>
      </c>
      <c r="CP10" t="s">
        <v>158</v>
      </c>
      <c r="CQ10" t="s">
        <v>398</v>
      </c>
      <c r="CR10" t="s">
        <v>399</v>
      </c>
      <c r="CS10" t="s">
        <v>400</v>
      </c>
      <c r="CT10" t="s">
        <v>406</v>
      </c>
      <c r="CU10" t="s">
        <v>407</v>
      </c>
      <c r="CV10" t="s">
        <v>408</v>
      </c>
      <c r="CW10" t="s">
        <v>409</v>
      </c>
      <c r="CX10" t="s">
        <v>410</v>
      </c>
      <c r="CY10" t="s">
        <v>411</v>
      </c>
      <c r="DA10" t="s">
        <v>30</v>
      </c>
      <c r="DB10" t="s">
        <v>149</v>
      </c>
      <c r="DC10" t="s">
        <v>151</v>
      </c>
      <c r="DD10" t="s">
        <v>152</v>
      </c>
      <c r="DE10" t="s">
        <v>392</v>
      </c>
      <c r="DF10" t="s">
        <v>393</v>
      </c>
      <c r="DG10" t="s">
        <v>394</v>
      </c>
      <c r="DH10" t="s">
        <v>153</v>
      </c>
      <c r="DI10" t="s">
        <v>154</v>
      </c>
      <c r="DJ10" t="s">
        <v>155</v>
      </c>
      <c r="DK10" t="s">
        <v>395</v>
      </c>
      <c r="DL10" t="s">
        <v>396</v>
      </c>
      <c r="DM10" t="s">
        <v>397</v>
      </c>
      <c r="DN10" t="s">
        <v>156</v>
      </c>
      <c r="DO10" t="s">
        <v>157</v>
      </c>
      <c r="DP10" t="s">
        <v>158</v>
      </c>
      <c r="DQ10" t="s">
        <v>398</v>
      </c>
      <c r="DR10" t="s">
        <v>399</v>
      </c>
      <c r="DS10" t="s">
        <v>400</v>
      </c>
      <c r="DT10" t="s">
        <v>406</v>
      </c>
      <c r="DU10" t="s">
        <v>407</v>
      </c>
      <c r="DV10" t="s">
        <v>408</v>
      </c>
      <c r="DW10" t="s">
        <v>409</v>
      </c>
      <c r="DX10" t="s">
        <v>410</v>
      </c>
      <c r="DY10" t="s">
        <v>411</v>
      </c>
      <c r="EA10" t="s">
        <v>30</v>
      </c>
      <c r="EB10" t="s">
        <v>13</v>
      </c>
      <c r="EC10" t="s">
        <v>374</v>
      </c>
      <c r="ED10" t="s">
        <v>375</v>
      </c>
      <c r="EF10" t="s">
        <v>378</v>
      </c>
      <c r="EG10" t="s">
        <v>147</v>
      </c>
      <c r="EH10" t="s">
        <v>115</v>
      </c>
      <c r="EI10" t="s">
        <v>13</v>
      </c>
      <c r="EK10" t="s">
        <v>13</v>
      </c>
      <c r="EL10" t="s">
        <v>115</v>
      </c>
      <c r="EM10" t="s">
        <v>147</v>
      </c>
      <c r="EO10" t="s">
        <v>13</v>
      </c>
      <c r="EP10" t="s">
        <v>115</v>
      </c>
      <c r="EQ10" t="s">
        <v>384</v>
      </c>
      <c r="ES10" t="s">
        <v>47</v>
      </c>
      <c r="ET10" t="s">
        <v>115</v>
      </c>
      <c r="EU10" t="s">
        <v>385</v>
      </c>
      <c r="EV10" t="s">
        <v>386</v>
      </c>
    </row>
    <row r="11" spans="1:15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369</v>
      </c>
      <c r="AZ11" t="s">
        <v>370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369</v>
      </c>
      <c r="CA11" t="s">
        <v>373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263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369</v>
      </c>
      <c r="EB11" t="s">
        <v>376</v>
      </c>
      <c r="EC11" t="s">
        <v>377</v>
      </c>
      <c r="ED11">
        <v>0.20442075693487186</v>
      </c>
      <c r="EF11">
        <v>0.13504566210045663</v>
      </c>
      <c r="EG11">
        <v>5.3332007392122266E-2</v>
      </c>
      <c r="EH11" t="s">
        <v>149</v>
      </c>
      <c r="EI11" t="s">
        <v>25</v>
      </c>
      <c r="EK11" t="s">
        <v>22</v>
      </c>
      <c r="EL11" t="s">
        <v>149</v>
      </c>
      <c r="EM11">
        <v>9.6063648791185188E-2</v>
      </c>
      <c r="EO11" t="s">
        <v>96</v>
      </c>
      <c r="EP11" t="s">
        <v>149</v>
      </c>
      <c r="EQ11">
        <v>0.1678492137077876</v>
      </c>
      <c r="ES11">
        <v>2020</v>
      </c>
      <c r="ET11" t="s">
        <v>139</v>
      </c>
      <c r="EU11">
        <v>0.12520000000000001</v>
      </c>
      <c r="EV11" t="s">
        <v>387</v>
      </c>
    </row>
    <row r="12" spans="1:15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371</v>
      </c>
      <c r="AZ12" t="s">
        <v>370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371</v>
      </c>
      <c r="CA12" t="s">
        <v>373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265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371</v>
      </c>
      <c r="EB12" t="s">
        <v>376</v>
      </c>
      <c r="EC12" t="s">
        <v>377</v>
      </c>
      <c r="ED12">
        <v>0.20442075693487186</v>
      </c>
      <c r="EF12">
        <v>1.9292237442922376E-2</v>
      </c>
      <c r="EG12">
        <v>3.2212084296712497E-2</v>
      </c>
      <c r="EH12" t="s">
        <v>151</v>
      </c>
      <c r="EI12" t="s">
        <v>25</v>
      </c>
      <c r="EK12" t="s">
        <v>22</v>
      </c>
      <c r="EL12" t="s">
        <v>151</v>
      </c>
      <c r="EM12">
        <v>1.6427935967393927E-2</v>
      </c>
      <c r="EO12" t="s">
        <v>96</v>
      </c>
      <c r="EP12" t="s">
        <v>151</v>
      </c>
      <c r="EQ12">
        <v>0.15589029355316919</v>
      </c>
      <c r="ES12">
        <v>2020</v>
      </c>
      <c r="ET12" t="s">
        <v>143</v>
      </c>
      <c r="EU12">
        <v>7.8466666666666671E-2</v>
      </c>
      <c r="EV12" t="s">
        <v>387</v>
      </c>
    </row>
    <row r="13" spans="1:15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372</v>
      </c>
      <c r="AZ13" t="s">
        <v>370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372</v>
      </c>
      <c r="CA13" t="s">
        <v>373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266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372</v>
      </c>
      <c r="EB13" t="s">
        <v>376</v>
      </c>
      <c r="EC13" t="s">
        <v>377</v>
      </c>
      <c r="ED13">
        <v>0.20442075693487186</v>
      </c>
      <c r="EF13">
        <v>0.17363013698630136</v>
      </c>
      <c r="EG13">
        <v>0.23797727668249516</v>
      </c>
      <c r="EH13" t="s">
        <v>152</v>
      </c>
      <c r="EI13" t="s">
        <v>25</v>
      </c>
      <c r="EK13" t="s">
        <v>22</v>
      </c>
      <c r="EL13" t="s">
        <v>152</v>
      </c>
      <c r="EM13">
        <v>0.19488805325392861</v>
      </c>
      <c r="EO13" t="s">
        <v>96</v>
      </c>
      <c r="EP13" t="s">
        <v>152</v>
      </c>
      <c r="EQ13">
        <v>0.17254290499093394</v>
      </c>
      <c r="ES13">
        <v>2020</v>
      </c>
      <c r="ET13" t="s">
        <v>145</v>
      </c>
      <c r="EU13">
        <v>0.10894</v>
      </c>
      <c r="EV13" t="s">
        <v>387</v>
      </c>
    </row>
    <row r="14" spans="1:15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267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392</v>
      </c>
      <c r="EI14" t="s">
        <v>25</v>
      </c>
      <c r="EK14" t="s">
        <v>22</v>
      </c>
      <c r="EL14" t="s">
        <v>392</v>
      </c>
      <c r="EM14">
        <v>2.2022741036163068E-2</v>
      </c>
      <c r="EO14" t="s">
        <v>96</v>
      </c>
      <c r="EP14" t="s">
        <v>392</v>
      </c>
      <c r="EQ14">
        <v>0.17143873587690717</v>
      </c>
      <c r="ES14">
        <v>2020</v>
      </c>
      <c r="ET14" t="s">
        <v>404</v>
      </c>
      <c r="EU14">
        <v>0.1075</v>
      </c>
      <c r="EV14" t="s">
        <v>387</v>
      </c>
    </row>
    <row r="15" spans="1:152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268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393</v>
      </c>
      <c r="EI15" t="s">
        <v>25</v>
      </c>
      <c r="EK15" t="s">
        <v>22</v>
      </c>
      <c r="EL15" t="s">
        <v>393</v>
      </c>
      <c r="EM15">
        <v>2.2481032934331284E-2</v>
      </c>
      <c r="EO15" t="s">
        <v>96</v>
      </c>
      <c r="EP15" t="s">
        <v>393</v>
      </c>
      <c r="EQ15">
        <v>0.16499956552513217</v>
      </c>
      <c r="ES15">
        <v>2021</v>
      </c>
      <c r="ET15" t="s">
        <v>139</v>
      </c>
      <c r="EU15">
        <v>0.30280000000000001</v>
      </c>
      <c r="EV15" t="s">
        <v>387</v>
      </c>
    </row>
    <row r="16" spans="1:152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269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394</v>
      </c>
      <c r="EI16" t="s">
        <v>25</v>
      </c>
      <c r="EK16" t="s">
        <v>22</v>
      </c>
      <c r="EL16" t="s">
        <v>394</v>
      </c>
      <c r="EM16">
        <v>0.10821849365081045</v>
      </c>
      <c r="EO16" t="s">
        <v>96</v>
      </c>
      <c r="EP16" t="s">
        <v>394</v>
      </c>
      <c r="EQ16">
        <v>0.22616621742081766</v>
      </c>
      <c r="ES16">
        <v>2021</v>
      </c>
      <c r="ET16" t="s">
        <v>143</v>
      </c>
      <c r="EU16">
        <v>6.6333333333333341E-2</v>
      </c>
      <c r="EV16" t="s">
        <v>387</v>
      </c>
    </row>
    <row r="17" spans="9:152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270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153</v>
      </c>
      <c r="EI17" t="s">
        <v>25</v>
      </c>
      <c r="EK17" t="s">
        <v>22</v>
      </c>
      <c r="EL17" t="s">
        <v>153</v>
      </c>
      <c r="EM17">
        <v>3.805302255968683E-2</v>
      </c>
      <c r="EO17" t="s">
        <v>96</v>
      </c>
      <c r="EP17" t="s">
        <v>153</v>
      </c>
      <c r="EQ17">
        <v>0.13593048417283571</v>
      </c>
      <c r="ES17">
        <v>2021</v>
      </c>
      <c r="ET17" t="s">
        <v>145</v>
      </c>
      <c r="EU17">
        <v>0.20571999999999999</v>
      </c>
      <c r="EV17" t="s">
        <v>387</v>
      </c>
    </row>
    <row r="18" spans="9:152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271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154</v>
      </c>
      <c r="EI18" t="s">
        <v>25</v>
      </c>
      <c r="EK18" t="s">
        <v>22</v>
      </c>
      <c r="EL18" t="s">
        <v>154</v>
      </c>
      <c r="EM18">
        <v>7.1060790931548271E-3</v>
      </c>
      <c r="EO18" t="s">
        <v>96</v>
      </c>
      <c r="EP18" t="s">
        <v>154</v>
      </c>
      <c r="EQ18">
        <v>7.3113452340992646E-2</v>
      </c>
      <c r="ES18">
        <v>2021</v>
      </c>
      <c r="ET18" t="s">
        <v>404</v>
      </c>
      <c r="EU18">
        <v>0.60929999999999995</v>
      </c>
      <c r="EV18" t="s">
        <v>387</v>
      </c>
    </row>
    <row r="19" spans="9:152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272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155</v>
      </c>
      <c r="EI19" t="s">
        <v>25</v>
      </c>
      <c r="EK19" t="s">
        <v>22</v>
      </c>
      <c r="EL19" t="s">
        <v>155</v>
      </c>
      <c r="EM19">
        <v>7.8121522179941214E-2</v>
      </c>
      <c r="EO19" t="s">
        <v>96</v>
      </c>
      <c r="EP19" t="s">
        <v>155</v>
      </c>
      <c r="EQ19">
        <v>0.1143644375123869</v>
      </c>
      <c r="ES19">
        <v>2022</v>
      </c>
      <c r="ET19" t="s">
        <v>139</v>
      </c>
      <c r="EU19">
        <v>0.6472</v>
      </c>
      <c r="EV19" t="s">
        <v>387</v>
      </c>
    </row>
    <row r="20" spans="9:152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273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395</v>
      </c>
      <c r="EI20" t="s">
        <v>25</v>
      </c>
      <c r="EK20" t="s">
        <v>22</v>
      </c>
      <c r="EL20" t="s">
        <v>395</v>
      </c>
      <c r="EM20">
        <v>9.3028330274877256E-3</v>
      </c>
      <c r="EO20" t="s">
        <v>96</v>
      </c>
      <c r="EP20" t="s">
        <v>395</v>
      </c>
      <c r="EQ20">
        <v>0.10042749362821257</v>
      </c>
      <c r="ES20">
        <v>2022</v>
      </c>
      <c r="ET20" t="s">
        <v>143</v>
      </c>
      <c r="EU20">
        <v>0.1762</v>
      </c>
      <c r="EV20" t="s">
        <v>387</v>
      </c>
    </row>
    <row r="21" spans="9:152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274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396</v>
      </c>
      <c r="EI21" t="s">
        <v>25</v>
      </c>
      <c r="EK21" t="s">
        <v>22</v>
      </c>
      <c r="EL21" t="s">
        <v>396</v>
      </c>
      <c r="EM21">
        <v>9.7177768363772721E-3</v>
      </c>
      <c r="EO21" t="s">
        <v>96</v>
      </c>
      <c r="EP21" t="s">
        <v>396</v>
      </c>
      <c r="EQ21">
        <v>9.1700151539952257E-2</v>
      </c>
      <c r="ES21">
        <v>2022</v>
      </c>
      <c r="ET21" t="s">
        <v>145</v>
      </c>
      <c r="EU21">
        <v>0.34526000000000001</v>
      </c>
      <c r="EV21" t="s">
        <v>387</v>
      </c>
    </row>
    <row r="22" spans="9:152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275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397</v>
      </c>
      <c r="EI22" t="s">
        <v>25</v>
      </c>
      <c r="EK22" t="s">
        <v>22</v>
      </c>
      <c r="EL22" t="s">
        <v>397</v>
      </c>
      <c r="EM22">
        <v>4.6470587113864724E-2</v>
      </c>
      <c r="EO22" t="s">
        <v>96</v>
      </c>
      <c r="EP22" t="s">
        <v>397</v>
      </c>
      <c r="EQ22">
        <v>0.14293842059740491</v>
      </c>
      <c r="ES22">
        <v>2022</v>
      </c>
      <c r="ET22" t="s">
        <v>404</v>
      </c>
      <c r="EU22">
        <v>0.73480000000000001</v>
      </c>
      <c r="EV22" t="s">
        <v>387</v>
      </c>
    </row>
    <row r="23" spans="9:152" x14ac:dyDescent="0.45">
      <c r="I23" t="s">
        <v>148</v>
      </c>
      <c r="J23" t="s">
        <v>156</v>
      </c>
      <c r="K23">
        <v>1.3734649423947334E-2</v>
      </c>
      <c r="L23" t="s">
        <v>150</v>
      </c>
      <c r="N23" t="s">
        <v>201</v>
      </c>
      <c r="O23" t="s">
        <v>156</v>
      </c>
      <c r="P23">
        <v>5.5385863246236663E-2</v>
      </c>
      <c r="Q23" t="s">
        <v>150</v>
      </c>
      <c r="S23" t="s">
        <v>243</v>
      </c>
      <c r="T23" t="s">
        <v>156</v>
      </c>
      <c r="U23">
        <v>7.9498356643877666E-2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276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156</v>
      </c>
      <c r="EI23" t="s">
        <v>25</v>
      </c>
      <c r="EK23" t="s">
        <v>22</v>
      </c>
      <c r="EL23" t="s">
        <v>156</v>
      </c>
      <c r="EM23">
        <v>5.6561900545695862E-2</v>
      </c>
      <c r="EO23" t="s">
        <v>96</v>
      </c>
      <c r="EP23" t="s">
        <v>156</v>
      </c>
      <c r="EQ23">
        <v>0.12929371020341884</v>
      </c>
      <c r="ES23">
        <v>2025</v>
      </c>
      <c r="ET23" t="s">
        <v>139</v>
      </c>
      <c r="EU23">
        <v>0.37473333333333336</v>
      </c>
      <c r="EV23" t="s">
        <v>387</v>
      </c>
    </row>
    <row r="24" spans="9:152" x14ac:dyDescent="0.45">
      <c r="I24" t="s">
        <v>148</v>
      </c>
      <c r="J24" t="s">
        <v>157</v>
      </c>
      <c r="K24">
        <v>2.3847793733088467E-2</v>
      </c>
      <c r="L24" t="s">
        <v>150</v>
      </c>
      <c r="N24" t="s">
        <v>201</v>
      </c>
      <c r="O24" t="s">
        <v>157</v>
      </c>
      <c r="P24">
        <v>8.9331097598561084E-3</v>
      </c>
      <c r="Q24" t="s">
        <v>150</v>
      </c>
      <c r="S24" t="s">
        <v>243</v>
      </c>
      <c r="T24" t="s">
        <v>157</v>
      </c>
      <c r="U24">
        <v>1.0557740110323835E-2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277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157</v>
      </c>
      <c r="EI24" t="s">
        <v>25</v>
      </c>
      <c r="EK24" t="s">
        <v>22</v>
      </c>
      <c r="EL24" t="s">
        <v>157</v>
      </c>
      <c r="EM24">
        <v>9.5172873353657397E-3</v>
      </c>
      <c r="EO24" t="s">
        <v>96</v>
      </c>
      <c r="EP24" t="s">
        <v>157</v>
      </c>
      <c r="EQ24">
        <v>0.11533137682387995</v>
      </c>
      <c r="ES24">
        <v>2025</v>
      </c>
      <c r="ET24" t="s">
        <v>143</v>
      </c>
      <c r="EU24">
        <v>0.17863333333333334</v>
      </c>
      <c r="EV24" t="s">
        <v>387</v>
      </c>
    </row>
    <row r="25" spans="9:152" x14ac:dyDescent="0.45">
      <c r="I25" t="s">
        <v>148</v>
      </c>
      <c r="J25" t="s">
        <v>158</v>
      </c>
      <c r="K25">
        <v>0.26322801881178842</v>
      </c>
      <c r="L25" t="s">
        <v>150</v>
      </c>
      <c r="N25" t="s">
        <v>201</v>
      </c>
      <c r="O25" t="s">
        <v>158</v>
      </c>
      <c r="P25">
        <v>0.14290978364430654</v>
      </c>
      <c r="Q25" t="s">
        <v>150</v>
      </c>
      <c r="S25" t="s">
        <v>243</v>
      </c>
      <c r="T25" t="s">
        <v>158</v>
      </c>
      <c r="U25">
        <v>9.7195526267927435E-2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278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158</v>
      </c>
      <c r="EI25" t="s">
        <v>25</v>
      </c>
      <c r="EK25" t="s">
        <v>22</v>
      </c>
      <c r="EL25" t="s">
        <v>158</v>
      </c>
      <c r="EM25">
        <v>0.11591908903833853</v>
      </c>
      <c r="EO25" t="s">
        <v>96</v>
      </c>
      <c r="EP25" t="s">
        <v>158</v>
      </c>
      <c r="EQ25">
        <v>0.14399938593466421</v>
      </c>
      <c r="ES25">
        <v>2025</v>
      </c>
      <c r="ET25" t="s">
        <v>145</v>
      </c>
      <c r="EU25">
        <v>0.10224</v>
      </c>
      <c r="EV25" t="s">
        <v>387</v>
      </c>
    </row>
    <row r="26" spans="9:152" x14ac:dyDescent="0.45">
      <c r="I26" t="s">
        <v>148</v>
      </c>
      <c r="J26" t="s">
        <v>398</v>
      </c>
      <c r="K26">
        <v>1.730014818821549E-2</v>
      </c>
      <c r="L26" t="s">
        <v>150</v>
      </c>
      <c r="N26" t="s">
        <v>201</v>
      </c>
      <c r="O26" t="s">
        <v>398</v>
      </c>
      <c r="P26">
        <v>1.856325026926944E-2</v>
      </c>
      <c r="Q26" t="s">
        <v>150</v>
      </c>
      <c r="S26" t="s">
        <v>243</v>
      </c>
      <c r="T26" t="s">
        <v>398</v>
      </c>
      <c r="U26">
        <v>1.2560320521008868E-2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279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398</v>
      </c>
      <c r="EI26" t="s">
        <v>25</v>
      </c>
      <c r="EK26" t="s">
        <v>22</v>
      </c>
      <c r="EL26" t="s">
        <v>398</v>
      </c>
      <c r="EM26">
        <v>1.3203446141736718E-2</v>
      </c>
      <c r="EO26" t="s">
        <v>96</v>
      </c>
      <c r="EP26" t="s">
        <v>398</v>
      </c>
      <c r="EQ26">
        <v>0.13594433841766618</v>
      </c>
      <c r="ES26">
        <v>2025</v>
      </c>
      <c r="ET26" t="s">
        <v>404</v>
      </c>
      <c r="EU26">
        <v>0.13009999999999999</v>
      </c>
      <c r="EV26" t="s">
        <v>387</v>
      </c>
    </row>
    <row r="27" spans="9:152" x14ac:dyDescent="0.45">
      <c r="I27" t="s">
        <v>148</v>
      </c>
      <c r="J27" t="s">
        <v>399</v>
      </c>
      <c r="K27">
        <v>3.0017264855958401E-3</v>
      </c>
      <c r="L27" t="s">
        <v>150</v>
      </c>
      <c r="N27" t="s">
        <v>201</v>
      </c>
      <c r="O27" t="s">
        <v>399</v>
      </c>
      <c r="P27">
        <v>1.6672499280293931E-2</v>
      </c>
      <c r="Q27" t="s">
        <v>150</v>
      </c>
      <c r="S27" t="s">
        <v>243</v>
      </c>
      <c r="T27" t="s">
        <v>399</v>
      </c>
      <c r="U27">
        <v>1.2774062524479069E-2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280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399</v>
      </c>
      <c r="EI27" t="s">
        <v>25</v>
      </c>
      <c r="EK27" t="s">
        <v>22</v>
      </c>
      <c r="EL27" t="s">
        <v>399</v>
      </c>
      <c r="EM27">
        <v>1.3445911856066467E-2</v>
      </c>
      <c r="EO27" t="s">
        <v>96</v>
      </c>
      <c r="EP27" t="s">
        <v>399</v>
      </c>
      <c r="EQ27">
        <v>0.17082943001134732</v>
      </c>
      <c r="ES27">
        <v>2026</v>
      </c>
      <c r="ET27" t="s">
        <v>139</v>
      </c>
      <c r="EU27">
        <v>0.34346666666666664</v>
      </c>
      <c r="EV27" t="s">
        <v>387</v>
      </c>
    </row>
    <row r="28" spans="9:152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4.6087685766183113E-2</v>
      </c>
      <c r="Q28" t="s">
        <v>150</v>
      </c>
      <c r="S28" t="s">
        <v>243</v>
      </c>
      <c r="T28" t="s">
        <v>400</v>
      </c>
      <c r="U28">
        <v>6.1390256804073694E-2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281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400</v>
      </c>
      <c r="EI28" t="s">
        <v>25</v>
      </c>
      <c r="EK28" t="s">
        <v>22</v>
      </c>
      <c r="EL28" t="s">
        <v>400</v>
      </c>
      <c r="EM28">
        <v>6.4715638358847333E-2</v>
      </c>
      <c r="EO28" t="s">
        <v>96</v>
      </c>
      <c r="EP28" t="s">
        <v>400</v>
      </c>
      <c r="EQ28">
        <v>0.20858579514891051</v>
      </c>
      <c r="ES28">
        <v>2026</v>
      </c>
      <c r="ET28" t="s">
        <v>143</v>
      </c>
      <c r="EU28">
        <v>0.19226666666666667</v>
      </c>
      <c r="EV28" t="s">
        <v>387</v>
      </c>
    </row>
    <row r="29" spans="9:152" x14ac:dyDescent="0.45">
      <c r="I29" t="s">
        <v>148</v>
      </c>
      <c r="J29" t="s">
        <v>406</v>
      </c>
      <c r="K29">
        <v>4.9384536359240328E-3</v>
      </c>
      <c r="L29" t="s">
        <v>150</v>
      </c>
      <c r="N29" t="s">
        <v>201</v>
      </c>
      <c r="O29" t="s">
        <v>406</v>
      </c>
      <c r="P29">
        <v>3.6195672482980273E-3</v>
      </c>
      <c r="Q29" t="s">
        <v>150</v>
      </c>
      <c r="S29" t="s">
        <v>243</v>
      </c>
      <c r="T29" t="s">
        <v>406</v>
      </c>
      <c r="U29">
        <v>2.9063778179790001E-2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282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406</v>
      </c>
      <c r="EI29" t="s">
        <v>25</v>
      </c>
      <c r="EK29" t="s">
        <v>22</v>
      </c>
      <c r="EL29" t="s">
        <v>406</v>
      </c>
      <c r="EM29">
        <v>1.6367694141136088E-2</v>
      </c>
      <c r="EO29" t="s">
        <v>96</v>
      </c>
      <c r="EP29" t="s">
        <v>406</v>
      </c>
      <c r="EQ29">
        <v>9.8613290388788188E-2</v>
      </c>
      <c r="ES29">
        <v>2026</v>
      </c>
      <c r="ET29" t="s">
        <v>145</v>
      </c>
      <c r="EU29">
        <v>0.20543999999999998</v>
      </c>
      <c r="EV29" t="s">
        <v>387</v>
      </c>
    </row>
    <row r="30" spans="9:152" x14ac:dyDescent="0.45">
      <c r="I30" t="s">
        <v>148</v>
      </c>
      <c r="J30" t="s">
        <v>407</v>
      </c>
      <c r="K30">
        <v>6.4783328472221317E-3</v>
      </c>
      <c r="L30" t="s">
        <v>150</v>
      </c>
      <c r="N30" t="s">
        <v>201</v>
      </c>
      <c r="O30" t="s">
        <v>407</v>
      </c>
      <c r="P30">
        <v>4.2693184475165282E-4</v>
      </c>
      <c r="Q30" t="s">
        <v>150</v>
      </c>
      <c r="S30" t="s">
        <v>243</v>
      </c>
      <c r="T30" t="s">
        <v>407</v>
      </c>
      <c r="U30">
        <v>3.9481400402217861E-3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283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407</v>
      </c>
      <c r="EI30" t="s">
        <v>25</v>
      </c>
      <c r="EK30" t="s">
        <v>22</v>
      </c>
      <c r="EL30" t="s">
        <v>407</v>
      </c>
      <c r="EM30">
        <v>2.7185947952282547E-3</v>
      </c>
      <c r="EO30" t="s">
        <v>96</v>
      </c>
      <c r="EP30" t="s">
        <v>407</v>
      </c>
      <c r="EQ30">
        <v>3.9509432195852678E-2</v>
      </c>
      <c r="ES30">
        <v>2026</v>
      </c>
      <c r="ET30" t="s">
        <v>404</v>
      </c>
      <c r="EU30">
        <v>0.1323</v>
      </c>
      <c r="EV30" t="s">
        <v>387</v>
      </c>
    </row>
    <row r="31" spans="9:152" x14ac:dyDescent="0.45">
      <c r="I31" t="s">
        <v>148</v>
      </c>
      <c r="J31" t="s">
        <v>408</v>
      </c>
      <c r="K31">
        <v>7.0259882660239553E-2</v>
      </c>
      <c r="L31" t="s">
        <v>150</v>
      </c>
      <c r="N31" t="s">
        <v>201</v>
      </c>
      <c r="O31" t="s">
        <v>408</v>
      </c>
      <c r="P31">
        <v>1.5569994993791959E-2</v>
      </c>
      <c r="Q31" t="s">
        <v>150</v>
      </c>
      <c r="S31" t="s">
        <v>243</v>
      </c>
      <c r="T31" t="s">
        <v>408</v>
      </c>
      <c r="U31">
        <v>3.5530950940205912E-2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284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408</v>
      </c>
      <c r="EI31" t="s">
        <v>25</v>
      </c>
      <c r="EK31" t="s">
        <v>22</v>
      </c>
      <c r="EL31" t="s">
        <v>408</v>
      </c>
      <c r="EM31">
        <v>3.312117124192946E-2</v>
      </c>
      <c r="EO31" t="s">
        <v>96</v>
      </c>
      <c r="EP31" t="s">
        <v>408</v>
      </c>
      <c r="EQ31">
        <v>0.12636920782300343</v>
      </c>
      <c r="ES31">
        <v>2027</v>
      </c>
      <c r="ET31" t="s">
        <v>139</v>
      </c>
      <c r="EU31">
        <v>0.25593333333333329</v>
      </c>
      <c r="EV31" t="s">
        <v>387</v>
      </c>
    </row>
    <row r="32" spans="9:152" x14ac:dyDescent="0.45">
      <c r="I32" t="s">
        <v>148</v>
      </c>
      <c r="J32" t="s">
        <v>409</v>
      </c>
      <c r="K32">
        <v>5.0806215326509195E-3</v>
      </c>
      <c r="L32" t="s">
        <v>150</v>
      </c>
      <c r="N32" t="s">
        <v>201</v>
      </c>
      <c r="O32" t="s">
        <v>409</v>
      </c>
      <c r="P32">
        <v>3.9512649744425938E-3</v>
      </c>
      <c r="Q32" t="s">
        <v>150</v>
      </c>
      <c r="S32" t="s">
        <v>243</v>
      </c>
      <c r="T32" t="s">
        <v>409</v>
      </c>
      <c r="U32">
        <v>4.6878405253232384E-3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285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409</v>
      </c>
      <c r="EI32" t="s">
        <v>25</v>
      </c>
      <c r="EK32" t="s">
        <v>22</v>
      </c>
      <c r="EL32" t="s">
        <v>409</v>
      </c>
      <c r="EM32">
        <v>3.7018431133058229E-3</v>
      </c>
      <c r="EO32" t="s">
        <v>96</v>
      </c>
      <c r="EP32" t="s">
        <v>409</v>
      </c>
      <c r="EQ32">
        <v>4.0698825326527466E-2</v>
      </c>
      <c r="ES32">
        <v>2027</v>
      </c>
      <c r="ET32" t="s">
        <v>143</v>
      </c>
      <c r="EU32">
        <v>0.11793333333333333</v>
      </c>
      <c r="EV32" t="s">
        <v>387</v>
      </c>
    </row>
    <row r="33" spans="9:152" x14ac:dyDescent="0.45">
      <c r="I33" t="s">
        <v>148</v>
      </c>
      <c r="J33" t="s">
        <v>410</v>
      </c>
      <c r="K33">
        <v>3.1785113610717898E-3</v>
      </c>
      <c r="L33" t="s">
        <v>150</v>
      </c>
      <c r="N33" t="s">
        <v>201</v>
      </c>
      <c r="O33" t="s">
        <v>410</v>
      </c>
      <c r="P33">
        <v>3.7943151459747864E-3</v>
      </c>
      <c r="Q33" t="s">
        <v>150</v>
      </c>
      <c r="S33" t="s">
        <v>243</v>
      </c>
      <c r="T33" t="s">
        <v>410</v>
      </c>
      <c r="U33">
        <v>4.7753612119146105E-3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286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410</v>
      </c>
      <c r="EI33" t="s">
        <v>25</v>
      </c>
      <c r="EK33" t="s">
        <v>22</v>
      </c>
      <c r="EL33" t="s">
        <v>410</v>
      </c>
      <c r="EM33">
        <v>3.7619599822587223E-3</v>
      </c>
      <c r="EO33" t="s">
        <v>96</v>
      </c>
      <c r="EP33" t="s">
        <v>410</v>
      </c>
      <c r="EQ33">
        <v>4.0374758089887441E-2</v>
      </c>
      <c r="ES33">
        <v>2027</v>
      </c>
      <c r="ET33" t="s">
        <v>145</v>
      </c>
      <c r="EU33">
        <v>8.0100000000000005E-2</v>
      </c>
      <c r="EV33" t="s">
        <v>387</v>
      </c>
    </row>
    <row r="34" spans="9:152" x14ac:dyDescent="0.45">
      <c r="I34" t="s">
        <v>148</v>
      </c>
      <c r="J34" t="s">
        <v>411</v>
      </c>
      <c r="K34">
        <v>0</v>
      </c>
      <c r="L34" t="s">
        <v>150</v>
      </c>
      <c r="N34" t="s">
        <v>201</v>
      </c>
      <c r="O34" t="s">
        <v>411</v>
      </c>
      <c r="P34">
        <v>9.6500386281829064E-3</v>
      </c>
      <c r="Q34" t="s">
        <v>150</v>
      </c>
      <c r="S34" t="s">
        <v>243</v>
      </c>
      <c r="T34" t="s">
        <v>411</v>
      </c>
      <c r="U34">
        <v>2.4071507796144781E-2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287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411</v>
      </c>
      <c r="EI34" t="s">
        <v>25</v>
      </c>
      <c r="EK34" t="s">
        <v>22</v>
      </c>
      <c r="EL34" t="s">
        <v>411</v>
      </c>
      <c r="EM34">
        <v>1.809173700576586E-2</v>
      </c>
      <c r="EO34" t="s">
        <v>96</v>
      </c>
      <c r="EP34" t="s">
        <v>411</v>
      </c>
      <c r="EQ34">
        <v>6.0353285307354287E-2</v>
      </c>
      <c r="ES34">
        <v>2027</v>
      </c>
      <c r="ET34" t="s">
        <v>404</v>
      </c>
      <c r="EU34">
        <v>0.15820000000000001</v>
      </c>
      <c r="EV34" t="s">
        <v>387</v>
      </c>
    </row>
    <row r="35" spans="9:152" x14ac:dyDescent="0.45">
      <c r="I35" t="s">
        <v>159</v>
      </c>
      <c r="J35" t="s">
        <v>149</v>
      </c>
      <c r="K35">
        <v>1.0913438867105928E-2</v>
      </c>
      <c r="L35" t="s">
        <v>150</v>
      </c>
      <c r="N35" t="s">
        <v>202</v>
      </c>
      <c r="O35" t="s">
        <v>149</v>
      </c>
      <c r="P35">
        <v>9.5496888032173807E-2</v>
      </c>
      <c r="Q35" t="s">
        <v>150</v>
      </c>
      <c r="S35" t="s">
        <v>244</v>
      </c>
      <c r="T35" t="s">
        <v>149</v>
      </c>
      <c r="U35">
        <v>0.1433209088312408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288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149</v>
      </c>
      <c r="EM35">
        <v>0.13308094338400844</v>
      </c>
      <c r="ES35">
        <v>2028</v>
      </c>
      <c r="ET35" t="s">
        <v>139</v>
      </c>
      <c r="EU35">
        <v>0.30960000000000004</v>
      </c>
      <c r="EV35" t="s">
        <v>387</v>
      </c>
    </row>
    <row r="36" spans="9:152" x14ac:dyDescent="0.45">
      <c r="I36" t="s">
        <v>159</v>
      </c>
      <c r="J36" t="s">
        <v>151</v>
      </c>
      <c r="K36">
        <v>3.2782420625446063E-2</v>
      </c>
      <c r="L36" t="s">
        <v>150</v>
      </c>
      <c r="N36" t="s">
        <v>202</v>
      </c>
      <c r="O36" t="s">
        <v>151</v>
      </c>
      <c r="P36">
        <v>1.3983556769641402E-2</v>
      </c>
      <c r="Q36" t="s">
        <v>150</v>
      </c>
      <c r="S36" t="s">
        <v>244</v>
      </c>
      <c r="T36" t="s">
        <v>151</v>
      </c>
      <c r="U36">
        <v>1.7858475023950958E-2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289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151</v>
      </c>
      <c r="EM36">
        <v>1.915068242173374E-2</v>
      </c>
      <c r="ES36">
        <v>2028</v>
      </c>
      <c r="ET36" t="s">
        <v>143</v>
      </c>
      <c r="EU36">
        <v>0.13460000000000003</v>
      </c>
      <c r="EV36" t="s">
        <v>387</v>
      </c>
    </row>
    <row r="37" spans="9:152" x14ac:dyDescent="0.45">
      <c r="I37" t="s">
        <v>159</v>
      </c>
      <c r="J37" t="s">
        <v>152</v>
      </c>
      <c r="K37">
        <v>0.36998858124076861</v>
      </c>
      <c r="L37" t="s">
        <v>150</v>
      </c>
      <c r="N37" t="s">
        <v>202</v>
      </c>
      <c r="O37" t="s">
        <v>152</v>
      </c>
      <c r="P37">
        <v>0.18783354097893612</v>
      </c>
      <c r="Q37" t="s">
        <v>150</v>
      </c>
      <c r="S37" t="s">
        <v>244</v>
      </c>
      <c r="T37" t="s">
        <v>152</v>
      </c>
      <c r="U37">
        <v>0.15894024712154728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290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152</v>
      </c>
      <c r="EM37">
        <v>0.17477564758072392</v>
      </c>
      <c r="ES37">
        <v>2028</v>
      </c>
      <c r="ET37" t="s">
        <v>145</v>
      </c>
      <c r="EU37">
        <v>0.14776</v>
      </c>
      <c r="EV37" t="s">
        <v>387</v>
      </c>
    </row>
    <row r="38" spans="9:152" x14ac:dyDescent="0.45">
      <c r="I38" t="s">
        <v>159</v>
      </c>
      <c r="J38" t="s">
        <v>392</v>
      </c>
      <c r="K38">
        <v>2.791212078887954E-2</v>
      </c>
      <c r="L38" t="s">
        <v>150</v>
      </c>
      <c r="N38" t="s">
        <v>202</v>
      </c>
      <c r="O38" t="s">
        <v>392</v>
      </c>
      <c r="P38">
        <v>2.2045525672125359E-2</v>
      </c>
      <c r="Q38" t="s">
        <v>150</v>
      </c>
      <c r="S38" t="s">
        <v>244</v>
      </c>
      <c r="T38" t="s">
        <v>392</v>
      </c>
      <c r="U38">
        <v>2.2465372903560592E-2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291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392</v>
      </c>
      <c r="EM38">
        <v>1.9438472243427294E-2</v>
      </c>
      <c r="ES38">
        <v>2028</v>
      </c>
      <c r="ET38" t="s">
        <v>404</v>
      </c>
      <c r="EU38">
        <v>0.1353</v>
      </c>
      <c r="EV38" t="s">
        <v>387</v>
      </c>
    </row>
    <row r="39" spans="9:152" x14ac:dyDescent="0.45">
      <c r="I39" t="s">
        <v>159</v>
      </c>
      <c r="J39" t="s">
        <v>393</v>
      </c>
      <c r="K39">
        <v>1.2195352215872878E-2</v>
      </c>
      <c r="L39" t="s">
        <v>150</v>
      </c>
      <c r="N39" t="s">
        <v>202</v>
      </c>
      <c r="O39" t="s">
        <v>393</v>
      </c>
      <c r="P39">
        <v>2.2578377100409931E-2</v>
      </c>
      <c r="Q39" t="s">
        <v>150</v>
      </c>
      <c r="S39" t="s">
        <v>244</v>
      </c>
      <c r="T39" t="s">
        <v>393</v>
      </c>
      <c r="U39">
        <v>2.3217513823536734E-2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292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393</v>
      </c>
      <c r="EM39">
        <v>1.9462046209282453E-2</v>
      </c>
      <c r="ES39">
        <v>2029</v>
      </c>
      <c r="ET39" t="s">
        <v>139</v>
      </c>
      <c r="EU39">
        <v>0.25398333333333334</v>
      </c>
      <c r="EV39" t="s">
        <v>387</v>
      </c>
    </row>
    <row r="40" spans="9:152" x14ac:dyDescent="0.45">
      <c r="I40" t="s">
        <v>159</v>
      </c>
      <c r="J40" t="s">
        <v>394</v>
      </c>
      <c r="K40">
        <v>0</v>
      </c>
      <c r="L40" t="s">
        <v>150</v>
      </c>
      <c r="N40" t="s">
        <v>202</v>
      </c>
      <c r="O40" t="s">
        <v>394</v>
      </c>
      <c r="P40">
        <v>9.5121495352185656E-2</v>
      </c>
      <c r="Q40" t="s">
        <v>150</v>
      </c>
      <c r="S40" t="s">
        <v>244</v>
      </c>
      <c r="T40" t="s">
        <v>394</v>
      </c>
      <c r="U40">
        <v>0.11551774685167351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293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394</v>
      </c>
      <c r="EM40">
        <v>9.7094873890663499E-2</v>
      </c>
      <c r="ES40">
        <v>2029</v>
      </c>
      <c r="ET40" t="s">
        <v>143</v>
      </c>
      <c r="EU40">
        <v>0.11596666666666666</v>
      </c>
      <c r="EV40" t="s">
        <v>387</v>
      </c>
    </row>
    <row r="41" spans="9:152" x14ac:dyDescent="0.45">
      <c r="I41" t="s">
        <v>159</v>
      </c>
      <c r="J41" t="s">
        <v>153</v>
      </c>
      <c r="K41">
        <v>0</v>
      </c>
      <c r="L41" t="s">
        <v>150</v>
      </c>
      <c r="N41" t="s">
        <v>202</v>
      </c>
      <c r="O41" t="s">
        <v>153</v>
      </c>
      <c r="P41">
        <v>5.6072227812690813E-2</v>
      </c>
      <c r="Q41" t="s">
        <v>150</v>
      </c>
      <c r="S41" t="s">
        <v>244</v>
      </c>
      <c r="T41" t="s">
        <v>153</v>
      </c>
      <c r="U41">
        <v>4.2678434825421288E-2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294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153</v>
      </c>
      <c r="EM41">
        <v>5.0287740175593641E-2</v>
      </c>
      <c r="ES41">
        <v>2029</v>
      </c>
      <c r="ET41" t="s">
        <v>145</v>
      </c>
      <c r="EU41">
        <v>0.20441999999999999</v>
      </c>
      <c r="EV41" t="s">
        <v>387</v>
      </c>
    </row>
    <row r="42" spans="9:152" x14ac:dyDescent="0.45">
      <c r="I42" t="s">
        <v>159</v>
      </c>
      <c r="J42" t="s">
        <v>154</v>
      </c>
      <c r="K42">
        <v>8.3861728084580617E-3</v>
      </c>
      <c r="L42" t="s">
        <v>150</v>
      </c>
      <c r="N42" t="s">
        <v>202</v>
      </c>
      <c r="O42" t="s">
        <v>154</v>
      </c>
      <c r="P42">
        <v>8.3146195486293178E-3</v>
      </c>
      <c r="Q42" t="s">
        <v>150</v>
      </c>
      <c r="S42" t="s">
        <v>244</v>
      </c>
      <c r="T42" t="s">
        <v>154</v>
      </c>
      <c r="U42">
        <v>5.9962467107919507E-3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295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154</v>
      </c>
      <c r="EM42">
        <v>7.2698621616845271E-3</v>
      </c>
      <c r="ES42">
        <v>2029</v>
      </c>
      <c r="ET42" t="s">
        <v>404</v>
      </c>
      <c r="EU42">
        <v>0.36499999999999999</v>
      </c>
      <c r="EV42" t="s">
        <v>387</v>
      </c>
    </row>
    <row r="43" spans="9:152" x14ac:dyDescent="0.45">
      <c r="I43" t="s">
        <v>159</v>
      </c>
      <c r="J43" t="s">
        <v>155</v>
      </c>
      <c r="K43">
        <v>0.11037351841678808</v>
      </c>
      <c r="L43" t="s">
        <v>150</v>
      </c>
      <c r="N43" t="s">
        <v>202</v>
      </c>
      <c r="O43" t="s">
        <v>155</v>
      </c>
      <c r="P43">
        <v>9.9221067146883737E-2</v>
      </c>
      <c r="Q43" t="s">
        <v>150</v>
      </c>
      <c r="S43" t="s">
        <v>244</v>
      </c>
      <c r="T43" t="s">
        <v>155</v>
      </c>
      <c r="U43">
        <v>5.158371580508346E-2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296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155</v>
      </c>
      <c r="EM43">
        <v>6.6157482578137639E-2</v>
      </c>
      <c r="ES43">
        <v>2030</v>
      </c>
      <c r="ET43" t="s">
        <v>139</v>
      </c>
      <c r="EU43">
        <v>0.28353333333333336</v>
      </c>
      <c r="EV43" t="s">
        <v>387</v>
      </c>
    </row>
    <row r="44" spans="9:152" x14ac:dyDescent="0.45">
      <c r="I44" t="s">
        <v>159</v>
      </c>
      <c r="J44" t="s">
        <v>395</v>
      </c>
      <c r="K44">
        <v>7.6346439039932934E-3</v>
      </c>
      <c r="L44" t="s">
        <v>150</v>
      </c>
      <c r="N44" t="s">
        <v>202</v>
      </c>
      <c r="O44" t="s">
        <v>395</v>
      </c>
      <c r="P44">
        <v>9.5104784666673412E-3</v>
      </c>
      <c r="Q44" t="s">
        <v>150</v>
      </c>
      <c r="S44" t="s">
        <v>244</v>
      </c>
      <c r="T44" t="s">
        <v>395</v>
      </c>
      <c r="U44">
        <v>5.8931369325189139E-3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297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395</v>
      </c>
      <c r="EM44">
        <v>7.3828604547967061E-3</v>
      </c>
      <c r="ES44">
        <v>2030</v>
      </c>
      <c r="ET44" t="s">
        <v>143</v>
      </c>
      <c r="EU44">
        <v>6.9066666666666665E-2</v>
      </c>
      <c r="EV44" t="s">
        <v>387</v>
      </c>
    </row>
    <row r="45" spans="9:152" x14ac:dyDescent="0.45">
      <c r="I45" t="s">
        <v>159</v>
      </c>
      <c r="J45" t="s">
        <v>396</v>
      </c>
      <c r="K45">
        <v>0</v>
      </c>
      <c r="L45" t="s">
        <v>150</v>
      </c>
      <c r="N45" t="s">
        <v>202</v>
      </c>
      <c r="O45" t="s">
        <v>396</v>
      </c>
      <c r="P45">
        <v>8.7476815592449925E-3</v>
      </c>
      <c r="Q45" t="s">
        <v>150</v>
      </c>
      <c r="S45" t="s">
        <v>244</v>
      </c>
      <c r="T45" t="s">
        <v>396</v>
      </c>
      <c r="U45">
        <v>5.9392783370772742E-3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298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396</v>
      </c>
      <c r="EM45">
        <v>7.4042046487954845E-3</v>
      </c>
      <c r="ES45">
        <v>2030</v>
      </c>
      <c r="ET45" t="s">
        <v>145</v>
      </c>
      <c r="EU45">
        <v>0.22373999999999999</v>
      </c>
      <c r="EV45" t="s">
        <v>387</v>
      </c>
    </row>
    <row r="46" spans="9:152" x14ac:dyDescent="0.45">
      <c r="I46" t="s">
        <v>159</v>
      </c>
      <c r="J46" t="s">
        <v>397</v>
      </c>
      <c r="K46">
        <v>0</v>
      </c>
      <c r="L46" t="s">
        <v>150</v>
      </c>
      <c r="N46" t="s">
        <v>202</v>
      </c>
      <c r="O46" t="s">
        <v>397</v>
      </c>
      <c r="P46">
        <v>3.9586261951013932E-2</v>
      </c>
      <c r="Q46" t="s">
        <v>150</v>
      </c>
      <c r="S46" t="s">
        <v>244</v>
      </c>
      <c r="T46" t="s">
        <v>397</v>
      </c>
      <c r="U46">
        <v>3.0199332815932008E-2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299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397</v>
      </c>
      <c r="EM46">
        <v>3.6912060674592677E-2</v>
      </c>
      <c r="ES46">
        <v>2030</v>
      </c>
      <c r="ET46" t="s">
        <v>404</v>
      </c>
      <c r="EU46">
        <v>0.40920000000000001</v>
      </c>
      <c r="EV46" t="s">
        <v>387</v>
      </c>
    </row>
    <row r="47" spans="9:152" x14ac:dyDescent="0.45">
      <c r="I47" t="s">
        <v>159</v>
      </c>
      <c r="J47" t="s">
        <v>156</v>
      </c>
      <c r="K47">
        <v>1.3875079926459758E-2</v>
      </c>
      <c r="L47" t="s">
        <v>150</v>
      </c>
      <c r="N47" t="s">
        <v>202</v>
      </c>
      <c r="O47" t="s">
        <v>156</v>
      </c>
      <c r="P47">
        <v>5.8450690391540806E-2</v>
      </c>
      <c r="Q47" t="s">
        <v>150</v>
      </c>
      <c r="S47" t="s">
        <v>244</v>
      </c>
      <c r="T47" t="s">
        <v>156</v>
      </c>
      <c r="U47">
        <v>8.1334651063747168E-2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300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156</v>
      </c>
      <c r="EM47">
        <v>8.1094940635054777E-2</v>
      </c>
      <c r="ES47">
        <v>2031</v>
      </c>
      <c r="ET47" t="s">
        <v>139</v>
      </c>
      <c r="EU47">
        <v>0.25950000000000001</v>
      </c>
      <c r="EV47" t="s">
        <v>387</v>
      </c>
    </row>
    <row r="48" spans="9:152" x14ac:dyDescent="0.45">
      <c r="I48" t="s">
        <v>159</v>
      </c>
      <c r="J48" t="s">
        <v>157</v>
      </c>
      <c r="K48">
        <v>2.4143577379333325E-2</v>
      </c>
      <c r="L48" t="s">
        <v>150</v>
      </c>
      <c r="N48" t="s">
        <v>202</v>
      </c>
      <c r="O48" t="s">
        <v>157</v>
      </c>
      <c r="P48">
        <v>8.8954478882206783E-3</v>
      </c>
      <c r="Q48" t="s">
        <v>150</v>
      </c>
      <c r="S48" t="s">
        <v>244</v>
      </c>
      <c r="T48" t="s">
        <v>157</v>
      </c>
      <c r="U48">
        <v>1.0315463079009777E-2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301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157</v>
      </c>
      <c r="EM48">
        <v>1.1658909828165562E-2</v>
      </c>
      <c r="ES48">
        <v>2031</v>
      </c>
      <c r="ET48" t="s">
        <v>143</v>
      </c>
      <c r="EU48">
        <v>7.9899999999999999E-2</v>
      </c>
      <c r="EV48" t="s">
        <v>387</v>
      </c>
    </row>
    <row r="49" spans="9:152" x14ac:dyDescent="0.45">
      <c r="I49" t="s">
        <v>159</v>
      </c>
      <c r="J49" t="s">
        <v>158</v>
      </c>
      <c r="K49">
        <v>0.26157042530008601</v>
      </c>
      <c r="L49" t="s">
        <v>150</v>
      </c>
      <c r="N49" t="s">
        <v>202</v>
      </c>
      <c r="O49" t="s">
        <v>158</v>
      </c>
      <c r="P49">
        <v>0.13997221570168758</v>
      </c>
      <c r="Q49" t="s">
        <v>150</v>
      </c>
      <c r="S49" t="s">
        <v>244</v>
      </c>
      <c r="T49" t="s">
        <v>158</v>
      </c>
      <c r="U49">
        <v>9.7910522711722431E-2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302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158</v>
      </c>
      <c r="EM49">
        <v>0.10648690544915075</v>
      </c>
      <c r="ES49">
        <v>2031</v>
      </c>
      <c r="ET49" t="s">
        <v>145</v>
      </c>
      <c r="EU49">
        <v>0.22067999999999999</v>
      </c>
      <c r="EV49" t="s">
        <v>387</v>
      </c>
    </row>
    <row r="50" spans="9:152" x14ac:dyDescent="0.45">
      <c r="I50" t="s">
        <v>159</v>
      </c>
      <c r="J50" t="s">
        <v>398</v>
      </c>
      <c r="K50">
        <v>1.9160199153639448E-2</v>
      </c>
      <c r="L50" t="s">
        <v>150</v>
      </c>
      <c r="N50" t="s">
        <v>202</v>
      </c>
      <c r="O50" t="s">
        <v>398</v>
      </c>
      <c r="P50">
        <v>1.6383635418503528E-2</v>
      </c>
      <c r="Q50" t="s">
        <v>150</v>
      </c>
      <c r="S50" t="s">
        <v>244</v>
      </c>
      <c r="T50" t="s">
        <v>398</v>
      </c>
      <c r="U50">
        <v>1.340020748916408E-2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303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398</v>
      </c>
      <c r="EM50">
        <v>1.1848521257443295E-2</v>
      </c>
      <c r="ES50">
        <v>2031</v>
      </c>
      <c r="ET50" t="s">
        <v>404</v>
      </c>
      <c r="EU50">
        <v>0.31140000000000001</v>
      </c>
      <c r="EV50" t="s">
        <v>387</v>
      </c>
    </row>
    <row r="51" spans="9:152" x14ac:dyDescent="0.45">
      <c r="I51" t="s">
        <v>159</v>
      </c>
      <c r="J51" t="s">
        <v>399</v>
      </c>
      <c r="K51">
        <v>5.1908647559499518E-3</v>
      </c>
      <c r="L51" t="s">
        <v>150</v>
      </c>
      <c r="N51" t="s">
        <v>202</v>
      </c>
      <c r="O51" t="s">
        <v>399</v>
      </c>
      <c r="P51">
        <v>1.5174220515506411E-2</v>
      </c>
      <c r="Q51" t="s">
        <v>150</v>
      </c>
      <c r="S51" t="s">
        <v>244</v>
      </c>
      <c r="T51" t="s">
        <v>399</v>
      </c>
      <c r="U51">
        <v>1.3562944472062671E-2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304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399</v>
      </c>
      <c r="EM51">
        <v>1.1860993392546496E-2</v>
      </c>
      <c r="ES51">
        <v>2032</v>
      </c>
      <c r="ET51" t="s">
        <v>139</v>
      </c>
      <c r="EU51">
        <v>0.3691166666666667</v>
      </c>
      <c r="EV51" t="s">
        <v>387</v>
      </c>
    </row>
    <row r="52" spans="9:152" x14ac:dyDescent="0.45">
      <c r="I52" t="s">
        <v>159</v>
      </c>
      <c r="J52" t="s">
        <v>400</v>
      </c>
      <c r="K52">
        <v>0</v>
      </c>
      <c r="L52" t="s">
        <v>150</v>
      </c>
      <c r="N52" t="s">
        <v>202</v>
      </c>
      <c r="O52" t="s">
        <v>400</v>
      </c>
      <c r="P52">
        <v>5.6000044233615417E-2</v>
      </c>
      <c r="Q52" t="s">
        <v>150</v>
      </c>
      <c r="S52" t="s">
        <v>244</v>
      </c>
      <c r="T52" t="s">
        <v>400</v>
      </c>
      <c r="U52">
        <v>6.4769413671771511E-2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305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400</v>
      </c>
      <c r="EM52">
        <v>5.9175653993852752E-2</v>
      </c>
      <c r="ES52">
        <v>2032</v>
      </c>
      <c r="ET52" t="s">
        <v>143</v>
      </c>
      <c r="EU52">
        <v>5.000000000000001E-2</v>
      </c>
      <c r="EV52" t="s">
        <v>387</v>
      </c>
    </row>
    <row r="53" spans="9:152" x14ac:dyDescent="0.45">
      <c r="I53" t="s">
        <v>159</v>
      </c>
      <c r="J53" t="s">
        <v>406</v>
      </c>
      <c r="K53">
        <v>5.4437346572994748E-3</v>
      </c>
      <c r="L53" t="s">
        <v>150</v>
      </c>
      <c r="N53" t="s">
        <v>202</v>
      </c>
      <c r="O53" t="s">
        <v>406</v>
      </c>
      <c r="P53">
        <v>6.6294152399348494E-3</v>
      </c>
      <c r="Q53" t="s">
        <v>150</v>
      </c>
      <c r="S53" t="s">
        <v>244</v>
      </c>
      <c r="T53" t="s">
        <v>406</v>
      </c>
      <c r="U53">
        <v>2.6323671307434609E-2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306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406</v>
      </c>
      <c r="EM53">
        <v>2.2850274196920681E-2</v>
      </c>
      <c r="ES53">
        <v>2032</v>
      </c>
      <c r="ET53" t="s">
        <v>145</v>
      </c>
      <c r="EU53">
        <v>0.14548</v>
      </c>
      <c r="EV53" t="s">
        <v>387</v>
      </c>
    </row>
    <row r="54" spans="9:152" x14ac:dyDescent="0.45">
      <c r="I54" t="s">
        <v>159</v>
      </c>
      <c r="J54" t="s">
        <v>407</v>
      </c>
      <c r="K54">
        <v>7.0999041235454904E-3</v>
      </c>
      <c r="L54" t="s">
        <v>150</v>
      </c>
      <c r="N54" t="s">
        <v>202</v>
      </c>
      <c r="O54" t="s">
        <v>407</v>
      </c>
      <c r="P54">
        <v>8.9628296688338378E-4</v>
      </c>
      <c r="Q54" t="s">
        <v>150</v>
      </c>
      <c r="S54" t="s">
        <v>244</v>
      </c>
      <c r="T54" t="s">
        <v>407</v>
      </c>
      <c r="U54">
        <v>3.3221382225240418E-3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307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407</v>
      </c>
      <c r="EM54">
        <v>3.2838897594695375E-3</v>
      </c>
      <c r="ES54">
        <v>2032</v>
      </c>
      <c r="ET54" t="s">
        <v>404</v>
      </c>
      <c r="EU54">
        <v>0.28720000000000001</v>
      </c>
      <c r="EV54" t="s">
        <v>387</v>
      </c>
    </row>
    <row r="55" spans="9:152" x14ac:dyDescent="0.45">
      <c r="I55" t="s">
        <v>159</v>
      </c>
      <c r="J55" t="s">
        <v>408</v>
      </c>
      <c r="K55">
        <v>7.4080215348936218E-2</v>
      </c>
      <c r="L55" t="s">
        <v>150</v>
      </c>
      <c r="N55" t="s">
        <v>202</v>
      </c>
      <c r="O55" t="s">
        <v>408</v>
      </c>
      <c r="P55">
        <v>1.595102803685956E-2</v>
      </c>
      <c r="Q55" t="s">
        <v>150</v>
      </c>
      <c r="S55" t="s">
        <v>244</v>
      </c>
      <c r="T55" t="s">
        <v>408</v>
      </c>
      <c r="U55">
        <v>3.2314494424090345E-2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308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408</v>
      </c>
      <c r="EM55">
        <v>3.0000149485918341E-2</v>
      </c>
      <c r="ES55">
        <v>2033</v>
      </c>
      <c r="ET55" t="s">
        <v>139</v>
      </c>
      <c r="EU55">
        <v>0.44756666666666667</v>
      </c>
      <c r="EV55" t="s">
        <v>387</v>
      </c>
    </row>
    <row r="56" spans="9:152" x14ac:dyDescent="0.45">
      <c r="I56" t="s">
        <v>159</v>
      </c>
      <c r="J56" t="s">
        <v>409</v>
      </c>
      <c r="K56">
        <v>5.6420162062908574E-3</v>
      </c>
      <c r="L56" t="s">
        <v>150</v>
      </c>
      <c r="N56" t="s">
        <v>202</v>
      </c>
      <c r="O56" t="s">
        <v>409</v>
      </c>
      <c r="P56">
        <v>3.6066119196902012E-3</v>
      </c>
      <c r="Q56" t="s">
        <v>150</v>
      </c>
      <c r="S56" t="s">
        <v>244</v>
      </c>
      <c r="T56" t="s">
        <v>409</v>
      </c>
      <c r="U56">
        <v>4.7554826463300105E-3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309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409</v>
      </c>
      <c r="EM56">
        <v>3.3344668313535241E-3</v>
      </c>
      <c r="ES56">
        <v>2033</v>
      </c>
      <c r="ET56" t="s">
        <v>143</v>
      </c>
      <c r="EU56">
        <v>0.26600000000000001</v>
      </c>
      <c r="EV56" t="s">
        <v>387</v>
      </c>
    </row>
    <row r="57" spans="9:152" x14ac:dyDescent="0.45">
      <c r="I57" t="s">
        <v>159</v>
      </c>
      <c r="J57" t="s">
        <v>410</v>
      </c>
      <c r="K57">
        <v>3.6077342811471724E-3</v>
      </c>
      <c r="L57" t="s">
        <v>150</v>
      </c>
      <c r="N57" t="s">
        <v>202</v>
      </c>
      <c r="O57" t="s">
        <v>410</v>
      </c>
      <c r="P57">
        <v>4.1197019908733026E-3</v>
      </c>
      <c r="Q57" t="s">
        <v>150</v>
      </c>
      <c r="S57" t="s">
        <v>244</v>
      </c>
      <c r="T57" t="s">
        <v>410</v>
      </c>
      <c r="U57">
        <v>4.8401160656559444E-3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310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410</v>
      </c>
      <c r="EM57">
        <v>3.337559168402639E-3</v>
      </c>
      <c r="ES57">
        <v>2033</v>
      </c>
      <c r="ET57" t="s">
        <v>145</v>
      </c>
      <c r="EU57">
        <v>0.29630000000000001</v>
      </c>
      <c r="EV57" t="s">
        <v>387</v>
      </c>
    </row>
    <row r="58" spans="9:152" x14ac:dyDescent="0.45">
      <c r="I58" t="s">
        <v>159</v>
      </c>
      <c r="J58" t="s">
        <v>411</v>
      </c>
      <c r="K58">
        <v>0</v>
      </c>
      <c r="L58" t="s">
        <v>150</v>
      </c>
      <c r="N58" t="s">
        <v>202</v>
      </c>
      <c r="O58" t="s">
        <v>411</v>
      </c>
      <c r="P58">
        <v>1.5408985306081898E-2</v>
      </c>
      <c r="Q58" t="s">
        <v>150</v>
      </c>
      <c r="S58" t="s">
        <v>244</v>
      </c>
      <c r="T58" t="s">
        <v>411</v>
      </c>
      <c r="U58">
        <v>2.3540484864155505E-2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311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411</v>
      </c>
      <c r="EM58">
        <v>1.6650859578281659E-2</v>
      </c>
      <c r="ES58">
        <v>2033</v>
      </c>
      <c r="ET58" t="s">
        <v>404</v>
      </c>
      <c r="EU58">
        <v>0.38369999999999999</v>
      </c>
      <c r="EV58" t="s">
        <v>387</v>
      </c>
    </row>
    <row r="59" spans="9:152" x14ac:dyDescent="0.45">
      <c r="I59" t="s">
        <v>160</v>
      </c>
      <c r="J59" t="s">
        <v>149</v>
      </c>
      <c r="K59">
        <v>1.2346697995919561E-2</v>
      </c>
      <c r="L59" t="s">
        <v>150</v>
      </c>
      <c r="N59" t="s">
        <v>203</v>
      </c>
      <c r="O59" t="s">
        <v>149</v>
      </c>
      <c r="P59">
        <v>0.10234343213468322</v>
      </c>
      <c r="Q59" t="s">
        <v>150</v>
      </c>
      <c r="S59" t="s">
        <v>245</v>
      </c>
      <c r="T59" t="s">
        <v>149</v>
      </c>
      <c r="U59">
        <v>0.11985597614347041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312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139</v>
      </c>
      <c r="EU59">
        <v>0.36313333333333336</v>
      </c>
      <c r="EV59" t="s">
        <v>387</v>
      </c>
    </row>
    <row r="60" spans="9:152" x14ac:dyDescent="0.45">
      <c r="I60" t="s">
        <v>160</v>
      </c>
      <c r="J60" t="s">
        <v>151</v>
      </c>
      <c r="K60">
        <v>3.2273783151247452E-2</v>
      </c>
      <c r="L60" t="s">
        <v>150</v>
      </c>
      <c r="N60" t="s">
        <v>203</v>
      </c>
      <c r="O60" t="s">
        <v>151</v>
      </c>
      <c r="P60">
        <v>1.1315861445349296E-2</v>
      </c>
      <c r="Q60" t="s">
        <v>150</v>
      </c>
      <c r="S60" t="s">
        <v>245</v>
      </c>
      <c r="T60" t="s">
        <v>151</v>
      </c>
      <c r="U60">
        <v>1.4269062396207087E-2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313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143</v>
      </c>
      <c r="EU60">
        <v>0.26449999999999996</v>
      </c>
      <c r="EV60" t="s">
        <v>387</v>
      </c>
    </row>
    <row r="61" spans="9:152" x14ac:dyDescent="0.45">
      <c r="I61" t="s">
        <v>160</v>
      </c>
      <c r="J61" t="s">
        <v>152</v>
      </c>
      <c r="K61">
        <v>0.36941642405055991</v>
      </c>
      <c r="L61" t="s">
        <v>150</v>
      </c>
      <c r="N61" t="s">
        <v>203</v>
      </c>
      <c r="O61" t="s">
        <v>152</v>
      </c>
      <c r="P61">
        <v>0.16494125201215529</v>
      </c>
      <c r="Q61" t="s">
        <v>150</v>
      </c>
      <c r="S61" t="s">
        <v>245</v>
      </c>
      <c r="T61" t="s">
        <v>152</v>
      </c>
      <c r="U61">
        <v>0.16690555574051669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314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145</v>
      </c>
      <c r="EU61">
        <v>0.19138000000000002</v>
      </c>
      <c r="EV61" t="s">
        <v>387</v>
      </c>
    </row>
    <row r="62" spans="9:152" x14ac:dyDescent="0.45">
      <c r="I62" t="s">
        <v>160</v>
      </c>
      <c r="J62" t="s">
        <v>392</v>
      </c>
      <c r="K62">
        <v>2.7184443758730754E-2</v>
      </c>
      <c r="L62" t="s">
        <v>150</v>
      </c>
      <c r="N62" t="s">
        <v>203</v>
      </c>
      <c r="O62" t="s">
        <v>392</v>
      </c>
      <c r="P62">
        <v>2.817551059413376E-2</v>
      </c>
      <c r="Q62" t="s">
        <v>150</v>
      </c>
      <c r="S62" t="s">
        <v>245</v>
      </c>
      <c r="T62" t="s">
        <v>392</v>
      </c>
      <c r="U62">
        <v>2.7402449770087878E-2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315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404</v>
      </c>
      <c r="EU62">
        <v>0.185</v>
      </c>
      <c r="EV62" t="s">
        <v>387</v>
      </c>
    </row>
    <row r="63" spans="9:152" x14ac:dyDescent="0.45">
      <c r="I63" t="s">
        <v>160</v>
      </c>
      <c r="J63" t="s">
        <v>393</v>
      </c>
      <c r="K63">
        <v>1.3827900235546524E-2</v>
      </c>
      <c r="L63" t="s">
        <v>150</v>
      </c>
      <c r="N63" t="s">
        <v>203</v>
      </c>
      <c r="O63" t="s">
        <v>393</v>
      </c>
      <c r="P63">
        <v>2.8258286492762647E-2</v>
      </c>
      <c r="Q63" t="s">
        <v>150</v>
      </c>
      <c r="S63" t="s">
        <v>245</v>
      </c>
      <c r="T63" t="s">
        <v>393</v>
      </c>
      <c r="U63">
        <v>2.7603719448234934E-2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316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139</v>
      </c>
      <c r="EU63">
        <v>0.37864999999999999</v>
      </c>
      <c r="EV63" t="s">
        <v>387</v>
      </c>
    </row>
    <row r="64" spans="9:152" x14ac:dyDescent="0.45">
      <c r="I64" t="s">
        <v>160</v>
      </c>
      <c r="J64" t="s">
        <v>394</v>
      </c>
      <c r="K64">
        <v>2.1109702662603328E-5</v>
      </c>
      <c r="L64" t="s">
        <v>150</v>
      </c>
      <c r="N64" t="s">
        <v>203</v>
      </c>
      <c r="O64" t="s">
        <v>394</v>
      </c>
      <c r="P64">
        <v>0.11837206227748066</v>
      </c>
      <c r="Q64" t="s">
        <v>150</v>
      </c>
      <c r="S64" t="s">
        <v>245</v>
      </c>
      <c r="T64" t="s">
        <v>394</v>
      </c>
      <c r="U64">
        <v>0.12185262105027732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317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143</v>
      </c>
      <c r="EU64">
        <v>0.22930000000000003</v>
      </c>
      <c r="EV64" t="s">
        <v>387</v>
      </c>
    </row>
    <row r="65" spans="9:152" x14ac:dyDescent="0.45">
      <c r="I65" t="s">
        <v>160</v>
      </c>
      <c r="J65" t="s">
        <v>153</v>
      </c>
      <c r="K65">
        <v>0</v>
      </c>
      <c r="L65" t="s">
        <v>150</v>
      </c>
      <c r="N65" t="s">
        <v>203</v>
      </c>
      <c r="O65" t="s">
        <v>153</v>
      </c>
      <c r="P65">
        <v>4.1052094341787755E-2</v>
      </c>
      <c r="Q65" t="s">
        <v>150</v>
      </c>
      <c r="S65" t="s">
        <v>245</v>
      </c>
      <c r="T65" t="s">
        <v>153</v>
      </c>
      <c r="U65">
        <v>4.0582604011727468E-2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318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145</v>
      </c>
      <c r="EU65">
        <v>0.20916000000000001</v>
      </c>
      <c r="EV65" t="s">
        <v>387</v>
      </c>
    </row>
    <row r="66" spans="9:152" x14ac:dyDescent="0.45">
      <c r="I66" t="s">
        <v>160</v>
      </c>
      <c r="J66" t="s">
        <v>154</v>
      </c>
      <c r="K66">
        <v>4.9623287344637262E-3</v>
      </c>
      <c r="L66" t="s">
        <v>150</v>
      </c>
      <c r="N66" t="s">
        <v>203</v>
      </c>
      <c r="O66" t="s">
        <v>154</v>
      </c>
      <c r="P66">
        <v>5.9395216550687229E-3</v>
      </c>
      <c r="Q66" t="s">
        <v>150</v>
      </c>
      <c r="S66" t="s">
        <v>245</v>
      </c>
      <c r="T66" t="s">
        <v>154</v>
      </c>
      <c r="U66">
        <v>5.7564051161966877E-3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319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404</v>
      </c>
      <c r="EU66">
        <v>0.38700000000000001</v>
      </c>
      <c r="EV66" t="s">
        <v>387</v>
      </c>
    </row>
    <row r="67" spans="9:152" x14ac:dyDescent="0.45">
      <c r="I67" t="s">
        <v>160</v>
      </c>
      <c r="J67" t="s">
        <v>155</v>
      </c>
      <c r="K67">
        <v>0.10128670104839101</v>
      </c>
      <c r="L67" t="s">
        <v>150</v>
      </c>
      <c r="N67" t="s">
        <v>203</v>
      </c>
      <c r="O67" t="s">
        <v>155</v>
      </c>
      <c r="P67">
        <v>8.0140637719306199E-2</v>
      </c>
      <c r="Q67" t="s">
        <v>150</v>
      </c>
      <c r="S67" t="s">
        <v>245</v>
      </c>
      <c r="T67" t="s">
        <v>155</v>
      </c>
      <c r="U67">
        <v>5.0623111399147692E-2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320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139</v>
      </c>
      <c r="EU67">
        <v>0.35434999999999994</v>
      </c>
      <c r="EV67" t="s">
        <v>387</v>
      </c>
    </row>
    <row r="68" spans="9:152" x14ac:dyDescent="0.45">
      <c r="I68" t="s">
        <v>160</v>
      </c>
      <c r="J68" t="s">
        <v>395</v>
      </c>
      <c r="K68">
        <v>6.1801441852621219E-3</v>
      </c>
      <c r="L68" t="s">
        <v>150</v>
      </c>
      <c r="N68" t="s">
        <v>203</v>
      </c>
      <c r="O68" t="s">
        <v>395</v>
      </c>
      <c r="P68">
        <v>8.0910376005676517E-3</v>
      </c>
      <c r="Q68" t="s">
        <v>150</v>
      </c>
      <c r="S68" t="s">
        <v>245</v>
      </c>
      <c r="T68" t="s">
        <v>395</v>
      </c>
      <c r="U68">
        <v>6.3967619415165357E-3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321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143</v>
      </c>
      <c r="EU68">
        <v>5.000000000000001E-2</v>
      </c>
      <c r="EV68" t="s">
        <v>387</v>
      </c>
    </row>
    <row r="69" spans="9:152" x14ac:dyDescent="0.45">
      <c r="I69" t="s">
        <v>160</v>
      </c>
      <c r="J69" t="s">
        <v>396</v>
      </c>
      <c r="K69">
        <v>0</v>
      </c>
      <c r="L69" t="s">
        <v>150</v>
      </c>
      <c r="N69" t="s">
        <v>203</v>
      </c>
      <c r="O69" t="s">
        <v>396</v>
      </c>
      <c r="P69">
        <v>7.1694303296047836E-3</v>
      </c>
      <c r="Q69" t="s">
        <v>150</v>
      </c>
      <c r="S69" t="s">
        <v>245</v>
      </c>
      <c r="T69" t="s">
        <v>396</v>
      </c>
      <c r="U69">
        <v>6.5031987318958998E-3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322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145</v>
      </c>
      <c r="EU69">
        <v>0.11658000000000002</v>
      </c>
      <c r="EV69" t="s">
        <v>387</v>
      </c>
    </row>
    <row r="70" spans="9:152" x14ac:dyDescent="0.45">
      <c r="I70" t="s">
        <v>160</v>
      </c>
      <c r="J70" t="s">
        <v>397</v>
      </c>
      <c r="K70">
        <v>0</v>
      </c>
      <c r="L70" t="s">
        <v>150</v>
      </c>
      <c r="N70" t="s">
        <v>203</v>
      </c>
      <c r="O70" t="s">
        <v>397</v>
      </c>
      <c r="P70">
        <v>3.1626104222045932E-2</v>
      </c>
      <c r="Q70" t="s">
        <v>150</v>
      </c>
      <c r="S70" t="s">
        <v>245</v>
      </c>
      <c r="T70" t="s">
        <v>397</v>
      </c>
      <c r="U70">
        <v>3.1343109936264678E-2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323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404</v>
      </c>
      <c r="EU70">
        <v>0.36870000000000003</v>
      </c>
      <c r="EV70" t="s">
        <v>387</v>
      </c>
    </row>
    <row r="71" spans="9:152" x14ac:dyDescent="0.45">
      <c r="I71" t="s">
        <v>160</v>
      </c>
      <c r="J71" t="s">
        <v>156</v>
      </c>
      <c r="K71">
        <v>1.6356566673188164E-2</v>
      </c>
      <c r="L71" t="s">
        <v>150</v>
      </c>
      <c r="N71" t="s">
        <v>203</v>
      </c>
      <c r="O71" t="s">
        <v>156</v>
      </c>
      <c r="P71">
        <v>6.4055144196499589E-2</v>
      </c>
      <c r="Q71" t="s">
        <v>150</v>
      </c>
      <c r="S71" t="s">
        <v>245</v>
      </c>
      <c r="T71" t="s">
        <v>156</v>
      </c>
      <c r="U71">
        <v>7.2272191308029657E-2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324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139</v>
      </c>
      <c r="EU71">
        <v>0.27431666666666665</v>
      </c>
      <c r="EV71" t="s">
        <v>387</v>
      </c>
    </row>
    <row r="72" spans="9:152" x14ac:dyDescent="0.45">
      <c r="I72" t="s">
        <v>160</v>
      </c>
      <c r="J72" t="s">
        <v>157</v>
      </c>
      <c r="K72">
        <v>2.4133695441740904E-2</v>
      </c>
      <c r="L72" t="s">
        <v>150</v>
      </c>
      <c r="N72" t="s">
        <v>203</v>
      </c>
      <c r="O72" t="s">
        <v>157</v>
      </c>
      <c r="P72">
        <v>8.1063767549509266E-3</v>
      </c>
      <c r="Q72" t="s">
        <v>150</v>
      </c>
      <c r="S72" t="s">
        <v>245</v>
      </c>
      <c r="T72" t="s">
        <v>157</v>
      </c>
      <c r="U72">
        <v>8.6141665288313411E-3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325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143</v>
      </c>
      <c r="EU72">
        <v>0.16340000000000002</v>
      </c>
      <c r="EV72" t="s">
        <v>387</v>
      </c>
    </row>
    <row r="73" spans="9:152" x14ac:dyDescent="0.45">
      <c r="I73" t="s">
        <v>160</v>
      </c>
      <c r="J73" t="s">
        <v>158</v>
      </c>
      <c r="K73">
        <v>0.25926661369631065</v>
      </c>
      <c r="L73" t="s">
        <v>150</v>
      </c>
      <c r="N73" t="s">
        <v>203</v>
      </c>
      <c r="O73" t="s">
        <v>158</v>
      </c>
      <c r="P73">
        <v>0.11559082157402274</v>
      </c>
      <c r="Q73" t="s">
        <v>150</v>
      </c>
      <c r="S73" t="s">
        <v>245</v>
      </c>
      <c r="T73" t="s">
        <v>158</v>
      </c>
      <c r="U73">
        <v>0.10800561938964791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326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145</v>
      </c>
      <c r="EU73">
        <v>0.16541999999999998</v>
      </c>
      <c r="EV73" t="s">
        <v>387</v>
      </c>
    </row>
    <row r="74" spans="9:152" x14ac:dyDescent="0.45">
      <c r="I74" t="s">
        <v>160</v>
      </c>
      <c r="J74" t="s">
        <v>398</v>
      </c>
      <c r="K74">
        <v>2.0010726692847494E-2</v>
      </c>
      <c r="L74" t="s">
        <v>150</v>
      </c>
      <c r="N74" t="s">
        <v>203</v>
      </c>
      <c r="O74" t="s">
        <v>398</v>
      </c>
      <c r="P74">
        <v>1.6543729516193543E-2</v>
      </c>
      <c r="Q74" t="s">
        <v>150</v>
      </c>
      <c r="S74" t="s">
        <v>245</v>
      </c>
      <c r="T74" t="s">
        <v>398</v>
      </c>
      <c r="U74">
        <v>1.7551868741520957E-2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327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404</v>
      </c>
      <c r="EU74">
        <v>0.28889999999999999</v>
      </c>
      <c r="EV74" t="s">
        <v>387</v>
      </c>
    </row>
    <row r="75" spans="9:152" x14ac:dyDescent="0.45">
      <c r="I75" t="s">
        <v>160</v>
      </c>
      <c r="J75" t="s">
        <v>399</v>
      </c>
      <c r="K75">
        <v>6.2646217279922912E-3</v>
      </c>
      <c r="L75" t="s">
        <v>150</v>
      </c>
      <c r="N75" t="s">
        <v>203</v>
      </c>
      <c r="O75" t="s">
        <v>399</v>
      </c>
      <c r="P75">
        <v>1.5574658529152168E-2</v>
      </c>
      <c r="Q75" t="s">
        <v>150</v>
      </c>
      <c r="S75" t="s">
        <v>245</v>
      </c>
      <c r="T75" t="s">
        <v>399</v>
      </c>
      <c r="U75">
        <v>1.7134921840495945E-2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328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139</v>
      </c>
      <c r="EU75">
        <v>0.27021666666666672</v>
      </c>
      <c r="EV75" t="s">
        <v>387</v>
      </c>
    </row>
    <row r="76" spans="9:152" x14ac:dyDescent="0.45">
      <c r="I76" t="s">
        <v>160</v>
      </c>
      <c r="J76" t="s">
        <v>400</v>
      </c>
      <c r="K76">
        <v>0</v>
      </c>
      <c r="L76" t="s">
        <v>150</v>
      </c>
      <c r="N76" t="s">
        <v>203</v>
      </c>
      <c r="O76" t="s">
        <v>400</v>
      </c>
      <c r="P76">
        <v>6.5589428141967096E-2</v>
      </c>
      <c r="Q76" t="s">
        <v>150</v>
      </c>
      <c r="S76" t="s">
        <v>245</v>
      </c>
      <c r="T76" t="s">
        <v>400</v>
      </c>
      <c r="U76">
        <v>7.0871955812795456E-2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329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143</v>
      </c>
      <c r="EU76">
        <v>5.000000000000001E-2</v>
      </c>
      <c r="EV76" t="s">
        <v>387</v>
      </c>
    </row>
    <row r="77" spans="9:152" x14ac:dyDescent="0.45">
      <c r="I77" t="s">
        <v>160</v>
      </c>
      <c r="J77" t="s">
        <v>406</v>
      </c>
      <c r="K77">
        <v>8.0246091648484719E-3</v>
      </c>
      <c r="L77" t="s">
        <v>150</v>
      </c>
      <c r="N77" t="s">
        <v>203</v>
      </c>
      <c r="O77" t="s">
        <v>406</v>
      </c>
      <c r="P77">
        <v>1.8404976308512143E-2</v>
      </c>
      <c r="Q77" t="s">
        <v>150</v>
      </c>
      <c r="S77" t="s">
        <v>245</v>
      </c>
      <c r="T77" t="s">
        <v>406</v>
      </c>
      <c r="U77">
        <v>2.0035320273493206E-2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330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145</v>
      </c>
      <c r="EU77">
        <v>0.13203999999999999</v>
      </c>
      <c r="EV77" t="s">
        <v>387</v>
      </c>
    </row>
    <row r="78" spans="9:152" x14ac:dyDescent="0.45">
      <c r="I78" t="s">
        <v>160</v>
      </c>
      <c r="J78" t="s">
        <v>407</v>
      </c>
      <c r="K78">
        <v>7.955821470404972E-3</v>
      </c>
      <c r="L78" t="s">
        <v>150</v>
      </c>
      <c r="N78" t="s">
        <v>203</v>
      </c>
      <c r="O78" t="s">
        <v>407</v>
      </c>
      <c r="P78">
        <v>1.6594893371979389E-3</v>
      </c>
      <c r="Q78" t="s">
        <v>150</v>
      </c>
      <c r="S78" t="s">
        <v>245</v>
      </c>
      <c r="T78" t="s">
        <v>407</v>
      </c>
      <c r="U78">
        <v>1.817428808851877E-3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331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404</v>
      </c>
      <c r="EU78">
        <v>0.20250000000000001</v>
      </c>
      <c r="EV78" t="s">
        <v>387</v>
      </c>
    </row>
    <row r="79" spans="9:152" x14ac:dyDescent="0.45">
      <c r="I79" t="s">
        <v>160</v>
      </c>
      <c r="J79" t="s">
        <v>408</v>
      </c>
      <c r="K79">
        <v>7.9876842958588032E-2</v>
      </c>
      <c r="L79" t="s">
        <v>150</v>
      </c>
      <c r="N79" t="s">
        <v>203</v>
      </c>
      <c r="O79" t="s">
        <v>408</v>
      </c>
      <c r="P79">
        <v>2.6346516170046696E-2</v>
      </c>
      <c r="Q79" t="s">
        <v>150</v>
      </c>
      <c r="S79" t="s">
        <v>245</v>
      </c>
      <c r="T79" t="s">
        <v>408</v>
      </c>
      <c r="U79">
        <v>3.0347656189891527E-2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332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139</v>
      </c>
      <c r="EU79">
        <v>0.33373333333333327</v>
      </c>
      <c r="EV79" t="s">
        <v>387</v>
      </c>
    </row>
    <row r="80" spans="9:152" x14ac:dyDescent="0.45">
      <c r="I80" t="s">
        <v>160</v>
      </c>
      <c r="J80" t="s">
        <v>409</v>
      </c>
      <c r="K80">
        <v>6.3082729643538513E-3</v>
      </c>
      <c r="L80" t="s">
        <v>150</v>
      </c>
      <c r="N80" t="s">
        <v>203</v>
      </c>
      <c r="O80" t="s">
        <v>409</v>
      </c>
      <c r="P80">
        <v>6.4653003342220825E-3</v>
      </c>
      <c r="Q80" t="s">
        <v>150</v>
      </c>
      <c r="S80" t="s">
        <v>245</v>
      </c>
      <c r="T80" t="s">
        <v>409</v>
      </c>
      <c r="U80">
        <v>5.4856274018052842E-3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333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143</v>
      </c>
      <c r="EU80">
        <v>0.11126666666666667</v>
      </c>
      <c r="EV80" t="s">
        <v>387</v>
      </c>
    </row>
    <row r="81" spans="9:152" x14ac:dyDescent="0.45">
      <c r="I81" t="s">
        <v>160</v>
      </c>
      <c r="J81" t="s">
        <v>410</v>
      </c>
      <c r="K81">
        <v>4.3019187574836627E-3</v>
      </c>
      <c r="L81" t="s">
        <v>150</v>
      </c>
      <c r="N81" t="s">
        <v>203</v>
      </c>
      <c r="O81" t="s">
        <v>410</v>
      </c>
      <c r="P81">
        <v>6.827856325029474E-3</v>
      </c>
      <c r="Q81" t="s">
        <v>150</v>
      </c>
      <c r="S81" t="s">
        <v>245</v>
      </c>
      <c r="T81" t="s">
        <v>410</v>
      </c>
      <c r="U81">
        <v>5.3252863529002752E-3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334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145</v>
      </c>
      <c r="EU81">
        <v>9.6359999999999987E-2</v>
      </c>
      <c r="EV81" t="s">
        <v>387</v>
      </c>
    </row>
    <row r="82" spans="9:152" x14ac:dyDescent="0.45">
      <c r="I82" t="s">
        <v>160</v>
      </c>
      <c r="J82" t="s">
        <v>411</v>
      </c>
      <c r="K82">
        <v>7.7758945899088917E-7</v>
      </c>
      <c r="L82" t="s">
        <v>150</v>
      </c>
      <c r="N82" t="s">
        <v>203</v>
      </c>
      <c r="O82" t="s">
        <v>411</v>
      </c>
      <c r="P82">
        <v>2.7410471987260064E-2</v>
      </c>
      <c r="Q82" t="s">
        <v>150</v>
      </c>
      <c r="S82" t="s">
        <v>245</v>
      </c>
      <c r="T82" t="s">
        <v>411</v>
      </c>
      <c r="U82">
        <v>2.3443381666191723E-2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335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404</v>
      </c>
      <c r="EU82">
        <v>0.13009999999999999</v>
      </c>
      <c r="EV82" t="s">
        <v>387</v>
      </c>
    </row>
    <row r="83" spans="9:152" x14ac:dyDescent="0.45">
      <c r="I83" t="s">
        <v>161</v>
      </c>
      <c r="J83" t="s">
        <v>149</v>
      </c>
      <c r="K83">
        <v>1.4192965630004318E-2</v>
      </c>
      <c r="L83" t="s">
        <v>150</v>
      </c>
      <c r="N83" t="s">
        <v>204</v>
      </c>
      <c r="O83" t="s">
        <v>149</v>
      </c>
      <c r="P83">
        <v>7.5488060681246763E-2</v>
      </c>
      <c r="Q83" t="s">
        <v>150</v>
      </c>
      <c r="S83" t="s">
        <v>246</v>
      </c>
      <c r="T83" t="s">
        <v>149</v>
      </c>
      <c r="U83">
        <v>0.14137385707328026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336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139</v>
      </c>
      <c r="EU83">
        <v>0.36720000000000003</v>
      </c>
      <c r="EV83" t="s">
        <v>387</v>
      </c>
    </row>
    <row r="84" spans="9:152" x14ac:dyDescent="0.45">
      <c r="I84" t="s">
        <v>161</v>
      </c>
      <c r="J84" t="s">
        <v>151</v>
      </c>
      <c r="K84">
        <v>3.3374492466721306E-2</v>
      </c>
      <c r="L84" t="s">
        <v>150</v>
      </c>
      <c r="N84" t="s">
        <v>204</v>
      </c>
      <c r="O84" t="s">
        <v>151</v>
      </c>
      <c r="P84">
        <v>1.0620416673946989E-2</v>
      </c>
      <c r="Q84" t="s">
        <v>150</v>
      </c>
      <c r="S84" t="s">
        <v>246</v>
      </c>
      <c r="T84" t="s">
        <v>151</v>
      </c>
      <c r="U84">
        <v>1.8882744799444962E-2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337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143</v>
      </c>
      <c r="EU84">
        <v>0.1704</v>
      </c>
      <c r="EV84" t="s">
        <v>387</v>
      </c>
    </row>
    <row r="85" spans="9:152" x14ac:dyDescent="0.45">
      <c r="I85" t="s">
        <v>161</v>
      </c>
      <c r="J85" t="s">
        <v>152</v>
      </c>
      <c r="K85">
        <v>0.36689167338037931</v>
      </c>
      <c r="L85" t="s">
        <v>150</v>
      </c>
      <c r="N85" t="s">
        <v>204</v>
      </c>
      <c r="O85" t="s">
        <v>152</v>
      </c>
      <c r="P85">
        <v>0.18850230626624637</v>
      </c>
      <c r="Q85" t="s">
        <v>150</v>
      </c>
      <c r="S85" t="s">
        <v>246</v>
      </c>
      <c r="T85" t="s">
        <v>152</v>
      </c>
      <c r="U85">
        <v>0.17036980359691067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338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145</v>
      </c>
      <c r="EU85">
        <v>0.21082000000000001</v>
      </c>
      <c r="EV85" t="s">
        <v>387</v>
      </c>
    </row>
    <row r="86" spans="9:152" x14ac:dyDescent="0.45">
      <c r="I86" t="s">
        <v>161</v>
      </c>
      <c r="J86" t="s">
        <v>392</v>
      </c>
      <c r="K86">
        <v>2.382808345891271E-2</v>
      </c>
      <c r="L86" t="s">
        <v>150</v>
      </c>
      <c r="N86" t="s">
        <v>204</v>
      </c>
      <c r="O86" t="s">
        <v>392</v>
      </c>
      <c r="P86">
        <v>3.1211164177406794E-2</v>
      </c>
      <c r="Q86" t="s">
        <v>150</v>
      </c>
      <c r="S86" t="s">
        <v>246</v>
      </c>
      <c r="T86" t="s">
        <v>392</v>
      </c>
      <c r="U86">
        <v>2.2569987848754657E-2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339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404</v>
      </c>
      <c r="EU86">
        <v>0.39600000000000002</v>
      </c>
      <c r="EV86" t="s">
        <v>387</v>
      </c>
    </row>
    <row r="87" spans="9:152" x14ac:dyDescent="0.45">
      <c r="I87" t="s">
        <v>161</v>
      </c>
      <c r="J87" t="s">
        <v>393</v>
      </c>
      <c r="K87">
        <v>1.1539615944117338E-2</v>
      </c>
      <c r="L87" t="s">
        <v>150</v>
      </c>
      <c r="N87" t="s">
        <v>204</v>
      </c>
      <c r="O87" t="s">
        <v>393</v>
      </c>
      <c r="P87">
        <v>2.7348806318076239E-2</v>
      </c>
      <c r="Q87" t="s">
        <v>150</v>
      </c>
      <c r="S87" t="s">
        <v>246</v>
      </c>
      <c r="T87" t="s">
        <v>393</v>
      </c>
      <c r="U87">
        <v>2.3033017326380325E-2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340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139</v>
      </c>
      <c r="EU87">
        <v>0.28056666666666663</v>
      </c>
      <c r="EV87" t="s">
        <v>387</v>
      </c>
    </row>
    <row r="88" spans="9:152" x14ac:dyDescent="0.45">
      <c r="I88" t="s">
        <v>161</v>
      </c>
      <c r="J88" t="s">
        <v>394</v>
      </c>
      <c r="K88">
        <v>0</v>
      </c>
      <c r="L88" t="s">
        <v>150</v>
      </c>
      <c r="N88" t="s">
        <v>204</v>
      </c>
      <c r="O88" t="s">
        <v>394</v>
      </c>
      <c r="P88">
        <v>7.716089252268879E-2</v>
      </c>
      <c r="Q88" t="s">
        <v>150</v>
      </c>
      <c r="S88" t="s">
        <v>246</v>
      </c>
      <c r="T88" t="s">
        <v>394</v>
      </c>
      <c r="U88">
        <v>0.11274880966911073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341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143</v>
      </c>
      <c r="EU88">
        <v>0.12449999999999999</v>
      </c>
      <c r="EV88" t="s">
        <v>387</v>
      </c>
    </row>
    <row r="89" spans="9:152" x14ac:dyDescent="0.45">
      <c r="I89" t="s">
        <v>161</v>
      </c>
      <c r="J89" t="s">
        <v>153</v>
      </c>
      <c r="K89">
        <v>0</v>
      </c>
      <c r="L89" t="s">
        <v>150</v>
      </c>
      <c r="N89" t="s">
        <v>204</v>
      </c>
      <c r="O89" t="s">
        <v>153</v>
      </c>
      <c r="P89">
        <v>5.0048102588184186E-2</v>
      </c>
      <c r="Q89" t="s">
        <v>150</v>
      </c>
      <c r="S89" t="s">
        <v>246</v>
      </c>
      <c r="T89" t="s">
        <v>153</v>
      </c>
      <c r="U89">
        <v>3.941888229180094E-2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342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145</v>
      </c>
      <c r="EU89">
        <v>0.21038000000000001</v>
      </c>
      <c r="EV89" t="s">
        <v>387</v>
      </c>
    </row>
    <row r="90" spans="9:152" x14ac:dyDescent="0.45">
      <c r="I90" t="s">
        <v>161</v>
      </c>
      <c r="J90" t="s">
        <v>154</v>
      </c>
      <c r="K90">
        <v>8.4977927583309836E-3</v>
      </c>
      <c r="L90" t="s">
        <v>150</v>
      </c>
      <c r="N90" t="s">
        <v>204</v>
      </c>
      <c r="O90" t="s">
        <v>154</v>
      </c>
      <c r="P90">
        <v>7.1509564904167853E-3</v>
      </c>
      <c r="Q90" t="s">
        <v>150</v>
      </c>
      <c r="S90" t="s">
        <v>246</v>
      </c>
      <c r="T90" t="s">
        <v>154</v>
      </c>
      <c r="U90">
        <v>5.5119135387227056E-3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343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404</v>
      </c>
      <c r="EU90">
        <v>0.2999</v>
      </c>
      <c r="EV90" t="s">
        <v>387</v>
      </c>
    </row>
    <row r="91" spans="9:152" x14ac:dyDescent="0.45">
      <c r="I91" t="s">
        <v>161</v>
      </c>
      <c r="J91" t="s">
        <v>155</v>
      </c>
      <c r="K91">
        <v>0.10450139021889647</v>
      </c>
      <c r="L91" t="s">
        <v>150</v>
      </c>
      <c r="N91" t="s">
        <v>204</v>
      </c>
      <c r="O91" t="s">
        <v>155</v>
      </c>
      <c r="P91">
        <v>0.10152546531770858</v>
      </c>
      <c r="Q91" t="s">
        <v>150</v>
      </c>
      <c r="S91" t="s">
        <v>246</v>
      </c>
      <c r="T91" t="s">
        <v>155</v>
      </c>
      <c r="U91">
        <v>4.7777735927838939E-2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344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139</v>
      </c>
      <c r="EU91">
        <v>0.24938333333333332</v>
      </c>
      <c r="EV91" t="s">
        <v>387</v>
      </c>
    </row>
    <row r="92" spans="9:152" x14ac:dyDescent="0.45">
      <c r="I92" t="s">
        <v>161</v>
      </c>
      <c r="J92" t="s">
        <v>395</v>
      </c>
      <c r="K92">
        <v>4.712020139347811E-3</v>
      </c>
      <c r="L92" t="s">
        <v>150</v>
      </c>
      <c r="N92" t="s">
        <v>204</v>
      </c>
      <c r="O92" t="s">
        <v>395</v>
      </c>
      <c r="P92">
        <v>1.0147639404036193E-2</v>
      </c>
      <c r="Q92" t="s">
        <v>150</v>
      </c>
      <c r="S92" t="s">
        <v>246</v>
      </c>
      <c r="T92" t="s">
        <v>395</v>
      </c>
      <c r="U92">
        <v>5.7914683830778448E-3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345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143</v>
      </c>
      <c r="EU92">
        <v>8.4766666666666657E-2</v>
      </c>
      <c r="EV92" t="s">
        <v>387</v>
      </c>
    </row>
    <row r="93" spans="9:152" x14ac:dyDescent="0.45">
      <c r="I93" t="s">
        <v>161</v>
      </c>
      <c r="J93" t="s">
        <v>396</v>
      </c>
      <c r="K93">
        <v>0</v>
      </c>
      <c r="L93" t="s">
        <v>150</v>
      </c>
      <c r="N93" t="s">
        <v>204</v>
      </c>
      <c r="O93" t="s">
        <v>396</v>
      </c>
      <c r="P93">
        <v>8.9265276373862185E-3</v>
      </c>
      <c r="Q93" t="s">
        <v>150</v>
      </c>
      <c r="S93" t="s">
        <v>246</v>
      </c>
      <c r="T93" t="s">
        <v>396</v>
      </c>
      <c r="U93">
        <v>5.9421489514189726E-3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346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145</v>
      </c>
      <c r="EU93">
        <v>0.22286</v>
      </c>
      <c r="EV93" t="s">
        <v>387</v>
      </c>
    </row>
    <row r="94" spans="9:152" x14ac:dyDescent="0.45">
      <c r="I94" t="s">
        <v>161</v>
      </c>
      <c r="J94" t="s">
        <v>397</v>
      </c>
      <c r="K94">
        <v>0</v>
      </c>
      <c r="L94" t="s">
        <v>150</v>
      </c>
      <c r="N94" t="s">
        <v>204</v>
      </c>
      <c r="O94" t="s">
        <v>397</v>
      </c>
      <c r="P94">
        <v>3.749950317712597E-2</v>
      </c>
      <c r="Q94" t="s">
        <v>150</v>
      </c>
      <c r="S94" t="s">
        <v>246</v>
      </c>
      <c r="T94" t="s">
        <v>397</v>
      </c>
      <c r="U94">
        <v>2.93689768314041E-2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347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404</v>
      </c>
      <c r="EU94">
        <v>0.37259999999999999</v>
      </c>
      <c r="EV94" t="s">
        <v>387</v>
      </c>
    </row>
    <row r="95" spans="9:152" x14ac:dyDescent="0.45">
      <c r="I95" t="s">
        <v>161</v>
      </c>
      <c r="J95" t="s">
        <v>156</v>
      </c>
      <c r="K95">
        <v>1.8297610560253221E-2</v>
      </c>
      <c r="L95" t="s">
        <v>150</v>
      </c>
      <c r="N95" t="s">
        <v>204</v>
      </c>
      <c r="O95" t="s">
        <v>156</v>
      </c>
      <c r="P95">
        <v>5.5465100885995385E-2</v>
      </c>
      <c r="Q95" t="s">
        <v>150</v>
      </c>
      <c r="S95" t="s">
        <v>246</v>
      </c>
      <c r="T95" t="s">
        <v>156</v>
      </c>
      <c r="U95">
        <v>8.5352098368700655E-2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348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139</v>
      </c>
      <c r="EU95">
        <v>0.37969999999999998</v>
      </c>
      <c r="EV95" t="s">
        <v>387</v>
      </c>
    </row>
    <row r="96" spans="9:152" x14ac:dyDescent="0.45">
      <c r="I96" t="s">
        <v>161</v>
      </c>
      <c r="J96" t="s">
        <v>157</v>
      </c>
      <c r="K96">
        <v>2.4153587337699841E-2</v>
      </c>
      <c r="L96" t="s">
        <v>150</v>
      </c>
      <c r="N96" t="s">
        <v>204</v>
      </c>
      <c r="O96" t="s">
        <v>157</v>
      </c>
      <c r="P96">
        <v>8.5179223946782873E-3</v>
      </c>
      <c r="Q96" t="s">
        <v>150</v>
      </c>
      <c r="S96" t="s">
        <v>246</v>
      </c>
      <c r="T96" t="s">
        <v>157</v>
      </c>
      <c r="U96">
        <v>1.1537445013277445E-2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349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143</v>
      </c>
      <c r="EU96">
        <v>0.10609999999999999</v>
      </c>
      <c r="EV96" t="s">
        <v>387</v>
      </c>
    </row>
    <row r="97" spans="9:152" x14ac:dyDescent="0.45">
      <c r="I97" t="s">
        <v>161</v>
      </c>
      <c r="J97" t="s">
        <v>158</v>
      </c>
      <c r="K97">
        <v>0.26174629921299336</v>
      </c>
      <c r="L97" t="s">
        <v>150</v>
      </c>
      <c r="N97" t="s">
        <v>204</v>
      </c>
      <c r="O97" t="s">
        <v>158</v>
      </c>
      <c r="P97">
        <v>0.1488062000338041</v>
      </c>
      <c r="Q97" t="s">
        <v>150</v>
      </c>
      <c r="S97" t="s">
        <v>246</v>
      </c>
      <c r="T97" t="s">
        <v>158</v>
      </c>
      <c r="U97">
        <v>0.10564882534122198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350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145</v>
      </c>
      <c r="EU97">
        <v>0.11500000000000002</v>
      </c>
      <c r="EV97" t="s">
        <v>387</v>
      </c>
    </row>
    <row r="98" spans="9:152" x14ac:dyDescent="0.45">
      <c r="I98" t="s">
        <v>161</v>
      </c>
      <c r="J98" t="s">
        <v>398</v>
      </c>
      <c r="K98">
        <v>1.9249992333544474E-2</v>
      </c>
      <c r="L98" t="s">
        <v>150</v>
      </c>
      <c r="N98" t="s">
        <v>204</v>
      </c>
      <c r="O98" t="s">
        <v>398</v>
      </c>
      <c r="P98">
        <v>1.9449104573548575E-2</v>
      </c>
      <c r="Q98" t="s">
        <v>150</v>
      </c>
      <c r="S98" t="s">
        <v>246</v>
      </c>
      <c r="T98" t="s">
        <v>398</v>
      </c>
      <c r="U98">
        <v>1.3682978627690655E-2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351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404</v>
      </c>
      <c r="EU98">
        <v>0.16059999999999999</v>
      </c>
      <c r="EV98" t="s">
        <v>387</v>
      </c>
    </row>
    <row r="99" spans="9:152" x14ac:dyDescent="0.45">
      <c r="I99" t="s">
        <v>161</v>
      </c>
      <c r="J99" t="s">
        <v>399</v>
      </c>
      <c r="K99">
        <v>4.8123418187420181E-3</v>
      </c>
      <c r="L99" t="s">
        <v>150</v>
      </c>
      <c r="N99" t="s">
        <v>204</v>
      </c>
      <c r="O99" t="s">
        <v>399</v>
      </c>
      <c r="P99">
        <v>1.6112516806003164E-2</v>
      </c>
      <c r="Q99" t="s">
        <v>150</v>
      </c>
      <c r="S99" t="s">
        <v>246</v>
      </c>
      <c r="T99" t="s">
        <v>399</v>
      </c>
      <c r="U99">
        <v>1.3738638137248923E-2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352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139</v>
      </c>
      <c r="EU99">
        <v>0.24704999999999999</v>
      </c>
      <c r="EV99" t="s">
        <v>387</v>
      </c>
    </row>
    <row r="100" spans="9:152" x14ac:dyDescent="0.45">
      <c r="I100" t="s">
        <v>161</v>
      </c>
      <c r="J100" t="s">
        <v>400</v>
      </c>
      <c r="K100">
        <v>0</v>
      </c>
      <c r="L100" t="s">
        <v>150</v>
      </c>
      <c r="N100" t="s">
        <v>204</v>
      </c>
      <c r="O100" t="s">
        <v>400</v>
      </c>
      <c r="P100">
        <v>4.8418680286775526E-2</v>
      </c>
      <c r="Q100" t="s">
        <v>150</v>
      </c>
      <c r="S100" t="s">
        <v>246</v>
      </c>
      <c r="T100" t="s">
        <v>400</v>
      </c>
      <c r="U100">
        <v>6.4680447238533639E-2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353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143</v>
      </c>
      <c r="EU100">
        <v>0.20493333333333333</v>
      </c>
      <c r="EV100" t="s">
        <v>387</v>
      </c>
    </row>
    <row r="101" spans="9:152" x14ac:dyDescent="0.45">
      <c r="I101" t="s">
        <v>161</v>
      </c>
      <c r="J101" t="s">
        <v>406</v>
      </c>
      <c r="K101">
        <v>8.9608218782684639E-3</v>
      </c>
      <c r="L101" t="s">
        <v>150</v>
      </c>
      <c r="N101" t="s">
        <v>204</v>
      </c>
      <c r="O101" t="s">
        <v>406</v>
      </c>
      <c r="P101">
        <v>8.3557878175035336E-3</v>
      </c>
      <c r="Q101" t="s">
        <v>150</v>
      </c>
      <c r="S101" t="s">
        <v>246</v>
      </c>
      <c r="T101" t="s">
        <v>406</v>
      </c>
      <c r="U101">
        <v>2.2507132714194696E-2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354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145</v>
      </c>
      <c r="EU101">
        <v>0.17626</v>
      </c>
      <c r="EV101" t="s">
        <v>387</v>
      </c>
    </row>
    <row r="102" spans="9:152" x14ac:dyDescent="0.45">
      <c r="I102" t="s">
        <v>161</v>
      </c>
      <c r="J102" t="s">
        <v>407</v>
      </c>
      <c r="K102">
        <v>7.6780149864130775E-3</v>
      </c>
      <c r="L102" t="s">
        <v>150</v>
      </c>
      <c r="N102" t="s">
        <v>204</v>
      </c>
      <c r="O102" t="s">
        <v>407</v>
      </c>
      <c r="P102">
        <v>1.3662412041065756E-3</v>
      </c>
      <c r="Q102" t="s">
        <v>150</v>
      </c>
      <c r="S102" t="s">
        <v>246</v>
      </c>
      <c r="T102" t="s">
        <v>407</v>
      </c>
      <c r="U102">
        <v>2.8646890476518127E-3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355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404</v>
      </c>
      <c r="EU102">
        <v>0.1706</v>
      </c>
      <c r="EV102" t="s">
        <v>387</v>
      </c>
    </row>
    <row r="103" spans="9:152" x14ac:dyDescent="0.45">
      <c r="I103" t="s">
        <v>161</v>
      </c>
      <c r="J103" t="s">
        <v>408</v>
      </c>
      <c r="K103">
        <v>7.8017991889186164E-2</v>
      </c>
      <c r="L103" t="s">
        <v>150</v>
      </c>
      <c r="N103" t="s">
        <v>204</v>
      </c>
      <c r="O103" t="s">
        <v>408</v>
      </c>
      <c r="P103">
        <v>3.7311705878601893E-2</v>
      </c>
      <c r="Q103" t="s">
        <v>150</v>
      </c>
      <c r="S103" t="s">
        <v>246</v>
      </c>
      <c r="T103" t="s">
        <v>408</v>
      </c>
      <c r="U103">
        <v>2.8591992506631983E-2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356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139</v>
      </c>
      <c r="EU103">
        <v>0.30990000000000001</v>
      </c>
      <c r="EV103" t="s">
        <v>387</v>
      </c>
    </row>
    <row r="104" spans="9:152" x14ac:dyDescent="0.45">
      <c r="I104" t="s">
        <v>161</v>
      </c>
      <c r="J104" t="s">
        <v>409</v>
      </c>
      <c r="K104">
        <v>5.7683893710299356E-3</v>
      </c>
      <c r="L104" t="s">
        <v>150</v>
      </c>
      <c r="N104" t="s">
        <v>204</v>
      </c>
      <c r="O104" t="s">
        <v>409</v>
      </c>
      <c r="P104">
        <v>8.5311148102583476E-3</v>
      </c>
      <c r="Q104" t="s">
        <v>150</v>
      </c>
      <c r="S104" t="s">
        <v>246</v>
      </c>
      <c r="T104" t="s">
        <v>409</v>
      </c>
      <c r="U104">
        <v>4.1677229743966263E-3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357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143</v>
      </c>
      <c r="EU104">
        <v>0.24406666666666665</v>
      </c>
      <c r="EV104" t="s">
        <v>387</v>
      </c>
    </row>
    <row r="105" spans="9:152" x14ac:dyDescent="0.45">
      <c r="I105" t="s">
        <v>161</v>
      </c>
      <c r="J105" t="s">
        <v>410</v>
      </c>
      <c r="K105">
        <v>3.776916615157183E-3</v>
      </c>
      <c r="L105" t="s">
        <v>150</v>
      </c>
      <c r="N105" t="s">
        <v>204</v>
      </c>
      <c r="O105" t="s">
        <v>410</v>
      </c>
      <c r="P105">
        <v>7.2035321602822618E-3</v>
      </c>
      <c r="Q105" t="s">
        <v>150</v>
      </c>
      <c r="S105" t="s">
        <v>246</v>
      </c>
      <c r="T105" t="s">
        <v>410</v>
      </c>
      <c r="U105">
        <v>4.2447957444504986E-3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358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145</v>
      </c>
      <c r="EU105">
        <v>0.24424000000000001</v>
      </c>
      <c r="EV105" t="s">
        <v>387</v>
      </c>
    </row>
    <row r="106" spans="9:152" x14ac:dyDescent="0.45">
      <c r="I106" t="s">
        <v>161</v>
      </c>
      <c r="J106" t="s">
        <v>411</v>
      </c>
      <c r="K106">
        <v>0</v>
      </c>
      <c r="L106" t="s">
        <v>150</v>
      </c>
      <c r="N106" t="s">
        <v>204</v>
      </c>
      <c r="O106" t="s">
        <v>411</v>
      </c>
      <c r="P106">
        <v>1.4832251893973612E-2</v>
      </c>
      <c r="Q106" t="s">
        <v>150</v>
      </c>
      <c r="S106" t="s">
        <v>246</v>
      </c>
      <c r="T106" t="s">
        <v>411</v>
      </c>
      <c r="U106">
        <v>2.0193888047855043E-2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359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404</v>
      </c>
      <c r="EU106">
        <v>0.53559999999999997</v>
      </c>
      <c r="EV106" t="s">
        <v>387</v>
      </c>
    </row>
    <row r="107" spans="9:152" x14ac:dyDescent="0.45">
      <c r="I107" t="s">
        <v>162</v>
      </c>
      <c r="J107" t="s">
        <v>149</v>
      </c>
      <c r="K107">
        <v>1.3659233229312919E-2</v>
      </c>
      <c r="L107" t="s">
        <v>150</v>
      </c>
      <c r="N107" t="s">
        <v>205</v>
      </c>
      <c r="O107" t="s">
        <v>149</v>
      </c>
      <c r="P107">
        <v>8.1897427339851517E-2</v>
      </c>
      <c r="Q107" t="s">
        <v>150</v>
      </c>
      <c r="S107" t="s">
        <v>247</v>
      </c>
      <c r="T107" t="s">
        <v>149</v>
      </c>
      <c r="U107">
        <v>0.12039309893659529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360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139</v>
      </c>
      <c r="EU107">
        <v>0.38053333333333339</v>
      </c>
      <c r="EV107" t="s">
        <v>387</v>
      </c>
    </row>
    <row r="108" spans="9:152" x14ac:dyDescent="0.45">
      <c r="I108" t="s">
        <v>162</v>
      </c>
      <c r="J108" t="s">
        <v>151</v>
      </c>
      <c r="K108">
        <v>3.363188117390447E-2</v>
      </c>
      <c r="L108" t="s">
        <v>150</v>
      </c>
      <c r="N108" t="s">
        <v>205</v>
      </c>
      <c r="O108" t="s">
        <v>151</v>
      </c>
      <c r="P108">
        <v>1.2951083046186727E-2</v>
      </c>
      <c r="Q108" t="s">
        <v>150</v>
      </c>
      <c r="S108" t="s">
        <v>247</v>
      </c>
      <c r="T108" t="s">
        <v>151</v>
      </c>
      <c r="U108">
        <v>1.5203827514430753E-2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361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143</v>
      </c>
      <c r="EU108">
        <v>5.000000000000001E-2</v>
      </c>
      <c r="EV108" t="s">
        <v>387</v>
      </c>
    </row>
    <row r="109" spans="9:152" x14ac:dyDescent="0.45">
      <c r="I109" t="s">
        <v>162</v>
      </c>
      <c r="J109" t="s">
        <v>152</v>
      </c>
      <c r="K109">
        <v>0.36948048688942342</v>
      </c>
      <c r="L109" t="s">
        <v>150</v>
      </c>
      <c r="N109" t="s">
        <v>205</v>
      </c>
      <c r="O109" t="s">
        <v>152</v>
      </c>
      <c r="P109">
        <v>0.17434836763936878</v>
      </c>
      <c r="Q109" t="s">
        <v>150</v>
      </c>
      <c r="S109" t="s">
        <v>247</v>
      </c>
      <c r="T109" t="s">
        <v>152</v>
      </c>
      <c r="U109">
        <v>0.17620378417602711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362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145</v>
      </c>
      <c r="EU109">
        <v>0.14858000000000002</v>
      </c>
      <c r="EV109" t="s">
        <v>387</v>
      </c>
    </row>
    <row r="110" spans="9:152" x14ac:dyDescent="0.45">
      <c r="I110" t="s">
        <v>162</v>
      </c>
      <c r="J110" t="s">
        <v>392</v>
      </c>
      <c r="K110">
        <v>2.2871376925041698E-2</v>
      </c>
      <c r="L110" t="s">
        <v>150</v>
      </c>
      <c r="N110" t="s">
        <v>205</v>
      </c>
      <c r="O110" t="s">
        <v>392</v>
      </c>
      <c r="P110">
        <v>2.9770091177218176E-2</v>
      </c>
      <c r="Q110" t="s">
        <v>150</v>
      </c>
      <c r="S110" t="s">
        <v>247</v>
      </c>
      <c r="T110" t="s">
        <v>392</v>
      </c>
      <c r="U110">
        <v>2.7082107458999537E-2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363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404</v>
      </c>
      <c r="EU110">
        <v>0.53310000000000002</v>
      </c>
      <c r="EV110" t="s">
        <v>387</v>
      </c>
    </row>
    <row r="111" spans="9:152" x14ac:dyDescent="0.45">
      <c r="I111" t="s">
        <v>162</v>
      </c>
      <c r="J111" t="s">
        <v>393</v>
      </c>
      <c r="K111">
        <v>1.0219633297402941E-2</v>
      </c>
      <c r="L111" t="s">
        <v>150</v>
      </c>
      <c r="N111" t="s">
        <v>205</v>
      </c>
      <c r="O111" t="s">
        <v>393</v>
      </c>
      <c r="P111">
        <v>3.182039150844615E-2</v>
      </c>
      <c r="Q111" t="s">
        <v>150</v>
      </c>
      <c r="S111" t="s">
        <v>247</v>
      </c>
      <c r="T111" t="s">
        <v>393</v>
      </c>
      <c r="U111">
        <v>2.6398008135535736E-2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364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139</v>
      </c>
      <c r="EU111">
        <v>0.40939999999999999</v>
      </c>
      <c r="EV111" t="s">
        <v>387</v>
      </c>
    </row>
    <row r="112" spans="9:152" x14ac:dyDescent="0.45">
      <c r="I112" t="s">
        <v>162</v>
      </c>
      <c r="J112" t="s">
        <v>394</v>
      </c>
      <c r="K112">
        <v>0</v>
      </c>
      <c r="L112" t="s">
        <v>150</v>
      </c>
      <c r="N112" t="s">
        <v>205</v>
      </c>
      <c r="O112" t="s">
        <v>394</v>
      </c>
      <c r="P112">
        <v>9.9484643710153378E-2</v>
      </c>
      <c r="Q112" t="s">
        <v>150</v>
      </c>
      <c r="S112" t="s">
        <v>247</v>
      </c>
      <c r="T112" t="s">
        <v>394</v>
      </c>
      <c r="U112">
        <v>0.11283242141955437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365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143</v>
      </c>
      <c r="EU112">
        <v>0.16533333333333333</v>
      </c>
      <c r="EV112" t="s">
        <v>387</v>
      </c>
    </row>
    <row r="113" spans="9:152" x14ac:dyDescent="0.45">
      <c r="I113" t="s">
        <v>162</v>
      </c>
      <c r="J113" t="s">
        <v>153</v>
      </c>
      <c r="K113">
        <v>0</v>
      </c>
      <c r="L113" t="s">
        <v>150</v>
      </c>
      <c r="N113" t="s">
        <v>205</v>
      </c>
      <c r="O113" t="s">
        <v>153</v>
      </c>
      <c r="P113">
        <v>5.8774691465837255E-2</v>
      </c>
      <c r="Q113" t="s">
        <v>150</v>
      </c>
      <c r="S113" t="s">
        <v>247</v>
      </c>
      <c r="T113" t="s">
        <v>153</v>
      </c>
      <c r="U113">
        <v>3.6553918172212305E-2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366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145</v>
      </c>
      <c r="EU113">
        <v>0.28316000000000002</v>
      </c>
      <c r="EV113" t="s">
        <v>387</v>
      </c>
    </row>
    <row r="114" spans="9:152" x14ac:dyDescent="0.45">
      <c r="I114" t="s">
        <v>162</v>
      </c>
      <c r="J114" t="s">
        <v>154</v>
      </c>
      <c r="K114">
        <v>8.641589280492112E-3</v>
      </c>
      <c r="L114" t="s">
        <v>150</v>
      </c>
      <c r="N114" t="s">
        <v>205</v>
      </c>
      <c r="O114" t="s">
        <v>154</v>
      </c>
      <c r="P114">
        <v>9.1431574357597831E-3</v>
      </c>
      <c r="Q114" t="s">
        <v>150</v>
      </c>
      <c r="S114" t="s">
        <v>247</v>
      </c>
      <c r="T114" t="s">
        <v>154</v>
      </c>
      <c r="U114">
        <v>5.1593554322430357E-3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367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404</v>
      </c>
      <c r="EU114">
        <v>0.47760000000000002</v>
      </c>
      <c r="EV114" t="s">
        <v>387</v>
      </c>
    </row>
    <row r="115" spans="9:152" x14ac:dyDescent="0.45">
      <c r="I115" t="s">
        <v>162</v>
      </c>
      <c r="J115" t="s">
        <v>155</v>
      </c>
      <c r="K115">
        <v>0.11017799432249673</v>
      </c>
      <c r="L115" t="s">
        <v>150</v>
      </c>
      <c r="N115" t="s">
        <v>205</v>
      </c>
      <c r="O115" t="s">
        <v>155</v>
      </c>
      <c r="P115">
        <v>0.10322787169033251</v>
      </c>
      <c r="Q115" t="s">
        <v>150</v>
      </c>
      <c r="S115" t="s">
        <v>247</v>
      </c>
      <c r="T115" t="s">
        <v>155</v>
      </c>
      <c r="U115">
        <v>4.6748797935759333E-2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368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139</v>
      </c>
      <c r="EU115">
        <v>0.35516666666666663</v>
      </c>
      <c r="EV115" t="s">
        <v>387</v>
      </c>
    </row>
    <row r="116" spans="9:152" x14ac:dyDescent="0.45">
      <c r="I116" t="s">
        <v>162</v>
      </c>
      <c r="J116" t="s">
        <v>395</v>
      </c>
      <c r="K116">
        <v>5.4931372745535174E-3</v>
      </c>
      <c r="L116" t="s">
        <v>150</v>
      </c>
      <c r="N116" t="s">
        <v>205</v>
      </c>
      <c r="O116" t="s">
        <v>395</v>
      </c>
      <c r="P116">
        <v>9.6737072535508332E-3</v>
      </c>
      <c r="Q116" t="s">
        <v>150</v>
      </c>
      <c r="S116" t="s">
        <v>247</v>
      </c>
      <c r="T116" t="s">
        <v>395</v>
      </c>
      <c r="U116">
        <v>6.6753018508023138E-3</v>
      </c>
      <c r="V116" t="s">
        <v>150</v>
      </c>
      <c r="ES116">
        <v>2048</v>
      </c>
      <c r="ET116" t="s">
        <v>143</v>
      </c>
      <c r="EU116">
        <v>0.29363333333333336</v>
      </c>
      <c r="EV116" t="s">
        <v>387</v>
      </c>
    </row>
    <row r="117" spans="9:152" x14ac:dyDescent="0.45">
      <c r="I117" t="s">
        <v>162</v>
      </c>
      <c r="J117" t="s">
        <v>396</v>
      </c>
      <c r="K117">
        <v>0</v>
      </c>
      <c r="L117" t="s">
        <v>150</v>
      </c>
      <c r="N117" t="s">
        <v>205</v>
      </c>
      <c r="O117" t="s">
        <v>396</v>
      </c>
      <c r="P117">
        <v>9.163247185884427E-3</v>
      </c>
      <c r="Q117" t="s">
        <v>150</v>
      </c>
      <c r="S117" t="s">
        <v>247</v>
      </c>
      <c r="T117" t="s">
        <v>396</v>
      </c>
      <c r="U117">
        <v>6.6371991788273183E-3</v>
      </c>
      <c r="V117" t="s">
        <v>150</v>
      </c>
      <c r="ES117">
        <v>2048</v>
      </c>
      <c r="ET117" t="s">
        <v>145</v>
      </c>
      <c r="EU117">
        <v>0.14809999999999998</v>
      </c>
      <c r="EV117" t="s">
        <v>387</v>
      </c>
    </row>
    <row r="118" spans="9:152" x14ac:dyDescent="0.45">
      <c r="I118" t="s">
        <v>162</v>
      </c>
      <c r="J118" t="s">
        <v>397</v>
      </c>
      <c r="K118">
        <v>0</v>
      </c>
      <c r="L118" t="s">
        <v>150</v>
      </c>
      <c r="N118" t="s">
        <v>205</v>
      </c>
      <c r="O118" t="s">
        <v>397</v>
      </c>
      <c r="P118">
        <v>4.2777368843699974E-2</v>
      </c>
      <c r="Q118" t="s">
        <v>150</v>
      </c>
      <c r="S118" t="s">
        <v>247</v>
      </c>
      <c r="T118" t="s">
        <v>397</v>
      </c>
      <c r="U118">
        <v>3.0077957191426568E-2</v>
      </c>
      <c r="V118" t="s">
        <v>150</v>
      </c>
      <c r="ES118">
        <v>2048</v>
      </c>
      <c r="ET118" t="s">
        <v>404</v>
      </c>
      <c r="EU118">
        <v>0.13650000000000001</v>
      </c>
      <c r="EV118" t="s">
        <v>387</v>
      </c>
    </row>
    <row r="119" spans="9:152" x14ac:dyDescent="0.45">
      <c r="I119" t="s">
        <v>162</v>
      </c>
      <c r="J119" t="s">
        <v>156</v>
      </c>
      <c r="K119">
        <v>1.8011165786261361E-2</v>
      </c>
      <c r="L119" t="s">
        <v>150</v>
      </c>
      <c r="N119" t="s">
        <v>205</v>
      </c>
      <c r="O119" t="s">
        <v>156</v>
      </c>
      <c r="P119">
        <v>4.717163951936304E-2</v>
      </c>
      <c r="Q119" t="s">
        <v>150</v>
      </c>
      <c r="S119" t="s">
        <v>247</v>
      </c>
      <c r="T119" t="s">
        <v>156</v>
      </c>
      <c r="U119">
        <v>7.2894201329808728E-2</v>
      </c>
      <c r="V119" t="s">
        <v>150</v>
      </c>
      <c r="ES119">
        <v>2049</v>
      </c>
      <c r="ET119" t="s">
        <v>139</v>
      </c>
      <c r="EU119">
        <v>0.21319999999999997</v>
      </c>
      <c r="EV119" t="s">
        <v>387</v>
      </c>
    </row>
    <row r="120" spans="9:152" x14ac:dyDescent="0.45">
      <c r="I120" t="s">
        <v>162</v>
      </c>
      <c r="J120" t="s">
        <v>157</v>
      </c>
      <c r="K120">
        <v>2.4945700130686966E-2</v>
      </c>
      <c r="L120" t="s">
        <v>150</v>
      </c>
      <c r="N120" t="s">
        <v>205</v>
      </c>
      <c r="O120" t="s">
        <v>157</v>
      </c>
      <c r="P120">
        <v>7.7526977645800592E-3</v>
      </c>
      <c r="Q120" t="s">
        <v>150</v>
      </c>
      <c r="S120" t="s">
        <v>247</v>
      </c>
      <c r="T120" t="s">
        <v>157</v>
      </c>
      <c r="U120">
        <v>8.7447292354438707E-3</v>
      </c>
      <c r="V120" t="s">
        <v>150</v>
      </c>
      <c r="ES120">
        <v>2049</v>
      </c>
      <c r="ET120" t="s">
        <v>143</v>
      </c>
      <c r="EU120">
        <v>9.8299999999999998E-2</v>
      </c>
      <c r="EV120" t="s">
        <v>387</v>
      </c>
    </row>
    <row r="121" spans="9:152" x14ac:dyDescent="0.45">
      <c r="I121" t="s">
        <v>162</v>
      </c>
      <c r="J121" t="s">
        <v>158</v>
      </c>
      <c r="K121">
        <v>0.26182649474118946</v>
      </c>
      <c r="L121" t="s">
        <v>150</v>
      </c>
      <c r="N121" t="s">
        <v>205</v>
      </c>
      <c r="O121" t="s">
        <v>158</v>
      </c>
      <c r="P121">
        <v>0.12203042262899608</v>
      </c>
      <c r="Q121" t="s">
        <v>150</v>
      </c>
      <c r="S121" t="s">
        <v>247</v>
      </c>
      <c r="T121" t="s">
        <v>158</v>
      </c>
      <c r="U121">
        <v>0.11710160251648483</v>
      </c>
      <c r="V121" t="s">
        <v>150</v>
      </c>
      <c r="ES121">
        <v>2049</v>
      </c>
      <c r="ET121" t="s">
        <v>145</v>
      </c>
      <c r="EU121">
        <v>0.10868</v>
      </c>
      <c r="EV121" t="s">
        <v>387</v>
      </c>
    </row>
    <row r="122" spans="9:152" x14ac:dyDescent="0.45">
      <c r="I122" t="s">
        <v>162</v>
      </c>
      <c r="J122" t="s">
        <v>398</v>
      </c>
      <c r="K122">
        <v>1.7824655502969456E-2</v>
      </c>
      <c r="L122" t="s">
        <v>150</v>
      </c>
      <c r="N122" t="s">
        <v>205</v>
      </c>
      <c r="O122" t="s">
        <v>398</v>
      </c>
      <c r="P122">
        <v>1.9974530773539681E-2</v>
      </c>
      <c r="Q122" t="s">
        <v>150</v>
      </c>
      <c r="S122" t="s">
        <v>247</v>
      </c>
      <c r="T122" t="s">
        <v>398</v>
      </c>
      <c r="U122">
        <v>1.7974634603846552E-2</v>
      </c>
      <c r="V122" t="s">
        <v>150</v>
      </c>
      <c r="ES122">
        <v>2049</v>
      </c>
      <c r="ET122" t="s">
        <v>404</v>
      </c>
      <c r="EU122">
        <v>0.34339999999999998</v>
      </c>
      <c r="EV122" t="s">
        <v>387</v>
      </c>
    </row>
    <row r="123" spans="9:152" x14ac:dyDescent="0.45">
      <c r="I123" t="s">
        <v>162</v>
      </c>
      <c r="J123" t="s">
        <v>399</v>
      </c>
      <c r="K123">
        <v>3.6611497358139339E-3</v>
      </c>
      <c r="L123" t="s">
        <v>150</v>
      </c>
      <c r="N123" t="s">
        <v>205</v>
      </c>
      <c r="O123" t="s">
        <v>399</v>
      </c>
      <c r="P123">
        <v>2.0385047980172214E-2</v>
      </c>
      <c r="Q123" t="s">
        <v>150</v>
      </c>
      <c r="S123" t="s">
        <v>247</v>
      </c>
      <c r="T123" t="s">
        <v>399</v>
      </c>
      <c r="U123">
        <v>1.7391643970871149E-2</v>
      </c>
      <c r="V123" t="s">
        <v>150</v>
      </c>
      <c r="ES123">
        <v>2050</v>
      </c>
      <c r="ET123" t="s">
        <v>139</v>
      </c>
      <c r="EU123">
        <v>0.32679999999999998</v>
      </c>
      <c r="EV123" t="s">
        <v>387</v>
      </c>
    </row>
    <row r="124" spans="9:152" x14ac:dyDescent="0.45">
      <c r="I124" t="s">
        <v>162</v>
      </c>
      <c r="J124" t="s">
        <v>400</v>
      </c>
      <c r="K124">
        <v>0</v>
      </c>
      <c r="L124" t="s">
        <v>150</v>
      </c>
      <c r="N124" t="s">
        <v>205</v>
      </c>
      <c r="O124" t="s">
        <v>400</v>
      </c>
      <c r="P124">
        <v>5.5680362786574338E-2</v>
      </c>
      <c r="Q124" t="s">
        <v>150</v>
      </c>
      <c r="S124" t="s">
        <v>247</v>
      </c>
      <c r="T124" t="s">
        <v>400</v>
      </c>
      <c r="U124">
        <v>7.2066497629288559E-2</v>
      </c>
      <c r="V124" t="s">
        <v>150</v>
      </c>
      <c r="ES124">
        <v>2050</v>
      </c>
      <c r="ET124" t="s">
        <v>143</v>
      </c>
      <c r="EU124">
        <v>0.23246666666666668</v>
      </c>
      <c r="EV124" t="s">
        <v>387</v>
      </c>
    </row>
    <row r="125" spans="9:152" x14ac:dyDescent="0.45">
      <c r="I125" t="s">
        <v>162</v>
      </c>
      <c r="J125" t="s">
        <v>406</v>
      </c>
      <c r="K125">
        <v>8.0075134940130258E-3</v>
      </c>
      <c r="L125" t="s">
        <v>150</v>
      </c>
      <c r="N125" t="s">
        <v>205</v>
      </c>
      <c r="O125" t="s">
        <v>406</v>
      </c>
      <c r="P125">
        <v>6.1556423501967729E-3</v>
      </c>
      <c r="Q125" t="s">
        <v>150</v>
      </c>
      <c r="S125" t="s">
        <v>247</v>
      </c>
      <c r="T125" t="s">
        <v>406</v>
      </c>
      <c r="U125">
        <v>1.8443475573100207E-2</v>
      </c>
      <c r="V125" t="s">
        <v>150</v>
      </c>
      <c r="ES125">
        <v>2050</v>
      </c>
      <c r="ET125" t="s">
        <v>145</v>
      </c>
      <c r="EU125">
        <v>0.13136</v>
      </c>
      <c r="EV125" t="s">
        <v>387</v>
      </c>
    </row>
    <row r="126" spans="9:152" x14ac:dyDescent="0.45">
      <c r="I126" t="s">
        <v>162</v>
      </c>
      <c r="J126" t="s">
        <v>407</v>
      </c>
      <c r="K126">
        <v>7.2647616725561651E-3</v>
      </c>
      <c r="L126" t="s">
        <v>150</v>
      </c>
      <c r="N126" t="s">
        <v>205</v>
      </c>
      <c r="O126" t="s">
        <v>407</v>
      </c>
      <c r="P126">
        <v>9.2453718916405965E-4</v>
      </c>
      <c r="Q126" t="s">
        <v>150</v>
      </c>
      <c r="S126" t="s">
        <v>247</v>
      </c>
      <c r="T126" t="s">
        <v>407</v>
      </c>
      <c r="U126">
        <v>2.2506306292514144E-3</v>
      </c>
      <c r="V126" t="s">
        <v>150</v>
      </c>
      <c r="ES126">
        <v>2050</v>
      </c>
      <c r="ET126" t="s">
        <v>404</v>
      </c>
      <c r="EU126">
        <v>0.1087</v>
      </c>
      <c r="EV126" t="s">
        <v>387</v>
      </c>
    </row>
    <row r="127" spans="9:152" x14ac:dyDescent="0.45">
      <c r="I127" t="s">
        <v>162</v>
      </c>
      <c r="J127" t="s">
        <v>408</v>
      </c>
      <c r="K127">
        <v>7.5384443426639081E-2</v>
      </c>
      <c r="L127" t="s">
        <v>150</v>
      </c>
      <c r="N127" t="s">
        <v>205</v>
      </c>
      <c r="O127" t="s">
        <v>408</v>
      </c>
      <c r="P127">
        <v>2.4474176461055402E-2</v>
      </c>
      <c r="Q127" t="s">
        <v>150</v>
      </c>
      <c r="S127" t="s">
        <v>247</v>
      </c>
      <c r="T127" t="s">
        <v>408</v>
      </c>
      <c r="U127">
        <v>3.3409068946198224E-2</v>
      </c>
      <c r="V127" t="s">
        <v>150</v>
      </c>
    </row>
    <row r="128" spans="9:152" x14ac:dyDescent="0.45">
      <c r="I128" t="s">
        <v>162</v>
      </c>
      <c r="J128" t="s">
        <v>409</v>
      </c>
      <c r="K128">
        <v>5.4197082447121417E-3</v>
      </c>
      <c r="L128" t="s">
        <v>150</v>
      </c>
      <c r="N128" t="s">
        <v>205</v>
      </c>
      <c r="O128" t="s">
        <v>409</v>
      </c>
      <c r="P128">
        <v>6.9832127876456335E-3</v>
      </c>
      <c r="Q128" t="s">
        <v>150</v>
      </c>
      <c r="S128" t="s">
        <v>247</v>
      </c>
      <c r="T128" t="s">
        <v>409</v>
      </c>
      <c r="U128">
        <v>5.0420840243854776E-3</v>
      </c>
      <c r="V128" t="s">
        <v>150</v>
      </c>
    </row>
    <row r="129" spans="9:22" x14ac:dyDescent="0.45">
      <c r="I129" t="s">
        <v>162</v>
      </c>
      <c r="J129" t="s">
        <v>410</v>
      </c>
      <c r="K129">
        <v>3.4790748725284926E-3</v>
      </c>
      <c r="L129" t="s">
        <v>150</v>
      </c>
      <c r="N129" t="s">
        <v>205</v>
      </c>
      <c r="O129" t="s">
        <v>410</v>
      </c>
      <c r="P129">
        <v>6.977019788647597E-3</v>
      </c>
      <c r="Q129" t="s">
        <v>150</v>
      </c>
      <c r="S129" t="s">
        <v>247</v>
      </c>
      <c r="T129" t="s">
        <v>410</v>
      </c>
      <c r="U129">
        <v>4.7797874012658285E-3</v>
      </c>
      <c r="V129" t="s">
        <v>150</v>
      </c>
    </row>
    <row r="130" spans="9:22" x14ac:dyDescent="0.45">
      <c r="I130" t="s">
        <v>162</v>
      </c>
      <c r="J130" t="s">
        <v>411</v>
      </c>
      <c r="K130">
        <v>0</v>
      </c>
      <c r="L130" t="s">
        <v>150</v>
      </c>
      <c r="N130" t="s">
        <v>205</v>
      </c>
      <c r="O130" t="s">
        <v>411</v>
      </c>
      <c r="P130">
        <v>1.8458661673774853E-2</v>
      </c>
      <c r="Q130" t="s">
        <v>150</v>
      </c>
      <c r="S130" t="s">
        <v>247</v>
      </c>
      <c r="T130" t="s">
        <v>411</v>
      </c>
      <c r="U130">
        <v>1.9935866737643856E-2</v>
      </c>
      <c r="V130" t="s">
        <v>150</v>
      </c>
    </row>
    <row r="131" spans="9:22" x14ac:dyDescent="0.45">
      <c r="I131" t="s">
        <v>163</v>
      </c>
      <c r="J131" t="s">
        <v>149</v>
      </c>
      <c r="K131">
        <v>7.446714139793217E-3</v>
      </c>
      <c r="L131" t="s">
        <v>150</v>
      </c>
      <c r="N131" t="s">
        <v>206</v>
      </c>
      <c r="O131" t="s">
        <v>149</v>
      </c>
      <c r="P131">
        <v>0.10255489839009981</v>
      </c>
      <c r="Q131" t="s">
        <v>150</v>
      </c>
      <c r="S131" t="s">
        <v>248</v>
      </c>
      <c r="T131" t="s">
        <v>149</v>
      </c>
      <c r="U131">
        <v>0.13824149464571978</v>
      </c>
      <c r="V131" t="s">
        <v>150</v>
      </c>
    </row>
    <row r="132" spans="9:22" x14ac:dyDescent="0.45">
      <c r="I132" t="s">
        <v>163</v>
      </c>
      <c r="J132" t="s">
        <v>151</v>
      </c>
      <c r="K132">
        <v>2.7413525945185622E-2</v>
      </c>
      <c r="L132" t="s">
        <v>150</v>
      </c>
      <c r="N132" t="s">
        <v>206</v>
      </c>
      <c r="O132" t="s">
        <v>151</v>
      </c>
      <c r="P132">
        <v>1.2826294268300082E-2</v>
      </c>
      <c r="Q132" t="s">
        <v>150</v>
      </c>
      <c r="S132" t="s">
        <v>248</v>
      </c>
      <c r="T132" t="s">
        <v>151</v>
      </c>
      <c r="U132">
        <v>1.7862912931598151E-2</v>
      </c>
      <c r="V132" t="s">
        <v>150</v>
      </c>
    </row>
    <row r="133" spans="9:22" x14ac:dyDescent="0.45">
      <c r="I133" t="s">
        <v>163</v>
      </c>
      <c r="J133" t="s">
        <v>152</v>
      </c>
      <c r="K133">
        <v>0.37261849818093074</v>
      </c>
      <c r="L133" t="s">
        <v>150</v>
      </c>
      <c r="N133" t="s">
        <v>206</v>
      </c>
      <c r="O133" t="s">
        <v>152</v>
      </c>
      <c r="P133">
        <v>0.1620045412394498</v>
      </c>
      <c r="Q133" t="s">
        <v>150</v>
      </c>
      <c r="S133" t="s">
        <v>248</v>
      </c>
      <c r="T133" t="s">
        <v>152</v>
      </c>
      <c r="U133">
        <v>0.17211805061785462</v>
      </c>
      <c r="V133" t="s">
        <v>150</v>
      </c>
    </row>
    <row r="134" spans="9:22" x14ac:dyDescent="0.45">
      <c r="I134" t="s">
        <v>163</v>
      </c>
      <c r="J134" t="s">
        <v>392</v>
      </c>
      <c r="K134">
        <v>3.2947893493069182E-2</v>
      </c>
      <c r="L134" t="s">
        <v>150</v>
      </c>
      <c r="N134" t="s">
        <v>206</v>
      </c>
      <c r="O134" t="s">
        <v>392</v>
      </c>
      <c r="P134">
        <v>2.3515678571248772E-2</v>
      </c>
      <c r="Q134" t="s">
        <v>150</v>
      </c>
      <c r="S134" t="s">
        <v>248</v>
      </c>
      <c r="T134" t="s">
        <v>392</v>
      </c>
      <c r="U134">
        <v>2.3636405272696556E-2</v>
      </c>
      <c r="V134" t="s">
        <v>150</v>
      </c>
    </row>
    <row r="135" spans="9:22" x14ac:dyDescent="0.45">
      <c r="I135" t="s">
        <v>163</v>
      </c>
      <c r="J135" t="s">
        <v>393</v>
      </c>
      <c r="K135">
        <v>1.7039233597011802E-2</v>
      </c>
      <c r="L135" t="s">
        <v>150</v>
      </c>
      <c r="N135" t="s">
        <v>206</v>
      </c>
      <c r="O135" t="s">
        <v>393</v>
      </c>
      <c r="P135">
        <v>2.5531120201462053E-2</v>
      </c>
      <c r="Q135" t="s">
        <v>150</v>
      </c>
      <c r="S135" t="s">
        <v>248</v>
      </c>
      <c r="T135" t="s">
        <v>393</v>
      </c>
      <c r="U135">
        <v>2.3648736976957081E-2</v>
      </c>
      <c r="V135" t="s">
        <v>150</v>
      </c>
    </row>
    <row r="136" spans="9:22" x14ac:dyDescent="0.45">
      <c r="I136" t="s">
        <v>163</v>
      </c>
      <c r="J136" t="s">
        <v>394</v>
      </c>
      <c r="K136">
        <v>4.7992601708210635E-3</v>
      </c>
      <c r="L136" t="s">
        <v>150</v>
      </c>
      <c r="N136" t="s">
        <v>206</v>
      </c>
      <c r="O136" t="s">
        <v>394</v>
      </c>
      <c r="P136">
        <v>0.11697668836435238</v>
      </c>
      <c r="Q136" t="s">
        <v>150</v>
      </c>
      <c r="S136" t="s">
        <v>248</v>
      </c>
      <c r="T136" t="s">
        <v>394</v>
      </c>
      <c r="U136">
        <v>0.11100375553842057</v>
      </c>
      <c r="V136" t="s">
        <v>150</v>
      </c>
    </row>
    <row r="137" spans="9:22" x14ac:dyDescent="0.45">
      <c r="I137" t="s">
        <v>163</v>
      </c>
      <c r="J137" t="s">
        <v>153</v>
      </c>
      <c r="K137">
        <v>0</v>
      </c>
      <c r="L137" t="s">
        <v>150</v>
      </c>
      <c r="N137" t="s">
        <v>206</v>
      </c>
      <c r="O137" t="s">
        <v>153</v>
      </c>
      <c r="P137">
        <v>5.4136930987582522E-2</v>
      </c>
      <c r="Q137" t="s">
        <v>150</v>
      </c>
      <c r="S137" t="s">
        <v>248</v>
      </c>
      <c r="T137" t="s">
        <v>153</v>
      </c>
      <c r="U137">
        <v>3.757278607330107E-2</v>
      </c>
      <c r="V137" t="s">
        <v>150</v>
      </c>
    </row>
    <row r="138" spans="9:22" x14ac:dyDescent="0.45">
      <c r="I138" t="s">
        <v>163</v>
      </c>
      <c r="J138" t="s">
        <v>154</v>
      </c>
      <c r="K138">
        <v>1.6422227028177407E-3</v>
      </c>
      <c r="L138" t="s">
        <v>150</v>
      </c>
      <c r="N138" t="s">
        <v>206</v>
      </c>
      <c r="O138" t="s">
        <v>154</v>
      </c>
      <c r="P138">
        <v>7.6926434201663643E-3</v>
      </c>
      <c r="Q138" t="s">
        <v>150</v>
      </c>
      <c r="S138" t="s">
        <v>248</v>
      </c>
      <c r="T138" t="s">
        <v>154</v>
      </c>
      <c r="U138">
        <v>5.1872324930597813E-3</v>
      </c>
      <c r="V138" t="s">
        <v>150</v>
      </c>
    </row>
    <row r="139" spans="9:22" x14ac:dyDescent="0.45">
      <c r="I139" t="s">
        <v>163</v>
      </c>
      <c r="J139" t="s">
        <v>155</v>
      </c>
      <c r="K139">
        <v>9.8641576392383634E-2</v>
      </c>
      <c r="L139" t="s">
        <v>150</v>
      </c>
      <c r="N139" t="s">
        <v>206</v>
      </c>
      <c r="O139" t="s">
        <v>155</v>
      </c>
      <c r="P139">
        <v>8.6778309829955144E-2</v>
      </c>
      <c r="Q139" t="s">
        <v>150</v>
      </c>
      <c r="S139" t="s">
        <v>248</v>
      </c>
      <c r="T139" t="s">
        <v>155</v>
      </c>
      <c r="U139">
        <v>4.5415430684905896E-2</v>
      </c>
      <c r="V139" t="s">
        <v>150</v>
      </c>
    </row>
    <row r="140" spans="9:22" x14ac:dyDescent="0.45">
      <c r="I140" t="s">
        <v>163</v>
      </c>
      <c r="J140" t="s">
        <v>395</v>
      </c>
      <c r="K140">
        <v>7.5380403628430778E-3</v>
      </c>
      <c r="L140" t="s">
        <v>150</v>
      </c>
      <c r="N140" t="s">
        <v>206</v>
      </c>
      <c r="O140" t="s">
        <v>395</v>
      </c>
      <c r="P140">
        <v>9.2547956418261249E-3</v>
      </c>
      <c r="Q140" t="s">
        <v>150</v>
      </c>
      <c r="S140" t="s">
        <v>248</v>
      </c>
      <c r="T140" t="s">
        <v>395</v>
      </c>
      <c r="U140">
        <v>6.1251462623150175E-3</v>
      </c>
      <c r="V140" t="s">
        <v>150</v>
      </c>
    </row>
    <row r="141" spans="9:22" x14ac:dyDescent="0.45">
      <c r="I141" t="s">
        <v>163</v>
      </c>
      <c r="J141" t="s">
        <v>396</v>
      </c>
      <c r="K141">
        <v>0</v>
      </c>
      <c r="L141" t="s">
        <v>150</v>
      </c>
      <c r="N141" t="s">
        <v>206</v>
      </c>
      <c r="O141" t="s">
        <v>396</v>
      </c>
      <c r="P141">
        <v>8.8154862842858197E-3</v>
      </c>
      <c r="Q141" t="s">
        <v>150</v>
      </c>
      <c r="S141" t="s">
        <v>248</v>
      </c>
      <c r="T141" t="s">
        <v>396</v>
      </c>
      <c r="U141">
        <v>6.2181322915701069E-3</v>
      </c>
      <c r="V141" t="s">
        <v>150</v>
      </c>
    </row>
    <row r="142" spans="9:22" x14ac:dyDescent="0.45">
      <c r="I142" t="s">
        <v>163</v>
      </c>
      <c r="J142" t="s">
        <v>397</v>
      </c>
      <c r="K142">
        <v>0</v>
      </c>
      <c r="L142" t="s">
        <v>150</v>
      </c>
      <c r="N142" t="s">
        <v>206</v>
      </c>
      <c r="O142" t="s">
        <v>397</v>
      </c>
      <c r="P142">
        <v>4.0820749596964287E-2</v>
      </c>
      <c r="Q142" t="s">
        <v>150</v>
      </c>
      <c r="S142" t="s">
        <v>248</v>
      </c>
      <c r="T142" t="s">
        <v>397</v>
      </c>
      <c r="U142">
        <v>2.934869853495168E-2</v>
      </c>
      <c r="V142" t="s">
        <v>150</v>
      </c>
    </row>
    <row r="143" spans="9:22" x14ac:dyDescent="0.45">
      <c r="I143" t="s">
        <v>163</v>
      </c>
      <c r="J143" t="s">
        <v>156</v>
      </c>
      <c r="K143">
        <v>1.0544847873811856E-2</v>
      </c>
      <c r="L143" t="s">
        <v>150</v>
      </c>
      <c r="N143" t="s">
        <v>206</v>
      </c>
      <c r="O143" t="s">
        <v>156</v>
      </c>
      <c r="P143">
        <v>6.2365444698465368E-2</v>
      </c>
      <c r="Q143" t="s">
        <v>150</v>
      </c>
      <c r="S143" t="s">
        <v>248</v>
      </c>
      <c r="T143" t="s">
        <v>156</v>
      </c>
      <c r="U143">
        <v>8.4142470131398778E-2</v>
      </c>
      <c r="V143" t="s">
        <v>150</v>
      </c>
    </row>
    <row r="144" spans="9:22" x14ac:dyDescent="0.45">
      <c r="I144" t="s">
        <v>163</v>
      </c>
      <c r="J144" t="s">
        <v>157</v>
      </c>
      <c r="K144">
        <v>2.1771982319091027E-2</v>
      </c>
      <c r="L144" t="s">
        <v>150</v>
      </c>
      <c r="N144" t="s">
        <v>206</v>
      </c>
      <c r="O144" t="s">
        <v>157</v>
      </c>
      <c r="P144">
        <v>8.3824578392243439E-3</v>
      </c>
      <c r="Q144" t="s">
        <v>150</v>
      </c>
      <c r="S144" t="s">
        <v>248</v>
      </c>
      <c r="T144" t="s">
        <v>157</v>
      </c>
      <c r="U144">
        <v>1.117988280761013E-2</v>
      </c>
      <c r="V144" t="s">
        <v>150</v>
      </c>
    </row>
    <row r="145" spans="9:22" x14ac:dyDescent="0.45">
      <c r="I145" t="s">
        <v>163</v>
      </c>
      <c r="J145" t="s">
        <v>158</v>
      </c>
      <c r="K145">
        <v>0.25712940405163975</v>
      </c>
      <c r="L145" t="s">
        <v>150</v>
      </c>
      <c r="N145" t="s">
        <v>206</v>
      </c>
      <c r="O145" t="s">
        <v>158</v>
      </c>
      <c r="P145">
        <v>0.11325326778315099</v>
      </c>
      <c r="Q145" t="s">
        <v>150</v>
      </c>
      <c r="S145" t="s">
        <v>248</v>
      </c>
      <c r="T145" t="s">
        <v>158</v>
      </c>
      <c r="U145">
        <v>0.1104558918729666</v>
      </c>
      <c r="V145" t="s">
        <v>150</v>
      </c>
    </row>
    <row r="146" spans="9:22" x14ac:dyDescent="0.45">
      <c r="I146" t="s">
        <v>163</v>
      </c>
      <c r="J146" t="s">
        <v>398</v>
      </c>
      <c r="K146">
        <v>2.2188432022394365E-2</v>
      </c>
      <c r="L146" t="s">
        <v>150</v>
      </c>
      <c r="N146" t="s">
        <v>206</v>
      </c>
      <c r="O146" t="s">
        <v>398</v>
      </c>
      <c r="P146">
        <v>1.5726242057667136E-2</v>
      </c>
      <c r="Q146" t="s">
        <v>150</v>
      </c>
      <c r="S146" t="s">
        <v>248</v>
      </c>
      <c r="T146" t="s">
        <v>398</v>
      </c>
      <c r="U146">
        <v>1.4958383689762227E-2</v>
      </c>
      <c r="V146" t="s">
        <v>150</v>
      </c>
    </row>
    <row r="147" spans="9:22" x14ac:dyDescent="0.45">
      <c r="I147" t="s">
        <v>163</v>
      </c>
      <c r="J147" t="s">
        <v>399</v>
      </c>
      <c r="K147">
        <v>1.1098653841901888E-2</v>
      </c>
      <c r="L147" t="s">
        <v>150</v>
      </c>
      <c r="N147" t="s">
        <v>206</v>
      </c>
      <c r="O147" t="s">
        <v>399</v>
      </c>
      <c r="P147">
        <v>1.6010906662257986E-2</v>
      </c>
      <c r="Q147" t="s">
        <v>150</v>
      </c>
      <c r="S147" t="s">
        <v>248</v>
      </c>
      <c r="T147" t="s">
        <v>399</v>
      </c>
      <c r="U147">
        <v>1.4797729975753448E-2</v>
      </c>
      <c r="V147" t="s">
        <v>150</v>
      </c>
    </row>
    <row r="148" spans="9:22" x14ac:dyDescent="0.45">
      <c r="I148" t="s">
        <v>163</v>
      </c>
      <c r="J148" t="s">
        <v>400</v>
      </c>
      <c r="K148">
        <v>0</v>
      </c>
      <c r="L148" t="s">
        <v>150</v>
      </c>
      <c r="N148" t="s">
        <v>206</v>
      </c>
      <c r="O148" t="s">
        <v>400</v>
      </c>
      <c r="P148">
        <v>6.6172103466087095E-2</v>
      </c>
      <c r="Q148" t="s">
        <v>150</v>
      </c>
      <c r="S148" t="s">
        <v>248</v>
      </c>
      <c r="T148" t="s">
        <v>400</v>
      </c>
      <c r="U148">
        <v>6.6312086107927229E-2</v>
      </c>
      <c r="V148" t="s">
        <v>150</v>
      </c>
    </row>
    <row r="149" spans="9:22" x14ac:dyDescent="0.45">
      <c r="I149" t="s">
        <v>163</v>
      </c>
      <c r="J149" t="s">
        <v>406</v>
      </c>
      <c r="K149">
        <v>5.2178785500875714E-3</v>
      </c>
      <c r="L149" t="s">
        <v>150</v>
      </c>
      <c r="N149" t="s">
        <v>206</v>
      </c>
      <c r="O149" t="s">
        <v>406</v>
      </c>
      <c r="P149">
        <v>1.2497448934903772E-2</v>
      </c>
      <c r="Q149" t="s">
        <v>150</v>
      </c>
      <c r="S149" t="s">
        <v>248</v>
      </c>
      <c r="T149" t="s">
        <v>406</v>
      </c>
      <c r="U149">
        <v>2.113955711763537E-2</v>
      </c>
      <c r="V149" t="s">
        <v>150</v>
      </c>
    </row>
    <row r="150" spans="9:22" x14ac:dyDescent="0.45">
      <c r="I150" t="s">
        <v>163</v>
      </c>
      <c r="J150" t="s">
        <v>407</v>
      </c>
      <c r="K150">
        <v>7.7805182301910782E-3</v>
      </c>
      <c r="L150" t="s">
        <v>150</v>
      </c>
      <c r="N150" t="s">
        <v>206</v>
      </c>
      <c r="O150" t="s">
        <v>407</v>
      </c>
      <c r="P150">
        <v>1.2498313459652747E-3</v>
      </c>
      <c r="Q150" t="s">
        <v>150</v>
      </c>
      <c r="S150" t="s">
        <v>248</v>
      </c>
      <c r="T150" t="s">
        <v>407</v>
      </c>
      <c r="U150">
        <v>2.7321264599685755E-3</v>
      </c>
      <c r="V150" t="s">
        <v>150</v>
      </c>
    </row>
    <row r="151" spans="9:22" x14ac:dyDescent="0.45">
      <c r="I151" t="s">
        <v>163</v>
      </c>
      <c r="J151" t="s">
        <v>408</v>
      </c>
      <c r="K151">
        <v>8.0572670938552055E-2</v>
      </c>
      <c r="L151" t="s">
        <v>150</v>
      </c>
      <c r="N151" t="s">
        <v>206</v>
      </c>
      <c r="O151" t="s">
        <v>408</v>
      </c>
      <c r="P151">
        <v>1.8529419377736375E-2</v>
      </c>
      <c r="Q151" t="s">
        <v>150</v>
      </c>
      <c r="S151" t="s">
        <v>248</v>
      </c>
      <c r="T151" t="s">
        <v>408</v>
      </c>
      <c r="U151">
        <v>2.9918962182087044E-2</v>
      </c>
      <c r="V151" t="s">
        <v>150</v>
      </c>
    </row>
    <row r="152" spans="9:22" x14ac:dyDescent="0.45">
      <c r="I152" t="s">
        <v>163</v>
      </c>
      <c r="J152" t="s">
        <v>409</v>
      </c>
      <c r="K152">
        <v>6.8644419732605899E-3</v>
      </c>
      <c r="L152" t="s">
        <v>150</v>
      </c>
      <c r="N152" t="s">
        <v>206</v>
      </c>
      <c r="O152" t="s">
        <v>409</v>
      </c>
      <c r="P152">
        <v>4.6788478251827328E-3</v>
      </c>
      <c r="Q152" t="s">
        <v>150</v>
      </c>
      <c r="S152" t="s">
        <v>248</v>
      </c>
      <c r="T152" t="s">
        <v>409</v>
      </c>
      <c r="U152">
        <v>4.2493864822585672E-3</v>
      </c>
      <c r="V152" t="s">
        <v>150</v>
      </c>
    </row>
    <row r="153" spans="9:22" x14ac:dyDescent="0.45">
      <c r="I153" t="s">
        <v>163</v>
      </c>
      <c r="J153" t="s">
        <v>410</v>
      </c>
      <c r="K153">
        <v>5.0644334176850022E-3</v>
      </c>
      <c r="L153" t="s">
        <v>150</v>
      </c>
      <c r="N153" t="s">
        <v>206</v>
      </c>
      <c r="O153" t="s">
        <v>410</v>
      </c>
      <c r="P153">
        <v>5.7404451455628711E-3</v>
      </c>
      <c r="Q153" t="s">
        <v>150</v>
      </c>
      <c r="S153" t="s">
        <v>248</v>
      </c>
      <c r="T153" t="s">
        <v>410</v>
      </c>
      <c r="U153">
        <v>4.2533885180468861E-3</v>
      </c>
      <c r="V153" t="s">
        <v>150</v>
      </c>
    </row>
    <row r="154" spans="9:22" x14ac:dyDescent="0.45">
      <c r="I154" t="s">
        <v>163</v>
      </c>
      <c r="J154" t="s">
        <v>411</v>
      </c>
      <c r="K154">
        <v>1.6797717965306848E-3</v>
      </c>
      <c r="L154" t="s">
        <v>150</v>
      </c>
      <c r="N154" t="s">
        <v>206</v>
      </c>
      <c r="O154" t="s">
        <v>411</v>
      </c>
      <c r="P154">
        <v>2.4485448068106052E-2</v>
      </c>
      <c r="Q154" t="s">
        <v>150</v>
      </c>
      <c r="S154" t="s">
        <v>248</v>
      </c>
      <c r="T154" t="s">
        <v>411</v>
      </c>
      <c r="U154">
        <v>1.9481352331235085E-2</v>
      </c>
      <c r="V154" t="s">
        <v>150</v>
      </c>
    </row>
    <row r="155" spans="9:22" x14ac:dyDescent="0.45">
      <c r="I155" t="s">
        <v>164</v>
      </c>
      <c r="J155" t="s">
        <v>149</v>
      </c>
      <c r="K155">
        <v>9.7249917357243865E-3</v>
      </c>
      <c r="L155" t="s">
        <v>150</v>
      </c>
      <c r="N155" t="s">
        <v>207</v>
      </c>
      <c r="O155" t="s">
        <v>149</v>
      </c>
      <c r="P155">
        <v>6.7841334766118713E-2</v>
      </c>
      <c r="Q155" t="s">
        <v>150</v>
      </c>
      <c r="S155" t="s">
        <v>249</v>
      </c>
      <c r="T155" t="s">
        <v>149</v>
      </c>
      <c r="U155">
        <v>0.11812141556994629</v>
      </c>
      <c r="V155" t="s">
        <v>150</v>
      </c>
    </row>
    <row r="156" spans="9:22" x14ac:dyDescent="0.45">
      <c r="I156" t="s">
        <v>164</v>
      </c>
      <c r="J156" t="s">
        <v>151</v>
      </c>
      <c r="K156">
        <v>2.9514981991541175E-2</v>
      </c>
      <c r="L156" t="s">
        <v>150</v>
      </c>
      <c r="N156" t="s">
        <v>207</v>
      </c>
      <c r="O156" t="s">
        <v>151</v>
      </c>
      <c r="P156">
        <v>9.8752801216870252E-3</v>
      </c>
      <c r="Q156" t="s">
        <v>150</v>
      </c>
      <c r="S156" t="s">
        <v>249</v>
      </c>
      <c r="T156" t="s">
        <v>151</v>
      </c>
      <c r="U156">
        <v>1.6591397003064078E-2</v>
      </c>
      <c r="V156" t="s">
        <v>150</v>
      </c>
    </row>
    <row r="157" spans="9:22" x14ac:dyDescent="0.45">
      <c r="I157" t="s">
        <v>164</v>
      </c>
      <c r="J157" t="s">
        <v>152</v>
      </c>
      <c r="K157">
        <v>0.37273849632887934</v>
      </c>
      <c r="L157" t="s">
        <v>150</v>
      </c>
      <c r="N157" t="s">
        <v>207</v>
      </c>
      <c r="O157" t="s">
        <v>152</v>
      </c>
      <c r="P157">
        <v>0.18089458606055681</v>
      </c>
      <c r="Q157" t="s">
        <v>150</v>
      </c>
      <c r="S157" t="s">
        <v>249</v>
      </c>
      <c r="T157" t="s">
        <v>152</v>
      </c>
      <c r="U157">
        <v>0.16500331568710472</v>
      </c>
      <c r="V157" t="s">
        <v>150</v>
      </c>
    </row>
    <row r="158" spans="9:22" x14ac:dyDescent="0.45">
      <c r="I158" t="s">
        <v>164</v>
      </c>
      <c r="J158" t="s">
        <v>392</v>
      </c>
      <c r="K158">
        <v>3.2127511515312047E-2</v>
      </c>
      <c r="L158" t="s">
        <v>150</v>
      </c>
      <c r="N158" t="s">
        <v>207</v>
      </c>
      <c r="O158" t="s">
        <v>392</v>
      </c>
      <c r="P158">
        <v>1.7464768662853798E-2</v>
      </c>
      <c r="Q158" t="s">
        <v>150</v>
      </c>
      <c r="S158" t="s">
        <v>249</v>
      </c>
      <c r="T158" t="s">
        <v>392</v>
      </c>
      <c r="U158">
        <v>2.0864871028943417E-2</v>
      </c>
      <c r="V158" t="s">
        <v>150</v>
      </c>
    </row>
    <row r="159" spans="9:22" x14ac:dyDescent="0.45">
      <c r="I159" t="s">
        <v>164</v>
      </c>
      <c r="J159" t="s">
        <v>393</v>
      </c>
      <c r="K159">
        <v>1.6887347001260145E-2</v>
      </c>
      <c r="L159" t="s">
        <v>150</v>
      </c>
      <c r="N159" t="s">
        <v>207</v>
      </c>
      <c r="O159" t="s">
        <v>393</v>
      </c>
      <c r="P159">
        <v>1.3543357933402585E-2</v>
      </c>
      <c r="Q159" t="s">
        <v>150</v>
      </c>
      <c r="S159" t="s">
        <v>249</v>
      </c>
      <c r="T159" t="s">
        <v>393</v>
      </c>
      <c r="U159">
        <v>2.054923924449821E-2</v>
      </c>
      <c r="V159" t="s">
        <v>150</v>
      </c>
    </row>
    <row r="160" spans="9:22" x14ac:dyDescent="0.45">
      <c r="I160" t="s">
        <v>164</v>
      </c>
      <c r="J160" t="s">
        <v>394</v>
      </c>
      <c r="K160">
        <v>4.0614946563306605E-3</v>
      </c>
      <c r="L160" t="s">
        <v>150</v>
      </c>
      <c r="N160" t="s">
        <v>207</v>
      </c>
      <c r="O160" t="s">
        <v>394</v>
      </c>
      <c r="P160">
        <v>5.2709659665367566E-2</v>
      </c>
      <c r="Q160" t="s">
        <v>150</v>
      </c>
      <c r="S160" t="s">
        <v>249</v>
      </c>
      <c r="T160" t="s">
        <v>394</v>
      </c>
      <c r="U160">
        <v>9.3603441746969454E-2</v>
      </c>
      <c r="V160" t="s">
        <v>150</v>
      </c>
    </row>
    <row r="161" spans="9:22" x14ac:dyDescent="0.45">
      <c r="I161" t="s">
        <v>164</v>
      </c>
      <c r="J161" t="s">
        <v>153</v>
      </c>
      <c r="K161">
        <v>0</v>
      </c>
      <c r="L161" t="s">
        <v>150</v>
      </c>
      <c r="N161" t="s">
        <v>207</v>
      </c>
      <c r="O161" t="s">
        <v>153</v>
      </c>
      <c r="P161">
        <v>5.4634143443743274E-2</v>
      </c>
      <c r="Q161" t="s">
        <v>150</v>
      </c>
      <c r="S161" t="s">
        <v>249</v>
      </c>
      <c r="T161" t="s">
        <v>153</v>
      </c>
      <c r="U161">
        <v>5.582565531689513E-2</v>
      </c>
      <c r="V161" t="s">
        <v>150</v>
      </c>
    </row>
    <row r="162" spans="9:22" x14ac:dyDescent="0.45">
      <c r="I162" t="s">
        <v>164</v>
      </c>
      <c r="J162" t="s">
        <v>154</v>
      </c>
      <c r="K162">
        <v>2.0671119961976955E-3</v>
      </c>
      <c r="L162" t="s">
        <v>150</v>
      </c>
      <c r="N162" t="s">
        <v>207</v>
      </c>
      <c r="O162" t="s">
        <v>154</v>
      </c>
      <c r="P162">
        <v>6.9985541132956859E-3</v>
      </c>
      <c r="Q162" t="s">
        <v>150</v>
      </c>
      <c r="S162" t="s">
        <v>249</v>
      </c>
      <c r="T162" t="s">
        <v>154</v>
      </c>
      <c r="U162">
        <v>7.9793468955026217E-3</v>
      </c>
      <c r="V162" t="s">
        <v>150</v>
      </c>
    </row>
    <row r="163" spans="9:22" x14ac:dyDescent="0.45">
      <c r="I163" t="s">
        <v>164</v>
      </c>
      <c r="J163" t="s">
        <v>155</v>
      </c>
      <c r="K163">
        <v>9.3084084361185024E-2</v>
      </c>
      <c r="L163" t="s">
        <v>150</v>
      </c>
      <c r="N163" t="s">
        <v>207</v>
      </c>
      <c r="O163" t="s">
        <v>155</v>
      </c>
      <c r="P163">
        <v>0.11547357124464083</v>
      </c>
      <c r="Q163" t="s">
        <v>150</v>
      </c>
      <c r="S163" t="s">
        <v>249</v>
      </c>
      <c r="T163" t="s">
        <v>155</v>
      </c>
      <c r="U163">
        <v>6.4518495733505016E-2</v>
      </c>
      <c r="V163" t="s">
        <v>150</v>
      </c>
    </row>
    <row r="164" spans="9:22" x14ac:dyDescent="0.45">
      <c r="I164" t="s">
        <v>164</v>
      </c>
      <c r="J164" t="s">
        <v>395</v>
      </c>
      <c r="K164">
        <v>7.2439528171806935E-3</v>
      </c>
      <c r="L164" t="s">
        <v>150</v>
      </c>
      <c r="N164" t="s">
        <v>207</v>
      </c>
      <c r="O164" t="s">
        <v>395</v>
      </c>
      <c r="P164">
        <v>9.8337972025361858E-3</v>
      </c>
      <c r="Q164" t="s">
        <v>150</v>
      </c>
      <c r="S164" t="s">
        <v>249</v>
      </c>
      <c r="T164" t="s">
        <v>395</v>
      </c>
      <c r="U164">
        <v>7.994567403712417E-3</v>
      </c>
      <c r="V164" t="s">
        <v>150</v>
      </c>
    </row>
    <row r="165" spans="9:22" x14ac:dyDescent="0.45">
      <c r="I165" t="s">
        <v>164</v>
      </c>
      <c r="J165" t="s">
        <v>396</v>
      </c>
      <c r="K165">
        <v>0</v>
      </c>
      <c r="L165" t="s">
        <v>150</v>
      </c>
      <c r="N165" t="s">
        <v>207</v>
      </c>
      <c r="O165" t="s">
        <v>396</v>
      </c>
      <c r="P165">
        <v>7.8647209298619222E-3</v>
      </c>
      <c r="Q165" t="s">
        <v>150</v>
      </c>
      <c r="S165" t="s">
        <v>249</v>
      </c>
      <c r="T165" t="s">
        <v>396</v>
      </c>
      <c r="U165">
        <v>8.0793774928606538E-3</v>
      </c>
      <c r="V165" t="s">
        <v>150</v>
      </c>
    </row>
    <row r="166" spans="9:22" x14ac:dyDescent="0.45">
      <c r="I166" t="s">
        <v>164</v>
      </c>
      <c r="J166" t="s">
        <v>397</v>
      </c>
      <c r="K166">
        <v>0</v>
      </c>
      <c r="L166" t="s">
        <v>150</v>
      </c>
      <c r="N166" t="s">
        <v>207</v>
      </c>
      <c r="O166" t="s">
        <v>397</v>
      </c>
      <c r="P166">
        <v>3.1800159453118905E-2</v>
      </c>
      <c r="Q166" t="s">
        <v>150</v>
      </c>
      <c r="S166" t="s">
        <v>249</v>
      </c>
      <c r="T166" t="s">
        <v>397</v>
      </c>
      <c r="U166">
        <v>3.9539774098160133E-2</v>
      </c>
      <c r="V166" t="s">
        <v>150</v>
      </c>
    </row>
    <row r="167" spans="9:22" x14ac:dyDescent="0.45">
      <c r="I167" t="s">
        <v>164</v>
      </c>
      <c r="J167" t="s">
        <v>156</v>
      </c>
      <c r="K167">
        <v>1.2241898959342194E-2</v>
      </c>
      <c r="L167" t="s">
        <v>150</v>
      </c>
      <c r="N167" t="s">
        <v>207</v>
      </c>
      <c r="O167" t="s">
        <v>156</v>
      </c>
      <c r="P167">
        <v>6.4855850582477059E-2</v>
      </c>
      <c r="Q167" t="s">
        <v>150</v>
      </c>
      <c r="S167" t="s">
        <v>249</v>
      </c>
      <c r="T167" t="s">
        <v>156</v>
      </c>
      <c r="U167">
        <v>8.6387229233644239E-2</v>
      </c>
      <c r="V167" t="s">
        <v>150</v>
      </c>
    </row>
    <row r="168" spans="9:22" x14ac:dyDescent="0.45">
      <c r="I168" t="s">
        <v>164</v>
      </c>
      <c r="J168" t="s">
        <v>157</v>
      </c>
      <c r="K168">
        <v>2.2972028095942162E-2</v>
      </c>
      <c r="L168" t="s">
        <v>150</v>
      </c>
      <c r="N168" t="s">
        <v>207</v>
      </c>
      <c r="O168" t="s">
        <v>157</v>
      </c>
      <c r="P168">
        <v>8.7979532459285647E-3</v>
      </c>
      <c r="Q168" t="s">
        <v>150</v>
      </c>
      <c r="S168" t="s">
        <v>249</v>
      </c>
      <c r="T168" t="s">
        <v>157</v>
      </c>
      <c r="U168">
        <v>1.2850180972865607E-2</v>
      </c>
      <c r="V168" t="s">
        <v>150</v>
      </c>
    </row>
    <row r="169" spans="9:22" x14ac:dyDescent="0.45">
      <c r="I169" t="s">
        <v>164</v>
      </c>
      <c r="J169" t="s">
        <v>158</v>
      </c>
      <c r="K169">
        <v>0.25775675923583896</v>
      </c>
      <c r="L169" t="s">
        <v>150</v>
      </c>
      <c r="N169" t="s">
        <v>207</v>
      </c>
      <c r="O169" t="s">
        <v>158</v>
      </c>
      <c r="P169">
        <v>0.24002542473498889</v>
      </c>
      <c r="Q169" t="s">
        <v>150</v>
      </c>
      <c r="S169" t="s">
        <v>249</v>
      </c>
      <c r="T169" t="s">
        <v>158</v>
      </c>
      <c r="U169">
        <v>0.12537161451651835</v>
      </c>
      <c r="V169" t="s">
        <v>150</v>
      </c>
    </row>
    <row r="170" spans="9:22" x14ac:dyDescent="0.45">
      <c r="I170" t="s">
        <v>164</v>
      </c>
      <c r="J170" t="s">
        <v>398</v>
      </c>
      <c r="K170">
        <v>2.1864836306637891E-2</v>
      </c>
      <c r="L170" t="s">
        <v>150</v>
      </c>
      <c r="N170" t="s">
        <v>207</v>
      </c>
      <c r="O170" t="s">
        <v>398</v>
      </c>
      <c r="P170">
        <v>2.2272644493498479E-2</v>
      </c>
      <c r="Q170" t="s">
        <v>150</v>
      </c>
      <c r="S170" t="s">
        <v>249</v>
      </c>
      <c r="T170" t="s">
        <v>398</v>
      </c>
      <c r="U170">
        <v>1.4943936744048052E-2</v>
      </c>
      <c r="V170" t="s">
        <v>150</v>
      </c>
    </row>
    <row r="171" spans="9:22" x14ac:dyDescent="0.45">
      <c r="I171" t="s">
        <v>164</v>
      </c>
      <c r="J171" t="s">
        <v>399</v>
      </c>
      <c r="K171">
        <v>9.5774725308283258E-3</v>
      </c>
      <c r="L171" t="s">
        <v>150</v>
      </c>
      <c r="N171" t="s">
        <v>207</v>
      </c>
      <c r="O171" t="s">
        <v>399</v>
      </c>
      <c r="P171">
        <v>1.4934755487138312E-2</v>
      </c>
      <c r="Q171" t="s">
        <v>150</v>
      </c>
      <c r="S171" t="s">
        <v>249</v>
      </c>
      <c r="T171" t="s">
        <v>399</v>
      </c>
      <c r="U171">
        <v>1.4431323235108495E-2</v>
      </c>
      <c r="V171" t="s">
        <v>150</v>
      </c>
    </row>
    <row r="172" spans="9:22" x14ac:dyDescent="0.45">
      <c r="I172" t="s">
        <v>164</v>
      </c>
      <c r="J172" t="s">
        <v>400</v>
      </c>
      <c r="K172">
        <v>0</v>
      </c>
      <c r="L172" t="s">
        <v>150</v>
      </c>
      <c r="N172" t="s">
        <v>207</v>
      </c>
      <c r="O172" t="s">
        <v>400</v>
      </c>
      <c r="P172">
        <v>4.4110596460244768E-2</v>
      </c>
      <c r="Q172" t="s">
        <v>150</v>
      </c>
      <c r="S172" t="s">
        <v>249</v>
      </c>
      <c r="T172" t="s">
        <v>400</v>
      </c>
      <c r="U172">
        <v>6.2884559450108998E-2</v>
      </c>
      <c r="V172" t="s">
        <v>150</v>
      </c>
    </row>
    <row r="173" spans="9:22" x14ac:dyDescent="0.45">
      <c r="I173" t="s">
        <v>164</v>
      </c>
      <c r="J173" t="s">
        <v>406</v>
      </c>
      <c r="K173">
        <v>5.6786047067339277E-3</v>
      </c>
      <c r="L173" t="s">
        <v>150</v>
      </c>
      <c r="N173" t="s">
        <v>207</v>
      </c>
      <c r="O173" t="s">
        <v>406</v>
      </c>
      <c r="P173">
        <v>4.0129527327050531E-3</v>
      </c>
      <c r="Q173" t="s">
        <v>150</v>
      </c>
      <c r="S173" t="s">
        <v>249</v>
      </c>
      <c r="T173" t="s">
        <v>406</v>
      </c>
      <c r="U173">
        <v>1.6082553365638581E-2</v>
      </c>
      <c r="V173" t="s">
        <v>150</v>
      </c>
    </row>
    <row r="174" spans="9:22" x14ac:dyDescent="0.45">
      <c r="I174" t="s">
        <v>164</v>
      </c>
      <c r="J174" t="s">
        <v>407</v>
      </c>
      <c r="K174">
        <v>7.9238783464887601E-3</v>
      </c>
      <c r="L174" t="s">
        <v>150</v>
      </c>
      <c r="N174" t="s">
        <v>207</v>
      </c>
      <c r="O174" t="s">
        <v>407</v>
      </c>
      <c r="P174">
        <v>3.3702076028127343E-4</v>
      </c>
      <c r="Q174" t="s">
        <v>150</v>
      </c>
      <c r="S174" t="s">
        <v>249</v>
      </c>
      <c r="T174" t="s">
        <v>407</v>
      </c>
      <c r="U174">
        <v>2.3364584573032699E-3</v>
      </c>
      <c r="V174" t="s">
        <v>150</v>
      </c>
    </row>
    <row r="175" spans="9:22" x14ac:dyDescent="0.45">
      <c r="I175" t="s">
        <v>164</v>
      </c>
      <c r="J175" t="s">
        <v>408</v>
      </c>
      <c r="K175">
        <v>8.1602648302863429E-2</v>
      </c>
      <c r="L175" t="s">
        <v>150</v>
      </c>
      <c r="N175" t="s">
        <v>207</v>
      </c>
      <c r="O175" t="s">
        <v>408</v>
      </c>
      <c r="P175">
        <v>2.3069397599412261E-2</v>
      </c>
      <c r="Q175" t="s">
        <v>150</v>
      </c>
      <c r="S175" t="s">
        <v>249</v>
      </c>
      <c r="T175" t="s">
        <v>408</v>
      </c>
      <c r="U175">
        <v>2.6451807585422885E-2</v>
      </c>
      <c r="V175" t="s">
        <v>150</v>
      </c>
    </row>
    <row r="176" spans="9:22" x14ac:dyDescent="0.45">
      <c r="I176" t="s">
        <v>164</v>
      </c>
      <c r="J176" t="s">
        <v>409</v>
      </c>
      <c r="K176">
        <v>6.7205537299951969E-3</v>
      </c>
      <c r="L176" t="s">
        <v>150</v>
      </c>
      <c r="N176" t="s">
        <v>207</v>
      </c>
      <c r="O176" t="s">
        <v>409</v>
      </c>
      <c r="P176">
        <v>2.3763841565450769E-3</v>
      </c>
      <c r="Q176" t="s">
        <v>150</v>
      </c>
      <c r="S176" t="s">
        <v>249</v>
      </c>
      <c r="T176" t="s">
        <v>409</v>
      </c>
      <c r="U176">
        <v>3.037625804924829E-3</v>
      </c>
      <c r="V176" t="s">
        <v>150</v>
      </c>
    </row>
    <row r="177" spans="9:22" x14ac:dyDescent="0.45">
      <c r="I177" t="s">
        <v>164</v>
      </c>
      <c r="J177" t="s">
        <v>410</v>
      </c>
      <c r="K177">
        <v>4.8626744823660898E-3</v>
      </c>
      <c r="L177" t="s">
        <v>150</v>
      </c>
      <c r="N177" t="s">
        <v>207</v>
      </c>
      <c r="O177" t="s">
        <v>410</v>
      </c>
      <c r="P177">
        <v>1.5428026576208025E-3</v>
      </c>
      <c r="Q177" t="s">
        <v>150</v>
      </c>
      <c r="S177" t="s">
        <v>249</v>
      </c>
      <c r="T177" t="s">
        <v>410</v>
      </c>
      <c r="U177">
        <v>2.8910175723465743E-3</v>
      </c>
      <c r="V177" t="s">
        <v>150</v>
      </c>
    </row>
    <row r="178" spans="9:22" x14ac:dyDescent="0.45">
      <c r="I178" t="s">
        <v>164</v>
      </c>
      <c r="J178" t="s">
        <v>411</v>
      </c>
      <c r="K178">
        <v>1.3486728993521724E-3</v>
      </c>
      <c r="L178" t="s">
        <v>150</v>
      </c>
      <c r="N178" t="s">
        <v>207</v>
      </c>
      <c r="O178" t="s">
        <v>411</v>
      </c>
      <c r="P178">
        <v>4.7302834919763712E-3</v>
      </c>
      <c r="Q178" t="s">
        <v>150</v>
      </c>
      <c r="S178" t="s">
        <v>249</v>
      </c>
      <c r="T178" t="s">
        <v>411</v>
      </c>
      <c r="U178">
        <v>1.3660795840904247E-2</v>
      </c>
      <c r="V178" t="s">
        <v>150</v>
      </c>
    </row>
    <row r="179" spans="9:22" x14ac:dyDescent="0.45">
      <c r="I179" t="s">
        <v>165</v>
      </c>
      <c r="J179" t="s">
        <v>149</v>
      </c>
      <c r="K179">
        <v>6.5459936133221673E-3</v>
      </c>
      <c r="L179" t="s">
        <v>150</v>
      </c>
      <c r="N179" t="s">
        <v>208</v>
      </c>
      <c r="O179" t="s">
        <v>149</v>
      </c>
      <c r="P179">
        <v>9.6390271146245002E-2</v>
      </c>
      <c r="Q179" t="s">
        <v>150</v>
      </c>
      <c r="S179" t="s">
        <v>250</v>
      </c>
      <c r="T179" t="s">
        <v>149</v>
      </c>
      <c r="U179">
        <v>0.12581804394454421</v>
      </c>
      <c r="V179" t="s">
        <v>150</v>
      </c>
    </row>
    <row r="180" spans="9:22" x14ac:dyDescent="0.45">
      <c r="I180" t="s">
        <v>165</v>
      </c>
      <c r="J180" t="s">
        <v>151</v>
      </c>
      <c r="K180">
        <v>2.9958278039873339E-2</v>
      </c>
      <c r="L180" t="s">
        <v>150</v>
      </c>
      <c r="N180" t="s">
        <v>208</v>
      </c>
      <c r="O180" t="s">
        <v>151</v>
      </c>
      <c r="P180">
        <v>1.1668820339255983E-2</v>
      </c>
      <c r="Q180" t="s">
        <v>150</v>
      </c>
      <c r="S180" t="s">
        <v>250</v>
      </c>
      <c r="T180" t="s">
        <v>151</v>
      </c>
      <c r="U180">
        <v>1.6580661019530873E-2</v>
      </c>
      <c r="V180" t="s">
        <v>150</v>
      </c>
    </row>
    <row r="181" spans="9:22" x14ac:dyDescent="0.45">
      <c r="I181" t="s">
        <v>165</v>
      </c>
      <c r="J181" t="s">
        <v>152</v>
      </c>
      <c r="K181">
        <v>0.37700985026395656</v>
      </c>
      <c r="L181" t="s">
        <v>150</v>
      </c>
      <c r="N181" t="s">
        <v>208</v>
      </c>
      <c r="O181" t="s">
        <v>152</v>
      </c>
      <c r="P181">
        <v>0.12005522665642059</v>
      </c>
      <c r="Q181" t="s">
        <v>150</v>
      </c>
      <c r="S181" t="s">
        <v>250</v>
      </c>
      <c r="T181" t="s">
        <v>152</v>
      </c>
      <c r="U181">
        <v>0.16351222255240624</v>
      </c>
      <c r="V181" t="s">
        <v>150</v>
      </c>
    </row>
    <row r="182" spans="9:22" x14ac:dyDescent="0.45">
      <c r="I182" t="s">
        <v>165</v>
      </c>
      <c r="J182" t="s">
        <v>392</v>
      </c>
      <c r="K182">
        <v>3.1433160465456307E-2</v>
      </c>
      <c r="L182" t="s">
        <v>150</v>
      </c>
      <c r="N182" t="s">
        <v>208</v>
      </c>
      <c r="O182" t="s">
        <v>392</v>
      </c>
      <c r="P182">
        <v>1.5512162481132808E-2</v>
      </c>
      <c r="Q182" t="s">
        <v>150</v>
      </c>
      <c r="S182" t="s">
        <v>250</v>
      </c>
      <c r="T182" t="s">
        <v>392</v>
      </c>
      <c r="U182">
        <v>2.1794200239951326E-2</v>
      </c>
      <c r="V182" t="s">
        <v>150</v>
      </c>
    </row>
    <row r="183" spans="9:22" x14ac:dyDescent="0.45">
      <c r="I183" t="s">
        <v>165</v>
      </c>
      <c r="J183" t="s">
        <v>393</v>
      </c>
      <c r="K183">
        <v>1.4489032664878788E-2</v>
      </c>
      <c r="L183" t="s">
        <v>150</v>
      </c>
      <c r="N183" t="s">
        <v>208</v>
      </c>
      <c r="O183" t="s">
        <v>393</v>
      </c>
      <c r="P183">
        <v>1.6783422862701434E-2</v>
      </c>
      <c r="Q183" t="s">
        <v>150</v>
      </c>
      <c r="S183" t="s">
        <v>250</v>
      </c>
      <c r="T183" t="s">
        <v>393</v>
      </c>
      <c r="U183">
        <v>2.1607976386331704E-2</v>
      </c>
      <c r="V183" t="s">
        <v>150</v>
      </c>
    </row>
    <row r="184" spans="9:22" x14ac:dyDescent="0.45">
      <c r="I184" t="s">
        <v>165</v>
      </c>
      <c r="J184" t="s">
        <v>394</v>
      </c>
      <c r="K184">
        <v>0</v>
      </c>
      <c r="L184" t="s">
        <v>150</v>
      </c>
      <c r="N184" t="s">
        <v>208</v>
      </c>
      <c r="O184" t="s">
        <v>394</v>
      </c>
      <c r="P184">
        <v>9.6614208488552636E-2</v>
      </c>
      <c r="Q184" t="s">
        <v>150</v>
      </c>
      <c r="S184" t="s">
        <v>250</v>
      </c>
      <c r="T184" t="s">
        <v>394</v>
      </c>
      <c r="U184">
        <v>0.10374115824078327</v>
      </c>
      <c r="V184" t="s">
        <v>150</v>
      </c>
    </row>
    <row r="185" spans="9:22" x14ac:dyDescent="0.45">
      <c r="I185" t="s">
        <v>165</v>
      </c>
      <c r="J185" t="s">
        <v>153</v>
      </c>
      <c r="K185">
        <v>0</v>
      </c>
      <c r="L185" t="s">
        <v>150</v>
      </c>
      <c r="N185" t="s">
        <v>208</v>
      </c>
      <c r="O185" t="s">
        <v>153</v>
      </c>
      <c r="P185">
        <v>6.5404022234969064E-2</v>
      </c>
      <c r="Q185" t="s">
        <v>150</v>
      </c>
      <c r="S185" t="s">
        <v>250</v>
      </c>
      <c r="T185" t="s">
        <v>153</v>
      </c>
      <c r="U185">
        <v>3.6778298665367623E-2</v>
      </c>
      <c r="V185" t="s">
        <v>150</v>
      </c>
    </row>
    <row r="186" spans="9:22" x14ac:dyDescent="0.45">
      <c r="I186" t="s">
        <v>165</v>
      </c>
      <c r="J186" t="s">
        <v>154</v>
      </c>
      <c r="K186">
        <v>4.0727539941591171E-3</v>
      </c>
      <c r="L186" t="s">
        <v>150</v>
      </c>
      <c r="N186" t="s">
        <v>208</v>
      </c>
      <c r="O186" t="s">
        <v>154</v>
      </c>
      <c r="P186">
        <v>7.704205566797428E-3</v>
      </c>
      <c r="Q186" t="s">
        <v>150</v>
      </c>
      <c r="S186" t="s">
        <v>250</v>
      </c>
      <c r="T186" t="s">
        <v>154</v>
      </c>
      <c r="U186">
        <v>5.2800089382240793E-3</v>
      </c>
      <c r="V186" t="s">
        <v>150</v>
      </c>
    </row>
    <row r="187" spans="9:22" x14ac:dyDescent="0.45">
      <c r="I187" t="s">
        <v>165</v>
      </c>
      <c r="J187" t="s">
        <v>155</v>
      </c>
      <c r="K187">
        <v>0.11231279190210762</v>
      </c>
      <c r="L187" t="s">
        <v>150</v>
      </c>
      <c r="N187" t="s">
        <v>208</v>
      </c>
      <c r="O187" t="s">
        <v>155</v>
      </c>
      <c r="P187">
        <v>8.0729039007095327E-2</v>
      </c>
      <c r="Q187" t="s">
        <v>150</v>
      </c>
      <c r="S187" t="s">
        <v>250</v>
      </c>
      <c r="T187" t="s">
        <v>155</v>
      </c>
      <c r="U187">
        <v>6.0302583309215473E-2</v>
      </c>
      <c r="V187" t="s">
        <v>150</v>
      </c>
    </row>
    <row r="188" spans="9:22" x14ac:dyDescent="0.45">
      <c r="I188" t="s">
        <v>165</v>
      </c>
      <c r="J188" t="s">
        <v>395</v>
      </c>
      <c r="K188">
        <v>8.3753362130951359E-3</v>
      </c>
      <c r="L188" t="s">
        <v>150</v>
      </c>
      <c r="N188" t="s">
        <v>208</v>
      </c>
      <c r="O188" t="s">
        <v>395</v>
      </c>
      <c r="P188">
        <v>8.1947202403230262E-3</v>
      </c>
      <c r="Q188" t="s">
        <v>150</v>
      </c>
      <c r="S188" t="s">
        <v>250</v>
      </c>
      <c r="T188" t="s">
        <v>395</v>
      </c>
      <c r="U188">
        <v>8.2319512818804595E-3</v>
      </c>
      <c r="V188" t="s">
        <v>150</v>
      </c>
    </row>
    <row r="189" spans="9:22" x14ac:dyDescent="0.45">
      <c r="I189" t="s">
        <v>165</v>
      </c>
      <c r="J189" t="s">
        <v>396</v>
      </c>
      <c r="K189">
        <v>0</v>
      </c>
      <c r="L189" t="s">
        <v>150</v>
      </c>
      <c r="N189" t="s">
        <v>208</v>
      </c>
      <c r="O189" t="s">
        <v>396</v>
      </c>
      <c r="P189">
        <v>8.3556325186156521E-3</v>
      </c>
      <c r="Q189" t="s">
        <v>150</v>
      </c>
      <c r="S189" t="s">
        <v>250</v>
      </c>
      <c r="T189" t="s">
        <v>396</v>
      </c>
      <c r="U189">
        <v>8.0546672126603873E-3</v>
      </c>
      <c r="V189" t="s">
        <v>150</v>
      </c>
    </row>
    <row r="190" spans="9:22" x14ac:dyDescent="0.45">
      <c r="I190" t="s">
        <v>165</v>
      </c>
      <c r="J190" t="s">
        <v>397</v>
      </c>
      <c r="K190">
        <v>0</v>
      </c>
      <c r="L190" t="s">
        <v>150</v>
      </c>
      <c r="N190" t="s">
        <v>208</v>
      </c>
      <c r="O190" t="s">
        <v>397</v>
      </c>
      <c r="P190">
        <v>4.7831924507695751E-2</v>
      </c>
      <c r="Q190" t="s">
        <v>150</v>
      </c>
      <c r="S190" t="s">
        <v>250</v>
      </c>
      <c r="T190" t="s">
        <v>397</v>
      </c>
      <c r="U190">
        <v>3.7066421778658244E-2</v>
      </c>
      <c r="V190" t="s">
        <v>150</v>
      </c>
    </row>
    <row r="191" spans="9:22" x14ac:dyDescent="0.45">
      <c r="I191" t="s">
        <v>165</v>
      </c>
      <c r="J191" t="s">
        <v>156</v>
      </c>
      <c r="K191">
        <v>1.0142138068136056E-2</v>
      </c>
      <c r="L191" t="s">
        <v>150</v>
      </c>
      <c r="N191" t="s">
        <v>208</v>
      </c>
      <c r="O191" t="s">
        <v>156</v>
      </c>
      <c r="P191">
        <v>9.5187333213564068E-2</v>
      </c>
      <c r="Q191" t="s">
        <v>150</v>
      </c>
      <c r="S191" t="s">
        <v>250</v>
      </c>
      <c r="T191" t="s">
        <v>156</v>
      </c>
      <c r="U191">
        <v>8.3900724952449851E-2</v>
      </c>
      <c r="V191" t="s">
        <v>150</v>
      </c>
    </row>
    <row r="192" spans="9:22" x14ac:dyDescent="0.45">
      <c r="I192" t="s">
        <v>165</v>
      </c>
      <c r="J192" t="s">
        <v>157</v>
      </c>
      <c r="K192">
        <v>2.2360222642457871E-2</v>
      </c>
      <c r="L192" t="s">
        <v>150</v>
      </c>
      <c r="N192" t="s">
        <v>208</v>
      </c>
      <c r="O192" t="s">
        <v>157</v>
      </c>
      <c r="P192">
        <v>9.7879896246306306E-3</v>
      </c>
      <c r="Q192" t="s">
        <v>150</v>
      </c>
      <c r="S192" t="s">
        <v>250</v>
      </c>
      <c r="T192" t="s">
        <v>157</v>
      </c>
      <c r="U192">
        <v>1.1072088636695513E-2</v>
      </c>
      <c r="V192" t="s">
        <v>150</v>
      </c>
    </row>
    <row r="193" spans="9:22" x14ac:dyDescent="0.45">
      <c r="I193" t="s">
        <v>165</v>
      </c>
      <c r="J193" t="s">
        <v>158</v>
      </c>
      <c r="K193">
        <v>0.2615655662768358</v>
      </c>
      <c r="L193" t="s">
        <v>150</v>
      </c>
      <c r="N193" t="s">
        <v>208</v>
      </c>
      <c r="O193" t="s">
        <v>158</v>
      </c>
      <c r="P193">
        <v>0.14240241738711465</v>
      </c>
      <c r="Q193" t="s">
        <v>150</v>
      </c>
      <c r="S193" t="s">
        <v>250</v>
      </c>
      <c r="T193" t="s">
        <v>158</v>
      </c>
      <c r="U193">
        <v>0.12169833600286152</v>
      </c>
      <c r="V193" t="s">
        <v>150</v>
      </c>
    </row>
    <row r="194" spans="9:22" x14ac:dyDescent="0.45">
      <c r="I194" t="s">
        <v>165</v>
      </c>
      <c r="J194" t="s">
        <v>398</v>
      </c>
      <c r="K194">
        <v>2.0102968275382421E-2</v>
      </c>
      <c r="L194" t="s">
        <v>150</v>
      </c>
      <c r="N194" t="s">
        <v>208</v>
      </c>
      <c r="O194" t="s">
        <v>398</v>
      </c>
      <c r="P194">
        <v>1.7462794918915597E-2</v>
      </c>
      <c r="Q194" t="s">
        <v>150</v>
      </c>
      <c r="S194" t="s">
        <v>250</v>
      </c>
      <c r="T194" t="s">
        <v>398</v>
      </c>
      <c r="U194">
        <v>1.6164640288297533E-2</v>
      </c>
      <c r="V194" t="s">
        <v>150</v>
      </c>
    </row>
    <row r="195" spans="9:22" x14ac:dyDescent="0.45">
      <c r="I195" t="s">
        <v>165</v>
      </c>
      <c r="J195" t="s">
        <v>399</v>
      </c>
      <c r="K195">
        <v>8.4049315476786776E-3</v>
      </c>
      <c r="L195" t="s">
        <v>150</v>
      </c>
      <c r="N195" t="s">
        <v>208</v>
      </c>
      <c r="O195" t="s">
        <v>399</v>
      </c>
      <c r="P195">
        <v>1.5928037362698023E-2</v>
      </c>
      <c r="Q195" t="s">
        <v>150</v>
      </c>
      <c r="S195" t="s">
        <v>250</v>
      </c>
      <c r="T195" t="s">
        <v>399</v>
      </c>
      <c r="U195">
        <v>1.5865781358462193E-2</v>
      </c>
      <c r="V195" t="s">
        <v>150</v>
      </c>
    </row>
    <row r="196" spans="9:22" x14ac:dyDescent="0.45">
      <c r="I196" t="s">
        <v>165</v>
      </c>
      <c r="J196" t="s">
        <v>400</v>
      </c>
      <c r="K196">
        <v>0</v>
      </c>
      <c r="L196" t="s">
        <v>150</v>
      </c>
      <c r="N196" t="s">
        <v>208</v>
      </c>
      <c r="O196" t="s">
        <v>400</v>
      </c>
      <c r="P196">
        <v>8.293778258875141E-2</v>
      </c>
      <c r="Q196" t="s">
        <v>150</v>
      </c>
      <c r="S196" t="s">
        <v>250</v>
      </c>
      <c r="T196" t="s">
        <v>400</v>
      </c>
      <c r="U196">
        <v>7.4526599839802227E-2</v>
      </c>
      <c r="V196" t="s">
        <v>150</v>
      </c>
    </row>
    <row r="197" spans="9:22" x14ac:dyDescent="0.45">
      <c r="I197" t="s">
        <v>165</v>
      </c>
      <c r="J197" t="s">
        <v>406</v>
      </c>
      <c r="K197">
        <v>4.0913300786165575E-3</v>
      </c>
      <c r="L197" t="s">
        <v>150</v>
      </c>
      <c r="N197" t="s">
        <v>208</v>
      </c>
      <c r="O197" t="s">
        <v>406</v>
      </c>
      <c r="P197">
        <v>1.3802592354215762E-2</v>
      </c>
      <c r="Q197" t="s">
        <v>150</v>
      </c>
      <c r="S197" t="s">
        <v>250</v>
      </c>
      <c r="T197" t="s">
        <v>406</v>
      </c>
      <c r="U197">
        <v>1.9558090065020156E-2</v>
      </c>
      <c r="V197" t="s">
        <v>150</v>
      </c>
    </row>
    <row r="198" spans="9:22" x14ac:dyDescent="0.45">
      <c r="I198" t="s">
        <v>165</v>
      </c>
      <c r="J198" t="s">
        <v>407</v>
      </c>
      <c r="K198">
        <v>6.5004738014824669E-3</v>
      </c>
      <c r="L198" t="s">
        <v>150</v>
      </c>
      <c r="N198" t="s">
        <v>208</v>
      </c>
      <c r="O198" t="s">
        <v>407</v>
      </c>
      <c r="P198">
        <v>1.4283470889797747E-3</v>
      </c>
      <c r="Q198" t="s">
        <v>150</v>
      </c>
      <c r="S198" t="s">
        <v>250</v>
      </c>
      <c r="T198" t="s">
        <v>407</v>
      </c>
      <c r="U198">
        <v>2.5557443264484893E-3</v>
      </c>
      <c r="V198" t="s">
        <v>150</v>
      </c>
    </row>
    <row r="199" spans="9:22" x14ac:dyDescent="0.45">
      <c r="I199" t="s">
        <v>165</v>
      </c>
      <c r="J199" t="s">
        <v>408</v>
      </c>
      <c r="K199">
        <v>7.2692347273245653E-2</v>
      </c>
      <c r="L199" t="s">
        <v>150</v>
      </c>
      <c r="N199" t="s">
        <v>208</v>
      </c>
      <c r="O199" t="s">
        <v>408</v>
      </c>
      <c r="P199">
        <v>2.615720716608563E-2</v>
      </c>
      <c r="Q199" t="s">
        <v>150</v>
      </c>
      <c r="S199" t="s">
        <v>250</v>
      </c>
      <c r="T199" t="s">
        <v>408</v>
      </c>
      <c r="U199">
        <v>2.3364901707856173E-2</v>
      </c>
      <c r="V199" t="s">
        <v>150</v>
      </c>
    </row>
    <row r="200" spans="9:22" x14ac:dyDescent="0.45">
      <c r="I200" t="s">
        <v>165</v>
      </c>
      <c r="J200" t="s">
        <v>409</v>
      </c>
      <c r="K200">
        <v>6.0469372660680257E-3</v>
      </c>
      <c r="L200" t="s">
        <v>150</v>
      </c>
      <c r="N200" t="s">
        <v>208</v>
      </c>
      <c r="O200" t="s">
        <v>409</v>
      </c>
      <c r="P200">
        <v>3.1819577387174583E-3</v>
      </c>
      <c r="Q200" t="s">
        <v>150</v>
      </c>
      <c r="S200" t="s">
        <v>250</v>
      </c>
      <c r="T200" t="s">
        <v>409</v>
      </c>
      <c r="U200">
        <v>3.184060481138542E-3</v>
      </c>
      <c r="V200" t="s">
        <v>150</v>
      </c>
    </row>
    <row r="201" spans="9:22" x14ac:dyDescent="0.45">
      <c r="I201" t="s">
        <v>165</v>
      </c>
      <c r="J201" t="s">
        <v>410</v>
      </c>
      <c r="K201">
        <v>3.8958876132511055E-3</v>
      </c>
      <c r="L201" t="s">
        <v>150</v>
      </c>
      <c r="N201" t="s">
        <v>208</v>
      </c>
      <c r="O201" t="s">
        <v>410</v>
      </c>
      <c r="P201">
        <v>2.5837210103521104E-3</v>
      </c>
      <c r="Q201" t="s">
        <v>150</v>
      </c>
      <c r="S201" t="s">
        <v>250</v>
      </c>
      <c r="T201" t="s">
        <v>410</v>
      </c>
      <c r="U201">
        <v>3.3312090115471373E-3</v>
      </c>
      <c r="V201" t="s">
        <v>150</v>
      </c>
    </row>
    <row r="202" spans="9:22" x14ac:dyDescent="0.45">
      <c r="I202" t="s">
        <v>165</v>
      </c>
      <c r="J202" t="s">
        <v>411</v>
      </c>
      <c r="K202">
        <v>0</v>
      </c>
      <c r="L202" t="s">
        <v>150</v>
      </c>
      <c r="N202" t="s">
        <v>208</v>
      </c>
      <c r="O202" t="s">
        <v>411</v>
      </c>
      <c r="P202">
        <v>1.3896163496173092E-2</v>
      </c>
      <c r="Q202" t="s">
        <v>150</v>
      </c>
      <c r="S202" t="s">
        <v>250</v>
      </c>
      <c r="T202" t="s">
        <v>411</v>
      </c>
      <c r="U202">
        <v>1.6009629759865449E-2</v>
      </c>
      <c r="V202" t="s">
        <v>150</v>
      </c>
    </row>
    <row r="203" spans="9:22" x14ac:dyDescent="0.45">
      <c r="I203" t="s">
        <v>166</v>
      </c>
      <c r="J203" t="s">
        <v>149</v>
      </c>
      <c r="K203">
        <v>8.8278524864373511E-3</v>
      </c>
      <c r="L203" t="s">
        <v>150</v>
      </c>
      <c r="N203" t="s">
        <v>209</v>
      </c>
      <c r="O203" t="s">
        <v>149</v>
      </c>
      <c r="P203">
        <v>0.11324451683154771</v>
      </c>
      <c r="Q203" t="s">
        <v>150</v>
      </c>
      <c r="S203" t="s">
        <v>251</v>
      </c>
      <c r="T203" t="s">
        <v>149</v>
      </c>
      <c r="U203">
        <v>0.12003104999324483</v>
      </c>
      <c r="V203" t="s">
        <v>150</v>
      </c>
    </row>
    <row r="204" spans="9:22" x14ac:dyDescent="0.45">
      <c r="I204" t="s">
        <v>166</v>
      </c>
      <c r="J204" t="s">
        <v>151</v>
      </c>
      <c r="K204">
        <v>3.0462005412309517E-2</v>
      </c>
      <c r="L204" t="s">
        <v>150</v>
      </c>
      <c r="N204" t="s">
        <v>209</v>
      </c>
      <c r="O204" t="s">
        <v>151</v>
      </c>
      <c r="P204">
        <v>1.3762433386944708E-2</v>
      </c>
      <c r="Q204" t="s">
        <v>150</v>
      </c>
      <c r="S204" t="s">
        <v>251</v>
      </c>
      <c r="T204" t="s">
        <v>151</v>
      </c>
      <c r="U204">
        <v>1.6030210529414009E-2</v>
      </c>
      <c r="V204" t="s">
        <v>150</v>
      </c>
    </row>
    <row r="205" spans="9:22" x14ac:dyDescent="0.45">
      <c r="I205" t="s">
        <v>166</v>
      </c>
      <c r="J205" t="s">
        <v>152</v>
      </c>
      <c r="K205">
        <v>0.37285704386134294</v>
      </c>
      <c r="L205" t="s">
        <v>150</v>
      </c>
      <c r="N205" t="s">
        <v>209</v>
      </c>
      <c r="O205" t="s">
        <v>152</v>
      </c>
      <c r="P205">
        <v>0.10274773308029596</v>
      </c>
      <c r="Q205" t="s">
        <v>150</v>
      </c>
      <c r="S205" t="s">
        <v>251</v>
      </c>
      <c r="T205" t="s">
        <v>152</v>
      </c>
      <c r="U205">
        <v>0.16163766743024086</v>
      </c>
      <c r="V205" t="s">
        <v>150</v>
      </c>
    </row>
    <row r="206" spans="9:22" x14ac:dyDescent="0.45">
      <c r="I206" t="s">
        <v>166</v>
      </c>
      <c r="J206" t="s">
        <v>392</v>
      </c>
      <c r="K206">
        <v>3.1245541210079959E-2</v>
      </c>
      <c r="L206" t="s">
        <v>150</v>
      </c>
      <c r="N206" t="s">
        <v>209</v>
      </c>
      <c r="O206" t="s">
        <v>392</v>
      </c>
      <c r="P206">
        <v>1.2785192354424154E-2</v>
      </c>
      <c r="Q206" t="s">
        <v>150</v>
      </c>
      <c r="S206" t="s">
        <v>251</v>
      </c>
      <c r="T206" t="s">
        <v>392</v>
      </c>
      <c r="U206">
        <v>2.1418929865014088E-2</v>
      </c>
      <c r="V206" t="s">
        <v>150</v>
      </c>
    </row>
    <row r="207" spans="9:22" x14ac:dyDescent="0.45">
      <c r="I207" t="s">
        <v>166</v>
      </c>
      <c r="J207" t="s">
        <v>393</v>
      </c>
      <c r="K207">
        <v>1.4856330659418028E-2</v>
      </c>
      <c r="L207" t="s">
        <v>150</v>
      </c>
      <c r="N207" t="s">
        <v>209</v>
      </c>
      <c r="O207" t="s">
        <v>393</v>
      </c>
      <c r="P207">
        <v>1.5338603998371522E-2</v>
      </c>
      <c r="Q207" t="s">
        <v>150</v>
      </c>
      <c r="S207" t="s">
        <v>251</v>
      </c>
      <c r="T207" t="s">
        <v>393</v>
      </c>
      <c r="U207">
        <v>2.1322614413875819E-2</v>
      </c>
      <c r="V207" t="s">
        <v>150</v>
      </c>
    </row>
    <row r="208" spans="9:22" x14ac:dyDescent="0.45">
      <c r="I208" t="s">
        <v>166</v>
      </c>
      <c r="J208" t="s">
        <v>394</v>
      </c>
      <c r="K208">
        <v>5.6875701763644127E-4</v>
      </c>
      <c r="L208" t="s">
        <v>150</v>
      </c>
      <c r="N208" t="s">
        <v>209</v>
      </c>
      <c r="O208" t="s">
        <v>394</v>
      </c>
      <c r="P208">
        <v>0.10671934569322107</v>
      </c>
      <c r="Q208" t="s">
        <v>150</v>
      </c>
      <c r="S208" t="s">
        <v>251</v>
      </c>
      <c r="T208" t="s">
        <v>394</v>
      </c>
      <c r="U208">
        <v>0.10100217867422127</v>
      </c>
      <c r="V208" t="s">
        <v>150</v>
      </c>
    </row>
    <row r="209" spans="9:22" x14ac:dyDescent="0.45">
      <c r="I209" t="s">
        <v>166</v>
      </c>
      <c r="J209" t="s">
        <v>153</v>
      </c>
      <c r="K209">
        <v>0</v>
      </c>
      <c r="L209" t="s">
        <v>150</v>
      </c>
      <c r="N209" t="s">
        <v>209</v>
      </c>
      <c r="O209" t="s">
        <v>153</v>
      </c>
      <c r="P209">
        <v>6.7009862097583708E-2</v>
      </c>
      <c r="Q209" t="s">
        <v>150</v>
      </c>
      <c r="S209" t="s">
        <v>251</v>
      </c>
      <c r="T209" t="s">
        <v>153</v>
      </c>
      <c r="U209">
        <v>4.3138375544515078E-2</v>
      </c>
      <c r="V209" t="s">
        <v>150</v>
      </c>
    </row>
    <row r="210" spans="9:22" x14ac:dyDescent="0.45">
      <c r="I210" t="s">
        <v>166</v>
      </c>
      <c r="J210" t="s">
        <v>154</v>
      </c>
      <c r="K210">
        <v>3.7745480434329681E-3</v>
      </c>
      <c r="L210" t="s">
        <v>150</v>
      </c>
      <c r="N210" t="s">
        <v>209</v>
      </c>
      <c r="O210" t="s">
        <v>154</v>
      </c>
      <c r="P210">
        <v>7.9011069628963301E-3</v>
      </c>
      <c r="Q210" t="s">
        <v>150</v>
      </c>
      <c r="S210" t="s">
        <v>251</v>
      </c>
      <c r="T210" t="s">
        <v>154</v>
      </c>
      <c r="U210">
        <v>6.7660708367009168E-3</v>
      </c>
      <c r="V210" t="s">
        <v>150</v>
      </c>
    </row>
    <row r="211" spans="9:22" x14ac:dyDescent="0.45">
      <c r="I211" t="s">
        <v>166</v>
      </c>
      <c r="J211" t="s">
        <v>155</v>
      </c>
      <c r="K211">
        <v>0.10663215884022749</v>
      </c>
      <c r="L211" t="s">
        <v>150</v>
      </c>
      <c r="N211" t="s">
        <v>209</v>
      </c>
      <c r="O211" t="s">
        <v>155</v>
      </c>
      <c r="P211">
        <v>5.9515395858744366E-2</v>
      </c>
      <c r="Q211" t="s">
        <v>150</v>
      </c>
      <c r="S211" t="s">
        <v>251</v>
      </c>
      <c r="T211" t="s">
        <v>155</v>
      </c>
      <c r="U211">
        <v>6.3900841307530612E-2</v>
      </c>
      <c r="V211" t="s">
        <v>150</v>
      </c>
    </row>
    <row r="212" spans="9:22" x14ac:dyDescent="0.45">
      <c r="I212" t="s">
        <v>166</v>
      </c>
      <c r="J212" t="s">
        <v>395</v>
      </c>
      <c r="K212">
        <v>8.1283067808335888E-3</v>
      </c>
      <c r="L212" t="s">
        <v>150</v>
      </c>
      <c r="N212" t="s">
        <v>209</v>
      </c>
      <c r="O212" t="s">
        <v>395</v>
      </c>
      <c r="P212">
        <v>6.0506975431278932E-3</v>
      </c>
      <c r="Q212" t="s">
        <v>150</v>
      </c>
      <c r="S212" t="s">
        <v>251</v>
      </c>
      <c r="T212" t="s">
        <v>395</v>
      </c>
      <c r="U212">
        <v>8.2360995269678047E-3</v>
      </c>
      <c r="V212" t="s">
        <v>150</v>
      </c>
    </row>
    <row r="213" spans="9:22" x14ac:dyDescent="0.45">
      <c r="I213" t="s">
        <v>166</v>
      </c>
      <c r="J213" t="s">
        <v>396</v>
      </c>
      <c r="K213">
        <v>0</v>
      </c>
      <c r="L213" t="s">
        <v>150</v>
      </c>
      <c r="N213" t="s">
        <v>209</v>
      </c>
      <c r="O213" t="s">
        <v>396</v>
      </c>
      <c r="P213">
        <v>7.4097835679420706E-3</v>
      </c>
      <c r="Q213" t="s">
        <v>150</v>
      </c>
      <c r="S213" t="s">
        <v>251</v>
      </c>
      <c r="T213" t="s">
        <v>396</v>
      </c>
      <c r="U213">
        <v>7.9794016294285185E-3</v>
      </c>
      <c r="V213" t="s">
        <v>150</v>
      </c>
    </row>
    <row r="214" spans="9:22" x14ac:dyDescent="0.45">
      <c r="I214" t="s">
        <v>166</v>
      </c>
      <c r="J214" t="s">
        <v>397</v>
      </c>
      <c r="K214">
        <v>0</v>
      </c>
      <c r="L214" t="s">
        <v>150</v>
      </c>
      <c r="N214" t="s">
        <v>209</v>
      </c>
      <c r="O214" t="s">
        <v>397</v>
      </c>
      <c r="P214">
        <v>5.0114190789886832E-2</v>
      </c>
      <c r="Q214" t="s">
        <v>150</v>
      </c>
      <c r="S214" t="s">
        <v>251</v>
      </c>
      <c r="T214" t="s">
        <v>397</v>
      </c>
      <c r="U214">
        <v>3.6168956833852746E-2</v>
      </c>
      <c r="V214" t="s">
        <v>150</v>
      </c>
    </row>
    <row r="215" spans="9:22" x14ac:dyDescent="0.45">
      <c r="I215" t="s">
        <v>166</v>
      </c>
      <c r="J215" t="s">
        <v>156</v>
      </c>
      <c r="K215">
        <v>1.1660548288027926E-2</v>
      </c>
      <c r="L215" t="s">
        <v>150</v>
      </c>
      <c r="N215" t="s">
        <v>209</v>
      </c>
      <c r="O215" t="s">
        <v>156</v>
      </c>
      <c r="P215">
        <v>0.11767903941145279</v>
      </c>
      <c r="Q215" t="s">
        <v>150</v>
      </c>
      <c r="S215" t="s">
        <v>251</v>
      </c>
      <c r="T215" t="s">
        <v>156</v>
      </c>
      <c r="U215">
        <v>8.3567749804600605E-2</v>
      </c>
      <c r="V215" t="s">
        <v>150</v>
      </c>
    </row>
    <row r="216" spans="9:22" x14ac:dyDescent="0.45">
      <c r="I216" t="s">
        <v>166</v>
      </c>
      <c r="J216" t="s">
        <v>157</v>
      </c>
      <c r="K216">
        <v>2.2946978905843709E-2</v>
      </c>
      <c r="L216" t="s">
        <v>150</v>
      </c>
      <c r="N216" t="s">
        <v>209</v>
      </c>
      <c r="O216" t="s">
        <v>157</v>
      </c>
      <c r="P216">
        <v>1.2004670920321462E-2</v>
      </c>
      <c r="Q216" t="s">
        <v>150</v>
      </c>
      <c r="S216" t="s">
        <v>251</v>
      </c>
      <c r="T216" t="s">
        <v>157</v>
      </c>
      <c r="U216">
        <v>1.2152957098022795E-2</v>
      </c>
      <c r="V216" t="s">
        <v>150</v>
      </c>
    </row>
    <row r="217" spans="9:22" x14ac:dyDescent="0.45">
      <c r="I217" t="s">
        <v>166</v>
      </c>
      <c r="J217" t="s">
        <v>158</v>
      </c>
      <c r="K217">
        <v>0.25903726776283198</v>
      </c>
      <c r="L217" t="s">
        <v>150</v>
      </c>
      <c r="N217" t="s">
        <v>209</v>
      </c>
      <c r="O217" t="s">
        <v>158</v>
      </c>
      <c r="P217">
        <v>0.12007811247134047</v>
      </c>
      <c r="Q217" t="s">
        <v>150</v>
      </c>
      <c r="S217" t="s">
        <v>251</v>
      </c>
      <c r="T217" t="s">
        <v>158</v>
      </c>
      <c r="U217">
        <v>0.13428493872352387</v>
      </c>
      <c r="V217" t="s">
        <v>150</v>
      </c>
    </row>
    <row r="218" spans="9:22" x14ac:dyDescent="0.45">
      <c r="I218" t="s">
        <v>166</v>
      </c>
      <c r="J218" t="s">
        <v>398</v>
      </c>
      <c r="K218">
        <v>2.0661070017308249E-2</v>
      </c>
      <c r="L218" t="s">
        <v>150</v>
      </c>
      <c r="N218" t="s">
        <v>209</v>
      </c>
      <c r="O218" t="s">
        <v>398</v>
      </c>
      <c r="P218">
        <v>1.4956331959434323E-2</v>
      </c>
      <c r="Q218" t="s">
        <v>150</v>
      </c>
      <c r="S218" t="s">
        <v>251</v>
      </c>
      <c r="T218" t="s">
        <v>398</v>
      </c>
      <c r="U218">
        <v>1.6435198637606171E-2</v>
      </c>
      <c r="V218" t="s">
        <v>150</v>
      </c>
    </row>
    <row r="219" spans="9:22" x14ac:dyDescent="0.45">
      <c r="I219" t="s">
        <v>166</v>
      </c>
      <c r="J219" t="s">
        <v>399</v>
      </c>
      <c r="K219">
        <v>8.113534039071198E-3</v>
      </c>
      <c r="L219" t="s">
        <v>150</v>
      </c>
      <c r="N219" t="s">
        <v>209</v>
      </c>
      <c r="O219" t="s">
        <v>399</v>
      </c>
      <c r="P219">
        <v>1.5004364227250764E-2</v>
      </c>
      <c r="Q219" t="s">
        <v>150</v>
      </c>
      <c r="S219" t="s">
        <v>251</v>
      </c>
      <c r="T219" t="s">
        <v>399</v>
      </c>
      <c r="U219">
        <v>1.5549759578904872E-2</v>
      </c>
      <c r="V219" t="s">
        <v>150</v>
      </c>
    </row>
    <row r="220" spans="9:22" x14ac:dyDescent="0.45">
      <c r="I220" t="s">
        <v>166</v>
      </c>
      <c r="J220" t="s">
        <v>400</v>
      </c>
      <c r="K220">
        <v>0</v>
      </c>
      <c r="L220" t="s">
        <v>150</v>
      </c>
      <c r="N220" t="s">
        <v>209</v>
      </c>
      <c r="O220" t="s">
        <v>400</v>
      </c>
      <c r="P220">
        <v>9.7175499513639907E-2</v>
      </c>
      <c r="Q220" t="s">
        <v>150</v>
      </c>
      <c r="S220" t="s">
        <v>251</v>
      </c>
      <c r="T220" t="s">
        <v>400</v>
      </c>
      <c r="U220">
        <v>6.8382916889721812E-2</v>
      </c>
      <c r="V220" t="s">
        <v>150</v>
      </c>
    </row>
    <row r="221" spans="9:22" x14ac:dyDescent="0.45">
      <c r="I221" t="s">
        <v>166</v>
      </c>
      <c r="J221" t="s">
        <v>406</v>
      </c>
      <c r="K221">
        <v>5.1391785730821654E-3</v>
      </c>
      <c r="L221" t="s">
        <v>150</v>
      </c>
      <c r="N221" t="s">
        <v>209</v>
      </c>
      <c r="O221" t="s">
        <v>406</v>
      </c>
      <c r="P221">
        <v>1.8148069357160859E-2</v>
      </c>
      <c r="Q221" t="s">
        <v>150</v>
      </c>
      <c r="S221" t="s">
        <v>251</v>
      </c>
      <c r="T221" t="s">
        <v>406</v>
      </c>
      <c r="U221">
        <v>1.6387933375743187E-2</v>
      </c>
      <c r="V221" t="s">
        <v>150</v>
      </c>
    </row>
    <row r="222" spans="9:22" x14ac:dyDescent="0.45">
      <c r="I222" t="s">
        <v>166</v>
      </c>
      <c r="J222" t="s">
        <v>407</v>
      </c>
      <c r="K222">
        <v>7.4819022239858311E-3</v>
      </c>
      <c r="L222" t="s">
        <v>150</v>
      </c>
      <c r="N222" t="s">
        <v>209</v>
      </c>
      <c r="O222" t="s">
        <v>407</v>
      </c>
      <c r="P222">
        <v>1.922600522280162E-3</v>
      </c>
      <c r="Q222" t="s">
        <v>150</v>
      </c>
      <c r="S222" t="s">
        <v>251</v>
      </c>
      <c r="T222" t="s">
        <v>407</v>
      </c>
      <c r="U222">
        <v>2.2702778522572173E-3</v>
      </c>
      <c r="V222" t="s">
        <v>150</v>
      </c>
    </row>
    <row r="223" spans="9:22" x14ac:dyDescent="0.45">
      <c r="I223" t="s">
        <v>166</v>
      </c>
      <c r="J223" t="s">
        <v>408</v>
      </c>
      <c r="K223">
        <v>7.7137915072756622E-2</v>
      </c>
      <c r="L223" t="s">
        <v>150</v>
      </c>
      <c r="N223" t="s">
        <v>209</v>
      </c>
      <c r="O223" t="s">
        <v>408</v>
      </c>
      <c r="P223">
        <v>2.1854255045726828E-2</v>
      </c>
      <c r="Q223" t="s">
        <v>150</v>
      </c>
      <c r="S223" t="s">
        <v>251</v>
      </c>
      <c r="T223" t="s">
        <v>408</v>
      </c>
      <c r="U223">
        <v>2.433419208214932E-2</v>
      </c>
      <c r="V223" t="s">
        <v>150</v>
      </c>
    </row>
    <row r="224" spans="9:22" x14ac:dyDescent="0.45">
      <c r="I224" t="s">
        <v>166</v>
      </c>
      <c r="J224" t="s">
        <v>409</v>
      </c>
      <c r="K224">
        <v>6.1632433088556395E-3</v>
      </c>
      <c r="L224" t="s">
        <v>150</v>
      </c>
      <c r="N224" t="s">
        <v>209</v>
      </c>
      <c r="O224" t="s">
        <v>409</v>
      </c>
      <c r="P224">
        <v>2.3635178355151153E-3</v>
      </c>
      <c r="Q224" t="s">
        <v>150</v>
      </c>
      <c r="S224" t="s">
        <v>251</v>
      </c>
      <c r="T224" t="s">
        <v>409</v>
      </c>
      <c r="U224">
        <v>3.16585674247731E-3</v>
      </c>
      <c r="V224" t="s">
        <v>150</v>
      </c>
    </row>
    <row r="225" spans="9:22" x14ac:dyDescent="0.45">
      <c r="I225" t="s">
        <v>166</v>
      </c>
      <c r="J225" t="s">
        <v>410</v>
      </c>
      <c r="K225">
        <v>4.2509769342489213E-3</v>
      </c>
      <c r="L225" t="s">
        <v>150</v>
      </c>
      <c r="N225" t="s">
        <v>209</v>
      </c>
      <c r="O225" t="s">
        <v>410</v>
      </c>
      <c r="P225">
        <v>2.1250406606779177E-3</v>
      </c>
      <c r="Q225" t="s">
        <v>150</v>
      </c>
      <c r="S225" t="s">
        <v>251</v>
      </c>
      <c r="T225" t="s">
        <v>410</v>
      </c>
      <c r="U225">
        <v>3.0275916950979385E-3</v>
      </c>
      <c r="V225" t="s">
        <v>150</v>
      </c>
    </row>
    <row r="226" spans="9:22" x14ac:dyDescent="0.45">
      <c r="I226" t="s">
        <v>166</v>
      </c>
      <c r="J226" t="s">
        <v>411</v>
      </c>
      <c r="K226">
        <v>5.4840562270108406E-5</v>
      </c>
      <c r="L226" t="s">
        <v>150</v>
      </c>
      <c r="N226" t="s">
        <v>209</v>
      </c>
      <c r="O226" t="s">
        <v>411</v>
      </c>
      <c r="P226">
        <v>1.4089635910206936E-2</v>
      </c>
      <c r="Q226" t="s">
        <v>150</v>
      </c>
      <c r="S226" t="s">
        <v>251</v>
      </c>
      <c r="T226" t="s">
        <v>411</v>
      </c>
      <c r="U226">
        <v>1.2808230934885183E-2</v>
      </c>
      <c r="V226" t="s">
        <v>150</v>
      </c>
    </row>
    <row r="227" spans="9:22" x14ac:dyDescent="0.45">
      <c r="I227" t="s">
        <v>167</v>
      </c>
      <c r="J227" t="s">
        <v>149</v>
      </c>
      <c r="K227">
        <v>7.2097730118541913E-3</v>
      </c>
      <c r="L227" t="s">
        <v>150</v>
      </c>
      <c r="N227" t="s">
        <v>210</v>
      </c>
      <c r="O227" t="s">
        <v>149</v>
      </c>
      <c r="P227">
        <v>7.8317194319514533E-2</v>
      </c>
      <c r="Q227" t="s">
        <v>150</v>
      </c>
      <c r="S227" t="s">
        <v>252</v>
      </c>
      <c r="T227" t="s">
        <v>149</v>
      </c>
      <c r="U227">
        <v>0.11633470947145454</v>
      </c>
      <c r="V227" t="s">
        <v>150</v>
      </c>
    </row>
    <row r="228" spans="9:22" x14ac:dyDescent="0.45">
      <c r="I228" t="s">
        <v>167</v>
      </c>
      <c r="J228" t="s">
        <v>151</v>
      </c>
      <c r="K228">
        <v>2.3221723256321439E-2</v>
      </c>
      <c r="L228" t="s">
        <v>150</v>
      </c>
      <c r="N228" t="s">
        <v>210</v>
      </c>
      <c r="O228" t="s">
        <v>151</v>
      </c>
      <c r="P228">
        <v>9.3994955918659338E-3</v>
      </c>
      <c r="Q228" t="s">
        <v>150</v>
      </c>
      <c r="S228" t="s">
        <v>252</v>
      </c>
      <c r="T228" t="s">
        <v>151</v>
      </c>
      <c r="U228">
        <v>1.6006657669516602E-2</v>
      </c>
      <c r="V228" t="s">
        <v>150</v>
      </c>
    </row>
    <row r="229" spans="9:22" x14ac:dyDescent="0.45">
      <c r="I229" t="s">
        <v>167</v>
      </c>
      <c r="J229" t="s">
        <v>152</v>
      </c>
      <c r="K229">
        <v>0.37249008101297904</v>
      </c>
      <c r="L229" t="s">
        <v>150</v>
      </c>
      <c r="N229" t="s">
        <v>210</v>
      </c>
      <c r="O229" t="s">
        <v>152</v>
      </c>
      <c r="P229">
        <v>0.14097242598314494</v>
      </c>
      <c r="Q229" t="s">
        <v>150</v>
      </c>
      <c r="S229" t="s">
        <v>252</v>
      </c>
      <c r="T229" t="s">
        <v>152</v>
      </c>
      <c r="U229">
        <v>0.1522471254384421</v>
      </c>
      <c r="V229" t="s">
        <v>150</v>
      </c>
    </row>
    <row r="230" spans="9:22" x14ac:dyDescent="0.45">
      <c r="I230" t="s">
        <v>167</v>
      </c>
      <c r="J230" t="s">
        <v>392</v>
      </c>
      <c r="K230">
        <v>3.5986347800085486E-2</v>
      </c>
      <c r="L230" t="s">
        <v>150</v>
      </c>
      <c r="N230" t="s">
        <v>210</v>
      </c>
      <c r="O230" t="s">
        <v>392</v>
      </c>
      <c r="P230">
        <v>2.8528324761367501E-2</v>
      </c>
      <c r="Q230" t="s">
        <v>150</v>
      </c>
      <c r="S230" t="s">
        <v>252</v>
      </c>
      <c r="T230" t="s">
        <v>392</v>
      </c>
      <c r="U230">
        <v>2.0613564558335407E-2</v>
      </c>
      <c r="V230" t="s">
        <v>150</v>
      </c>
    </row>
    <row r="231" spans="9:22" x14ac:dyDescent="0.45">
      <c r="I231" t="s">
        <v>167</v>
      </c>
      <c r="J231" t="s">
        <v>393</v>
      </c>
      <c r="K231">
        <v>2.0710353575563029E-2</v>
      </c>
      <c r="L231" t="s">
        <v>150</v>
      </c>
      <c r="N231" t="s">
        <v>210</v>
      </c>
      <c r="O231" t="s">
        <v>393</v>
      </c>
      <c r="P231">
        <v>2.8007438026234621E-2</v>
      </c>
      <c r="Q231" t="s">
        <v>150</v>
      </c>
      <c r="S231" t="s">
        <v>252</v>
      </c>
      <c r="T231" t="s">
        <v>393</v>
      </c>
      <c r="U231">
        <v>2.141355545106086E-2</v>
      </c>
      <c r="V231" t="s">
        <v>150</v>
      </c>
    </row>
    <row r="232" spans="9:22" x14ac:dyDescent="0.45">
      <c r="I232" t="s">
        <v>167</v>
      </c>
      <c r="J232" t="s">
        <v>394</v>
      </c>
      <c r="K232">
        <v>7.8873871656973769E-3</v>
      </c>
      <c r="L232" t="s">
        <v>150</v>
      </c>
      <c r="N232" t="s">
        <v>210</v>
      </c>
      <c r="O232" t="s">
        <v>394</v>
      </c>
      <c r="P232">
        <v>9.521768850369576E-2</v>
      </c>
      <c r="Q232" t="s">
        <v>150</v>
      </c>
      <c r="S232" t="s">
        <v>252</v>
      </c>
      <c r="T232" t="s">
        <v>394</v>
      </c>
      <c r="U232">
        <v>0.10443540685755308</v>
      </c>
      <c r="V232" t="s">
        <v>150</v>
      </c>
    </row>
    <row r="233" spans="9:22" x14ac:dyDescent="0.45">
      <c r="I233" t="s">
        <v>167</v>
      </c>
      <c r="J233" t="s">
        <v>153</v>
      </c>
      <c r="K233">
        <v>0</v>
      </c>
      <c r="L233" t="s">
        <v>150</v>
      </c>
      <c r="N233" t="s">
        <v>210</v>
      </c>
      <c r="O233" t="s">
        <v>153</v>
      </c>
      <c r="P233">
        <v>4.9945134847874627E-2</v>
      </c>
      <c r="Q233" t="s">
        <v>150</v>
      </c>
      <c r="S233" t="s">
        <v>252</v>
      </c>
      <c r="T233" t="s">
        <v>153</v>
      </c>
      <c r="U233">
        <v>4.4603768932123915E-2</v>
      </c>
      <c r="V233" t="s">
        <v>150</v>
      </c>
    </row>
    <row r="234" spans="9:22" x14ac:dyDescent="0.45">
      <c r="I234" t="s">
        <v>167</v>
      </c>
      <c r="J234" t="s">
        <v>154</v>
      </c>
      <c r="K234">
        <v>3.8399041985056243E-4</v>
      </c>
      <c r="L234" t="s">
        <v>150</v>
      </c>
      <c r="N234" t="s">
        <v>210</v>
      </c>
      <c r="O234" t="s">
        <v>154</v>
      </c>
      <c r="P234">
        <v>5.6645283300195744E-3</v>
      </c>
      <c r="Q234" t="s">
        <v>150</v>
      </c>
      <c r="S234" t="s">
        <v>252</v>
      </c>
      <c r="T234" t="s">
        <v>154</v>
      </c>
      <c r="U234">
        <v>6.1966516877318759E-3</v>
      </c>
      <c r="V234" t="s">
        <v>150</v>
      </c>
    </row>
    <row r="235" spans="9:22" x14ac:dyDescent="0.45">
      <c r="I235" t="s">
        <v>167</v>
      </c>
      <c r="J235" t="s">
        <v>155</v>
      </c>
      <c r="K235">
        <v>8.388966779922509E-2</v>
      </c>
      <c r="L235" t="s">
        <v>150</v>
      </c>
      <c r="N235" t="s">
        <v>210</v>
      </c>
      <c r="O235" t="s">
        <v>155</v>
      </c>
      <c r="P235">
        <v>4.796493037711607E-2</v>
      </c>
      <c r="Q235" t="s">
        <v>150</v>
      </c>
      <c r="S235" t="s">
        <v>252</v>
      </c>
      <c r="T235" t="s">
        <v>155</v>
      </c>
      <c r="U235">
        <v>5.5707716569573122E-2</v>
      </c>
      <c r="V235" t="s">
        <v>150</v>
      </c>
    </row>
    <row r="236" spans="9:22" x14ac:dyDescent="0.45">
      <c r="I236" t="s">
        <v>167</v>
      </c>
      <c r="J236" t="s">
        <v>395</v>
      </c>
      <c r="K236">
        <v>7.1399367752862011E-3</v>
      </c>
      <c r="L236" t="s">
        <v>150</v>
      </c>
      <c r="N236" t="s">
        <v>210</v>
      </c>
      <c r="O236" t="s">
        <v>395</v>
      </c>
      <c r="P236">
        <v>8.8104972248211118E-3</v>
      </c>
      <c r="Q236" t="s">
        <v>150</v>
      </c>
      <c r="S236" t="s">
        <v>252</v>
      </c>
      <c r="T236" t="s">
        <v>395</v>
      </c>
      <c r="U236">
        <v>7.5571731619499564E-3</v>
      </c>
      <c r="V236" t="s">
        <v>150</v>
      </c>
    </row>
    <row r="237" spans="9:22" x14ac:dyDescent="0.45">
      <c r="I237" t="s">
        <v>167</v>
      </c>
      <c r="J237" t="s">
        <v>396</v>
      </c>
      <c r="K237">
        <v>0</v>
      </c>
      <c r="L237" t="s">
        <v>150</v>
      </c>
      <c r="N237" t="s">
        <v>210</v>
      </c>
      <c r="O237" t="s">
        <v>396</v>
      </c>
      <c r="P237">
        <v>8.8559783773457489E-3</v>
      </c>
      <c r="Q237" t="s">
        <v>150</v>
      </c>
      <c r="S237" t="s">
        <v>252</v>
      </c>
      <c r="T237" t="s">
        <v>396</v>
      </c>
      <c r="U237">
        <v>7.7817959786973916E-3</v>
      </c>
      <c r="V237" t="s">
        <v>150</v>
      </c>
    </row>
    <row r="238" spans="9:22" x14ac:dyDescent="0.45">
      <c r="I238" t="s">
        <v>167</v>
      </c>
      <c r="J238" t="s">
        <v>397</v>
      </c>
      <c r="K238">
        <v>0</v>
      </c>
      <c r="L238" t="s">
        <v>150</v>
      </c>
      <c r="N238" t="s">
        <v>210</v>
      </c>
      <c r="O238" t="s">
        <v>397</v>
      </c>
      <c r="P238">
        <v>3.8312812138631427E-2</v>
      </c>
      <c r="Q238" t="s">
        <v>150</v>
      </c>
      <c r="S238" t="s">
        <v>252</v>
      </c>
      <c r="T238" t="s">
        <v>397</v>
      </c>
      <c r="U238">
        <v>3.7725322831856194E-2</v>
      </c>
      <c r="V238" t="s">
        <v>150</v>
      </c>
    </row>
    <row r="239" spans="9:22" x14ac:dyDescent="0.45">
      <c r="I239" t="s">
        <v>167</v>
      </c>
      <c r="J239" t="s">
        <v>156</v>
      </c>
      <c r="K239">
        <v>9.7035191778439608E-3</v>
      </c>
      <c r="L239" t="s">
        <v>150</v>
      </c>
      <c r="N239" t="s">
        <v>210</v>
      </c>
      <c r="O239" t="s">
        <v>156</v>
      </c>
      <c r="P239">
        <v>6.9929906819761439E-2</v>
      </c>
      <c r="Q239" t="s">
        <v>150</v>
      </c>
      <c r="S239" t="s">
        <v>252</v>
      </c>
      <c r="T239" t="s">
        <v>156</v>
      </c>
      <c r="U239">
        <v>0.10017258439149791</v>
      </c>
      <c r="V239" t="s">
        <v>150</v>
      </c>
    </row>
    <row r="240" spans="9:22" x14ac:dyDescent="0.45">
      <c r="I240" t="s">
        <v>167</v>
      </c>
      <c r="J240" t="s">
        <v>157</v>
      </c>
      <c r="K240">
        <v>1.9397389060703929E-2</v>
      </c>
      <c r="L240" t="s">
        <v>150</v>
      </c>
      <c r="N240" t="s">
        <v>210</v>
      </c>
      <c r="O240" t="s">
        <v>157</v>
      </c>
      <c r="P240">
        <v>9.6185346511182598E-3</v>
      </c>
      <c r="Q240" t="s">
        <v>150</v>
      </c>
      <c r="S240" t="s">
        <v>252</v>
      </c>
      <c r="T240" t="s">
        <v>157</v>
      </c>
      <c r="U240">
        <v>1.3762306084826238E-2</v>
      </c>
      <c r="V240" t="s">
        <v>150</v>
      </c>
    </row>
    <row r="241" spans="9:22" x14ac:dyDescent="0.45">
      <c r="I241" t="s">
        <v>167</v>
      </c>
      <c r="J241" t="s">
        <v>158</v>
      </c>
      <c r="K241">
        <v>0.25159110987589611</v>
      </c>
      <c r="L241" t="s">
        <v>150</v>
      </c>
      <c r="N241" t="s">
        <v>210</v>
      </c>
      <c r="O241" t="s">
        <v>158</v>
      </c>
      <c r="P241">
        <v>0.16115292527471178</v>
      </c>
      <c r="Q241" t="s">
        <v>150</v>
      </c>
      <c r="S241" t="s">
        <v>252</v>
      </c>
      <c r="T241" t="s">
        <v>158</v>
      </c>
      <c r="U241">
        <v>0.12564824854172998</v>
      </c>
      <c r="V241" t="s">
        <v>150</v>
      </c>
    </row>
    <row r="242" spans="9:22" x14ac:dyDescent="0.45">
      <c r="I242" t="s">
        <v>167</v>
      </c>
      <c r="J242" t="s">
        <v>398</v>
      </c>
      <c r="K242">
        <v>2.269154203445739E-2</v>
      </c>
      <c r="L242" t="s">
        <v>150</v>
      </c>
      <c r="N242" t="s">
        <v>210</v>
      </c>
      <c r="O242" t="s">
        <v>398</v>
      </c>
      <c r="P242">
        <v>2.8985868964953473E-2</v>
      </c>
      <c r="Q242" t="s">
        <v>150</v>
      </c>
      <c r="S242" t="s">
        <v>252</v>
      </c>
      <c r="T242" t="s">
        <v>398</v>
      </c>
      <c r="U242">
        <v>1.623169773858003E-2</v>
      </c>
      <c r="V242" t="s">
        <v>150</v>
      </c>
    </row>
    <row r="243" spans="9:22" x14ac:dyDescent="0.45">
      <c r="I243" t="s">
        <v>167</v>
      </c>
      <c r="J243" t="s">
        <v>399</v>
      </c>
      <c r="K243">
        <v>1.325657015026478E-2</v>
      </c>
      <c r="L243" t="s">
        <v>150</v>
      </c>
      <c r="N243" t="s">
        <v>210</v>
      </c>
      <c r="O243" t="s">
        <v>399</v>
      </c>
      <c r="P243">
        <v>2.9674718742710191E-2</v>
      </c>
      <c r="Q243" t="s">
        <v>150</v>
      </c>
      <c r="S243" t="s">
        <v>252</v>
      </c>
      <c r="T243" t="s">
        <v>399</v>
      </c>
      <c r="U243">
        <v>1.6536655370069313E-2</v>
      </c>
      <c r="V243" t="s">
        <v>150</v>
      </c>
    </row>
    <row r="244" spans="9:22" x14ac:dyDescent="0.45">
      <c r="I244" t="s">
        <v>167</v>
      </c>
      <c r="J244" t="s">
        <v>400</v>
      </c>
      <c r="K244">
        <v>3.0805873371123716E-4</v>
      </c>
      <c r="L244" t="s">
        <v>150</v>
      </c>
      <c r="N244" t="s">
        <v>210</v>
      </c>
      <c r="O244" t="s">
        <v>400</v>
      </c>
      <c r="P244">
        <v>9.357044830063703E-2</v>
      </c>
      <c r="Q244" t="s">
        <v>150</v>
      </c>
      <c r="S244" t="s">
        <v>252</v>
      </c>
      <c r="T244" t="s">
        <v>400</v>
      </c>
      <c r="U244">
        <v>8.0852855694024922E-2</v>
      </c>
      <c r="V244" t="s">
        <v>150</v>
      </c>
    </row>
    <row r="245" spans="9:22" x14ac:dyDescent="0.45">
      <c r="I245" t="s">
        <v>167</v>
      </c>
      <c r="J245" t="s">
        <v>406</v>
      </c>
      <c r="K245">
        <v>5.3604329359122176E-3</v>
      </c>
      <c r="L245" t="s">
        <v>150</v>
      </c>
      <c r="N245" t="s">
        <v>210</v>
      </c>
      <c r="O245" t="s">
        <v>406</v>
      </c>
      <c r="P245">
        <v>1.1223808070881794E-2</v>
      </c>
      <c r="Q245" t="s">
        <v>150</v>
      </c>
      <c r="S245" t="s">
        <v>252</v>
      </c>
      <c r="T245" t="s">
        <v>406</v>
      </c>
      <c r="U245">
        <v>1.4686913745890482E-2</v>
      </c>
      <c r="V245" t="s">
        <v>150</v>
      </c>
    </row>
    <row r="246" spans="9:22" x14ac:dyDescent="0.45">
      <c r="I246" t="s">
        <v>167</v>
      </c>
      <c r="J246" t="s">
        <v>407</v>
      </c>
      <c r="K246">
        <v>7.887087686692126E-3</v>
      </c>
      <c r="L246" t="s">
        <v>150</v>
      </c>
      <c r="N246" t="s">
        <v>210</v>
      </c>
      <c r="O246" t="s">
        <v>407</v>
      </c>
      <c r="P246">
        <v>1.2211420634191689E-3</v>
      </c>
      <c r="Q246" t="s">
        <v>150</v>
      </c>
      <c r="S246" t="s">
        <v>252</v>
      </c>
      <c r="T246" t="s">
        <v>407</v>
      </c>
      <c r="U246">
        <v>2.1596141082794395E-3</v>
      </c>
      <c r="V246" t="s">
        <v>150</v>
      </c>
    </row>
    <row r="247" spans="9:22" x14ac:dyDescent="0.45">
      <c r="I247" t="s">
        <v>167</v>
      </c>
      <c r="J247" t="s">
        <v>408</v>
      </c>
      <c r="K247">
        <v>9.0861618295451113E-2</v>
      </c>
      <c r="L247" t="s">
        <v>150</v>
      </c>
      <c r="N247" t="s">
        <v>210</v>
      </c>
      <c r="O247" t="s">
        <v>408</v>
      </c>
      <c r="P247">
        <v>2.8009850560729941E-2</v>
      </c>
      <c r="Q247" t="s">
        <v>150</v>
      </c>
      <c r="S247" t="s">
        <v>252</v>
      </c>
      <c r="T247" t="s">
        <v>408</v>
      </c>
      <c r="U247">
        <v>2.0524443136354955E-2</v>
      </c>
      <c r="V247" t="s">
        <v>150</v>
      </c>
    </row>
    <row r="248" spans="9:22" x14ac:dyDescent="0.45">
      <c r="I248" t="s">
        <v>167</v>
      </c>
      <c r="J248" t="s">
        <v>409</v>
      </c>
      <c r="K248">
        <v>8.8709419411947387E-3</v>
      </c>
      <c r="L248" t="s">
        <v>150</v>
      </c>
      <c r="N248" t="s">
        <v>210</v>
      </c>
      <c r="O248" t="s">
        <v>409</v>
      </c>
      <c r="P248">
        <v>5.914216601198008E-3</v>
      </c>
      <c r="Q248" t="s">
        <v>150</v>
      </c>
      <c r="S248" t="s">
        <v>252</v>
      </c>
      <c r="T248" t="s">
        <v>409</v>
      </c>
      <c r="U248">
        <v>2.648330785472385E-3</v>
      </c>
      <c r="V248" t="s">
        <v>150</v>
      </c>
    </row>
    <row r="249" spans="9:22" x14ac:dyDescent="0.45">
      <c r="I249" t="s">
        <v>167</v>
      </c>
      <c r="J249" t="s">
        <v>410</v>
      </c>
      <c r="K249">
        <v>7.0321657070854986E-3</v>
      </c>
      <c r="L249" t="s">
        <v>150</v>
      </c>
      <c r="N249" t="s">
        <v>210</v>
      </c>
      <c r="O249" t="s">
        <v>410</v>
      </c>
      <c r="P249">
        <v>5.2868330976353775E-3</v>
      </c>
      <c r="Q249" t="s">
        <v>150</v>
      </c>
      <c r="S249" t="s">
        <v>252</v>
      </c>
      <c r="T249" t="s">
        <v>410</v>
      </c>
      <c r="U249">
        <v>2.7728304329227211E-3</v>
      </c>
      <c r="V249" t="s">
        <v>150</v>
      </c>
    </row>
    <row r="250" spans="9:22" x14ac:dyDescent="0.45">
      <c r="I250" t="s">
        <v>167</v>
      </c>
      <c r="J250" t="s">
        <v>411</v>
      </c>
      <c r="K250">
        <v>4.1203035839240468E-3</v>
      </c>
      <c r="L250" t="s">
        <v>150</v>
      </c>
      <c r="N250" t="s">
        <v>210</v>
      </c>
      <c r="O250" t="s">
        <v>411</v>
      </c>
      <c r="P250">
        <v>1.5415298370613898E-2</v>
      </c>
      <c r="Q250" t="s">
        <v>150</v>
      </c>
      <c r="S250" t="s">
        <v>252</v>
      </c>
      <c r="T250" t="s">
        <v>411</v>
      </c>
      <c r="U250">
        <v>1.3380071362052461E-2</v>
      </c>
      <c r="V250" t="s">
        <v>150</v>
      </c>
    </row>
    <row r="251" spans="9:22" x14ac:dyDescent="0.45">
      <c r="I251" t="s">
        <v>168</v>
      </c>
      <c r="J251" t="s">
        <v>149</v>
      </c>
      <c r="K251">
        <v>9.0892139921714236E-3</v>
      </c>
      <c r="L251" t="s">
        <v>150</v>
      </c>
      <c r="N251" t="s">
        <v>211</v>
      </c>
      <c r="O251" t="s">
        <v>149</v>
      </c>
      <c r="P251">
        <v>9.2724059656491636E-2</v>
      </c>
      <c r="Q251" t="s">
        <v>150</v>
      </c>
      <c r="S251" t="s">
        <v>253</v>
      </c>
      <c r="T251" t="s">
        <v>149</v>
      </c>
      <c r="U251">
        <v>0.1206872060411267</v>
      </c>
      <c r="V251" t="s">
        <v>150</v>
      </c>
    </row>
    <row r="252" spans="9:22" x14ac:dyDescent="0.45">
      <c r="I252" t="s">
        <v>168</v>
      </c>
      <c r="J252" t="s">
        <v>151</v>
      </c>
      <c r="K252">
        <v>2.7219566253791721E-2</v>
      </c>
      <c r="L252" t="s">
        <v>150</v>
      </c>
      <c r="N252" t="s">
        <v>211</v>
      </c>
      <c r="O252" t="s">
        <v>151</v>
      </c>
      <c r="P252">
        <v>1.2515840508006987E-2</v>
      </c>
      <c r="Q252" t="s">
        <v>150</v>
      </c>
      <c r="S252" t="s">
        <v>253</v>
      </c>
      <c r="T252" t="s">
        <v>151</v>
      </c>
      <c r="U252">
        <v>1.6981003479897679E-2</v>
      </c>
      <c r="V252" t="s">
        <v>150</v>
      </c>
    </row>
    <row r="253" spans="9:22" x14ac:dyDescent="0.45">
      <c r="I253" t="s">
        <v>168</v>
      </c>
      <c r="J253" t="s">
        <v>152</v>
      </c>
      <c r="K253">
        <v>0.3715071558916514</v>
      </c>
      <c r="L253" t="s">
        <v>150</v>
      </c>
      <c r="N253" t="s">
        <v>211</v>
      </c>
      <c r="O253" t="s">
        <v>152</v>
      </c>
      <c r="P253">
        <v>0.11144689630703067</v>
      </c>
      <c r="Q253" t="s">
        <v>150</v>
      </c>
      <c r="S253" t="s">
        <v>253</v>
      </c>
      <c r="T253" t="s">
        <v>152</v>
      </c>
      <c r="U253">
        <v>0.16307540302074142</v>
      </c>
      <c r="V253" t="s">
        <v>150</v>
      </c>
    </row>
    <row r="254" spans="9:22" x14ac:dyDescent="0.45">
      <c r="I254" t="s">
        <v>168</v>
      </c>
      <c r="J254" t="s">
        <v>392</v>
      </c>
      <c r="K254">
        <v>3.4382879406051871E-2</v>
      </c>
      <c r="L254" t="s">
        <v>150</v>
      </c>
      <c r="N254" t="s">
        <v>211</v>
      </c>
      <c r="O254" t="s">
        <v>392</v>
      </c>
      <c r="P254">
        <v>1.7586340542126187E-2</v>
      </c>
      <c r="Q254" t="s">
        <v>150</v>
      </c>
      <c r="S254" t="s">
        <v>253</v>
      </c>
      <c r="T254" t="s">
        <v>392</v>
      </c>
      <c r="U254">
        <v>2.1284460139335892E-2</v>
      </c>
      <c r="V254" t="s">
        <v>150</v>
      </c>
    </row>
    <row r="255" spans="9:22" x14ac:dyDescent="0.45">
      <c r="I255" t="s">
        <v>168</v>
      </c>
      <c r="J255" t="s">
        <v>393</v>
      </c>
      <c r="K255">
        <v>1.8786586355302844E-2</v>
      </c>
      <c r="L255" t="s">
        <v>150</v>
      </c>
      <c r="N255" t="s">
        <v>211</v>
      </c>
      <c r="O255" t="s">
        <v>393</v>
      </c>
      <c r="P255">
        <v>2.0186558807750637E-2</v>
      </c>
      <c r="Q255" t="s">
        <v>150</v>
      </c>
      <c r="S255" t="s">
        <v>253</v>
      </c>
      <c r="T255" t="s">
        <v>393</v>
      </c>
      <c r="U255">
        <v>2.1478195779568391E-2</v>
      </c>
      <c r="V255" t="s">
        <v>150</v>
      </c>
    </row>
    <row r="256" spans="9:22" x14ac:dyDescent="0.45">
      <c r="I256" t="s">
        <v>168</v>
      </c>
      <c r="J256" t="s">
        <v>394</v>
      </c>
      <c r="K256">
        <v>6.2553884596811974E-3</v>
      </c>
      <c r="L256" t="s">
        <v>150</v>
      </c>
      <c r="N256" t="s">
        <v>211</v>
      </c>
      <c r="O256" t="s">
        <v>394</v>
      </c>
      <c r="P256">
        <v>9.0953625303946017E-2</v>
      </c>
      <c r="Q256" t="s">
        <v>150</v>
      </c>
      <c r="S256" t="s">
        <v>253</v>
      </c>
      <c r="T256" t="s">
        <v>394</v>
      </c>
      <c r="U256">
        <v>0.10000692574386877</v>
      </c>
      <c r="V256" t="s">
        <v>150</v>
      </c>
    </row>
    <row r="257" spans="9:22" x14ac:dyDescent="0.45">
      <c r="I257" t="s">
        <v>168</v>
      </c>
      <c r="J257" t="s">
        <v>153</v>
      </c>
      <c r="K257">
        <v>0</v>
      </c>
      <c r="L257" t="s">
        <v>150</v>
      </c>
      <c r="N257" t="s">
        <v>211</v>
      </c>
      <c r="O257" t="s">
        <v>153</v>
      </c>
      <c r="P257">
        <v>7.9335942569762966E-2</v>
      </c>
      <c r="Q257" t="s">
        <v>150</v>
      </c>
      <c r="S257" t="s">
        <v>253</v>
      </c>
      <c r="T257" t="s">
        <v>153</v>
      </c>
      <c r="U257">
        <v>4.3663626401278306E-2</v>
      </c>
      <c r="V257" t="s">
        <v>150</v>
      </c>
    </row>
    <row r="258" spans="9:22" x14ac:dyDescent="0.45">
      <c r="I258" t="s">
        <v>168</v>
      </c>
      <c r="J258" t="s">
        <v>154</v>
      </c>
      <c r="K258">
        <v>7.7193152871038158E-4</v>
      </c>
      <c r="L258" t="s">
        <v>150</v>
      </c>
      <c r="N258" t="s">
        <v>211</v>
      </c>
      <c r="O258" t="s">
        <v>154</v>
      </c>
      <c r="P258">
        <v>1.0993141937450324E-2</v>
      </c>
      <c r="Q258" t="s">
        <v>150</v>
      </c>
      <c r="S258" t="s">
        <v>253</v>
      </c>
      <c r="T258" t="s">
        <v>154</v>
      </c>
      <c r="U258">
        <v>6.16353247817751E-3</v>
      </c>
      <c r="V258" t="s">
        <v>150</v>
      </c>
    </row>
    <row r="259" spans="9:22" x14ac:dyDescent="0.45">
      <c r="I259" t="s">
        <v>168</v>
      </c>
      <c r="J259" t="s">
        <v>155</v>
      </c>
      <c r="K259">
        <v>8.4219465982539862E-2</v>
      </c>
      <c r="L259" t="s">
        <v>150</v>
      </c>
      <c r="N259" t="s">
        <v>211</v>
      </c>
      <c r="O259" t="s">
        <v>155</v>
      </c>
      <c r="P259">
        <v>7.4426268199186699E-2</v>
      </c>
      <c r="Q259" t="s">
        <v>150</v>
      </c>
      <c r="S259" t="s">
        <v>253</v>
      </c>
      <c r="T259" t="s">
        <v>155</v>
      </c>
      <c r="U259">
        <v>5.9143217808574261E-2</v>
      </c>
      <c r="V259" t="s">
        <v>150</v>
      </c>
    </row>
    <row r="260" spans="9:22" x14ac:dyDescent="0.45">
      <c r="I260" t="s">
        <v>168</v>
      </c>
      <c r="J260" t="s">
        <v>395</v>
      </c>
      <c r="K260">
        <v>7.2085436884927034E-3</v>
      </c>
      <c r="L260" t="s">
        <v>150</v>
      </c>
      <c r="N260" t="s">
        <v>211</v>
      </c>
      <c r="O260" t="s">
        <v>395</v>
      </c>
      <c r="P260">
        <v>7.4841094906323733E-3</v>
      </c>
      <c r="Q260" t="s">
        <v>150</v>
      </c>
      <c r="S260" t="s">
        <v>253</v>
      </c>
      <c r="T260" t="s">
        <v>395</v>
      </c>
      <c r="U260">
        <v>7.550333650419158E-3</v>
      </c>
      <c r="V260" t="s">
        <v>150</v>
      </c>
    </row>
    <row r="261" spans="9:22" x14ac:dyDescent="0.45">
      <c r="I261" t="s">
        <v>168</v>
      </c>
      <c r="J261" t="s">
        <v>396</v>
      </c>
      <c r="K261">
        <v>0</v>
      </c>
      <c r="L261" t="s">
        <v>150</v>
      </c>
      <c r="N261" t="s">
        <v>211</v>
      </c>
      <c r="O261" t="s">
        <v>396</v>
      </c>
      <c r="P261">
        <v>9.1427597948908531E-3</v>
      </c>
      <c r="Q261" t="s">
        <v>150</v>
      </c>
      <c r="S261" t="s">
        <v>253</v>
      </c>
      <c r="T261" t="s">
        <v>396</v>
      </c>
      <c r="U261">
        <v>7.7238944461034669E-3</v>
      </c>
      <c r="V261" t="s">
        <v>150</v>
      </c>
    </row>
    <row r="262" spans="9:22" x14ac:dyDescent="0.45">
      <c r="I262" t="s">
        <v>168</v>
      </c>
      <c r="J262" t="s">
        <v>397</v>
      </c>
      <c r="K262">
        <v>0</v>
      </c>
      <c r="L262" t="s">
        <v>150</v>
      </c>
      <c r="N262" t="s">
        <v>211</v>
      </c>
      <c r="O262" t="s">
        <v>397</v>
      </c>
      <c r="P262">
        <v>5.0238730639010659E-2</v>
      </c>
      <c r="Q262" t="s">
        <v>150</v>
      </c>
      <c r="S262" t="s">
        <v>253</v>
      </c>
      <c r="T262" t="s">
        <v>397</v>
      </c>
      <c r="U262">
        <v>3.7803319569650613E-2</v>
      </c>
      <c r="V262" t="s">
        <v>150</v>
      </c>
    </row>
    <row r="263" spans="9:22" x14ac:dyDescent="0.45">
      <c r="I263" t="s">
        <v>168</v>
      </c>
      <c r="J263" t="s">
        <v>156</v>
      </c>
      <c r="K263">
        <v>1.1093704213616362E-2</v>
      </c>
      <c r="L263" t="s">
        <v>150</v>
      </c>
      <c r="N263" t="s">
        <v>211</v>
      </c>
      <c r="O263" t="s">
        <v>156</v>
      </c>
      <c r="P263">
        <v>9.2438692331036978E-2</v>
      </c>
      <c r="Q263" t="s">
        <v>150</v>
      </c>
      <c r="S263" t="s">
        <v>253</v>
      </c>
      <c r="T263" t="s">
        <v>156</v>
      </c>
      <c r="U263">
        <v>9.2998119971272566E-2</v>
      </c>
      <c r="V263" t="s">
        <v>150</v>
      </c>
    </row>
    <row r="264" spans="9:22" x14ac:dyDescent="0.45">
      <c r="I264" t="s">
        <v>168</v>
      </c>
      <c r="J264" t="s">
        <v>157</v>
      </c>
      <c r="K264">
        <v>2.1367935956370692E-2</v>
      </c>
      <c r="L264" t="s">
        <v>150</v>
      </c>
      <c r="N264" t="s">
        <v>211</v>
      </c>
      <c r="O264" t="s">
        <v>157</v>
      </c>
      <c r="P264">
        <v>1.1668593116159627E-2</v>
      </c>
      <c r="Q264" t="s">
        <v>150</v>
      </c>
      <c r="S264" t="s">
        <v>253</v>
      </c>
      <c r="T264" t="s">
        <v>157</v>
      </c>
      <c r="U264">
        <v>1.2796171173847879E-2</v>
      </c>
      <c r="V264" t="s">
        <v>150</v>
      </c>
    </row>
    <row r="265" spans="9:22" x14ac:dyDescent="0.45">
      <c r="I265" t="s">
        <v>168</v>
      </c>
      <c r="J265" t="s">
        <v>158</v>
      </c>
      <c r="K265">
        <v>0.25578988875419617</v>
      </c>
      <c r="L265" t="s">
        <v>150</v>
      </c>
      <c r="N265" t="s">
        <v>211</v>
      </c>
      <c r="O265" t="s">
        <v>158</v>
      </c>
      <c r="P265">
        <v>0.13391769999200032</v>
      </c>
      <c r="Q265" t="s">
        <v>150</v>
      </c>
      <c r="S265" t="s">
        <v>253</v>
      </c>
      <c r="T265" t="s">
        <v>158</v>
      </c>
      <c r="U265">
        <v>0.12106593436727568</v>
      </c>
      <c r="V265" t="s">
        <v>150</v>
      </c>
    </row>
    <row r="266" spans="9:22" x14ac:dyDescent="0.45">
      <c r="I266" t="s">
        <v>168</v>
      </c>
      <c r="J266" t="s">
        <v>398</v>
      </c>
      <c r="K266">
        <v>2.211480275330013E-2</v>
      </c>
      <c r="L266" t="s">
        <v>150</v>
      </c>
      <c r="N266" t="s">
        <v>211</v>
      </c>
      <c r="O266" t="s">
        <v>398</v>
      </c>
      <c r="P266">
        <v>1.994777709044069E-2</v>
      </c>
      <c r="Q266" t="s">
        <v>150</v>
      </c>
      <c r="S266" t="s">
        <v>253</v>
      </c>
      <c r="T266" t="s">
        <v>398</v>
      </c>
      <c r="U266">
        <v>1.5283531587254397E-2</v>
      </c>
      <c r="V266" t="s">
        <v>150</v>
      </c>
    </row>
    <row r="267" spans="9:22" x14ac:dyDescent="0.45">
      <c r="I267" t="s">
        <v>168</v>
      </c>
      <c r="J267" t="s">
        <v>399</v>
      </c>
      <c r="K267">
        <v>1.1435014332767397E-2</v>
      </c>
      <c r="L267" t="s">
        <v>150</v>
      </c>
      <c r="N267" t="s">
        <v>211</v>
      </c>
      <c r="O267" t="s">
        <v>399</v>
      </c>
      <c r="P267">
        <v>2.2278844812477404E-2</v>
      </c>
      <c r="Q267" t="s">
        <v>150</v>
      </c>
      <c r="S267" t="s">
        <v>253</v>
      </c>
      <c r="T267" t="s">
        <v>399</v>
      </c>
      <c r="U267">
        <v>1.5573444733390186E-2</v>
      </c>
      <c r="V267" t="s">
        <v>150</v>
      </c>
    </row>
    <row r="268" spans="9:22" x14ac:dyDescent="0.45">
      <c r="I268" t="s">
        <v>168</v>
      </c>
      <c r="J268" t="s">
        <v>400</v>
      </c>
      <c r="K268">
        <v>3.4310607542094648E-7</v>
      </c>
      <c r="L268" t="s">
        <v>150</v>
      </c>
      <c r="N268" t="s">
        <v>211</v>
      </c>
      <c r="O268" t="s">
        <v>400</v>
      </c>
      <c r="P268">
        <v>9.1832655736548779E-2</v>
      </c>
      <c r="Q268" t="s">
        <v>150</v>
      </c>
      <c r="S268" t="s">
        <v>253</v>
      </c>
      <c r="T268" t="s">
        <v>400</v>
      </c>
      <c r="U268">
        <v>7.4566596399653476E-2</v>
      </c>
      <c r="V268" t="s">
        <v>150</v>
      </c>
    </row>
    <row r="269" spans="9:22" x14ac:dyDescent="0.45">
      <c r="I269" t="s">
        <v>168</v>
      </c>
      <c r="J269" t="s">
        <v>406</v>
      </c>
      <c r="K269">
        <v>5.8137371430786898E-3</v>
      </c>
      <c r="L269" t="s">
        <v>150</v>
      </c>
      <c r="N269" t="s">
        <v>211</v>
      </c>
      <c r="O269" t="s">
        <v>406</v>
      </c>
      <c r="P269">
        <v>8.9681769210896937E-3</v>
      </c>
      <c r="Q269" t="s">
        <v>150</v>
      </c>
      <c r="S269" t="s">
        <v>253</v>
      </c>
      <c r="T269" t="s">
        <v>406</v>
      </c>
      <c r="U269">
        <v>1.6889044085555548E-2</v>
      </c>
      <c r="V269" t="s">
        <v>150</v>
      </c>
    </row>
    <row r="270" spans="9:22" x14ac:dyDescent="0.45">
      <c r="I270" t="s">
        <v>168</v>
      </c>
      <c r="J270" t="s">
        <v>407</v>
      </c>
      <c r="K270">
        <v>8.1583053884913773E-3</v>
      </c>
      <c r="L270" t="s">
        <v>150</v>
      </c>
      <c r="N270" t="s">
        <v>211</v>
      </c>
      <c r="O270" t="s">
        <v>407</v>
      </c>
      <c r="P270">
        <v>1.0320315242465115E-3</v>
      </c>
      <c r="Q270" t="s">
        <v>150</v>
      </c>
      <c r="S270" t="s">
        <v>253</v>
      </c>
      <c r="T270" t="s">
        <v>407</v>
      </c>
      <c r="U270">
        <v>2.4563009602133635E-3</v>
      </c>
      <c r="V270" t="s">
        <v>150</v>
      </c>
    </row>
    <row r="271" spans="9:22" x14ac:dyDescent="0.45">
      <c r="I271" t="s">
        <v>168</v>
      </c>
      <c r="J271" t="s">
        <v>408</v>
      </c>
      <c r="K271">
        <v>8.7352950322175854E-2</v>
      </c>
      <c r="L271" t="s">
        <v>150</v>
      </c>
      <c r="N271" t="s">
        <v>211</v>
      </c>
      <c r="O271" t="s">
        <v>408</v>
      </c>
      <c r="P271">
        <v>1.9189404098208938E-2</v>
      </c>
      <c r="Q271" t="s">
        <v>150</v>
      </c>
      <c r="S271" t="s">
        <v>253</v>
      </c>
      <c r="T271" t="s">
        <v>408</v>
      </c>
      <c r="U271">
        <v>2.4008955827069103E-2</v>
      </c>
      <c r="V271" t="s">
        <v>150</v>
      </c>
    </row>
    <row r="272" spans="9:22" x14ac:dyDescent="0.45">
      <c r="I272" t="s">
        <v>168</v>
      </c>
      <c r="J272" t="s">
        <v>409</v>
      </c>
      <c r="K272">
        <v>7.9650528841799188E-3</v>
      </c>
      <c r="L272" t="s">
        <v>150</v>
      </c>
      <c r="N272" t="s">
        <v>211</v>
      </c>
      <c r="O272" t="s">
        <v>409</v>
      </c>
      <c r="P272">
        <v>3.6475081381455478E-3</v>
      </c>
      <c r="Q272" t="s">
        <v>150</v>
      </c>
      <c r="S272" t="s">
        <v>253</v>
      </c>
      <c r="T272" t="s">
        <v>409</v>
      </c>
      <c r="U272">
        <v>2.9541666964505065E-3</v>
      </c>
      <c r="V272" t="s">
        <v>150</v>
      </c>
    </row>
    <row r="273" spans="9:22" x14ac:dyDescent="0.45">
      <c r="I273" t="s">
        <v>168</v>
      </c>
      <c r="J273" t="s">
        <v>410</v>
      </c>
      <c r="K273">
        <v>6.1774684886665588E-3</v>
      </c>
      <c r="L273" t="s">
        <v>150</v>
      </c>
      <c r="N273" t="s">
        <v>211</v>
      </c>
      <c r="O273" t="s">
        <v>410</v>
      </c>
      <c r="P273">
        <v>3.8704765334173674E-3</v>
      </c>
      <c r="Q273" t="s">
        <v>150</v>
      </c>
      <c r="S273" t="s">
        <v>253</v>
      </c>
      <c r="T273" t="s">
        <v>410</v>
      </c>
      <c r="U273">
        <v>2.8944604785974444E-3</v>
      </c>
      <c r="V273" t="s">
        <v>150</v>
      </c>
    </row>
    <row r="274" spans="9:22" x14ac:dyDescent="0.45">
      <c r="I274" t="s">
        <v>168</v>
      </c>
      <c r="J274" t="s">
        <v>411</v>
      </c>
      <c r="K274">
        <v>3.2900650986879758E-3</v>
      </c>
      <c r="L274" t="s">
        <v>150</v>
      </c>
      <c r="N274" t="s">
        <v>211</v>
      </c>
      <c r="O274" t="s">
        <v>411</v>
      </c>
      <c r="P274">
        <v>1.4173865949943984E-2</v>
      </c>
      <c r="Q274" t="s">
        <v>150</v>
      </c>
      <c r="S274" t="s">
        <v>253</v>
      </c>
      <c r="T274" t="s">
        <v>411</v>
      </c>
      <c r="U274">
        <v>1.2952155160678084E-2</v>
      </c>
      <c r="V274" t="s">
        <v>150</v>
      </c>
    </row>
    <row r="275" spans="9:22" x14ac:dyDescent="0.45">
      <c r="I275" t="s">
        <v>169</v>
      </c>
      <c r="J275" t="s">
        <v>149</v>
      </c>
      <c r="K275">
        <v>5.906106435818282E-3</v>
      </c>
      <c r="L275" t="s">
        <v>150</v>
      </c>
      <c r="N275" t="s">
        <v>212</v>
      </c>
      <c r="O275" t="s">
        <v>149</v>
      </c>
      <c r="P275">
        <v>0.10815575888411398</v>
      </c>
      <c r="Q275" t="s">
        <v>150</v>
      </c>
      <c r="S275" t="s">
        <v>254</v>
      </c>
      <c r="T275" t="s">
        <v>149</v>
      </c>
      <c r="U275">
        <v>0.12833467342761806</v>
      </c>
      <c r="V275" t="s">
        <v>150</v>
      </c>
    </row>
    <row r="276" spans="9:22" x14ac:dyDescent="0.45">
      <c r="I276" t="s">
        <v>169</v>
      </c>
      <c r="J276" t="s">
        <v>151</v>
      </c>
      <c r="K276">
        <v>2.2309510441255415E-2</v>
      </c>
      <c r="L276" t="s">
        <v>150</v>
      </c>
      <c r="N276" t="s">
        <v>212</v>
      </c>
      <c r="O276" t="s">
        <v>151</v>
      </c>
      <c r="P276">
        <v>1.6133832749471867E-2</v>
      </c>
      <c r="Q276" t="s">
        <v>150</v>
      </c>
      <c r="S276" t="s">
        <v>254</v>
      </c>
      <c r="T276" t="s">
        <v>151</v>
      </c>
      <c r="U276">
        <v>1.7707940586862706E-2</v>
      </c>
      <c r="V276" t="s">
        <v>150</v>
      </c>
    </row>
    <row r="277" spans="9:22" x14ac:dyDescent="0.45">
      <c r="I277" t="s">
        <v>169</v>
      </c>
      <c r="J277" t="s">
        <v>152</v>
      </c>
      <c r="K277">
        <v>0.37102177518997737</v>
      </c>
      <c r="L277" t="s">
        <v>150</v>
      </c>
      <c r="N277" t="s">
        <v>212</v>
      </c>
      <c r="O277" t="s">
        <v>152</v>
      </c>
      <c r="P277">
        <v>0.17283523903725237</v>
      </c>
      <c r="Q277" t="s">
        <v>150</v>
      </c>
      <c r="S277" t="s">
        <v>254</v>
      </c>
      <c r="T277" t="s">
        <v>152</v>
      </c>
      <c r="U277">
        <v>0.16477101496394911</v>
      </c>
      <c r="V277" t="s">
        <v>150</v>
      </c>
    </row>
    <row r="278" spans="9:22" x14ac:dyDescent="0.45">
      <c r="I278" t="s">
        <v>169</v>
      </c>
      <c r="J278" t="s">
        <v>392</v>
      </c>
      <c r="K278">
        <v>3.581020798877501E-2</v>
      </c>
      <c r="L278" t="s">
        <v>150</v>
      </c>
      <c r="N278" t="s">
        <v>212</v>
      </c>
      <c r="O278" t="s">
        <v>392</v>
      </c>
      <c r="P278">
        <v>2.428576108594007E-2</v>
      </c>
      <c r="Q278" t="s">
        <v>150</v>
      </c>
      <c r="S278" t="s">
        <v>254</v>
      </c>
      <c r="T278" t="s">
        <v>392</v>
      </c>
      <c r="U278">
        <v>2.049989556529944E-2</v>
      </c>
      <c r="V278" t="s">
        <v>150</v>
      </c>
    </row>
    <row r="279" spans="9:22" x14ac:dyDescent="0.45">
      <c r="I279" t="s">
        <v>169</v>
      </c>
      <c r="J279" t="s">
        <v>393</v>
      </c>
      <c r="K279">
        <v>2.0377651058609871E-2</v>
      </c>
      <c r="L279" t="s">
        <v>150</v>
      </c>
      <c r="N279" t="s">
        <v>212</v>
      </c>
      <c r="O279" t="s">
        <v>393</v>
      </c>
      <c r="P279">
        <v>2.3587688790238974E-2</v>
      </c>
      <c r="Q279" t="s">
        <v>150</v>
      </c>
      <c r="S279" t="s">
        <v>254</v>
      </c>
      <c r="T279" t="s">
        <v>393</v>
      </c>
      <c r="U279">
        <v>2.0776283267004373E-2</v>
      </c>
      <c r="V279" t="s">
        <v>150</v>
      </c>
    </row>
    <row r="280" spans="9:22" x14ac:dyDescent="0.45">
      <c r="I280" t="s">
        <v>169</v>
      </c>
      <c r="J280" t="s">
        <v>394</v>
      </c>
      <c r="K280">
        <v>7.1902114523459942E-3</v>
      </c>
      <c r="L280" t="s">
        <v>150</v>
      </c>
      <c r="N280" t="s">
        <v>212</v>
      </c>
      <c r="O280" t="s">
        <v>394</v>
      </c>
      <c r="P280">
        <v>8.8697605515063407E-2</v>
      </c>
      <c r="Q280" t="s">
        <v>150</v>
      </c>
      <c r="S280" t="s">
        <v>254</v>
      </c>
      <c r="T280" t="s">
        <v>394</v>
      </c>
      <c r="U280">
        <v>0.10085280120094053</v>
      </c>
      <c r="V280" t="s">
        <v>150</v>
      </c>
    </row>
    <row r="281" spans="9:22" x14ac:dyDescent="0.45">
      <c r="I281" t="s">
        <v>169</v>
      </c>
      <c r="J281" t="s">
        <v>153</v>
      </c>
      <c r="K281">
        <v>0</v>
      </c>
      <c r="L281" t="s">
        <v>150</v>
      </c>
      <c r="N281" t="s">
        <v>212</v>
      </c>
      <c r="O281" t="s">
        <v>153</v>
      </c>
      <c r="P281">
        <v>6.1020871194659349E-2</v>
      </c>
      <c r="Q281" t="s">
        <v>150</v>
      </c>
      <c r="S281" t="s">
        <v>254</v>
      </c>
      <c r="T281" t="s">
        <v>153</v>
      </c>
      <c r="U281">
        <v>4.4360017224323034E-2</v>
      </c>
      <c r="V281" t="s">
        <v>150</v>
      </c>
    </row>
    <row r="282" spans="9:22" x14ac:dyDescent="0.45">
      <c r="I282" t="s">
        <v>169</v>
      </c>
      <c r="J282" t="s">
        <v>154</v>
      </c>
      <c r="K282">
        <v>5.9806611483514038E-4</v>
      </c>
      <c r="L282" t="s">
        <v>150</v>
      </c>
      <c r="N282" t="s">
        <v>212</v>
      </c>
      <c r="O282" t="s">
        <v>154</v>
      </c>
      <c r="P282">
        <v>9.4284077770138558E-3</v>
      </c>
      <c r="Q282" t="s">
        <v>150</v>
      </c>
      <c r="S282" t="s">
        <v>254</v>
      </c>
      <c r="T282" t="s">
        <v>154</v>
      </c>
      <c r="U282">
        <v>6.0587070443577145E-3</v>
      </c>
      <c r="V282" t="s">
        <v>150</v>
      </c>
    </row>
    <row r="283" spans="9:22" x14ac:dyDescent="0.45">
      <c r="I283" t="s">
        <v>169</v>
      </c>
      <c r="J283" t="s">
        <v>155</v>
      </c>
      <c r="K283">
        <v>8.8313804678491079E-2</v>
      </c>
      <c r="L283" t="s">
        <v>150</v>
      </c>
      <c r="N283" t="s">
        <v>212</v>
      </c>
      <c r="O283" t="s">
        <v>155</v>
      </c>
      <c r="P283">
        <v>8.010808008995994E-2</v>
      </c>
      <c r="Q283" t="s">
        <v>150</v>
      </c>
      <c r="S283" t="s">
        <v>254</v>
      </c>
      <c r="T283" t="s">
        <v>155</v>
      </c>
      <c r="U283">
        <v>5.8272281957792889E-2</v>
      </c>
      <c r="V283" t="s">
        <v>150</v>
      </c>
    </row>
    <row r="284" spans="9:22" x14ac:dyDescent="0.45">
      <c r="I284" t="s">
        <v>169</v>
      </c>
      <c r="J284" t="s">
        <v>395</v>
      </c>
      <c r="K284">
        <v>7.5194916731752314E-3</v>
      </c>
      <c r="L284" t="s">
        <v>150</v>
      </c>
      <c r="N284" t="s">
        <v>212</v>
      </c>
      <c r="O284" t="s">
        <v>395</v>
      </c>
      <c r="P284">
        <v>8.2702674088778461E-3</v>
      </c>
      <c r="Q284" t="s">
        <v>150</v>
      </c>
      <c r="S284" t="s">
        <v>254</v>
      </c>
      <c r="T284" t="s">
        <v>395</v>
      </c>
      <c r="U284">
        <v>7.96325347071105E-3</v>
      </c>
      <c r="V284" t="s">
        <v>150</v>
      </c>
    </row>
    <row r="285" spans="9:22" x14ac:dyDescent="0.45">
      <c r="I285" t="s">
        <v>169</v>
      </c>
      <c r="J285" t="s">
        <v>396</v>
      </c>
      <c r="K285">
        <v>0</v>
      </c>
      <c r="L285" t="s">
        <v>150</v>
      </c>
      <c r="N285" t="s">
        <v>212</v>
      </c>
      <c r="O285" t="s">
        <v>396</v>
      </c>
      <c r="P285">
        <v>8.0172834061121856E-3</v>
      </c>
      <c r="Q285" t="s">
        <v>150</v>
      </c>
      <c r="S285" t="s">
        <v>254</v>
      </c>
      <c r="T285" t="s">
        <v>396</v>
      </c>
      <c r="U285">
        <v>8.0770186402334947E-3</v>
      </c>
      <c r="V285" t="s">
        <v>150</v>
      </c>
    </row>
    <row r="286" spans="9:22" x14ac:dyDescent="0.45">
      <c r="I286" t="s">
        <v>169</v>
      </c>
      <c r="J286" t="s">
        <v>397</v>
      </c>
      <c r="K286">
        <v>0</v>
      </c>
      <c r="L286" t="s">
        <v>150</v>
      </c>
      <c r="N286" t="s">
        <v>212</v>
      </c>
      <c r="O286" t="s">
        <v>397</v>
      </c>
      <c r="P286">
        <v>3.7698936093625575E-2</v>
      </c>
      <c r="Q286" t="s">
        <v>150</v>
      </c>
      <c r="S286" t="s">
        <v>254</v>
      </c>
      <c r="T286" t="s">
        <v>397</v>
      </c>
      <c r="U286">
        <v>3.8565977831019213E-2</v>
      </c>
      <c r="V286" t="s">
        <v>150</v>
      </c>
    </row>
    <row r="287" spans="9:22" x14ac:dyDescent="0.45">
      <c r="I287" t="s">
        <v>169</v>
      </c>
      <c r="J287" t="s">
        <v>156</v>
      </c>
      <c r="K287">
        <v>8.7265107325836169E-3</v>
      </c>
      <c r="L287" t="s">
        <v>150</v>
      </c>
      <c r="N287" t="s">
        <v>212</v>
      </c>
      <c r="O287" t="s">
        <v>156</v>
      </c>
      <c r="P287">
        <v>7.2119088133996576E-2</v>
      </c>
      <c r="Q287" t="s">
        <v>150</v>
      </c>
      <c r="S287" t="s">
        <v>254</v>
      </c>
      <c r="T287" t="s">
        <v>156</v>
      </c>
      <c r="U287">
        <v>8.7644042389153951E-2</v>
      </c>
      <c r="V287" t="s">
        <v>150</v>
      </c>
    </row>
    <row r="288" spans="9:22" x14ac:dyDescent="0.45">
      <c r="I288" t="s">
        <v>169</v>
      </c>
      <c r="J288" t="s">
        <v>157</v>
      </c>
      <c r="K288">
        <v>1.9086697746953644E-2</v>
      </c>
      <c r="L288" t="s">
        <v>150</v>
      </c>
      <c r="N288" t="s">
        <v>212</v>
      </c>
      <c r="O288" t="s">
        <v>157</v>
      </c>
      <c r="P288">
        <v>1.0455436225351132E-2</v>
      </c>
      <c r="Q288" t="s">
        <v>150</v>
      </c>
      <c r="S288" t="s">
        <v>254</v>
      </c>
      <c r="T288" t="s">
        <v>157</v>
      </c>
      <c r="U288">
        <v>1.1763893932418114E-2</v>
      </c>
      <c r="V288" t="s">
        <v>150</v>
      </c>
    </row>
    <row r="289" spans="9:22" x14ac:dyDescent="0.45">
      <c r="I289" t="s">
        <v>169</v>
      </c>
      <c r="J289" t="s">
        <v>158</v>
      </c>
      <c r="K289">
        <v>0.25688742033645973</v>
      </c>
      <c r="L289" t="s">
        <v>150</v>
      </c>
      <c r="N289" t="s">
        <v>212</v>
      </c>
      <c r="O289" t="s">
        <v>158</v>
      </c>
      <c r="P289">
        <v>0.12512328851159218</v>
      </c>
      <c r="Q289" t="s">
        <v>150</v>
      </c>
      <c r="S289" t="s">
        <v>254</v>
      </c>
      <c r="T289" t="s">
        <v>158</v>
      </c>
      <c r="U289">
        <v>0.11157890654062082</v>
      </c>
      <c r="V289" t="s">
        <v>150</v>
      </c>
    </row>
    <row r="290" spans="9:22" x14ac:dyDescent="0.45">
      <c r="I290" t="s">
        <v>169</v>
      </c>
      <c r="J290" t="s">
        <v>398</v>
      </c>
      <c r="K290">
        <v>2.3470109497105027E-2</v>
      </c>
      <c r="L290" t="s">
        <v>150</v>
      </c>
      <c r="N290" t="s">
        <v>212</v>
      </c>
      <c r="O290" t="s">
        <v>398</v>
      </c>
      <c r="P290">
        <v>1.8253418113149521E-2</v>
      </c>
      <c r="Q290" t="s">
        <v>150</v>
      </c>
      <c r="S290" t="s">
        <v>254</v>
      </c>
      <c r="T290" t="s">
        <v>398</v>
      </c>
      <c r="U290">
        <v>1.4459297091785747E-2</v>
      </c>
      <c r="V290" t="s">
        <v>150</v>
      </c>
    </row>
    <row r="291" spans="9:22" x14ac:dyDescent="0.45">
      <c r="I291" t="s">
        <v>169</v>
      </c>
      <c r="J291" t="s">
        <v>399</v>
      </c>
      <c r="K291">
        <v>1.3815157435524337E-2</v>
      </c>
      <c r="L291" t="s">
        <v>150</v>
      </c>
      <c r="N291" t="s">
        <v>212</v>
      </c>
      <c r="O291" t="s">
        <v>399</v>
      </c>
      <c r="P291">
        <v>1.6920794424314486E-2</v>
      </c>
      <c r="Q291" t="s">
        <v>150</v>
      </c>
      <c r="S291" t="s">
        <v>254</v>
      </c>
      <c r="T291" t="s">
        <v>399</v>
      </c>
      <c r="U291">
        <v>1.4629567600740729E-2</v>
      </c>
      <c r="V291" t="s">
        <v>150</v>
      </c>
    </row>
    <row r="292" spans="9:22" x14ac:dyDescent="0.45">
      <c r="I292" t="s">
        <v>169</v>
      </c>
      <c r="J292" t="s">
        <v>400</v>
      </c>
      <c r="K292">
        <v>1.3700321044524179E-5</v>
      </c>
      <c r="L292" t="s">
        <v>150</v>
      </c>
      <c r="N292" t="s">
        <v>212</v>
      </c>
      <c r="O292" t="s">
        <v>400</v>
      </c>
      <c r="P292">
        <v>5.8080618345107138E-2</v>
      </c>
      <c r="Q292" t="s">
        <v>150</v>
      </c>
      <c r="S292" t="s">
        <v>254</v>
      </c>
      <c r="T292" t="s">
        <v>400</v>
      </c>
      <c r="U292">
        <v>7.1698004509298641E-2</v>
      </c>
      <c r="V292" t="s">
        <v>150</v>
      </c>
    </row>
    <row r="293" spans="9:22" x14ac:dyDescent="0.45">
      <c r="I293" t="s">
        <v>169</v>
      </c>
      <c r="J293" t="s">
        <v>406</v>
      </c>
      <c r="K293">
        <v>4.4841279598309206E-3</v>
      </c>
      <c r="L293" t="s">
        <v>150</v>
      </c>
      <c r="N293" t="s">
        <v>212</v>
      </c>
      <c r="O293" t="s">
        <v>406</v>
      </c>
      <c r="P293">
        <v>1.0958399705688397E-2</v>
      </c>
      <c r="Q293" t="s">
        <v>150</v>
      </c>
      <c r="S293" t="s">
        <v>254</v>
      </c>
      <c r="T293" t="s">
        <v>406</v>
      </c>
      <c r="U293">
        <v>2.1626449105275336E-2</v>
      </c>
      <c r="V293" t="s">
        <v>150</v>
      </c>
    </row>
    <row r="294" spans="9:22" x14ac:dyDescent="0.45">
      <c r="I294" t="s">
        <v>169</v>
      </c>
      <c r="J294" t="s">
        <v>407</v>
      </c>
      <c r="K294">
        <v>6.864194211464239E-3</v>
      </c>
      <c r="L294" t="s">
        <v>150</v>
      </c>
      <c r="N294" t="s">
        <v>212</v>
      </c>
      <c r="O294" t="s">
        <v>407</v>
      </c>
      <c r="P294">
        <v>1.5607735109115011E-3</v>
      </c>
      <c r="Q294" t="s">
        <v>150</v>
      </c>
      <c r="S294" t="s">
        <v>254</v>
      </c>
      <c r="T294" t="s">
        <v>407</v>
      </c>
      <c r="U294">
        <v>2.9997637328523937E-3</v>
      </c>
      <c r="V294" t="s">
        <v>150</v>
      </c>
    </row>
    <row r="295" spans="9:22" x14ac:dyDescent="0.45">
      <c r="I295" t="s">
        <v>169</v>
      </c>
      <c r="J295" t="s">
        <v>408</v>
      </c>
      <c r="K295">
        <v>8.8191125772577844E-2</v>
      </c>
      <c r="L295" t="s">
        <v>150</v>
      </c>
      <c r="N295" t="s">
        <v>212</v>
      </c>
      <c r="O295" t="s">
        <v>408</v>
      </c>
      <c r="P295">
        <v>2.6748947342749831E-2</v>
      </c>
      <c r="Q295" t="s">
        <v>150</v>
      </c>
      <c r="S295" t="s">
        <v>254</v>
      </c>
      <c r="T295" t="s">
        <v>408</v>
      </c>
      <c r="U295">
        <v>2.5199383575072898E-2</v>
      </c>
      <c r="V295" t="s">
        <v>150</v>
      </c>
    </row>
    <row r="296" spans="9:22" x14ac:dyDescent="0.45">
      <c r="I296" t="s">
        <v>169</v>
      </c>
      <c r="J296" t="s">
        <v>409</v>
      </c>
      <c r="K296">
        <v>8.6591398216413901E-3</v>
      </c>
      <c r="L296" t="s">
        <v>150</v>
      </c>
      <c r="N296" t="s">
        <v>212</v>
      </c>
      <c r="O296" t="s">
        <v>409</v>
      </c>
      <c r="P296">
        <v>4.3752647865793167E-3</v>
      </c>
      <c r="Q296" t="s">
        <v>150</v>
      </c>
      <c r="S296" t="s">
        <v>254</v>
      </c>
      <c r="T296" t="s">
        <v>409</v>
      </c>
      <c r="U296">
        <v>3.0788414719453865E-3</v>
      </c>
      <c r="V296" t="s">
        <v>150</v>
      </c>
    </row>
    <row r="297" spans="9:22" x14ac:dyDescent="0.45">
      <c r="I297" t="s">
        <v>169</v>
      </c>
      <c r="J297" t="s">
        <v>410</v>
      </c>
      <c r="K297">
        <v>6.8720398254832754E-3</v>
      </c>
      <c r="L297" t="s">
        <v>150</v>
      </c>
      <c r="N297" t="s">
        <v>212</v>
      </c>
      <c r="O297" t="s">
        <v>410</v>
      </c>
      <c r="P297">
        <v>4.0053640838419481E-3</v>
      </c>
      <c r="Q297" t="s">
        <v>150</v>
      </c>
      <c r="S297" t="s">
        <v>254</v>
      </c>
      <c r="T297" t="s">
        <v>410</v>
      </c>
      <c r="U297">
        <v>3.1486501000998618E-3</v>
      </c>
      <c r="V297" t="s">
        <v>150</v>
      </c>
    </row>
    <row r="298" spans="9:22" x14ac:dyDescent="0.45">
      <c r="I298" t="s">
        <v>169</v>
      </c>
      <c r="J298" t="s">
        <v>411</v>
      </c>
      <c r="K298">
        <v>3.882951306048064E-3</v>
      </c>
      <c r="L298" t="s">
        <v>150</v>
      </c>
      <c r="N298" t="s">
        <v>212</v>
      </c>
      <c r="O298" t="s">
        <v>411</v>
      </c>
      <c r="P298">
        <v>1.3158874784391036E-2</v>
      </c>
      <c r="Q298" t="s">
        <v>150</v>
      </c>
      <c r="S298" t="s">
        <v>254</v>
      </c>
      <c r="T298" t="s">
        <v>411</v>
      </c>
      <c r="U298">
        <v>1.5933334770628728E-2</v>
      </c>
      <c r="V298" t="s">
        <v>150</v>
      </c>
    </row>
    <row r="299" spans="9:22" x14ac:dyDescent="0.45">
      <c r="I299" t="s">
        <v>170</v>
      </c>
      <c r="J299" t="s">
        <v>149</v>
      </c>
      <c r="K299">
        <v>7.8588576603606831E-3</v>
      </c>
      <c r="L299" t="s">
        <v>150</v>
      </c>
      <c r="N299" t="s">
        <v>213</v>
      </c>
      <c r="O299" t="s">
        <v>149</v>
      </c>
      <c r="P299">
        <v>9.9004648259581371E-2</v>
      </c>
      <c r="Q299" t="s">
        <v>150</v>
      </c>
      <c r="S299" t="s">
        <v>255</v>
      </c>
      <c r="T299" t="s">
        <v>149</v>
      </c>
      <c r="U299">
        <v>0.12289182748367163</v>
      </c>
      <c r="V299" t="s">
        <v>150</v>
      </c>
    </row>
    <row r="300" spans="9:22" x14ac:dyDescent="0.45">
      <c r="I300" t="s">
        <v>170</v>
      </c>
      <c r="J300" t="s">
        <v>151</v>
      </c>
      <c r="K300">
        <v>2.6940136997395565E-2</v>
      </c>
      <c r="L300" t="s">
        <v>150</v>
      </c>
      <c r="N300" t="s">
        <v>213</v>
      </c>
      <c r="O300" t="s">
        <v>151</v>
      </c>
      <c r="P300">
        <v>1.3802626355315206E-2</v>
      </c>
      <c r="Q300" t="s">
        <v>150</v>
      </c>
      <c r="S300" t="s">
        <v>255</v>
      </c>
      <c r="T300" t="s">
        <v>151</v>
      </c>
      <c r="U300">
        <v>1.708403903496902E-2</v>
      </c>
      <c r="V300" t="s">
        <v>150</v>
      </c>
    </row>
    <row r="301" spans="9:22" x14ac:dyDescent="0.45">
      <c r="I301" t="s">
        <v>170</v>
      </c>
      <c r="J301" t="s">
        <v>152</v>
      </c>
      <c r="K301">
        <v>0.37275455682049169</v>
      </c>
      <c r="L301" t="s">
        <v>150</v>
      </c>
      <c r="N301" t="s">
        <v>213</v>
      </c>
      <c r="O301" t="s">
        <v>152</v>
      </c>
      <c r="P301">
        <v>0.17629350969830548</v>
      </c>
      <c r="Q301" t="s">
        <v>150</v>
      </c>
      <c r="S301" t="s">
        <v>255</v>
      </c>
      <c r="T301" t="s">
        <v>152</v>
      </c>
      <c r="U301">
        <v>0.15024546668924366</v>
      </c>
      <c r="V301" t="s">
        <v>150</v>
      </c>
    </row>
    <row r="302" spans="9:22" x14ac:dyDescent="0.45">
      <c r="I302" t="s">
        <v>170</v>
      </c>
      <c r="J302" t="s">
        <v>392</v>
      </c>
      <c r="K302">
        <v>3.4504750732847131E-2</v>
      </c>
      <c r="L302" t="s">
        <v>150</v>
      </c>
      <c r="N302" t="s">
        <v>213</v>
      </c>
      <c r="O302" t="s">
        <v>392</v>
      </c>
      <c r="P302">
        <v>2.6463667965210307E-2</v>
      </c>
      <c r="Q302" t="s">
        <v>150</v>
      </c>
      <c r="S302" t="s">
        <v>255</v>
      </c>
      <c r="T302" t="s">
        <v>392</v>
      </c>
      <c r="U302">
        <v>1.7537586354900599E-2</v>
      </c>
      <c r="V302" t="s">
        <v>150</v>
      </c>
    </row>
    <row r="303" spans="9:22" x14ac:dyDescent="0.45">
      <c r="I303" t="s">
        <v>170</v>
      </c>
      <c r="J303" t="s">
        <v>393</v>
      </c>
      <c r="K303">
        <v>1.9035604173444968E-2</v>
      </c>
      <c r="L303" t="s">
        <v>150</v>
      </c>
      <c r="N303" t="s">
        <v>213</v>
      </c>
      <c r="O303" t="s">
        <v>393</v>
      </c>
      <c r="P303">
        <v>2.3663597528395398E-2</v>
      </c>
      <c r="Q303" t="s">
        <v>150</v>
      </c>
      <c r="S303" t="s">
        <v>255</v>
      </c>
      <c r="T303" t="s">
        <v>393</v>
      </c>
      <c r="U303">
        <v>1.7597298342030526E-2</v>
      </c>
      <c r="V303" t="s">
        <v>150</v>
      </c>
    </row>
    <row r="304" spans="9:22" x14ac:dyDescent="0.45">
      <c r="I304" t="s">
        <v>170</v>
      </c>
      <c r="J304" t="s">
        <v>394</v>
      </c>
      <c r="K304">
        <v>6.0915547171952241E-3</v>
      </c>
      <c r="L304" t="s">
        <v>150</v>
      </c>
      <c r="N304" t="s">
        <v>213</v>
      </c>
      <c r="O304" t="s">
        <v>394</v>
      </c>
      <c r="P304">
        <v>8.5940954571455425E-2</v>
      </c>
      <c r="Q304" t="s">
        <v>150</v>
      </c>
      <c r="S304" t="s">
        <v>255</v>
      </c>
      <c r="T304" t="s">
        <v>394</v>
      </c>
      <c r="U304">
        <v>8.5826220920372537E-2</v>
      </c>
      <c r="V304" t="s">
        <v>150</v>
      </c>
    </row>
    <row r="305" spans="9:22" x14ac:dyDescent="0.45">
      <c r="I305" t="s">
        <v>170</v>
      </c>
      <c r="J305" t="s">
        <v>153</v>
      </c>
      <c r="K305">
        <v>0</v>
      </c>
      <c r="L305" t="s">
        <v>150</v>
      </c>
      <c r="N305" t="s">
        <v>213</v>
      </c>
      <c r="O305" t="s">
        <v>153</v>
      </c>
      <c r="P305">
        <v>4.7214993603078306E-2</v>
      </c>
      <c r="Q305" t="s">
        <v>150</v>
      </c>
      <c r="S305" t="s">
        <v>255</v>
      </c>
      <c r="T305" t="s">
        <v>153</v>
      </c>
      <c r="U305">
        <v>6.0805897524811227E-2</v>
      </c>
      <c r="V305" t="s">
        <v>150</v>
      </c>
    </row>
    <row r="306" spans="9:22" x14ac:dyDescent="0.45">
      <c r="I306" t="s">
        <v>170</v>
      </c>
      <c r="J306" t="s">
        <v>154</v>
      </c>
      <c r="K306">
        <v>1.0168215580179652E-3</v>
      </c>
      <c r="L306" t="s">
        <v>150</v>
      </c>
      <c r="N306" t="s">
        <v>213</v>
      </c>
      <c r="O306" t="s">
        <v>154</v>
      </c>
      <c r="P306">
        <v>6.9434647758041031E-3</v>
      </c>
      <c r="Q306" t="s">
        <v>150</v>
      </c>
      <c r="S306" t="s">
        <v>255</v>
      </c>
      <c r="T306" t="s">
        <v>154</v>
      </c>
      <c r="U306">
        <v>8.4334626080726661E-3</v>
      </c>
      <c r="V306" t="s">
        <v>150</v>
      </c>
    </row>
    <row r="307" spans="9:22" x14ac:dyDescent="0.45">
      <c r="I307" t="s">
        <v>170</v>
      </c>
      <c r="J307" t="s">
        <v>155</v>
      </c>
      <c r="K307">
        <v>8.8366259743193717E-2</v>
      </c>
      <c r="L307" t="s">
        <v>150</v>
      </c>
      <c r="N307" t="s">
        <v>213</v>
      </c>
      <c r="O307" t="s">
        <v>155</v>
      </c>
      <c r="P307">
        <v>7.4245485666209698E-2</v>
      </c>
      <c r="Q307" t="s">
        <v>150</v>
      </c>
      <c r="S307" t="s">
        <v>255</v>
      </c>
      <c r="T307" t="s">
        <v>155</v>
      </c>
      <c r="U307">
        <v>7.5147762958585676E-2</v>
      </c>
      <c r="V307" t="s">
        <v>150</v>
      </c>
    </row>
    <row r="308" spans="9:22" x14ac:dyDescent="0.45">
      <c r="I308" t="s">
        <v>170</v>
      </c>
      <c r="J308" t="s">
        <v>395</v>
      </c>
      <c r="K308">
        <v>7.310578143554289E-3</v>
      </c>
      <c r="L308" t="s">
        <v>150</v>
      </c>
      <c r="N308" t="s">
        <v>213</v>
      </c>
      <c r="O308" t="s">
        <v>395</v>
      </c>
      <c r="P308">
        <v>9.000684454154766E-3</v>
      </c>
      <c r="Q308" t="s">
        <v>150</v>
      </c>
      <c r="S308" t="s">
        <v>255</v>
      </c>
      <c r="T308" t="s">
        <v>395</v>
      </c>
      <c r="U308">
        <v>7.9183946926510117E-3</v>
      </c>
      <c r="V308" t="s">
        <v>150</v>
      </c>
    </row>
    <row r="309" spans="9:22" x14ac:dyDescent="0.45">
      <c r="I309" t="s">
        <v>170</v>
      </c>
      <c r="J309" t="s">
        <v>396</v>
      </c>
      <c r="K309">
        <v>0</v>
      </c>
      <c r="L309" t="s">
        <v>150</v>
      </c>
      <c r="N309" t="s">
        <v>213</v>
      </c>
      <c r="O309" t="s">
        <v>396</v>
      </c>
      <c r="P309">
        <v>8.6710314627957401E-3</v>
      </c>
      <c r="Q309" t="s">
        <v>150</v>
      </c>
      <c r="S309" t="s">
        <v>255</v>
      </c>
      <c r="T309" t="s">
        <v>396</v>
      </c>
      <c r="U309">
        <v>7.9523030930367233E-3</v>
      </c>
      <c r="V309" t="s">
        <v>150</v>
      </c>
    </row>
    <row r="310" spans="9:22" x14ac:dyDescent="0.45">
      <c r="I310" t="s">
        <v>170</v>
      </c>
      <c r="J310" t="s">
        <v>397</v>
      </c>
      <c r="K310">
        <v>0</v>
      </c>
      <c r="L310" t="s">
        <v>150</v>
      </c>
      <c r="N310" t="s">
        <v>213</v>
      </c>
      <c r="O310" t="s">
        <v>397</v>
      </c>
      <c r="P310">
        <v>3.8171947661262286E-2</v>
      </c>
      <c r="Q310" t="s">
        <v>150</v>
      </c>
      <c r="S310" t="s">
        <v>255</v>
      </c>
      <c r="T310" t="s">
        <v>397</v>
      </c>
      <c r="U310">
        <v>4.1178954401211922E-2</v>
      </c>
      <c r="V310" t="s">
        <v>150</v>
      </c>
    </row>
    <row r="311" spans="9:22" x14ac:dyDescent="0.45">
      <c r="I311" t="s">
        <v>170</v>
      </c>
      <c r="J311" t="s">
        <v>156</v>
      </c>
      <c r="K311">
        <v>1.068655735306114E-2</v>
      </c>
      <c r="L311" t="s">
        <v>150</v>
      </c>
      <c r="N311" t="s">
        <v>213</v>
      </c>
      <c r="O311" t="s">
        <v>156</v>
      </c>
      <c r="P311">
        <v>6.9283192472691393E-2</v>
      </c>
      <c r="Q311" t="s">
        <v>150</v>
      </c>
      <c r="S311" t="s">
        <v>255</v>
      </c>
      <c r="T311" t="s">
        <v>156</v>
      </c>
      <c r="U311">
        <v>9.404899231603446E-2</v>
      </c>
      <c r="V311" t="s">
        <v>150</v>
      </c>
    </row>
    <row r="312" spans="9:22" x14ac:dyDescent="0.45">
      <c r="I312" t="s">
        <v>170</v>
      </c>
      <c r="J312" t="s">
        <v>157</v>
      </c>
      <c r="K312">
        <v>2.0814426172923863E-2</v>
      </c>
      <c r="L312" t="s">
        <v>150</v>
      </c>
      <c r="N312" t="s">
        <v>213</v>
      </c>
      <c r="O312" t="s">
        <v>157</v>
      </c>
      <c r="P312">
        <v>9.9091749868712494E-3</v>
      </c>
      <c r="Q312" t="s">
        <v>150</v>
      </c>
      <c r="S312" t="s">
        <v>255</v>
      </c>
      <c r="T312" t="s">
        <v>157</v>
      </c>
      <c r="U312">
        <v>1.3120834543543024E-2</v>
      </c>
      <c r="V312" t="s">
        <v>150</v>
      </c>
    </row>
    <row r="313" spans="9:22" x14ac:dyDescent="0.45">
      <c r="I313" t="s">
        <v>170</v>
      </c>
      <c r="J313" t="s">
        <v>158</v>
      </c>
      <c r="K313">
        <v>0.25673494036648481</v>
      </c>
      <c r="L313" t="s">
        <v>150</v>
      </c>
      <c r="N313" t="s">
        <v>213</v>
      </c>
      <c r="O313" t="s">
        <v>158</v>
      </c>
      <c r="P313">
        <v>0.13028494366925891</v>
      </c>
      <c r="Q313" t="s">
        <v>150</v>
      </c>
      <c r="S313" t="s">
        <v>255</v>
      </c>
      <c r="T313" t="s">
        <v>158</v>
      </c>
      <c r="U313">
        <v>0.11956486104111796</v>
      </c>
      <c r="V313" t="s">
        <v>150</v>
      </c>
    </row>
    <row r="314" spans="9:22" x14ac:dyDescent="0.45">
      <c r="I314" t="s">
        <v>170</v>
      </c>
      <c r="J314" t="s">
        <v>398</v>
      </c>
      <c r="K314">
        <v>2.27110053484403E-2</v>
      </c>
      <c r="L314" t="s">
        <v>150</v>
      </c>
      <c r="N314" t="s">
        <v>213</v>
      </c>
      <c r="O314" t="s">
        <v>398</v>
      </c>
      <c r="P314">
        <v>1.7421121256253481E-2</v>
      </c>
      <c r="Q314" t="s">
        <v>150</v>
      </c>
      <c r="S314" t="s">
        <v>255</v>
      </c>
      <c r="T314" t="s">
        <v>398</v>
      </c>
      <c r="U314">
        <v>1.4103290411395897E-2</v>
      </c>
      <c r="V314" t="s">
        <v>150</v>
      </c>
    </row>
    <row r="315" spans="9:22" x14ac:dyDescent="0.45">
      <c r="I315" t="s">
        <v>170</v>
      </c>
      <c r="J315" t="s">
        <v>399</v>
      </c>
      <c r="K315">
        <v>1.1882318415781308E-2</v>
      </c>
      <c r="L315" t="s">
        <v>150</v>
      </c>
      <c r="N315" t="s">
        <v>213</v>
      </c>
      <c r="O315" t="s">
        <v>399</v>
      </c>
      <c r="P315">
        <v>1.5470337081695257E-2</v>
      </c>
      <c r="Q315" t="s">
        <v>150</v>
      </c>
      <c r="S315" t="s">
        <v>255</v>
      </c>
      <c r="T315" t="s">
        <v>399</v>
      </c>
      <c r="U315">
        <v>1.4072638242459964E-2</v>
      </c>
      <c r="V315" t="s">
        <v>150</v>
      </c>
    </row>
    <row r="316" spans="9:22" x14ac:dyDescent="0.45">
      <c r="I316" t="s">
        <v>170</v>
      </c>
      <c r="J316" t="s">
        <v>400</v>
      </c>
      <c r="K316">
        <v>0</v>
      </c>
      <c r="L316" t="s">
        <v>150</v>
      </c>
      <c r="N316" t="s">
        <v>213</v>
      </c>
      <c r="O316" t="s">
        <v>400</v>
      </c>
      <c r="P316">
        <v>5.8487373367150347E-2</v>
      </c>
      <c r="Q316" t="s">
        <v>150</v>
      </c>
      <c r="S316" t="s">
        <v>255</v>
      </c>
      <c r="T316" t="s">
        <v>400</v>
      </c>
      <c r="U316">
        <v>6.7798485824272336E-2</v>
      </c>
      <c r="V316" t="s">
        <v>150</v>
      </c>
    </row>
    <row r="317" spans="9:22" x14ac:dyDescent="0.45">
      <c r="I317" t="s">
        <v>170</v>
      </c>
      <c r="J317" t="s">
        <v>406</v>
      </c>
      <c r="K317">
        <v>5.3302609602717595E-3</v>
      </c>
      <c r="L317" t="s">
        <v>150</v>
      </c>
      <c r="N317" t="s">
        <v>213</v>
      </c>
      <c r="O317" t="s">
        <v>406</v>
      </c>
      <c r="P317">
        <v>1.7451729401971271E-2</v>
      </c>
      <c r="Q317" t="s">
        <v>150</v>
      </c>
      <c r="S317" t="s">
        <v>255</v>
      </c>
      <c r="T317" t="s">
        <v>406</v>
      </c>
      <c r="U317">
        <v>1.8361287797635663E-2</v>
      </c>
      <c r="V317" t="s">
        <v>150</v>
      </c>
    </row>
    <row r="318" spans="9:22" x14ac:dyDescent="0.45">
      <c r="I318" t="s">
        <v>170</v>
      </c>
      <c r="J318" t="s">
        <v>407</v>
      </c>
      <c r="K318">
        <v>7.7102400012322341E-3</v>
      </c>
      <c r="L318" t="s">
        <v>150</v>
      </c>
      <c r="N318" t="s">
        <v>213</v>
      </c>
      <c r="O318" t="s">
        <v>407</v>
      </c>
      <c r="P318">
        <v>2.683786154714065E-3</v>
      </c>
      <c r="Q318" t="s">
        <v>150</v>
      </c>
      <c r="S318" t="s">
        <v>255</v>
      </c>
      <c r="T318" t="s">
        <v>407</v>
      </c>
      <c r="U318">
        <v>2.5585305008878362E-3</v>
      </c>
      <c r="V318" t="s">
        <v>150</v>
      </c>
    </row>
    <row r="319" spans="9:22" x14ac:dyDescent="0.45">
      <c r="I319" t="s">
        <v>170</v>
      </c>
      <c r="J319" t="s">
        <v>408</v>
      </c>
      <c r="K319">
        <v>8.3908242085395324E-2</v>
      </c>
      <c r="L319" t="s">
        <v>150</v>
      </c>
      <c r="N319" t="s">
        <v>213</v>
      </c>
      <c r="O319" t="s">
        <v>408</v>
      </c>
      <c r="P319">
        <v>4.0900852421034528E-2</v>
      </c>
      <c r="Q319" t="s">
        <v>150</v>
      </c>
      <c r="S319" t="s">
        <v>255</v>
      </c>
      <c r="T319" t="s">
        <v>408</v>
      </c>
      <c r="U319">
        <v>2.3171603808668135E-2</v>
      </c>
      <c r="V319" t="s">
        <v>150</v>
      </c>
    </row>
    <row r="320" spans="9:22" x14ac:dyDescent="0.45">
      <c r="I320" t="s">
        <v>170</v>
      </c>
      <c r="J320" t="s">
        <v>409</v>
      </c>
      <c r="K320">
        <v>7.4055421015063677E-3</v>
      </c>
      <c r="L320" t="s">
        <v>150</v>
      </c>
      <c r="N320" t="s">
        <v>213</v>
      </c>
      <c r="O320" t="s">
        <v>409</v>
      </c>
      <c r="P320">
        <v>6.0415609877201241E-3</v>
      </c>
      <c r="Q320" t="s">
        <v>150</v>
      </c>
      <c r="S320" t="s">
        <v>255</v>
      </c>
      <c r="T320" t="s">
        <v>409</v>
      </c>
      <c r="U320">
        <v>2.9376324984503729E-3</v>
      </c>
      <c r="V320" t="s">
        <v>150</v>
      </c>
    </row>
    <row r="321" spans="9:22" x14ac:dyDescent="0.45">
      <c r="I321" t="s">
        <v>170</v>
      </c>
      <c r="J321" t="s">
        <v>410</v>
      </c>
      <c r="K321">
        <v>6.0290537950878596E-3</v>
      </c>
      <c r="L321" t="s">
        <v>150</v>
      </c>
      <c r="N321" t="s">
        <v>213</v>
      </c>
      <c r="O321" t="s">
        <v>410</v>
      </c>
      <c r="P321">
        <v>5.2350890163213497E-3</v>
      </c>
      <c r="Q321" t="s">
        <v>150</v>
      </c>
      <c r="S321" t="s">
        <v>255</v>
      </c>
      <c r="T321" t="s">
        <v>410</v>
      </c>
      <c r="U321">
        <v>3.0326297473779636E-3</v>
      </c>
      <c r="V321" t="s">
        <v>150</v>
      </c>
    </row>
    <row r="322" spans="9:22" x14ac:dyDescent="0.45">
      <c r="I322" t="s">
        <v>170</v>
      </c>
      <c r="J322" t="s">
        <v>411</v>
      </c>
      <c r="K322">
        <v>2.9082928533159542E-3</v>
      </c>
      <c r="L322" t="s">
        <v>150</v>
      </c>
      <c r="N322" t="s">
        <v>213</v>
      </c>
      <c r="O322" t="s">
        <v>411</v>
      </c>
      <c r="P322">
        <v>1.7414227182745892E-2</v>
      </c>
      <c r="Q322" t="s">
        <v>150</v>
      </c>
      <c r="S322" t="s">
        <v>255</v>
      </c>
      <c r="T322" t="s">
        <v>411</v>
      </c>
      <c r="U322">
        <v>1.4609999164600172E-2</v>
      </c>
      <c r="V322" t="s">
        <v>150</v>
      </c>
    </row>
    <row r="323" spans="9:22" x14ac:dyDescent="0.45">
      <c r="I323" t="s">
        <v>171</v>
      </c>
      <c r="J323" t="s">
        <v>149</v>
      </c>
      <c r="K323">
        <v>5.6377509847257033E-3</v>
      </c>
      <c r="L323" t="s">
        <v>150</v>
      </c>
      <c r="N323" t="s">
        <v>214</v>
      </c>
      <c r="O323" t="s">
        <v>149</v>
      </c>
      <c r="P323">
        <v>9.1715238158022891E-2</v>
      </c>
      <c r="Q323" t="s">
        <v>150</v>
      </c>
      <c r="S323" t="s">
        <v>256</v>
      </c>
      <c r="T323" t="s">
        <v>149</v>
      </c>
      <c r="U323">
        <v>0.11939793602416719</v>
      </c>
      <c r="V323" t="s">
        <v>150</v>
      </c>
    </row>
    <row r="324" spans="9:22" x14ac:dyDescent="0.45">
      <c r="I324" t="s">
        <v>171</v>
      </c>
      <c r="J324" t="s">
        <v>151</v>
      </c>
      <c r="K324">
        <v>2.4450866102746504E-2</v>
      </c>
      <c r="L324" t="s">
        <v>150</v>
      </c>
      <c r="N324" t="s">
        <v>214</v>
      </c>
      <c r="O324" t="s">
        <v>151</v>
      </c>
      <c r="P324">
        <v>1.422285788940298E-2</v>
      </c>
      <c r="Q324" t="s">
        <v>150</v>
      </c>
      <c r="S324" t="s">
        <v>256</v>
      </c>
      <c r="T324" t="s">
        <v>151</v>
      </c>
      <c r="U324">
        <v>1.6345713696088445E-2</v>
      </c>
      <c r="V324" t="s">
        <v>150</v>
      </c>
    </row>
    <row r="325" spans="9:22" x14ac:dyDescent="0.45">
      <c r="I325" t="s">
        <v>171</v>
      </c>
      <c r="J325" t="s">
        <v>152</v>
      </c>
      <c r="K325">
        <v>0.37233259875671337</v>
      </c>
      <c r="L325" t="s">
        <v>150</v>
      </c>
      <c r="N325" t="s">
        <v>214</v>
      </c>
      <c r="O325" t="s">
        <v>152</v>
      </c>
      <c r="P325">
        <v>0.19511390010634147</v>
      </c>
      <c r="Q325" t="s">
        <v>150</v>
      </c>
      <c r="S325" t="s">
        <v>256</v>
      </c>
      <c r="T325" t="s">
        <v>152</v>
      </c>
      <c r="U325">
        <v>0.15083075298641077</v>
      </c>
      <c r="V325" t="s">
        <v>150</v>
      </c>
    </row>
    <row r="326" spans="9:22" x14ac:dyDescent="0.45">
      <c r="I326" t="s">
        <v>171</v>
      </c>
      <c r="J326" t="s">
        <v>392</v>
      </c>
      <c r="K326">
        <v>3.5033308489171557E-2</v>
      </c>
      <c r="L326" t="s">
        <v>150</v>
      </c>
      <c r="N326" t="s">
        <v>214</v>
      </c>
      <c r="O326" t="s">
        <v>392</v>
      </c>
      <c r="P326">
        <v>2.4568421967652299E-2</v>
      </c>
      <c r="Q326" t="s">
        <v>150</v>
      </c>
      <c r="S326" t="s">
        <v>256</v>
      </c>
      <c r="T326" t="s">
        <v>392</v>
      </c>
      <c r="U326">
        <v>1.8738694608612775E-2</v>
      </c>
      <c r="V326" t="s">
        <v>150</v>
      </c>
    </row>
    <row r="327" spans="9:22" x14ac:dyDescent="0.45">
      <c r="I327" t="s">
        <v>171</v>
      </c>
      <c r="J327" t="s">
        <v>393</v>
      </c>
      <c r="K327">
        <v>1.9851103039850371E-2</v>
      </c>
      <c r="L327" t="s">
        <v>150</v>
      </c>
      <c r="N327" t="s">
        <v>214</v>
      </c>
      <c r="O327" t="s">
        <v>393</v>
      </c>
      <c r="P327">
        <v>2.1910781704269747E-2</v>
      </c>
      <c r="Q327" t="s">
        <v>150</v>
      </c>
      <c r="S327" t="s">
        <v>256</v>
      </c>
      <c r="T327" t="s">
        <v>393</v>
      </c>
      <c r="U327">
        <v>1.8619368423139399E-2</v>
      </c>
      <c r="V327" t="s">
        <v>150</v>
      </c>
    </row>
    <row r="328" spans="9:22" x14ac:dyDescent="0.45">
      <c r="I328" t="s">
        <v>171</v>
      </c>
      <c r="J328" t="s">
        <v>394</v>
      </c>
      <c r="K328">
        <v>6.7139451396375635E-3</v>
      </c>
      <c r="L328" t="s">
        <v>150</v>
      </c>
      <c r="N328" t="s">
        <v>214</v>
      </c>
      <c r="O328" t="s">
        <v>394</v>
      </c>
      <c r="P328">
        <v>8.0388023948547327E-2</v>
      </c>
      <c r="Q328" t="s">
        <v>150</v>
      </c>
      <c r="S328" t="s">
        <v>256</v>
      </c>
      <c r="T328" t="s">
        <v>394</v>
      </c>
      <c r="U328">
        <v>8.9434211871917441E-2</v>
      </c>
      <c r="V328" t="s">
        <v>150</v>
      </c>
    </row>
    <row r="329" spans="9:22" x14ac:dyDescent="0.45">
      <c r="I329" t="s">
        <v>171</v>
      </c>
      <c r="J329" t="s">
        <v>153</v>
      </c>
      <c r="K329">
        <v>0</v>
      </c>
      <c r="L329" t="s">
        <v>150</v>
      </c>
      <c r="N329" t="s">
        <v>214</v>
      </c>
      <c r="O329" t="s">
        <v>153</v>
      </c>
      <c r="P329">
        <v>5.6369050671403451E-2</v>
      </c>
      <c r="Q329" t="s">
        <v>150</v>
      </c>
      <c r="S329" t="s">
        <v>256</v>
      </c>
      <c r="T329" t="s">
        <v>153</v>
      </c>
      <c r="U329">
        <v>6.031868758745712E-2</v>
      </c>
      <c r="V329" t="s">
        <v>150</v>
      </c>
    </row>
    <row r="330" spans="9:22" x14ac:dyDescent="0.45">
      <c r="I330" t="s">
        <v>171</v>
      </c>
      <c r="J330" t="s">
        <v>154</v>
      </c>
      <c r="K330">
        <v>7.8548264019656178E-4</v>
      </c>
      <c r="L330" t="s">
        <v>150</v>
      </c>
      <c r="N330" t="s">
        <v>214</v>
      </c>
      <c r="O330" t="s">
        <v>154</v>
      </c>
      <c r="P330">
        <v>7.5257958638916128E-3</v>
      </c>
      <c r="Q330" t="s">
        <v>150</v>
      </c>
      <c r="S330" t="s">
        <v>256</v>
      </c>
      <c r="T330" t="s">
        <v>154</v>
      </c>
      <c r="U330">
        <v>8.4876067088108728E-3</v>
      </c>
      <c r="V330" t="s">
        <v>150</v>
      </c>
    </row>
    <row r="331" spans="9:22" x14ac:dyDescent="0.45">
      <c r="I331" t="s">
        <v>171</v>
      </c>
      <c r="J331" t="s">
        <v>155</v>
      </c>
      <c r="K331">
        <v>9.3260482109417481E-2</v>
      </c>
      <c r="L331" t="s">
        <v>150</v>
      </c>
      <c r="N331" t="s">
        <v>214</v>
      </c>
      <c r="O331" t="s">
        <v>155</v>
      </c>
      <c r="P331">
        <v>9.368325374467823E-2</v>
      </c>
      <c r="Q331" t="s">
        <v>150</v>
      </c>
      <c r="S331" t="s">
        <v>256</v>
      </c>
      <c r="T331" t="s">
        <v>155</v>
      </c>
      <c r="U331">
        <v>7.5386499592438455E-2</v>
      </c>
      <c r="V331" t="s">
        <v>150</v>
      </c>
    </row>
    <row r="332" spans="9:22" x14ac:dyDescent="0.45">
      <c r="I332" t="s">
        <v>171</v>
      </c>
      <c r="J332" t="s">
        <v>395</v>
      </c>
      <c r="K332">
        <v>7.6805402911067286E-3</v>
      </c>
      <c r="L332" t="s">
        <v>150</v>
      </c>
      <c r="N332" t="s">
        <v>214</v>
      </c>
      <c r="O332" t="s">
        <v>395</v>
      </c>
      <c r="P332">
        <v>9.0878601865297427E-3</v>
      </c>
      <c r="Q332" t="s">
        <v>150</v>
      </c>
      <c r="S332" t="s">
        <v>256</v>
      </c>
      <c r="T332" t="s">
        <v>395</v>
      </c>
      <c r="U332">
        <v>8.3185715651208463E-3</v>
      </c>
      <c r="V332" t="s">
        <v>150</v>
      </c>
    </row>
    <row r="333" spans="9:22" x14ac:dyDescent="0.45">
      <c r="I333" t="s">
        <v>171</v>
      </c>
      <c r="J333" t="s">
        <v>396</v>
      </c>
      <c r="K333">
        <v>0</v>
      </c>
      <c r="L333" t="s">
        <v>150</v>
      </c>
      <c r="N333" t="s">
        <v>214</v>
      </c>
      <c r="O333" t="s">
        <v>396</v>
      </c>
      <c r="P333">
        <v>8.7678668460252403E-3</v>
      </c>
      <c r="Q333" t="s">
        <v>150</v>
      </c>
      <c r="S333" t="s">
        <v>256</v>
      </c>
      <c r="T333" t="s">
        <v>396</v>
      </c>
      <c r="U333">
        <v>8.4284210286257582E-3</v>
      </c>
      <c r="V333" t="s">
        <v>150</v>
      </c>
    </row>
    <row r="334" spans="9:22" x14ac:dyDescent="0.45">
      <c r="I334" t="s">
        <v>171</v>
      </c>
      <c r="J334" t="s">
        <v>397</v>
      </c>
      <c r="K334">
        <v>0</v>
      </c>
      <c r="L334" t="s">
        <v>150</v>
      </c>
      <c r="N334" t="s">
        <v>214</v>
      </c>
      <c r="O334" t="s">
        <v>397</v>
      </c>
      <c r="P334">
        <v>4.4031648021300065E-2</v>
      </c>
      <c r="Q334" t="s">
        <v>150</v>
      </c>
      <c r="S334" t="s">
        <v>256</v>
      </c>
      <c r="T334" t="s">
        <v>397</v>
      </c>
      <c r="U334">
        <v>4.2297091465908675E-2</v>
      </c>
      <c r="V334" t="s">
        <v>150</v>
      </c>
    </row>
    <row r="335" spans="9:22" x14ac:dyDescent="0.45">
      <c r="I335" t="s">
        <v>171</v>
      </c>
      <c r="J335" t="s">
        <v>156</v>
      </c>
      <c r="K335">
        <v>8.7138113138486937E-3</v>
      </c>
      <c r="L335" t="s">
        <v>150</v>
      </c>
      <c r="N335" t="s">
        <v>214</v>
      </c>
      <c r="O335" t="s">
        <v>156</v>
      </c>
      <c r="P335">
        <v>5.7775683559521063E-2</v>
      </c>
      <c r="Q335" t="s">
        <v>150</v>
      </c>
      <c r="S335" t="s">
        <v>256</v>
      </c>
      <c r="T335" t="s">
        <v>156</v>
      </c>
      <c r="U335">
        <v>8.819982546606038E-2</v>
      </c>
      <c r="V335" t="s">
        <v>150</v>
      </c>
    </row>
    <row r="336" spans="9:22" x14ac:dyDescent="0.45">
      <c r="I336" t="s">
        <v>171</v>
      </c>
      <c r="J336" t="s">
        <v>157</v>
      </c>
      <c r="K336">
        <v>1.990802000463051E-2</v>
      </c>
      <c r="L336" t="s">
        <v>150</v>
      </c>
      <c r="N336" t="s">
        <v>214</v>
      </c>
      <c r="O336" t="s">
        <v>157</v>
      </c>
      <c r="P336">
        <v>8.942158774536595E-3</v>
      </c>
      <c r="Q336" t="s">
        <v>150</v>
      </c>
      <c r="S336" t="s">
        <v>256</v>
      </c>
      <c r="T336" t="s">
        <v>157</v>
      </c>
      <c r="U336">
        <v>1.2413659772702495E-2</v>
      </c>
      <c r="V336" t="s">
        <v>150</v>
      </c>
    </row>
    <row r="337" spans="9:22" x14ac:dyDescent="0.45">
      <c r="I337" t="s">
        <v>171</v>
      </c>
      <c r="J337" t="s">
        <v>158</v>
      </c>
      <c r="K337">
        <v>0.25515056368008532</v>
      </c>
      <c r="L337" t="s">
        <v>150</v>
      </c>
      <c r="N337" t="s">
        <v>214</v>
      </c>
      <c r="O337" t="s">
        <v>158</v>
      </c>
      <c r="P337">
        <v>0.13782549819312553</v>
      </c>
      <c r="Q337" t="s">
        <v>150</v>
      </c>
      <c r="S337" t="s">
        <v>256</v>
      </c>
      <c r="T337" t="s">
        <v>158</v>
      </c>
      <c r="U337">
        <v>0.11800987420016468</v>
      </c>
      <c r="V337" t="s">
        <v>150</v>
      </c>
    </row>
    <row r="338" spans="9:22" x14ac:dyDescent="0.45">
      <c r="I338" t="s">
        <v>171</v>
      </c>
      <c r="J338" t="s">
        <v>398</v>
      </c>
      <c r="K338">
        <v>2.3165820319371703E-2</v>
      </c>
      <c r="L338" t="s">
        <v>150</v>
      </c>
      <c r="N338" t="s">
        <v>214</v>
      </c>
      <c r="O338" t="s">
        <v>398</v>
      </c>
      <c r="P338">
        <v>1.5775559272605055E-2</v>
      </c>
      <c r="Q338" t="s">
        <v>150</v>
      </c>
      <c r="S338" t="s">
        <v>256</v>
      </c>
      <c r="T338" t="s">
        <v>398</v>
      </c>
      <c r="U338">
        <v>1.4263647477309304E-2</v>
      </c>
      <c r="V338" t="s">
        <v>150</v>
      </c>
    </row>
    <row r="339" spans="9:22" x14ac:dyDescent="0.45">
      <c r="I339" t="s">
        <v>171</v>
      </c>
      <c r="J339" t="s">
        <v>399</v>
      </c>
      <c r="K339">
        <v>1.3865446329734637E-2</v>
      </c>
      <c r="L339" t="s">
        <v>150</v>
      </c>
      <c r="N339" t="s">
        <v>214</v>
      </c>
      <c r="O339" t="s">
        <v>399</v>
      </c>
      <c r="P339">
        <v>1.384937435889053E-2</v>
      </c>
      <c r="Q339" t="s">
        <v>150</v>
      </c>
      <c r="S339" t="s">
        <v>256</v>
      </c>
      <c r="T339" t="s">
        <v>399</v>
      </c>
      <c r="U339">
        <v>1.4195867345815077E-2</v>
      </c>
      <c r="V339" t="s">
        <v>150</v>
      </c>
    </row>
    <row r="340" spans="9:22" x14ac:dyDescent="0.45">
      <c r="I340" t="s">
        <v>171</v>
      </c>
      <c r="J340" t="s">
        <v>400</v>
      </c>
      <c r="K340">
        <v>2.9651228377018718E-7</v>
      </c>
      <c r="L340" t="s">
        <v>150</v>
      </c>
      <c r="N340" t="s">
        <v>214</v>
      </c>
      <c r="O340" t="s">
        <v>400</v>
      </c>
      <c r="P340">
        <v>5.0045253480769707E-2</v>
      </c>
      <c r="Q340" t="s">
        <v>150</v>
      </c>
      <c r="S340" t="s">
        <v>256</v>
      </c>
      <c r="T340" t="s">
        <v>400</v>
      </c>
      <c r="U340">
        <v>6.7135890199829296E-2</v>
      </c>
      <c r="V340" t="s">
        <v>150</v>
      </c>
    </row>
    <row r="341" spans="9:22" x14ac:dyDescent="0.45">
      <c r="I341" t="s">
        <v>171</v>
      </c>
      <c r="J341" t="s">
        <v>406</v>
      </c>
      <c r="K341">
        <v>4.8673626942780423E-3</v>
      </c>
      <c r="L341" t="s">
        <v>150</v>
      </c>
      <c r="N341" t="s">
        <v>214</v>
      </c>
      <c r="O341" t="s">
        <v>406</v>
      </c>
      <c r="P341">
        <v>1.042576406329257E-2</v>
      </c>
      <c r="Q341" t="s">
        <v>150</v>
      </c>
      <c r="S341" t="s">
        <v>256</v>
      </c>
      <c r="T341" t="s">
        <v>406</v>
      </c>
      <c r="U341">
        <v>1.9377510060255367E-2</v>
      </c>
      <c r="V341" t="s">
        <v>150</v>
      </c>
    </row>
    <row r="342" spans="9:22" x14ac:dyDescent="0.45">
      <c r="I342" t="s">
        <v>171</v>
      </c>
      <c r="J342" t="s">
        <v>407</v>
      </c>
      <c r="K342">
        <v>7.5090934385403044E-3</v>
      </c>
      <c r="L342" t="s">
        <v>150</v>
      </c>
      <c r="N342" t="s">
        <v>214</v>
      </c>
      <c r="O342" t="s">
        <v>407</v>
      </c>
      <c r="P342">
        <v>1.6545330923239201E-3</v>
      </c>
      <c r="Q342" t="s">
        <v>150</v>
      </c>
      <c r="S342" t="s">
        <v>256</v>
      </c>
      <c r="T342" t="s">
        <v>407</v>
      </c>
      <c r="U342">
        <v>2.8009459931577444E-3</v>
      </c>
      <c r="V342" t="s">
        <v>150</v>
      </c>
    </row>
    <row r="343" spans="9:22" x14ac:dyDescent="0.45">
      <c r="I343" t="s">
        <v>171</v>
      </c>
      <c r="J343" t="s">
        <v>408</v>
      </c>
      <c r="K343">
        <v>8.3773009912527355E-2</v>
      </c>
      <c r="L343" t="s">
        <v>150</v>
      </c>
      <c r="N343" t="s">
        <v>214</v>
      </c>
      <c r="O343" t="s">
        <v>408</v>
      </c>
      <c r="P343">
        <v>3.3551610361984022E-2</v>
      </c>
      <c r="Q343" t="s">
        <v>150</v>
      </c>
      <c r="S343" t="s">
        <v>256</v>
      </c>
      <c r="T343" t="s">
        <v>408</v>
      </c>
      <c r="U343">
        <v>2.5395261170498985E-2</v>
      </c>
      <c r="V343" t="s">
        <v>150</v>
      </c>
    </row>
    <row r="344" spans="9:22" x14ac:dyDescent="0.45">
      <c r="I344" t="s">
        <v>171</v>
      </c>
      <c r="J344" t="s">
        <v>409</v>
      </c>
      <c r="K344">
        <v>7.8161252380948981E-3</v>
      </c>
      <c r="L344" t="s">
        <v>150</v>
      </c>
      <c r="N344" t="s">
        <v>214</v>
      </c>
      <c r="O344" t="s">
        <v>409</v>
      </c>
      <c r="P344">
        <v>5.1821293694676333E-3</v>
      </c>
      <c r="Q344" t="s">
        <v>150</v>
      </c>
      <c r="S344" t="s">
        <v>256</v>
      </c>
      <c r="T344" t="s">
        <v>409</v>
      </c>
      <c r="U344">
        <v>3.232768019374692E-3</v>
      </c>
      <c r="V344" t="s">
        <v>150</v>
      </c>
    </row>
    <row r="345" spans="9:22" x14ac:dyDescent="0.45">
      <c r="I345" t="s">
        <v>171</v>
      </c>
      <c r="J345" t="s">
        <v>410</v>
      </c>
      <c r="K345">
        <v>6.2271256935236847E-3</v>
      </c>
      <c r="L345" t="s">
        <v>150</v>
      </c>
      <c r="N345" t="s">
        <v>214</v>
      </c>
      <c r="O345" t="s">
        <v>410</v>
      </c>
      <c r="P345">
        <v>4.3781539494279417E-3</v>
      </c>
      <c r="Q345" t="s">
        <v>150</v>
      </c>
      <c r="S345" t="s">
        <v>256</v>
      </c>
      <c r="T345" t="s">
        <v>410</v>
      </c>
      <c r="U345">
        <v>3.2499479120606666E-3</v>
      </c>
      <c r="V345" t="s">
        <v>150</v>
      </c>
    </row>
    <row r="346" spans="9:22" x14ac:dyDescent="0.45">
      <c r="I346" t="s">
        <v>171</v>
      </c>
      <c r="J346" t="s">
        <v>411</v>
      </c>
      <c r="K346">
        <v>3.2572473095182921E-3</v>
      </c>
      <c r="L346" t="s">
        <v>150</v>
      </c>
      <c r="N346" t="s">
        <v>214</v>
      </c>
      <c r="O346" t="s">
        <v>411</v>
      </c>
      <c r="P346">
        <v>1.3209582415993282E-2</v>
      </c>
      <c r="Q346" t="s">
        <v>150</v>
      </c>
      <c r="S346" t="s">
        <v>256</v>
      </c>
      <c r="T346" t="s">
        <v>411</v>
      </c>
      <c r="U346">
        <v>1.512124682407171E-2</v>
      </c>
      <c r="V346" t="s">
        <v>150</v>
      </c>
    </row>
    <row r="347" spans="9:22" x14ac:dyDescent="0.45">
      <c r="I347" t="s">
        <v>172</v>
      </c>
      <c r="J347" t="s">
        <v>149</v>
      </c>
      <c r="K347">
        <v>1.3455516231066496E-2</v>
      </c>
      <c r="L347" t="s">
        <v>150</v>
      </c>
      <c r="N347" t="s">
        <v>215</v>
      </c>
      <c r="O347" t="s">
        <v>149</v>
      </c>
      <c r="P347">
        <v>9.6924263787057152E-2</v>
      </c>
      <c r="Q347" t="s">
        <v>150</v>
      </c>
      <c r="S347" t="s">
        <v>257</v>
      </c>
      <c r="T347" t="s">
        <v>149</v>
      </c>
      <c r="U347">
        <v>0.10910350167561951</v>
      </c>
      <c r="V347" t="s">
        <v>150</v>
      </c>
    </row>
    <row r="348" spans="9:22" x14ac:dyDescent="0.45">
      <c r="I348" t="s">
        <v>172</v>
      </c>
      <c r="J348" t="s">
        <v>151</v>
      </c>
      <c r="K348">
        <v>2.9435220288847531E-2</v>
      </c>
      <c r="L348" t="s">
        <v>150</v>
      </c>
      <c r="N348" t="s">
        <v>215</v>
      </c>
      <c r="O348" t="s">
        <v>151</v>
      </c>
      <c r="P348">
        <v>1.3039645992555072E-2</v>
      </c>
      <c r="Q348" t="s">
        <v>150</v>
      </c>
      <c r="S348" t="s">
        <v>257</v>
      </c>
      <c r="T348" t="s">
        <v>151</v>
      </c>
      <c r="U348">
        <v>1.498252163141907E-2</v>
      </c>
      <c r="V348" t="s">
        <v>150</v>
      </c>
    </row>
    <row r="349" spans="9:22" x14ac:dyDescent="0.45">
      <c r="I349" t="s">
        <v>172</v>
      </c>
      <c r="J349" t="s">
        <v>152</v>
      </c>
      <c r="K349">
        <v>0.37537253887060401</v>
      </c>
      <c r="L349" t="s">
        <v>150</v>
      </c>
      <c r="N349" t="s">
        <v>215</v>
      </c>
      <c r="O349" t="s">
        <v>152</v>
      </c>
      <c r="P349">
        <v>0.13638035964143375</v>
      </c>
      <c r="Q349" t="s">
        <v>150</v>
      </c>
      <c r="S349" t="s">
        <v>257</v>
      </c>
      <c r="T349" t="s">
        <v>152</v>
      </c>
      <c r="U349">
        <v>0.16472898950394418</v>
      </c>
      <c r="V349" t="s">
        <v>150</v>
      </c>
    </row>
    <row r="350" spans="9:22" x14ac:dyDescent="0.45">
      <c r="I350" t="s">
        <v>172</v>
      </c>
      <c r="J350" t="s">
        <v>392</v>
      </c>
      <c r="K350">
        <v>2.5260394044721687E-2</v>
      </c>
      <c r="L350" t="s">
        <v>150</v>
      </c>
      <c r="N350" t="s">
        <v>215</v>
      </c>
      <c r="O350" t="s">
        <v>392</v>
      </c>
      <c r="P350">
        <v>2.5884354027172467E-2</v>
      </c>
      <c r="Q350" t="s">
        <v>150</v>
      </c>
      <c r="S350" t="s">
        <v>257</v>
      </c>
      <c r="T350" t="s">
        <v>392</v>
      </c>
      <c r="U350">
        <v>2.3370100634535238E-2</v>
      </c>
      <c r="V350" t="s">
        <v>150</v>
      </c>
    </row>
    <row r="351" spans="9:22" x14ac:dyDescent="0.45">
      <c r="I351" t="s">
        <v>172</v>
      </c>
      <c r="J351" t="s">
        <v>393</v>
      </c>
      <c r="K351">
        <v>1.3381775735245139E-2</v>
      </c>
      <c r="L351" t="s">
        <v>150</v>
      </c>
      <c r="N351" t="s">
        <v>215</v>
      </c>
      <c r="O351" t="s">
        <v>393</v>
      </c>
      <c r="P351">
        <v>2.6631228120579865E-2</v>
      </c>
      <c r="Q351" t="s">
        <v>150</v>
      </c>
      <c r="S351" t="s">
        <v>257</v>
      </c>
      <c r="T351" t="s">
        <v>393</v>
      </c>
      <c r="U351">
        <v>2.2023891688901641E-2</v>
      </c>
      <c r="V351" t="s">
        <v>150</v>
      </c>
    </row>
    <row r="352" spans="9:22" x14ac:dyDescent="0.45">
      <c r="I352" t="s">
        <v>172</v>
      </c>
      <c r="J352" t="s">
        <v>394</v>
      </c>
      <c r="K352">
        <v>3.01824199284108E-6</v>
      </c>
      <c r="L352" t="s">
        <v>150</v>
      </c>
      <c r="N352" t="s">
        <v>215</v>
      </c>
      <c r="O352" t="s">
        <v>394</v>
      </c>
      <c r="P352">
        <v>9.8691643757734898E-2</v>
      </c>
      <c r="Q352" t="s">
        <v>150</v>
      </c>
      <c r="S352" t="s">
        <v>257</v>
      </c>
      <c r="T352" t="s">
        <v>394</v>
      </c>
      <c r="U352">
        <v>8.9522848098290725E-2</v>
      </c>
      <c r="V352" t="s">
        <v>150</v>
      </c>
    </row>
    <row r="353" spans="9:22" x14ac:dyDescent="0.45">
      <c r="I353" t="s">
        <v>172</v>
      </c>
      <c r="J353" t="s">
        <v>153</v>
      </c>
      <c r="K353">
        <v>0</v>
      </c>
      <c r="L353" t="s">
        <v>150</v>
      </c>
      <c r="N353" t="s">
        <v>215</v>
      </c>
      <c r="O353" t="s">
        <v>153</v>
      </c>
      <c r="P353">
        <v>5.3890441277660538E-2</v>
      </c>
      <c r="Q353" t="s">
        <v>150</v>
      </c>
      <c r="S353" t="s">
        <v>257</v>
      </c>
      <c r="T353" t="s">
        <v>153</v>
      </c>
      <c r="U353">
        <v>4.9610821093188935E-2</v>
      </c>
      <c r="V353" t="s">
        <v>150</v>
      </c>
    </row>
    <row r="354" spans="9:22" x14ac:dyDescent="0.45">
      <c r="I354" t="s">
        <v>172</v>
      </c>
      <c r="J354" t="s">
        <v>154</v>
      </c>
      <c r="K354">
        <v>4.3357584633228474E-3</v>
      </c>
      <c r="L354" t="s">
        <v>150</v>
      </c>
      <c r="N354" t="s">
        <v>215</v>
      </c>
      <c r="O354" t="s">
        <v>154</v>
      </c>
      <c r="P354">
        <v>8.2569519510549659E-3</v>
      </c>
      <c r="Q354" t="s">
        <v>150</v>
      </c>
      <c r="S354" t="s">
        <v>257</v>
      </c>
      <c r="T354" t="s">
        <v>154</v>
      </c>
      <c r="U354">
        <v>7.3170691630702342E-3</v>
      </c>
      <c r="V354" t="s">
        <v>150</v>
      </c>
    </row>
    <row r="355" spans="9:22" x14ac:dyDescent="0.45">
      <c r="I355" t="s">
        <v>172</v>
      </c>
      <c r="J355" t="s">
        <v>155</v>
      </c>
      <c r="K355">
        <v>9.4006233470062109E-2</v>
      </c>
      <c r="L355" t="s">
        <v>150</v>
      </c>
      <c r="N355" t="s">
        <v>215</v>
      </c>
      <c r="O355" t="s">
        <v>155</v>
      </c>
      <c r="P355">
        <v>5.1285143430740691E-2</v>
      </c>
      <c r="Q355" t="s">
        <v>150</v>
      </c>
      <c r="S355" t="s">
        <v>257</v>
      </c>
      <c r="T355" t="s">
        <v>155</v>
      </c>
      <c r="U355">
        <v>7.1874818446447455E-2</v>
      </c>
      <c r="V355" t="s">
        <v>150</v>
      </c>
    </row>
    <row r="356" spans="9:22" x14ac:dyDescent="0.45">
      <c r="I356" t="s">
        <v>172</v>
      </c>
      <c r="J356" t="s">
        <v>395</v>
      </c>
      <c r="K356">
        <v>3.0882664564303693E-3</v>
      </c>
      <c r="L356" t="s">
        <v>150</v>
      </c>
      <c r="N356" t="s">
        <v>215</v>
      </c>
      <c r="O356" t="s">
        <v>395</v>
      </c>
      <c r="P356">
        <v>9.9088899836218478E-3</v>
      </c>
      <c r="Q356" t="s">
        <v>150</v>
      </c>
      <c r="S356" t="s">
        <v>257</v>
      </c>
      <c r="T356" t="s">
        <v>395</v>
      </c>
      <c r="U356">
        <v>8.6349311790809395E-3</v>
      </c>
      <c r="V356" t="s">
        <v>150</v>
      </c>
    </row>
    <row r="357" spans="9:22" x14ac:dyDescent="0.45">
      <c r="I357" t="s">
        <v>172</v>
      </c>
      <c r="J357" t="s">
        <v>396</v>
      </c>
      <c r="K357">
        <v>0</v>
      </c>
      <c r="L357" t="s">
        <v>150</v>
      </c>
      <c r="N357" t="s">
        <v>215</v>
      </c>
      <c r="O357" t="s">
        <v>396</v>
      </c>
      <c r="P357">
        <v>1.0739870853460318E-2</v>
      </c>
      <c r="Q357" t="s">
        <v>150</v>
      </c>
      <c r="S357" t="s">
        <v>257</v>
      </c>
      <c r="T357" t="s">
        <v>396</v>
      </c>
      <c r="U357">
        <v>8.5385995263001675E-3</v>
      </c>
      <c r="V357" t="s">
        <v>150</v>
      </c>
    </row>
    <row r="358" spans="9:22" x14ac:dyDescent="0.45">
      <c r="I358" t="s">
        <v>172</v>
      </c>
      <c r="J358" t="s">
        <v>397</v>
      </c>
      <c r="K358">
        <v>0</v>
      </c>
      <c r="L358" t="s">
        <v>150</v>
      </c>
      <c r="N358" t="s">
        <v>215</v>
      </c>
      <c r="O358" t="s">
        <v>397</v>
      </c>
      <c r="P358">
        <v>3.9804612210815785E-2</v>
      </c>
      <c r="Q358" t="s">
        <v>150</v>
      </c>
      <c r="S358" t="s">
        <v>257</v>
      </c>
      <c r="T358" t="s">
        <v>397</v>
      </c>
      <c r="U358">
        <v>3.8556887726270563E-2</v>
      </c>
      <c r="V358" t="s">
        <v>150</v>
      </c>
    </row>
    <row r="359" spans="9:22" x14ac:dyDescent="0.45">
      <c r="I359" t="s">
        <v>172</v>
      </c>
      <c r="J359" t="s">
        <v>156</v>
      </c>
      <c r="K359">
        <v>1.7339417587140461E-2</v>
      </c>
      <c r="L359" t="s">
        <v>150</v>
      </c>
      <c r="N359" t="s">
        <v>215</v>
      </c>
      <c r="O359" t="s">
        <v>156</v>
      </c>
      <c r="P359">
        <v>7.8409542949734359E-2</v>
      </c>
      <c r="Q359" t="s">
        <v>150</v>
      </c>
      <c r="S359" t="s">
        <v>257</v>
      </c>
      <c r="T359" t="s">
        <v>156</v>
      </c>
      <c r="U359">
        <v>7.6948087417779573E-2</v>
      </c>
      <c r="V359" t="s">
        <v>150</v>
      </c>
    </row>
    <row r="360" spans="9:22" x14ac:dyDescent="0.45">
      <c r="I360" t="s">
        <v>172</v>
      </c>
      <c r="J360" t="s">
        <v>157</v>
      </c>
      <c r="K360">
        <v>2.2832184072834345E-2</v>
      </c>
      <c r="L360" t="s">
        <v>150</v>
      </c>
      <c r="N360" t="s">
        <v>215</v>
      </c>
      <c r="O360" t="s">
        <v>157</v>
      </c>
      <c r="P360">
        <v>9.9568328084411861E-3</v>
      </c>
      <c r="Q360" t="s">
        <v>150</v>
      </c>
      <c r="S360" t="s">
        <v>257</v>
      </c>
      <c r="T360" t="s">
        <v>157</v>
      </c>
      <c r="U360">
        <v>1.0825172540525929E-2</v>
      </c>
      <c r="V360" t="s">
        <v>150</v>
      </c>
    </row>
    <row r="361" spans="9:22" x14ac:dyDescent="0.45">
      <c r="I361" t="s">
        <v>172</v>
      </c>
      <c r="J361" t="s">
        <v>158</v>
      </c>
      <c r="K361">
        <v>0.26558570172723012</v>
      </c>
      <c r="L361" t="s">
        <v>150</v>
      </c>
      <c r="N361" t="s">
        <v>215</v>
      </c>
      <c r="O361" t="s">
        <v>158</v>
      </c>
      <c r="P361">
        <v>0.12758446097993192</v>
      </c>
      <c r="Q361" t="s">
        <v>150</v>
      </c>
      <c r="S361" t="s">
        <v>257</v>
      </c>
      <c r="T361" t="s">
        <v>158</v>
      </c>
      <c r="U361">
        <v>0.12333076624542104</v>
      </c>
      <c r="V361" t="s">
        <v>150</v>
      </c>
    </row>
    <row r="362" spans="9:22" x14ac:dyDescent="0.45">
      <c r="I362" t="s">
        <v>172</v>
      </c>
      <c r="J362" t="s">
        <v>398</v>
      </c>
      <c r="K362">
        <v>1.9984312794107641E-2</v>
      </c>
      <c r="L362" t="s">
        <v>150</v>
      </c>
      <c r="N362" t="s">
        <v>215</v>
      </c>
      <c r="O362" t="s">
        <v>398</v>
      </c>
      <c r="P362">
        <v>2.6008101641529158E-2</v>
      </c>
      <c r="Q362" t="s">
        <v>150</v>
      </c>
      <c r="S362" t="s">
        <v>257</v>
      </c>
      <c r="T362" t="s">
        <v>398</v>
      </c>
      <c r="U362">
        <v>1.6210990257968474E-2</v>
      </c>
      <c r="V362" t="s">
        <v>150</v>
      </c>
    </row>
    <row r="363" spans="9:22" x14ac:dyDescent="0.45">
      <c r="I363" t="s">
        <v>172</v>
      </c>
      <c r="J363" t="s">
        <v>399</v>
      </c>
      <c r="K363">
        <v>5.4682788663014716E-3</v>
      </c>
      <c r="L363" t="s">
        <v>150</v>
      </c>
      <c r="N363" t="s">
        <v>215</v>
      </c>
      <c r="O363" t="s">
        <v>399</v>
      </c>
      <c r="P363">
        <v>2.7362657669874231E-2</v>
      </c>
      <c r="Q363" t="s">
        <v>150</v>
      </c>
      <c r="S363" t="s">
        <v>257</v>
      </c>
      <c r="T363" t="s">
        <v>399</v>
      </c>
      <c r="U363">
        <v>1.536533067638709E-2</v>
      </c>
      <c r="V363" t="s">
        <v>150</v>
      </c>
    </row>
    <row r="364" spans="9:22" x14ac:dyDescent="0.45">
      <c r="I364" t="s">
        <v>172</v>
      </c>
      <c r="J364" t="s">
        <v>400</v>
      </c>
      <c r="K364">
        <v>0</v>
      </c>
      <c r="L364" t="s">
        <v>150</v>
      </c>
      <c r="N364" t="s">
        <v>215</v>
      </c>
      <c r="O364" t="s">
        <v>400</v>
      </c>
      <c r="P364">
        <v>0.10234884870040024</v>
      </c>
      <c r="Q364" t="s">
        <v>150</v>
      </c>
      <c r="S364" t="s">
        <v>257</v>
      </c>
      <c r="T364" t="s">
        <v>400</v>
      </c>
      <c r="U364">
        <v>6.3224798351755054E-2</v>
      </c>
      <c r="V364" t="s">
        <v>150</v>
      </c>
    </row>
    <row r="365" spans="9:22" x14ac:dyDescent="0.45">
      <c r="I365" t="s">
        <v>172</v>
      </c>
      <c r="J365" t="s">
        <v>406</v>
      </c>
      <c r="K365">
        <v>7.7829080108580417E-3</v>
      </c>
      <c r="L365" t="s">
        <v>150</v>
      </c>
      <c r="N365" t="s">
        <v>215</v>
      </c>
      <c r="O365" t="s">
        <v>406</v>
      </c>
      <c r="P365">
        <v>1.1772817358701738E-2</v>
      </c>
      <c r="Q365" t="s">
        <v>150</v>
      </c>
      <c r="S365" t="s">
        <v>257</v>
      </c>
      <c r="T365" t="s">
        <v>406</v>
      </c>
      <c r="U365">
        <v>2.0155446183768046E-2</v>
      </c>
      <c r="V365" t="s">
        <v>150</v>
      </c>
    </row>
    <row r="366" spans="9:22" x14ac:dyDescent="0.45">
      <c r="I366" t="s">
        <v>172</v>
      </c>
      <c r="J366" t="s">
        <v>407</v>
      </c>
      <c r="K366">
        <v>7.010200104880732E-3</v>
      </c>
      <c r="L366" t="s">
        <v>150</v>
      </c>
      <c r="N366" t="s">
        <v>215</v>
      </c>
      <c r="O366" t="s">
        <v>407</v>
      </c>
      <c r="P366">
        <v>1.2491989069849864E-3</v>
      </c>
      <c r="Q366" t="s">
        <v>150</v>
      </c>
      <c r="S366" t="s">
        <v>257</v>
      </c>
      <c r="T366" t="s">
        <v>407</v>
      </c>
      <c r="U366">
        <v>3.0432568157962724E-3</v>
      </c>
      <c r="V366" t="s">
        <v>150</v>
      </c>
    </row>
    <row r="367" spans="9:22" x14ac:dyDescent="0.45">
      <c r="I367" t="s">
        <v>172</v>
      </c>
      <c r="J367" t="s">
        <v>408</v>
      </c>
      <c r="K367">
        <v>8.4212279377359076E-2</v>
      </c>
      <c r="L367" t="s">
        <v>150</v>
      </c>
      <c r="N367" t="s">
        <v>215</v>
      </c>
      <c r="O367" t="s">
        <v>408</v>
      </c>
      <c r="P367">
        <v>2.231580136483037E-2</v>
      </c>
      <c r="Q367" t="s">
        <v>150</v>
      </c>
      <c r="S367" t="s">
        <v>257</v>
      </c>
      <c r="T367" t="s">
        <v>408</v>
      </c>
      <c r="U367">
        <v>3.5752640730483926E-2</v>
      </c>
      <c r="V367" t="s">
        <v>150</v>
      </c>
    </row>
    <row r="368" spans="9:22" x14ac:dyDescent="0.45">
      <c r="I368" t="s">
        <v>172</v>
      </c>
      <c r="J368" t="s">
        <v>409</v>
      </c>
      <c r="K368">
        <v>6.7390537342010446E-3</v>
      </c>
      <c r="L368" t="s">
        <v>150</v>
      </c>
      <c r="N368" t="s">
        <v>215</v>
      </c>
      <c r="O368" t="s">
        <v>409</v>
      </c>
      <c r="P368">
        <v>3.8756807410523261E-3</v>
      </c>
      <c r="Q368" t="s">
        <v>150</v>
      </c>
      <c r="S368" t="s">
        <v>257</v>
      </c>
      <c r="T368" t="s">
        <v>409</v>
      </c>
      <c r="U368">
        <v>4.8137430471964964E-3</v>
      </c>
      <c r="V368" t="s">
        <v>150</v>
      </c>
    </row>
    <row r="369" spans="9:22" x14ac:dyDescent="0.45">
      <c r="I369" t="s">
        <v>172</v>
      </c>
      <c r="J369" t="s">
        <v>410</v>
      </c>
      <c r="K369">
        <v>4.7069419227955414E-3</v>
      </c>
      <c r="L369" t="s">
        <v>150</v>
      </c>
      <c r="N369" t="s">
        <v>215</v>
      </c>
      <c r="O369" t="s">
        <v>410</v>
      </c>
      <c r="P369">
        <v>3.718578581735835E-3</v>
      </c>
      <c r="Q369" t="s">
        <v>150</v>
      </c>
      <c r="S369" t="s">
        <v>257</v>
      </c>
      <c r="T369" t="s">
        <v>410</v>
      </c>
      <c r="U369">
        <v>4.4560518267873399E-3</v>
      </c>
      <c r="V369" t="s">
        <v>150</v>
      </c>
    </row>
    <row r="370" spans="9:22" x14ac:dyDescent="0.45">
      <c r="I370" t="s">
        <v>172</v>
      </c>
      <c r="J370" t="s">
        <v>411</v>
      </c>
      <c r="K370">
        <v>0</v>
      </c>
      <c r="L370" t="s">
        <v>150</v>
      </c>
      <c r="N370" t="s">
        <v>215</v>
      </c>
      <c r="O370" t="s">
        <v>411</v>
      </c>
      <c r="P370">
        <v>1.3960073262893417E-2</v>
      </c>
      <c r="Q370" t="s">
        <v>150</v>
      </c>
      <c r="S370" t="s">
        <v>257</v>
      </c>
      <c r="T370" t="s">
        <v>411</v>
      </c>
      <c r="U370">
        <v>1.7608735539059003E-2</v>
      </c>
      <c r="V370" t="s">
        <v>150</v>
      </c>
    </row>
    <row r="371" spans="9:22" x14ac:dyDescent="0.45">
      <c r="I371" t="s">
        <v>173</v>
      </c>
      <c r="J371" t="s">
        <v>149</v>
      </c>
      <c r="K371">
        <v>1.3756721392282966E-2</v>
      </c>
      <c r="L371" t="s">
        <v>150</v>
      </c>
      <c r="N371" t="s">
        <v>216</v>
      </c>
      <c r="O371" t="s">
        <v>149</v>
      </c>
      <c r="P371">
        <v>0.11528163627900519</v>
      </c>
      <c r="Q371" t="s">
        <v>150</v>
      </c>
      <c r="S371" t="s">
        <v>258</v>
      </c>
      <c r="T371" t="s">
        <v>149</v>
      </c>
      <c r="U371">
        <v>0.12697933896130431</v>
      </c>
      <c r="V371" t="s">
        <v>150</v>
      </c>
    </row>
    <row r="372" spans="9:22" x14ac:dyDescent="0.45">
      <c r="I372" t="s">
        <v>173</v>
      </c>
      <c r="J372" t="s">
        <v>151</v>
      </c>
      <c r="K372">
        <v>3.1273712491385636E-2</v>
      </c>
      <c r="L372" t="s">
        <v>150</v>
      </c>
      <c r="N372" t="s">
        <v>216</v>
      </c>
      <c r="O372" t="s">
        <v>151</v>
      </c>
      <c r="P372">
        <v>1.559887371294142E-2</v>
      </c>
      <c r="Q372" t="s">
        <v>150</v>
      </c>
      <c r="S372" t="s">
        <v>258</v>
      </c>
      <c r="T372" t="s">
        <v>151</v>
      </c>
      <c r="U372">
        <v>1.699339894823201E-2</v>
      </c>
      <c r="V372" t="s">
        <v>150</v>
      </c>
    </row>
    <row r="373" spans="9:22" x14ac:dyDescent="0.45">
      <c r="I373" t="s">
        <v>173</v>
      </c>
      <c r="J373" t="s">
        <v>152</v>
      </c>
      <c r="K373">
        <v>0.36973737823204561</v>
      </c>
      <c r="L373" t="s">
        <v>150</v>
      </c>
      <c r="N373" t="s">
        <v>216</v>
      </c>
      <c r="O373" t="s">
        <v>152</v>
      </c>
      <c r="P373">
        <v>0.1575383218615394</v>
      </c>
      <c r="Q373" t="s">
        <v>150</v>
      </c>
      <c r="S373" t="s">
        <v>258</v>
      </c>
      <c r="T373" t="s">
        <v>152</v>
      </c>
      <c r="U373">
        <v>0.15784256097317553</v>
      </c>
      <c r="V373" t="s">
        <v>150</v>
      </c>
    </row>
    <row r="374" spans="9:22" x14ac:dyDescent="0.45">
      <c r="I374" t="s">
        <v>173</v>
      </c>
      <c r="J374" t="s">
        <v>392</v>
      </c>
      <c r="K374">
        <v>2.3585886586866597E-2</v>
      </c>
      <c r="L374" t="s">
        <v>150</v>
      </c>
      <c r="N374" t="s">
        <v>216</v>
      </c>
      <c r="O374" t="s">
        <v>392</v>
      </c>
      <c r="P374">
        <v>2.3099649340689084E-2</v>
      </c>
      <c r="Q374" t="s">
        <v>150</v>
      </c>
      <c r="S374" t="s">
        <v>258</v>
      </c>
      <c r="T374" t="s">
        <v>392</v>
      </c>
      <c r="U374">
        <v>2.0041047453831291E-2</v>
      </c>
      <c r="V374" t="s">
        <v>150</v>
      </c>
    </row>
    <row r="375" spans="9:22" x14ac:dyDescent="0.45">
      <c r="I375" t="s">
        <v>173</v>
      </c>
      <c r="J375" t="s">
        <v>393</v>
      </c>
      <c r="K375">
        <v>1.2082007492051015E-2</v>
      </c>
      <c r="L375" t="s">
        <v>150</v>
      </c>
      <c r="N375" t="s">
        <v>216</v>
      </c>
      <c r="O375" t="s">
        <v>393</v>
      </c>
      <c r="P375">
        <v>2.4031711182470959E-2</v>
      </c>
      <c r="Q375" t="s">
        <v>150</v>
      </c>
      <c r="S375" t="s">
        <v>258</v>
      </c>
      <c r="T375" t="s">
        <v>393</v>
      </c>
      <c r="U375">
        <v>1.9979892887860101E-2</v>
      </c>
      <c r="V375" t="s">
        <v>150</v>
      </c>
    </row>
    <row r="376" spans="9:22" x14ac:dyDescent="0.45">
      <c r="I376" t="s">
        <v>173</v>
      </c>
      <c r="J376" t="s">
        <v>394</v>
      </c>
      <c r="K376">
        <v>0</v>
      </c>
      <c r="L376" t="s">
        <v>150</v>
      </c>
      <c r="N376" t="s">
        <v>216</v>
      </c>
      <c r="O376" t="s">
        <v>394</v>
      </c>
      <c r="P376">
        <v>0.10396484799129824</v>
      </c>
      <c r="Q376" t="s">
        <v>150</v>
      </c>
      <c r="S376" t="s">
        <v>258</v>
      </c>
      <c r="T376" t="s">
        <v>394</v>
      </c>
      <c r="U376">
        <v>9.6728793826657181E-2</v>
      </c>
      <c r="V376" t="s">
        <v>150</v>
      </c>
    </row>
    <row r="377" spans="9:22" x14ac:dyDescent="0.45">
      <c r="I377" t="s">
        <v>173</v>
      </c>
      <c r="J377" t="s">
        <v>153</v>
      </c>
      <c r="K377">
        <v>0</v>
      </c>
      <c r="L377" t="s">
        <v>150</v>
      </c>
      <c r="N377" t="s">
        <v>216</v>
      </c>
      <c r="O377" t="s">
        <v>153</v>
      </c>
      <c r="P377">
        <v>4.1045394167584473E-2</v>
      </c>
      <c r="Q377" t="s">
        <v>150</v>
      </c>
      <c r="S377" t="s">
        <v>258</v>
      </c>
      <c r="T377" t="s">
        <v>153</v>
      </c>
      <c r="U377">
        <v>5.5531653910498906E-2</v>
      </c>
      <c r="V377" t="s">
        <v>150</v>
      </c>
    </row>
    <row r="378" spans="9:22" x14ac:dyDescent="0.45">
      <c r="I378" t="s">
        <v>173</v>
      </c>
      <c r="J378" t="s">
        <v>154</v>
      </c>
      <c r="K378">
        <v>7.6297469484627057E-3</v>
      </c>
      <c r="L378" t="s">
        <v>150</v>
      </c>
      <c r="N378" t="s">
        <v>216</v>
      </c>
      <c r="O378" t="s">
        <v>154</v>
      </c>
      <c r="P378">
        <v>5.5491543540858853E-3</v>
      </c>
      <c r="Q378" t="s">
        <v>150</v>
      </c>
      <c r="S378" t="s">
        <v>258</v>
      </c>
      <c r="T378" t="s">
        <v>154</v>
      </c>
      <c r="U378">
        <v>8.1023473285763981E-3</v>
      </c>
      <c r="V378" t="s">
        <v>150</v>
      </c>
    </row>
    <row r="379" spans="9:22" x14ac:dyDescent="0.45">
      <c r="I379" t="s">
        <v>173</v>
      </c>
      <c r="J379" t="s">
        <v>155</v>
      </c>
      <c r="K379">
        <v>0.10237729667361813</v>
      </c>
      <c r="L379" t="s">
        <v>150</v>
      </c>
      <c r="N379" t="s">
        <v>216</v>
      </c>
      <c r="O379" t="s">
        <v>155</v>
      </c>
      <c r="P379">
        <v>4.7692764965781682E-2</v>
      </c>
      <c r="Q379" t="s">
        <v>150</v>
      </c>
      <c r="S379" t="s">
        <v>258</v>
      </c>
      <c r="T379" t="s">
        <v>155</v>
      </c>
      <c r="U379">
        <v>6.8920373240174651E-2</v>
      </c>
      <c r="V379" t="s">
        <v>150</v>
      </c>
    </row>
    <row r="380" spans="9:22" x14ac:dyDescent="0.45">
      <c r="I380" t="s">
        <v>173</v>
      </c>
      <c r="J380" t="s">
        <v>395</v>
      </c>
      <c r="K380">
        <v>3.4509510915026798E-3</v>
      </c>
      <c r="L380" t="s">
        <v>150</v>
      </c>
      <c r="N380" t="s">
        <v>216</v>
      </c>
      <c r="O380" t="s">
        <v>395</v>
      </c>
      <c r="P380">
        <v>8.3294626513720285E-3</v>
      </c>
      <c r="Q380" t="s">
        <v>150</v>
      </c>
      <c r="S380" t="s">
        <v>258</v>
      </c>
      <c r="T380" t="s">
        <v>395</v>
      </c>
      <c r="U380">
        <v>7.5599085767415006E-3</v>
      </c>
      <c r="V380" t="s">
        <v>150</v>
      </c>
    </row>
    <row r="381" spans="9:22" x14ac:dyDescent="0.45">
      <c r="I381" t="s">
        <v>173</v>
      </c>
      <c r="J381" t="s">
        <v>396</v>
      </c>
      <c r="K381">
        <v>0</v>
      </c>
      <c r="L381" t="s">
        <v>150</v>
      </c>
      <c r="N381" t="s">
        <v>216</v>
      </c>
      <c r="O381" t="s">
        <v>396</v>
      </c>
      <c r="P381">
        <v>8.939271906279217E-3</v>
      </c>
      <c r="Q381" t="s">
        <v>150</v>
      </c>
      <c r="S381" t="s">
        <v>258</v>
      </c>
      <c r="T381" t="s">
        <v>396</v>
      </c>
      <c r="U381">
        <v>7.6093883644494749E-3</v>
      </c>
      <c r="V381" t="s">
        <v>150</v>
      </c>
    </row>
    <row r="382" spans="9:22" x14ac:dyDescent="0.45">
      <c r="I382" t="s">
        <v>173</v>
      </c>
      <c r="J382" t="s">
        <v>397</v>
      </c>
      <c r="K382">
        <v>0</v>
      </c>
      <c r="L382" t="s">
        <v>150</v>
      </c>
      <c r="N382" t="s">
        <v>216</v>
      </c>
      <c r="O382" t="s">
        <v>397</v>
      </c>
      <c r="P382">
        <v>3.8159782312174741E-2</v>
      </c>
      <c r="Q382" t="s">
        <v>150</v>
      </c>
      <c r="S382" t="s">
        <v>258</v>
      </c>
      <c r="T382" t="s">
        <v>397</v>
      </c>
      <c r="U382">
        <v>3.8734673580457686E-2</v>
      </c>
      <c r="V382" t="s">
        <v>150</v>
      </c>
    </row>
    <row r="383" spans="9:22" x14ac:dyDescent="0.45">
      <c r="I383" t="s">
        <v>173</v>
      </c>
      <c r="J383" t="s">
        <v>156</v>
      </c>
      <c r="K383">
        <v>1.8345045646449992E-2</v>
      </c>
      <c r="L383" t="s">
        <v>150</v>
      </c>
      <c r="N383" t="s">
        <v>216</v>
      </c>
      <c r="O383" t="s">
        <v>156</v>
      </c>
      <c r="P383">
        <v>8.990376587855059E-2</v>
      </c>
      <c r="Q383" t="s">
        <v>150</v>
      </c>
      <c r="S383" t="s">
        <v>258</v>
      </c>
      <c r="T383" t="s">
        <v>156</v>
      </c>
      <c r="U383">
        <v>8.1170662766087545E-2</v>
      </c>
      <c r="V383" t="s">
        <v>150</v>
      </c>
    </row>
    <row r="384" spans="9:22" x14ac:dyDescent="0.45">
      <c r="I384" t="s">
        <v>173</v>
      </c>
      <c r="J384" t="s">
        <v>157</v>
      </c>
      <c r="K384">
        <v>2.3900132733267087E-2</v>
      </c>
      <c r="L384" t="s">
        <v>150</v>
      </c>
      <c r="N384" t="s">
        <v>216</v>
      </c>
      <c r="O384" t="s">
        <v>157</v>
      </c>
      <c r="P384">
        <v>1.1513269348935186E-2</v>
      </c>
      <c r="Q384" t="s">
        <v>150</v>
      </c>
      <c r="S384" t="s">
        <v>258</v>
      </c>
      <c r="T384" t="s">
        <v>157</v>
      </c>
      <c r="U384">
        <v>1.1566697073638161E-2</v>
      </c>
      <c r="V384" t="s">
        <v>150</v>
      </c>
    </row>
    <row r="385" spans="9:22" x14ac:dyDescent="0.45">
      <c r="I385" t="s">
        <v>173</v>
      </c>
      <c r="J385" t="s">
        <v>158</v>
      </c>
      <c r="K385">
        <v>0.26643062211323731</v>
      </c>
      <c r="L385" t="s">
        <v>150</v>
      </c>
      <c r="N385" t="s">
        <v>216</v>
      </c>
      <c r="O385" t="s">
        <v>158</v>
      </c>
      <c r="P385">
        <v>0.1232408913799901</v>
      </c>
      <c r="Q385" t="s">
        <v>150</v>
      </c>
      <c r="S385" t="s">
        <v>258</v>
      </c>
      <c r="T385" t="s">
        <v>158</v>
      </c>
      <c r="U385">
        <v>0.10770077010803983</v>
      </c>
      <c r="V385" t="s">
        <v>150</v>
      </c>
    </row>
    <row r="386" spans="9:22" x14ac:dyDescent="0.45">
      <c r="I386" t="s">
        <v>173</v>
      </c>
      <c r="J386" t="s">
        <v>398</v>
      </c>
      <c r="K386">
        <v>1.9241471781524459E-2</v>
      </c>
      <c r="L386" t="s">
        <v>150</v>
      </c>
      <c r="N386" t="s">
        <v>216</v>
      </c>
      <c r="O386" t="s">
        <v>398</v>
      </c>
      <c r="P386">
        <v>1.8812097138851222E-2</v>
      </c>
      <c r="Q386" t="s">
        <v>150</v>
      </c>
      <c r="S386" t="s">
        <v>258</v>
      </c>
      <c r="T386" t="s">
        <v>398</v>
      </c>
      <c r="U386">
        <v>1.3252706643311381E-2</v>
      </c>
      <c r="V386" t="s">
        <v>150</v>
      </c>
    </row>
    <row r="387" spans="9:22" x14ac:dyDescent="0.45">
      <c r="I387" t="s">
        <v>173</v>
      </c>
      <c r="J387" t="s">
        <v>399</v>
      </c>
      <c r="K387">
        <v>5.0173989343744764E-3</v>
      </c>
      <c r="L387" t="s">
        <v>150</v>
      </c>
      <c r="N387" t="s">
        <v>216</v>
      </c>
      <c r="O387" t="s">
        <v>399</v>
      </c>
      <c r="P387">
        <v>1.9624106102972858E-2</v>
      </c>
      <c r="Q387" t="s">
        <v>150</v>
      </c>
      <c r="S387" t="s">
        <v>258</v>
      </c>
      <c r="T387" t="s">
        <v>399</v>
      </c>
      <c r="U387">
        <v>1.3228118691607386E-2</v>
      </c>
      <c r="V387" t="s">
        <v>150</v>
      </c>
    </row>
    <row r="388" spans="9:22" x14ac:dyDescent="0.45">
      <c r="I388" t="s">
        <v>173</v>
      </c>
      <c r="J388" t="s">
        <v>400</v>
      </c>
      <c r="K388">
        <v>0</v>
      </c>
      <c r="L388" t="s">
        <v>150</v>
      </c>
      <c r="N388" t="s">
        <v>216</v>
      </c>
      <c r="O388" t="s">
        <v>400</v>
      </c>
      <c r="P388">
        <v>8.5510494983184818E-2</v>
      </c>
      <c r="Q388" t="s">
        <v>150</v>
      </c>
      <c r="S388" t="s">
        <v>258</v>
      </c>
      <c r="T388" t="s">
        <v>400</v>
      </c>
      <c r="U388">
        <v>6.2724638876455199E-2</v>
      </c>
      <c r="V388" t="s">
        <v>150</v>
      </c>
    </row>
    <row r="389" spans="9:22" x14ac:dyDescent="0.45">
      <c r="I389" t="s">
        <v>173</v>
      </c>
      <c r="J389" t="s">
        <v>406</v>
      </c>
      <c r="K389">
        <v>8.0765062682357606E-3</v>
      </c>
      <c r="L389" t="s">
        <v>150</v>
      </c>
      <c r="N389" t="s">
        <v>216</v>
      </c>
      <c r="O389" t="s">
        <v>406</v>
      </c>
      <c r="P389">
        <v>1.6709497110105265E-2</v>
      </c>
      <c r="Q389" t="s">
        <v>150</v>
      </c>
      <c r="S389" t="s">
        <v>258</v>
      </c>
      <c r="T389" t="s">
        <v>406</v>
      </c>
      <c r="U389">
        <v>2.4273140191229871E-2</v>
      </c>
      <c r="V389" t="s">
        <v>150</v>
      </c>
    </row>
    <row r="390" spans="9:22" x14ac:dyDescent="0.45">
      <c r="I390" t="s">
        <v>173</v>
      </c>
      <c r="J390" t="s">
        <v>407</v>
      </c>
      <c r="K390">
        <v>7.0554028704053976E-3</v>
      </c>
      <c r="L390" t="s">
        <v>150</v>
      </c>
      <c r="N390" t="s">
        <v>216</v>
      </c>
      <c r="O390" t="s">
        <v>407</v>
      </c>
      <c r="P390">
        <v>2.1209387211637712E-3</v>
      </c>
      <c r="Q390" t="s">
        <v>150</v>
      </c>
      <c r="S390" t="s">
        <v>258</v>
      </c>
      <c r="T390" t="s">
        <v>407</v>
      </c>
      <c r="U390">
        <v>3.3726944587305343E-3</v>
      </c>
      <c r="V390" t="s">
        <v>150</v>
      </c>
    </row>
    <row r="391" spans="9:22" x14ac:dyDescent="0.45">
      <c r="I391" t="s">
        <v>173</v>
      </c>
      <c r="J391" t="s">
        <v>408</v>
      </c>
      <c r="K391">
        <v>7.8770836204148403E-2</v>
      </c>
      <c r="L391" t="s">
        <v>150</v>
      </c>
      <c r="N391" t="s">
        <v>216</v>
      </c>
      <c r="O391" t="s">
        <v>408</v>
      </c>
      <c r="P391">
        <v>2.3196782974296126E-2</v>
      </c>
      <c r="Q391" t="s">
        <v>150</v>
      </c>
      <c r="S391" t="s">
        <v>258</v>
      </c>
      <c r="T391" t="s">
        <v>408</v>
      </c>
      <c r="U391">
        <v>3.1038987073143263E-2</v>
      </c>
      <c r="V391" t="s">
        <v>150</v>
      </c>
    </row>
    <row r="392" spans="9:22" x14ac:dyDescent="0.45">
      <c r="I392" t="s">
        <v>173</v>
      </c>
      <c r="J392" t="s">
        <v>409</v>
      </c>
      <c r="K392">
        <v>5.552943319805383E-3</v>
      </c>
      <c r="L392" t="s">
        <v>150</v>
      </c>
      <c r="N392" t="s">
        <v>216</v>
      </c>
      <c r="O392" t="s">
        <v>409</v>
      </c>
      <c r="P392">
        <v>3.0988253885476987E-3</v>
      </c>
      <c r="Q392" t="s">
        <v>150</v>
      </c>
      <c r="S392" t="s">
        <v>258</v>
      </c>
      <c r="T392" t="s">
        <v>409</v>
      </c>
      <c r="U392">
        <v>3.9038914875078818E-3</v>
      </c>
      <c r="V392" t="s">
        <v>150</v>
      </c>
    </row>
    <row r="393" spans="9:22" x14ac:dyDescent="0.45">
      <c r="I393" t="s">
        <v>173</v>
      </c>
      <c r="J393" t="s">
        <v>410</v>
      </c>
      <c r="K393">
        <v>3.7159392203362663E-3</v>
      </c>
      <c r="L393" t="s">
        <v>150</v>
      </c>
      <c r="N393" t="s">
        <v>216</v>
      </c>
      <c r="O393" t="s">
        <v>410</v>
      </c>
      <c r="P393">
        <v>3.0271385640959231E-3</v>
      </c>
      <c r="Q393" t="s">
        <v>150</v>
      </c>
      <c r="S393" t="s">
        <v>258</v>
      </c>
      <c r="T393" t="s">
        <v>410</v>
      </c>
      <c r="U393">
        <v>3.9016032563082993E-3</v>
      </c>
      <c r="V393" t="s">
        <v>150</v>
      </c>
    </row>
    <row r="394" spans="9:22" x14ac:dyDescent="0.45">
      <c r="I394" t="s">
        <v>173</v>
      </c>
      <c r="J394" t="s">
        <v>411</v>
      </c>
      <c r="K394">
        <v>0</v>
      </c>
      <c r="L394" t="s">
        <v>150</v>
      </c>
      <c r="N394" t="s">
        <v>216</v>
      </c>
      <c r="O394" t="s">
        <v>411</v>
      </c>
      <c r="P394">
        <v>1.4011321684082909E-2</v>
      </c>
      <c r="Q394" t="s">
        <v>150</v>
      </c>
      <c r="S394" t="s">
        <v>258</v>
      </c>
      <c r="T394" t="s">
        <v>411</v>
      </c>
      <c r="U394">
        <v>1.8842711321979354E-2</v>
      </c>
      <c r="V394" t="s">
        <v>150</v>
      </c>
    </row>
    <row r="395" spans="9:22" x14ac:dyDescent="0.45">
      <c r="I395" t="s">
        <v>174</v>
      </c>
      <c r="J395" t="s">
        <v>149</v>
      </c>
      <c r="K395">
        <v>1.1805895668191284E-2</v>
      </c>
      <c r="L395" t="s">
        <v>150</v>
      </c>
      <c r="N395" t="s">
        <v>217</v>
      </c>
      <c r="O395" t="s">
        <v>149</v>
      </c>
      <c r="P395">
        <v>0.11418646181942277</v>
      </c>
      <c r="Q395" t="s">
        <v>150</v>
      </c>
      <c r="S395" t="s">
        <v>259</v>
      </c>
      <c r="T395" t="s">
        <v>149</v>
      </c>
      <c r="U395">
        <v>0.12494087553776227</v>
      </c>
      <c r="V395" t="s">
        <v>150</v>
      </c>
    </row>
    <row r="396" spans="9:22" x14ac:dyDescent="0.45">
      <c r="I396" t="s">
        <v>174</v>
      </c>
      <c r="J396" t="s">
        <v>151</v>
      </c>
      <c r="K396">
        <v>2.8968773428635606E-2</v>
      </c>
      <c r="L396" t="s">
        <v>150</v>
      </c>
      <c r="N396" t="s">
        <v>217</v>
      </c>
      <c r="O396" t="s">
        <v>151</v>
      </c>
      <c r="P396">
        <v>1.8033189177896841E-2</v>
      </c>
      <c r="Q396" t="s">
        <v>150</v>
      </c>
      <c r="S396" t="s">
        <v>259</v>
      </c>
      <c r="T396" t="s">
        <v>151</v>
      </c>
      <c r="U396">
        <v>1.7607568353012241E-2</v>
      </c>
      <c r="V396" t="s">
        <v>150</v>
      </c>
    </row>
    <row r="397" spans="9:22" x14ac:dyDescent="0.45">
      <c r="I397" t="s">
        <v>174</v>
      </c>
      <c r="J397" t="s">
        <v>152</v>
      </c>
      <c r="K397">
        <v>0.37244683385682986</v>
      </c>
      <c r="L397" t="s">
        <v>150</v>
      </c>
      <c r="N397" t="s">
        <v>217</v>
      </c>
      <c r="O397" t="s">
        <v>152</v>
      </c>
      <c r="P397">
        <v>0.17681078084242799</v>
      </c>
      <c r="Q397" t="s">
        <v>150</v>
      </c>
      <c r="S397" t="s">
        <v>259</v>
      </c>
      <c r="T397" t="s">
        <v>152</v>
      </c>
      <c r="U397">
        <v>0.1621586976360978</v>
      </c>
      <c r="V397" t="s">
        <v>150</v>
      </c>
    </row>
    <row r="398" spans="9:22" x14ac:dyDescent="0.45">
      <c r="I398" t="s">
        <v>174</v>
      </c>
      <c r="J398" t="s">
        <v>392</v>
      </c>
      <c r="K398">
        <v>2.6832166786692882E-2</v>
      </c>
      <c r="L398" t="s">
        <v>150</v>
      </c>
      <c r="N398" t="s">
        <v>217</v>
      </c>
      <c r="O398" t="s">
        <v>392</v>
      </c>
      <c r="P398">
        <v>2.5460495075131283E-2</v>
      </c>
      <c r="Q398" t="s">
        <v>150</v>
      </c>
      <c r="S398" t="s">
        <v>259</v>
      </c>
      <c r="T398" t="s">
        <v>392</v>
      </c>
      <c r="U398">
        <v>1.8549889239096153E-2</v>
      </c>
      <c r="V398" t="s">
        <v>150</v>
      </c>
    </row>
    <row r="399" spans="9:22" x14ac:dyDescent="0.45">
      <c r="I399" t="s">
        <v>174</v>
      </c>
      <c r="J399" t="s">
        <v>393</v>
      </c>
      <c r="K399">
        <v>1.4542044636619799E-2</v>
      </c>
      <c r="L399" t="s">
        <v>150</v>
      </c>
      <c r="N399" t="s">
        <v>217</v>
      </c>
      <c r="O399" t="s">
        <v>393</v>
      </c>
      <c r="P399">
        <v>2.2644358704145873E-2</v>
      </c>
      <c r="Q399" t="s">
        <v>150</v>
      </c>
      <c r="S399" t="s">
        <v>259</v>
      </c>
      <c r="T399" t="s">
        <v>393</v>
      </c>
      <c r="U399">
        <v>1.8320615902846459E-2</v>
      </c>
      <c r="V399" t="s">
        <v>150</v>
      </c>
    </row>
    <row r="400" spans="9:22" x14ac:dyDescent="0.45">
      <c r="I400" t="s">
        <v>174</v>
      </c>
      <c r="J400" t="s">
        <v>394</v>
      </c>
      <c r="K400">
        <v>1.256734194692893E-4</v>
      </c>
      <c r="L400" t="s">
        <v>150</v>
      </c>
      <c r="N400" t="s">
        <v>217</v>
      </c>
      <c r="O400" t="s">
        <v>394</v>
      </c>
      <c r="P400">
        <v>7.7227180701148701E-2</v>
      </c>
      <c r="Q400" t="s">
        <v>150</v>
      </c>
      <c r="S400" t="s">
        <v>259</v>
      </c>
      <c r="T400" t="s">
        <v>394</v>
      </c>
      <c r="U400">
        <v>9.0622355930441725E-2</v>
      </c>
      <c r="V400" t="s">
        <v>150</v>
      </c>
    </row>
    <row r="401" spans="9:22" x14ac:dyDescent="0.45">
      <c r="I401" t="s">
        <v>174</v>
      </c>
      <c r="J401" t="s">
        <v>153</v>
      </c>
      <c r="K401">
        <v>0</v>
      </c>
      <c r="L401" t="s">
        <v>150</v>
      </c>
      <c r="N401" t="s">
        <v>217</v>
      </c>
      <c r="O401" t="s">
        <v>153</v>
      </c>
      <c r="P401">
        <v>5.1906427810891033E-2</v>
      </c>
      <c r="Q401" t="s">
        <v>150</v>
      </c>
      <c r="S401" t="s">
        <v>259</v>
      </c>
      <c r="T401" t="s">
        <v>153</v>
      </c>
      <c r="U401">
        <v>5.7547600970171087E-2</v>
      </c>
      <c r="V401" t="s">
        <v>150</v>
      </c>
    </row>
    <row r="402" spans="9:22" x14ac:dyDescent="0.45">
      <c r="I402" t="s">
        <v>174</v>
      </c>
      <c r="J402" t="s">
        <v>154</v>
      </c>
      <c r="K402">
        <v>4.2411395733398674E-3</v>
      </c>
      <c r="L402" t="s">
        <v>150</v>
      </c>
      <c r="N402" t="s">
        <v>217</v>
      </c>
      <c r="O402" t="s">
        <v>154</v>
      </c>
      <c r="P402">
        <v>9.2301360870104526E-3</v>
      </c>
      <c r="Q402" t="s">
        <v>150</v>
      </c>
      <c r="S402" t="s">
        <v>259</v>
      </c>
      <c r="T402" t="s">
        <v>154</v>
      </c>
      <c r="U402">
        <v>8.2851668334557559E-3</v>
      </c>
      <c r="V402" t="s">
        <v>150</v>
      </c>
    </row>
    <row r="403" spans="9:22" x14ac:dyDescent="0.45">
      <c r="I403" t="s">
        <v>174</v>
      </c>
      <c r="J403" t="s">
        <v>155</v>
      </c>
      <c r="K403">
        <v>9.6854275144864402E-2</v>
      </c>
      <c r="L403" t="s">
        <v>150</v>
      </c>
      <c r="N403" t="s">
        <v>217</v>
      </c>
      <c r="O403" t="s">
        <v>155</v>
      </c>
      <c r="P403">
        <v>7.3644281702710354E-2</v>
      </c>
      <c r="Q403" t="s">
        <v>150</v>
      </c>
      <c r="S403" t="s">
        <v>259</v>
      </c>
      <c r="T403" t="s">
        <v>155</v>
      </c>
      <c r="U403">
        <v>6.9712080640688082E-2</v>
      </c>
      <c r="V403" t="s">
        <v>150</v>
      </c>
    </row>
    <row r="404" spans="9:22" x14ac:dyDescent="0.45">
      <c r="I404" t="s">
        <v>174</v>
      </c>
      <c r="J404" t="s">
        <v>395</v>
      </c>
      <c r="K404">
        <v>4.5703747749145148E-3</v>
      </c>
      <c r="L404" t="s">
        <v>150</v>
      </c>
      <c r="N404" t="s">
        <v>217</v>
      </c>
      <c r="O404" t="s">
        <v>395</v>
      </c>
      <c r="P404">
        <v>7.8220450327034768E-3</v>
      </c>
      <c r="Q404" t="s">
        <v>150</v>
      </c>
      <c r="S404" t="s">
        <v>259</v>
      </c>
      <c r="T404" t="s">
        <v>395</v>
      </c>
      <c r="U404">
        <v>7.3024240375997845E-3</v>
      </c>
      <c r="V404" t="s">
        <v>150</v>
      </c>
    </row>
    <row r="405" spans="9:22" x14ac:dyDescent="0.45">
      <c r="I405" t="s">
        <v>174</v>
      </c>
      <c r="J405" t="s">
        <v>396</v>
      </c>
      <c r="K405">
        <v>0</v>
      </c>
      <c r="L405" t="s">
        <v>150</v>
      </c>
      <c r="N405" t="s">
        <v>217</v>
      </c>
      <c r="O405" t="s">
        <v>396</v>
      </c>
      <c r="P405">
        <v>5.9074668328778857E-3</v>
      </c>
      <c r="Q405" t="s">
        <v>150</v>
      </c>
      <c r="S405" t="s">
        <v>259</v>
      </c>
      <c r="T405" t="s">
        <v>396</v>
      </c>
      <c r="U405">
        <v>7.5038648163340983E-3</v>
      </c>
      <c r="V405" t="s">
        <v>150</v>
      </c>
    </row>
    <row r="406" spans="9:22" x14ac:dyDescent="0.45">
      <c r="I406" t="s">
        <v>174</v>
      </c>
      <c r="J406" t="s">
        <v>397</v>
      </c>
      <c r="K406">
        <v>0</v>
      </c>
      <c r="L406" t="s">
        <v>150</v>
      </c>
      <c r="N406" t="s">
        <v>217</v>
      </c>
      <c r="O406" t="s">
        <v>397</v>
      </c>
      <c r="P406">
        <v>1.846830238981715E-2</v>
      </c>
      <c r="Q406" t="s">
        <v>150</v>
      </c>
      <c r="S406" t="s">
        <v>259</v>
      </c>
      <c r="T406" t="s">
        <v>397</v>
      </c>
      <c r="U406">
        <v>4.0324413552216581E-2</v>
      </c>
      <c r="V406" t="s">
        <v>150</v>
      </c>
    </row>
    <row r="407" spans="9:22" x14ac:dyDescent="0.45">
      <c r="I407" t="s">
        <v>174</v>
      </c>
      <c r="J407" t="s">
        <v>156</v>
      </c>
      <c r="K407">
        <v>1.5901922870074081E-2</v>
      </c>
      <c r="L407" t="s">
        <v>150</v>
      </c>
      <c r="N407" t="s">
        <v>217</v>
      </c>
      <c r="O407" t="s">
        <v>156</v>
      </c>
      <c r="P407">
        <v>7.5096699904582218E-2</v>
      </c>
      <c r="Q407" t="s">
        <v>150</v>
      </c>
      <c r="S407" t="s">
        <v>259</v>
      </c>
      <c r="T407" t="s">
        <v>156</v>
      </c>
      <c r="U407">
        <v>9.0022330161505529E-2</v>
      </c>
      <c r="V407" t="s">
        <v>150</v>
      </c>
    </row>
    <row r="408" spans="9:22" x14ac:dyDescent="0.45">
      <c r="I408" t="s">
        <v>174</v>
      </c>
      <c r="J408" t="s">
        <v>157</v>
      </c>
      <c r="K408">
        <v>2.305263283944586E-2</v>
      </c>
      <c r="L408" t="s">
        <v>150</v>
      </c>
      <c r="N408" t="s">
        <v>217</v>
      </c>
      <c r="O408" t="s">
        <v>157</v>
      </c>
      <c r="P408">
        <v>1.1898514117137075E-2</v>
      </c>
      <c r="Q408" t="s">
        <v>150</v>
      </c>
      <c r="S408" t="s">
        <v>259</v>
      </c>
      <c r="T408" t="s">
        <v>157</v>
      </c>
      <c r="U408">
        <v>1.2450440342071142E-2</v>
      </c>
      <c r="V408" t="s">
        <v>150</v>
      </c>
    </row>
    <row r="409" spans="9:22" x14ac:dyDescent="0.45">
      <c r="I409" t="s">
        <v>174</v>
      </c>
      <c r="J409" t="s">
        <v>158</v>
      </c>
      <c r="K409">
        <v>0.26681253452881859</v>
      </c>
      <c r="L409" t="s">
        <v>150</v>
      </c>
      <c r="N409" t="s">
        <v>217</v>
      </c>
      <c r="O409" t="s">
        <v>158</v>
      </c>
      <c r="P409">
        <v>0.16127421303807032</v>
      </c>
      <c r="Q409" t="s">
        <v>150</v>
      </c>
      <c r="S409" t="s">
        <v>259</v>
      </c>
      <c r="T409" t="s">
        <v>158</v>
      </c>
      <c r="U409">
        <v>0.11410025448716268</v>
      </c>
      <c r="V409" t="s">
        <v>150</v>
      </c>
    </row>
    <row r="410" spans="9:22" x14ac:dyDescent="0.45">
      <c r="I410" t="s">
        <v>174</v>
      </c>
      <c r="J410" t="s">
        <v>398</v>
      </c>
      <c r="K410">
        <v>2.0788763847453068E-2</v>
      </c>
      <c r="L410" t="s">
        <v>150</v>
      </c>
      <c r="N410" t="s">
        <v>217</v>
      </c>
      <c r="O410" t="s">
        <v>398</v>
      </c>
      <c r="P410">
        <v>2.5889250338742058E-2</v>
      </c>
      <c r="Q410" t="s">
        <v>150</v>
      </c>
      <c r="S410" t="s">
        <v>259</v>
      </c>
      <c r="T410" t="s">
        <v>398</v>
      </c>
      <c r="U410">
        <v>1.3147685043908999E-2</v>
      </c>
      <c r="V410" t="s">
        <v>150</v>
      </c>
    </row>
    <row r="411" spans="9:22" x14ac:dyDescent="0.45">
      <c r="I411" t="s">
        <v>174</v>
      </c>
      <c r="J411" t="s">
        <v>399</v>
      </c>
      <c r="K411">
        <v>6.4364415143902121E-3</v>
      </c>
      <c r="L411" t="s">
        <v>150</v>
      </c>
      <c r="N411" t="s">
        <v>217</v>
      </c>
      <c r="O411" t="s">
        <v>399</v>
      </c>
      <c r="P411">
        <v>2.1409485513168802E-2</v>
      </c>
      <c r="Q411" t="s">
        <v>150</v>
      </c>
      <c r="S411" t="s">
        <v>259</v>
      </c>
      <c r="T411" t="s">
        <v>399</v>
      </c>
      <c r="U411">
        <v>1.3031315234146912E-2</v>
      </c>
      <c r="V411" t="s">
        <v>150</v>
      </c>
    </row>
    <row r="412" spans="9:22" x14ac:dyDescent="0.45">
      <c r="I412" t="s">
        <v>174</v>
      </c>
      <c r="J412" t="s">
        <v>400</v>
      </c>
      <c r="K412">
        <v>0</v>
      </c>
      <c r="L412" t="s">
        <v>150</v>
      </c>
      <c r="N412" t="s">
        <v>217</v>
      </c>
      <c r="O412" t="s">
        <v>400</v>
      </c>
      <c r="P412">
        <v>5.6984597094766089E-2</v>
      </c>
      <c r="Q412" t="s">
        <v>150</v>
      </c>
      <c r="S412" t="s">
        <v>259</v>
      </c>
      <c r="T412" t="s">
        <v>400</v>
      </c>
      <c r="U412">
        <v>6.3564278886325515E-2</v>
      </c>
      <c r="V412" t="s">
        <v>150</v>
      </c>
    </row>
    <row r="413" spans="9:22" x14ac:dyDescent="0.45">
      <c r="I413" t="s">
        <v>174</v>
      </c>
      <c r="J413" t="s">
        <v>406</v>
      </c>
      <c r="K413">
        <v>7.9692539973948897E-3</v>
      </c>
      <c r="L413" t="s">
        <v>150</v>
      </c>
      <c r="N413" t="s">
        <v>217</v>
      </c>
      <c r="O413" t="s">
        <v>406</v>
      </c>
      <c r="P413">
        <v>5.4671634732699438E-3</v>
      </c>
      <c r="Q413" t="s">
        <v>150</v>
      </c>
      <c r="S413" t="s">
        <v>259</v>
      </c>
      <c r="T413" t="s">
        <v>406</v>
      </c>
      <c r="U413">
        <v>1.9647313139873182E-2</v>
      </c>
      <c r="V413" t="s">
        <v>150</v>
      </c>
    </row>
    <row r="414" spans="9:22" x14ac:dyDescent="0.45">
      <c r="I414" t="s">
        <v>174</v>
      </c>
      <c r="J414" t="s">
        <v>407</v>
      </c>
      <c r="K414">
        <v>7.1974198291352258E-3</v>
      </c>
      <c r="L414" t="s">
        <v>150</v>
      </c>
      <c r="N414" t="s">
        <v>217</v>
      </c>
      <c r="O414" t="s">
        <v>407</v>
      </c>
      <c r="P414">
        <v>6.2194368106434556E-4</v>
      </c>
      <c r="Q414" t="s">
        <v>150</v>
      </c>
      <c r="S414" t="s">
        <v>259</v>
      </c>
      <c r="T414" t="s">
        <v>407</v>
      </c>
      <c r="U414">
        <v>2.8331407180130245E-3</v>
      </c>
      <c r="V414" t="s">
        <v>150</v>
      </c>
    </row>
    <row r="415" spans="9:22" x14ac:dyDescent="0.45">
      <c r="I415" t="s">
        <v>174</v>
      </c>
      <c r="J415" t="s">
        <v>408</v>
      </c>
      <c r="K415">
        <v>8.1436262038537252E-2</v>
      </c>
      <c r="L415" t="s">
        <v>150</v>
      </c>
      <c r="N415" t="s">
        <v>217</v>
      </c>
      <c r="O415" t="s">
        <v>408</v>
      </c>
      <c r="P415">
        <v>2.2550513959823923E-2</v>
      </c>
      <c r="Q415" t="s">
        <v>150</v>
      </c>
      <c r="S415" t="s">
        <v>259</v>
      </c>
      <c r="T415" t="s">
        <v>408</v>
      </c>
      <c r="U415">
        <v>2.805195487935179E-2</v>
      </c>
      <c r="V415" t="s">
        <v>150</v>
      </c>
    </row>
    <row r="416" spans="9:22" x14ac:dyDescent="0.45">
      <c r="I416" t="s">
        <v>174</v>
      </c>
      <c r="J416" t="s">
        <v>409</v>
      </c>
      <c r="K416">
        <v>5.8109297133633313E-3</v>
      </c>
      <c r="L416" t="s">
        <v>150</v>
      </c>
      <c r="N416" t="s">
        <v>217</v>
      </c>
      <c r="O416" t="s">
        <v>409</v>
      </c>
      <c r="P416">
        <v>4.6353241593753355E-3</v>
      </c>
      <c r="Q416" t="s">
        <v>150</v>
      </c>
      <c r="S416" t="s">
        <v>259</v>
      </c>
      <c r="T416" t="s">
        <v>409</v>
      </c>
      <c r="U416">
        <v>3.2309332558491592E-3</v>
      </c>
      <c r="V416" t="s">
        <v>150</v>
      </c>
    </row>
    <row r="417" spans="9:22" x14ac:dyDescent="0.45">
      <c r="I417" t="s">
        <v>174</v>
      </c>
      <c r="J417" t="s">
        <v>410</v>
      </c>
      <c r="K417">
        <v>4.2066615318319582E-3</v>
      </c>
      <c r="L417" t="s">
        <v>150</v>
      </c>
      <c r="N417" t="s">
        <v>217</v>
      </c>
      <c r="O417" t="s">
        <v>410</v>
      </c>
      <c r="P417">
        <v>3.8282832751328115E-3</v>
      </c>
      <c r="Q417" t="s">
        <v>150</v>
      </c>
      <c r="S417" t="s">
        <v>259</v>
      </c>
      <c r="T417" t="s">
        <v>410</v>
      </c>
      <c r="U417">
        <v>3.1087733792382966E-3</v>
      </c>
      <c r="V417" t="s">
        <v>150</v>
      </c>
    </row>
    <row r="418" spans="9:22" x14ac:dyDescent="0.45">
      <c r="I418" t="s">
        <v>174</v>
      </c>
      <c r="J418" t="s">
        <v>411</v>
      </c>
      <c r="K418">
        <v>0</v>
      </c>
      <c r="L418" t="s">
        <v>150</v>
      </c>
      <c r="N418" t="s">
        <v>217</v>
      </c>
      <c r="O418" t="s">
        <v>411</v>
      </c>
      <c r="P418">
        <v>9.0028852686827639E-3</v>
      </c>
      <c r="Q418" t="s">
        <v>150</v>
      </c>
      <c r="S418" t="s">
        <v>259</v>
      </c>
      <c r="T418" t="s">
        <v>411</v>
      </c>
      <c r="U418">
        <v>1.393602702283339E-2</v>
      </c>
      <c r="V418" t="s">
        <v>150</v>
      </c>
    </row>
    <row r="419" spans="9:22" x14ac:dyDescent="0.45">
      <c r="I419" t="s">
        <v>175</v>
      </c>
      <c r="J419" t="s">
        <v>149</v>
      </c>
      <c r="K419">
        <v>6.9971203820154244E-3</v>
      </c>
      <c r="L419" t="s">
        <v>150</v>
      </c>
      <c r="N419" t="s">
        <v>218</v>
      </c>
      <c r="O419" t="s">
        <v>149</v>
      </c>
      <c r="P419">
        <v>0.11687279038250931</v>
      </c>
      <c r="Q419" t="s">
        <v>150</v>
      </c>
      <c r="S419" t="s">
        <v>260</v>
      </c>
      <c r="T419" t="s">
        <v>149</v>
      </c>
      <c r="U419">
        <v>0.11891659653800633</v>
      </c>
      <c r="V419" t="s">
        <v>150</v>
      </c>
    </row>
    <row r="420" spans="9:22" x14ac:dyDescent="0.45">
      <c r="I420" t="s">
        <v>175</v>
      </c>
      <c r="J420" t="s">
        <v>151</v>
      </c>
      <c r="K420">
        <v>2.205821604030609E-2</v>
      </c>
      <c r="L420" t="s">
        <v>150</v>
      </c>
      <c r="N420" t="s">
        <v>218</v>
      </c>
      <c r="O420" t="s">
        <v>151</v>
      </c>
      <c r="P420">
        <v>1.5919714906298024E-2</v>
      </c>
      <c r="Q420" t="s">
        <v>150</v>
      </c>
      <c r="S420" t="s">
        <v>260</v>
      </c>
      <c r="T420" t="s">
        <v>151</v>
      </c>
      <c r="U420">
        <v>1.6815385465173523E-2</v>
      </c>
      <c r="V420" t="s">
        <v>150</v>
      </c>
    </row>
    <row r="421" spans="9:22" x14ac:dyDescent="0.45">
      <c r="I421" t="s">
        <v>175</v>
      </c>
      <c r="J421" t="s">
        <v>152</v>
      </c>
      <c r="K421">
        <v>0.37344410440021253</v>
      </c>
      <c r="L421" t="s">
        <v>150</v>
      </c>
      <c r="N421" t="s">
        <v>218</v>
      </c>
      <c r="O421" t="s">
        <v>152</v>
      </c>
      <c r="P421">
        <v>0.16812242787362805</v>
      </c>
      <c r="Q421" t="s">
        <v>150</v>
      </c>
      <c r="S421" t="s">
        <v>260</v>
      </c>
      <c r="T421" t="s">
        <v>152</v>
      </c>
      <c r="U421">
        <v>0.16601673603860517</v>
      </c>
      <c r="V421" t="s">
        <v>150</v>
      </c>
    </row>
    <row r="422" spans="9:22" x14ac:dyDescent="0.45">
      <c r="I422" t="s">
        <v>175</v>
      </c>
      <c r="J422" t="s">
        <v>392</v>
      </c>
      <c r="K422">
        <v>3.2857332007494945E-2</v>
      </c>
      <c r="L422" t="s">
        <v>150</v>
      </c>
      <c r="N422" t="s">
        <v>218</v>
      </c>
      <c r="O422" t="s">
        <v>392</v>
      </c>
      <c r="P422">
        <v>2.3048043413853653E-2</v>
      </c>
      <c r="Q422" t="s">
        <v>150</v>
      </c>
      <c r="S422" t="s">
        <v>260</v>
      </c>
      <c r="T422" t="s">
        <v>392</v>
      </c>
      <c r="U422">
        <v>2.0375828781427786E-2</v>
      </c>
      <c r="V422" t="s">
        <v>150</v>
      </c>
    </row>
    <row r="423" spans="9:22" x14ac:dyDescent="0.45">
      <c r="I423" t="s">
        <v>175</v>
      </c>
      <c r="J423" t="s">
        <v>393</v>
      </c>
      <c r="K423">
        <v>1.8198174302930862E-2</v>
      </c>
      <c r="L423" t="s">
        <v>150</v>
      </c>
      <c r="N423" t="s">
        <v>218</v>
      </c>
      <c r="O423" t="s">
        <v>393</v>
      </c>
      <c r="P423">
        <v>2.2474161879587409E-2</v>
      </c>
      <c r="Q423" t="s">
        <v>150</v>
      </c>
      <c r="S423" t="s">
        <v>260</v>
      </c>
      <c r="T423" t="s">
        <v>393</v>
      </c>
      <c r="U423">
        <v>1.9827409845809101E-2</v>
      </c>
      <c r="V423" t="s">
        <v>150</v>
      </c>
    </row>
    <row r="424" spans="9:22" x14ac:dyDescent="0.45">
      <c r="I424" t="s">
        <v>175</v>
      </c>
      <c r="J424" t="s">
        <v>394</v>
      </c>
      <c r="K424">
        <v>5.9300699404713922E-3</v>
      </c>
      <c r="L424" t="s">
        <v>150</v>
      </c>
      <c r="N424" t="s">
        <v>218</v>
      </c>
      <c r="O424" t="s">
        <v>394</v>
      </c>
      <c r="P424">
        <v>0.10113838619451176</v>
      </c>
      <c r="Q424" t="s">
        <v>150</v>
      </c>
      <c r="S424" t="s">
        <v>260</v>
      </c>
      <c r="T424" t="s">
        <v>394</v>
      </c>
      <c r="U424">
        <v>8.9874984181077658E-2</v>
      </c>
      <c r="V424" t="s">
        <v>150</v>
      </c>
    </row>
    <row r="425" spans="9:22" x14ac:dyDescent="0.45">
      <c r="I425" t="s">
        <v>175</v>
      </c>
      <c r="J425" t="s">
        <v>153</v>
      </c>
      <c r="K425">
        <v>0</v>
      </c>
      <c r="L425" t="s">
        <v>150</v>
      </c>
      <c r="N425" t="s">
        <v>218</v>
      </c>
      <c r="O425" t="s">
        <v>153</v>
      </c>
      <c r="P425">
        <v>3.9527318233314804E-2</v>
      </c>
      <c r="Q425" t="s">
        <v>150</v>
      </c>
      <c r="S425" t="s">
        <v>260</v>
      </c>
      <c r="T425" t="s">
        <v>153</v>
      </c>
      <c r="U425">
        <v>5.8686028507687643E-2</v>
      </c>
      <c r="V425" t="s">
        <v>150</v>
      </c>
    </row>
    <row r="426" spans="9:22" x14ac:dyDescent="0.45">
      <c r="I426" t="s">
        <v>175</v>
      </c>
      <c r="J426" t="s">
        <v>154</v>
      </c>
      <c r="K426">
        <v>9.259320652001765E-4</v>
      </c>
      <c r="L426" t="s">
        <v>150</v>
      </c>
      <c r="N426" t="s">
        <v>218</v>
      </c>
      <c r="O426" t="s">
        <v>154</v>
      </c>
      <c r="P426">
        <v>6.4943595190346641E-3</v>
      </c>
      <c r="Q426" t="s">
        <v>150</v>
      </c>
      <c r="S426" t="s">
        <v>260</v>
      </c>
      <c r="T426" t="s">
        <v>154</v>
      </c>
      <c r="U426">
        <v>8.1966412157458077E-3</v>
      </c>
      <c r="V426" t="s">
        <v>150</v>
      </c>
    </row>
    <row r="427" spans="9:22" x14ac:dyDescent="0.45">
      <c r="I427" t="s">
        <v>175</v>
      </c>
      <c r="J427" t="s">
        <v>155</v>
      </c>
      <c r="K427">
        <v>8.7465781666554304E-2</v>
      </c>
      <c r="L427" t="s">
        <v>150</v>
      </c>
      <c r="N427" t="s">
        <v>218</v>
      </c>
      <c r="O427" t="s">
        <v>155</v>
      </c>
      <c r="P427">
        <v>6.0682413990436383E-2</v>
      </c>
      <c r="Q427" t="s">
        <v>150</v>
      </c>
      <c r="S427" t="s">
        <v>260</v>
      </c>
      <c r="T427" t="s">
        <v>155</v>
      </c>
      <c r="U427">
        <v>6.7157044996291645E-2</v>
      </c>
      <c r="V427" t="s">
        <v>150</v>
      </c>
    </row>
    <row r="428" spans="9:22" x14ac:dyDescent="0.45">
      <c r="I428" t="s">
        <v>175</v>
      </c>
      <c r="J428" t="s">
        <v>395</v>
      </c>
      <c r="K428">
        <v>6.8125143895632649E-3</v>
      </c>
      <c r="L428" t="s">
        <v>150</v>
      </c>
      <c r="N428" t="s">
        <v>218</v>
      </c>
      <c r="O428" t="s">
        <v>395</v>
      </c>
      <c r="P428">
        <v>8.0493924418498144E-3</v>
      </c>
      <c r="Q428" t="s">
        <v>150</v>
      </c>
      <c r="S428" t="s">
        <v>260</v>
      </c>
      <c r="T428" t="s">
        <v>395</v>
      </c>
      <c r="U428">
        <v>7.5751218676286779E-3</v>
      </c>
      <c r="V428" t="s">
        <v>150</v>
      </c>
    </row>
    <row r="429" spans="9:22" x14ac:dyDescent="0.45">
      <c r="I429" t="s">
        <v>175</v>
      </c>
      <c r="J429" t="s">
        <v>396</v>
      </c>
      <c r="K429">
        <v>0</v>
      </c>
      <c r="L429" t="s">
        <v>150</v>
      </c>
      <c r="N429" t="s">
        <v>218</v>
      </c>
      <c r="O429" t="s">
        <v>396</v>
      </c>
      <c r="P429">
        <v>7.5706994980834098E-3</v>
      </c>
      <c r="Q429" t="s">
        <v>150</v>
      </c>
      <c r="S429" t="s">
        <v>260</v>
      </c>
      <c r="T429" t="s">
        <v>396</v>
      </c>
      <c r="U429">
        <v>7.8449849318625205E-3</v>
      </c>
      <c r="V429" t="s">
        <v>150</v>
      </c>
    </row>
    <row r="430" spans="9:22" x14ac:dyDescent="0.45">
      <c r="I430" t="s">
        <v>175</v>
      </c>
      <c r="J430" t="s">
        <v>397</v>
      </c>
      <c r="K430">
        <v>0</v>
      </c>
      <c r="L430" t="s">
        <v>150</v>
      </c>
      <c r="N430" t="s">
        <v>218</v>
      </c>
      <c r="O430" t="s">
        <v>397</v>
      </c>
      <c r="P430">
        <v>3.2318932341756652E-2</v>
      </c>
      <c r="Q430" t="s">
        <v>150</v>
      </c>
      <c r="S430" t="s">
        <v>260</v>
      </c>
      <c r="T430" t="s">
        <v>397</v>
      </c>
      <c r="U430">
        <v>4.1865890152592768E-2</v>
      </c>
      <c r="V430" t="s">
        <v>150</v>
      </c>
    </row>
    <row r="431" spans="9:22" x14ac:dyDescent="0.45">
      <c r="I431" t="s">
        <v>175</v>
      </c>
      <c r="J431" t="s">
        <v>156</v>
      </c>
      <c r="K431">
        <v>9.8619642247749582E-3</v>
      </c>
      <c r="L431" t="s">
        <v>150</v>
      </c>
      <c r="N431" t="s">
        <v>218</v>
      </c>
      <c r="O431" t="s">
        <v>156</v>
      </c>
      <c r="P431">
        <v>8.0496613988990329E-2</v>
      </c>
      <c r="Q431" t="s">
        <v>150</v>
      </c>
      <c r="S431" t="s">
        <v>260</v>
      </c>
      <c r="T431" t="s">
        <v>156</v>
      </c>
      <c r="U431">
        <v>8.7491293128765718E-2</v>
      </c>
      <c r="V431" t="s">
        <v>150</v>
      </c>
    </row>
    <row r="432" spans="9:22" x14ac:dyDescent="0.45">
      <c r="I432" t="s">
        <v>175</v>
      </c>
      <c r="J432" t="s">
        <v>157</v>
      </c>
      <c r="K432">
        <v>1.9837543007930891E-2</v>
      </c>
      <c r="L432" t="s">
        <v>150</v>
      </c>
      <c r="N432" t="s">
        <v>218</v>
      </c>
      <c r="O432" t="s">
        <v>157</v>
      </c>
      <c r="P432">
        <v>1.1682801803121316E-2</v>
      </c>
      <c r="Q432" t="s">
        <v>150</v>
      </c>
      <c r="S432" t="s">
        <v>260</v>
      </c>
      <c r="T432" t="s">
        <v>157</v>
      </c>
      <c r="U432">
        <v>1.1884556447730663E-2</v>
      </c>
      <c r="V432" t="s">
        <v>150</v>
      </c>
    </row>
    <row r="433" spans="9:22" x14ac:dyDescent="0.45">
      <c r="I433" t="s">
        <v>175</v>
      </c>
      <c r="J433" t="s">
        <v>158</v>
      </c>
      <c r="K433">
        <v>0.26127301425058891</v>
      </c>
      <c r="L433" t="s">
        <v>150</v>
      </c>
      <c r="N433" t="s">
        <v>218</v>
      </c>
      <c r="O433" t="s">
        <v>158</v>
      </c>
      <c r="P433">
        <v>0.13790372151520344</v>
      </c>
      <c r="Q433" t="s">
        <v>150</v>
      </c>
      <c r="S433" t="s">
        <v>260</v>
      </c>
      <c r="T433" t="s">
        <v>158</v>
      </c>
      <c r="U433">
        <v>0.11671763406192529</v>
      </c>
      <c r="V433" t="s">
        <v>150</v>
      </c>
    </row>
    <row r="434" spans="9:22" x14ac:dyDescent="0.45">
      <c r="I434" t="s">
        <v>175</v>
      </c>
      <c r="J434" t="s">
        <v>398</v>
      </c>
      <c r="K434">
        <v>2.2076388559772602E-2</v>
      </c>
      <c r="L434" t="s">
        <v>150</v>
      </c>
      <c r="N434" t="s">
        <v>218</v>
      </c>
      <c r="O434" t="s">
        <v>398</v>
      </c>
      <c r="P434">
        <v>1.7864241276054068E-2</v>
      </c>
      <c r="Q434" t="s">
        <v>150</v>
      </c>
      <c r="S434" t="s">
        <v>260</v>
      </c>
      <c r="T434" t="s">
        <v>398</v>
      </c>
      <c r="U434">
        <v>1.420136665852334E-2</v>
      </c>
      <c r="V434" t="s">
        <v>150</v>
      </c>
    </row>
    <row r="435" spans="9:22" x14ac:dyDescent="0.45">
      <c r="I435" t="s">
        <v>175</v>
      </c>
      <c r="J435" t="s">
        <v>399</v>
      </c>
      <c r="K435">
        <v>1.1094307965659128E-2</v>
      </c>
      <c r="L435" t="s">
        <v>150</v>
      </c>
      <c r="N435" t="s">
        <v>218</v>
      </c>
      <c r="O435" t="s">
        <v>399</v>
      </c>
      <c r="P435">
        <v>1.6639659819365386E-2</v>
      </c>
      <c r="Q435" t="s">
        <v>150</v>
      </c>
      <c r="S435" t="s">
        <v>260</v>
      </c>
      <c r="T435" t="s">
        <v>399</v>
      </c>
      <c r="U435">
        <v>1.358349619191326E-2</v>
      </c>
      <c r="V435" t="s">
        <v>150</v>
      </c>
    </row>
    <row r="436" spans="9:22" x14ac:dyDescent="0.45">
      <c r="I436" t="s">
        <v>175</v>
      </c>
      <c r="J436" t="s">
        <v>400</v>
      </c>
      <c r="K436">
        <v>2.6817726631611215E-5</v>
      </c>
      <c r="L436" t="s">
        <v>150</v>
      </c>
      <c r="N436" t="s">
        <v>218</v>
      </c>
      <c r="O436" t="s">
        <v>400</v>
      </c>
      <c r="P436">
        <v>7.0209585142954473E-2</v>
      </c>
      <c r="Q436" t="s">
        <v>150</v>
      </c>
      <c r="S436" t="s">
        <v>260</v>
      </c>
      <c r="T436" t="s">
        <v>400</v>
      </c>
      <c r="U436">
        <v>6.2050490365387997E-2</v>
      </c>
      <c r="V436" t="s">
        <v>150</v>
      </c>
    </row>
    <row r="437" spans="9:22" x14ac:dyDescent="0.45">
      <c r="I437" t="s">
        <v>175</v>
      </c>
      <c r="J437" t="s">
        <v>406</v>
      </c>
      <c r="K437">
        <v>4.7873474358945079E-3</v>
      </c>
      <c r="L437" t="s">
        <v>150</v>
      </c>
      <c r="N437" t="s">
        <v>218</v>
      </c>
      <c r="O437" t="s">
        <v>406</v>
      </c>
      <c r="P437">
        <v>1.4857916819261411E-2</v>
      </c>
      <c r="Q437" t="s">
        <v>150</v>
      </c>
      <c r="S437" t="s">
        <v>260</v>
      </c>
      <c r="T437" t="s">
        <v>406</v>
      </c>
      <c r="U437">
        <v>1.7627855583194105E-2</v>
      </c>
      <c r="V437" t="s">
        <v>150</v>
      </c>
    </row>
    <row r="438" spans="9:22" x14ac:dyDescent="0.45">
      <c r="I438" t="s">
        <v>175</v>
      </c>
      <c r="J438" t="s">
        <v>407</v>
      </c>
      <c r="K438">
        <v>6.7479837919225448E-3</v>
      </c>
      <c r="L438" t="s">
        <v>150</v>
      </c>
      <c r="N438" t="s">
        <v>218</v>
      </c>
      <c r="O438" t="s">
        <v>407</v>
      </c>
      <c r="P438">
        <v>2.023956472445325E-3</v>
      </c>
      <c r="Q438" t="s">
        <v>150</v>
      </c>
      <c r="S438" t="s">
        <v>260</v>
      </c>
      <c r="T438" t="s">
        <v>407</v>
      </c>
      <c r="U438">
        <v>2.6782319730936917E-3</v>
      </c>
      <c r="V438" t="s">
        <v>150</v>
      </c>
    </row>
    <row r="439" spans="9:22" x14ac:dyDescent="0.45">
      <c r="I439" t="s">
        <v>175</v>
      </c>
      <c r="J439" t="s">
        <v>408</v>
      </c>
      <c r="K439">
        <v>9.0845255904606279E-2</v>
      </c>
      <c r="L439" t="s">
        <v>150</v>
      </c>
      <c r="N439" t="s">
        <v>218</v>
      </c>
      <c r="O439" t="s">
        <v>408</v>
      </c>
      <c r="P439">
        <v>2.5645925500621464E-2</v>
      </c>
      <c r="Q439" t="s">
        <v>150</v>
      </c>
      <c r="S439" t="s">
        <v>260</v>
      </c>
      <c r="T439" t="s">
        <v>408</v>
      </c>
      <c r="U439">
        <v>2.9370288853622098E-2</v>
      </c>
      <c r="V439" t="s">
        <v>150</v>
      </c>
    </row>
    <row r="440" spans="9:22" x14ac:dyDescent="0.45">
      <c r="I440" t="s">
        <v>175</v>
      </c>
      <c r="J440" t="s">
        <v>409</v>
      </c>
      <c r="K440">
        <v>8.6128548548318681E-3</v>
      </c>
      <c r="L440" t="s">
        <v>150</v>
      </c>
      <c r="N440" t="s">
        <v>218</v>
      </c>
      <c r="O440" t="s">
        <v>409</v>
      </c>
      <c r="P440">
        <v>3.5361674971489607E-3</v>
      </c>
      <c r="Q440" t="s">
        <v>150</v>
      </c>
      <c r="S440" t="s">
        <v>260</v>
      </c>
      <c r="T440" t="s">
        <v>409</v>
      </c>
      <c r="U440">
        <v>3.5162369243464759E-3</v>
      </c>
      <c r="V440" t="s">
        <v>150</v>
      </c>
    </row>
    <row r="441" spans="9:22" x14ac:dyDescent="0.45">
      <c r="I441" t="s">
        <v>175</v>
      </c>
      <c r="J441" t="s">
        <v>410</v>
      </c>
      <c r="K441">
        <v>6.5177349473075716E-3</v>
      </c>
      <c r="L441" t="s">
        <v>150</v>
      </c>
      <c r="N441" t="s">
        <v>218</v>
      </c>
      <c r="O441" t="s">
        <v>410</v>
      </c>
      <c r="P441">
        <v>3.3944819054321086E-3</v>
      </c>
      <c r="Q441" t="s">
        <v>150</v>
      </c>
      <c r="S441" t="s">
        <v>260</v>
      </c>
      <c r="T441" t="s">
        <v>410</v>
      </c>
      <c r="U441">
        <v>3.3870764412580094E-3</v>
      </c>
      <c r="V441" t="s">
        <v>150</v>
      </c>
    </row>
    <row r="442" spans="9:22" x14ac:dyDescent="0.45">
      <c r="I442" t="s">
        <v>175</v>
      </c>
      <c r="J442" t="s">
        <v>411</v>
      </c>
      <c r="K442">
        <v>3.6295421353275876E-3</v>
      </c>
      <c r="L442" t="s">
        <v>150</v>
      </c>
      <c r="N442" t="s">
        <v>218</v>
      </c>
      <c r="O442" t="s">
        <v>411</v>
      </c>
      <c r="P442">
        <v>1.3526287584543323E-2</v>
      </c>
      <c r="Q442" t="s">
        <v>150</v>
      </c>
      <c r="S442" t="s">
        <v>260</v>
      </c>
      <c r="T442" t="s">
        <v>411</v>
      </c>
      <c r="U442">
        <v>1.4338820848332908E-2</v>
      </c>
      <c r="V442" t="s">
        <v>150</v>
      </c>
    </row>
    <row r="443" spans="9:22" x14ac:dyDescent="0.45">
      <c r="I443" t="s">
        <v>176</v>
      </c>
      <c r="J443" t="s">
        <v>149</v>
      </c>
      <c r="K443">
        <v>9.0557003876813955E-3</v>
      </c>
      <c r="L443" t="s">
        <v>150</v>
      </c>
      <c r="N443" t="s">
        <v>219</v>
      </c>
      <c r="O443" t="s">
        <v>149</v>
      </c>
      <c r="P443">
        <v>0.10464693992765287</v>
      </c>
      <c r="Q443" t="s">
        <v>150</v>
      </c>
      <c r="S443" t="s">
        <v>261</v>
      </c>
      <c r="T443" t="s">
        <v>149</v>
      </c>
      <c r="U443">
        <v>0.12113273183567523</v>
      </c>
      <c r="V443" t="s">
        <v>150</v>
      </c>
    </row>
    <row r="444" spans="9:22" x14ac:dyDescent="0.45">
      <c r="I444" t="s">
        <v>176</v>
      </c>
      <c r="J444" t="s">
        <v>151</v>
      </c>
      <c r="K444">
        <v>2.5269219294055612E-2</v>
      </c>
      <c r="L444" t="s">
        <v>150</v>
      </c>
      <c r="N444" t="s">
        <v>219</v>
      </c>
      <c r="O444" t="s">
        <v>151</v>
      </c>
      <c r="P444">
        <v>1.4407007186615533E-2</v>
      </c>
      <c r="Q444" t="s">
        <v>150</v>
      </c>
      <c r="S444" t="s">
        <v>261</v>
      </c>
      <c r="T444" t="s">
        <v>151</v>
      </c>
      <c r="U444">
        <v>1.6859796753932135E-2</v>
      </c>
      <c r="V444" t="s">
        <v>150</v>
      </c>
    </row>
    <row r="445" spans="9:22" x14ac:dyDescent="0.45">
      <c r="I445" t="s">
        <v>176</v>
      </c>
      <c r="J445" t="s">
        <v>152</v>
      </c>
      <c r="K445">
        <v>0.37110807318786493</v>
      </c>
      <c r="L445" t="s">
        <v>150</v>
      </c>
      <c r="N445" t="s">
        <v>219</v>
      </c>
      <c r="O445" t="s">
        <v>152</v>
      </c>
      <c r="P445">
        <v>0.1743095273503518</v>
      </c>
      <c r="Q445" t="s">
        <v>150</v>
      </c>
      <c r="S445" t="s">
        <v>261</v>
      </c>
      <c r="T445" t="s">
        <v>152</v>
      </c>
      <c r="U445">
        <v>0.15477277599524478</v>
      </c>
      <c r="V445" t="s">
        <v>150</v>
      </c>
    </row>
    <row r="446" spans="9:22" x14ac:dyDescent="0.45">
      <c r="I446" t="s">
        <v>176</v>
      </c>
      <c r="J446" t="s">
        <v>392</v>
      </c>
      <c r="K446">
        <v>3.0578130111228865E-2</v>
      </c>
      <c r="L446" t="s">
        <v>150</v>
      </c>
      <c r="N446" t="s">
        <v>219</v>
      </c>
      <c r="O446" t="s">
        <v>392</v>
      </c>
      <c r="P446">
        <v>2.7114748538464604E-2</v>
      </c>
      <c r="Q446" t="s">
        <v>150</v>
      </c>
      <c r="S446" t="s">
        <v>261</v>
      </c>
      <c r="T446" t="s">
        <v>392</v>
      </c>
      <c r="U446">
        <v>1.8851401791817608E-2</v>
      </c>
      <c r="V446" t="s">
        <v>150</v>
      </c>
    </row>
    <row r="447" spans="9:22" x14ac:dyDescent="0.45">
      <c r="I447" t="s">
        <v>176</v>
      </c>
      <c r="J447" t="s">
        <v>393</v>
      </c>
      <c r="K447">
        <v>1.736957750217644E-2</v>
      </c>
      <c r="L447" t="s">
        <v>150</v>
      </c>
      <c r="N447" t="s">
        <v>219</v>
      </c>
      <c r="O447" t="s">
        <v>393</v>
      </c>
      <c r="P447">
        <v>2.4745473531315558E-2</v>
      </c>
      <c r="Q447" t="s">
        <v>150</v>
      </c>
      <c r="S447" t="s">
        <v>261</v>
      </c>
      <c r="T447" t="s">
        <v>393</v>
      </c>
      <c r="U447">
        <v>1.8595284054606847E-2</v>
      </c>
      <c r="V447" t="s">
        <v>150</v>
      </c>
    </row>
    <row r="448" spans="9:22" x14ac:dyDescent="0.45">
      <c r="I448" t="s">
        <v>176</v>
      </c>
      <c r="J448" t="s">
        <v>394</v>
      </c>
      <c r="K448">
        <v>5.1806009877482006E-3</v>
      </c>
      <c r="L448" t="s">
        <v>150</v>
      </c>
      <c r="N448" t="s">
        <v>219</v>
      </c>
      <c r="O448" t="s">
        <v>394</v>
      </c>
      <c r="P448">
        <v>9.7991982469910477E-2</v>
      </c>
      <c r="Q448" t="s">
        <v>150</v>
      </c>
      <c r="S448" t="s">
        <v>261</v>
      </c>
      <c r="T448" t="s">
        <v>394</v>
      </c>
      <c r="U448">
        <v>8.8082543042984601E-2</v>
      </c>
      <c r="V448" t="s">
        <v>150</v>
      </c>
    </row>
    <row r="449" spans="9:22" x14ac:dyDescent="0.45">
      <c r="I449" t="s">
        <v>176</v>
      </c>
      <c r="J449" t="s">
        <v>153</v>
      </c>
      <c r="K449">
        <v>0</v>
      </c>
      <c r="L449" t="s">
        <v>150</v>
      </c>
      <c r="N449" t="s">
        <v>219</v>
      </c>
      <c r="O449" t="s">
        <v>153</v>
      </c>
      <c r="P449">
        <v>3.130051845573583E-2</v>
      </c>
      <c r="Q449" t="s">
        <v>150</v>
      </c>
      <c r="S449" t="s">
        <v>261</v>
      </c>
      <c r="T449" t="s">
        <v>153</v>
      </c>
      <c r="U449">
        <v>5.780266857811963E-2</v>
      </c>
      <c r="V449" t="s">
        <v>150</v>
      </c>
    </row>
    <row r="450" spans="9:22" x14ac:dyDescent="0.45">
      <c r="I450" t="s">
        <v>176</v>
      </c>
      <c r="J450" t="s">
        <v>154</v>
      </c>
      <c r="K450">
        <v>1.4649191722468464E-3</v>
      </c>
      <c r="L450" t="s">
        <v>150</v>
      </c>
      <c r="N450" t="s">
        <v>219</v>
      </c>
      <c r="O450" t="s">
        <v>154</v>
      </c>
      <c r="P450">
        <v>5.3041034462571607E-3</v>
      </c>
      <c r="Q450" t="s">
        <v>150</v>
      </c>
      <c r="S450" t="s">
        <v>261</v>
      </c>
      <c r="T450" t="s">
        <v>154</v>
      </c>
      <c r="U450">
        <v>8.2908280215312248E-3</v>
      </c>
      <c r="V450" t="s">
        <v>150</v>
      </c>
    </row>
    <row r="451" spans="9:22" x14ac:dyDescent="0.45">
      <c r="I451" t="s">
        <v>176</v>
      </c>
      <c r="J451" t="s">
        <v>155</v>
      </c>
      <c r="K451">
        <v>8.8554348178175077E-2</v>
      </c>
      <c r="L451" t="s">
        <v>150</v>
      </c>
      <c r="N451" t="s">
        <v>219</v>
      </c>
      <c r="O451" t="s">
        <v>155</v>
      </c>
      <c r="P451">
        <v>5.6754672625221048E-2</v>
      </c>
      <c r="Q451" t="s">
        <v>150</v>
      </c>
      <c r="S451" t="s">
        <v>261</v>
      </c>
      <c r="T451" t="s">
        <v>155</v>
      </c>
      <c r="U451">
        <v>7.0586647982910616E-2</v>
      </c>
      <c r="V451" t="s">
        <v>150</v>
      </c>
    </row>
    <row r="452" spans="9:22" x14ac:dyDescent="0.45">
      <c r="I452" t="s">
        <v>176</v>
      </c>
      <c r="J452" t="s">
        <v>395</v>
      </c>
      <c r="K452">
        <v>5.8140544704099366E-3</v>
      </c>
      <c r="L452" t="s">
        <v>150</v>
      </c>
      <c r="N452" t="s">
        <v>219</v>
      </c>
      <c r="O452" t="s">
        <v>395</v>
      </c>
      <c r="P452">
        <v>8.5802551102672955E-3</v>
      </c>
      <c r="Q452" t="s">
        <v>150</v>
      </c>
      <c r="S452" t="s">
        <v>261</v>
      </c>
      <c r="T452" t="s">
        <v>395</v>
      </c>
      <c r="U452">
        <v>7.724536216835302E-3</v>
      </c>
      <c r="V452" t="s">
        <v>150</v>
      </c>
    </row>
    <row r="453" spans="9:22" x14ac:dyDescent="0.45">
      <c r="I453" t="s">
        <v>176</v>
      </c>
      <c r="J453" t="s">
        <v>396</v>
      </c>
      <c r="K453">
        <v>0</v>
      </c>
      <c r="L453" t="s">
        <v>150</v>
      </c>
      <c r="N453" t="s">
        <v>219</v>
      </c>
      <c r="O453" t="s">
        <v>396</v>
      </c>
      <c r="P453">
        <v>7.2555519907114259E-3</v>
      </c>
      <c r="Q453" t="s">
        <v>150</v>
      </c>
      <c r="S453" t="s">
        <v>261</v>
      </c>
      <c r="T453" t="s">
        <v>396</v>
      </c>
      <c r="U453">
        <v>7.7698411980902946E-3</v>
      </c>
      <c r="V453" t="s">
        <v>150</v>
      </c>
    </row>
    <row r="454" spans="9:22" x14ac:dyDescent="0.45">
      <c r="I454" t="s">
        <v>176</v>
      </c>
      <c r="J454" t="s">
        <v>397</v>
      </c>
      <c r="K454">
        <v>0</v>
      </c>
      <c r="L454" t="s">
        <v>150</v>
      </c>
      <c r="N454" t="s">
        <v>219</v>
      </c>
      <c r="O454" t="s">
        <v>397</v>
      </c>
      <c r="P454">
        <v>2.6411391190588683E-2</v>
      </c>
      <c r="Q454" t="s">
        <v>150</v>
      </c>
      <c r="S454" t="s">
        <v>261</v>
      </c>
      <c r="T454" t="s">
        <v>397</v>
      </c>
      <c r="U454">
        <v>3.9495487677941733E-2</v>
      </c>
      <c r="V454" t="s">
        <v>150</v>
      </c>
    </row>
    <row r="455" spans="9:22" x14ac:dyDescent="0.45">
      <c r="I455" t="s">
        <v>176</v>
      </c>
      <c r="J455" t="s">
        <v>156</v>
      </c>
      <c r="K455">
        <v>1.1707999097480703E-2</v>
      </c>
      <c r="L455" t="s">
        <v>150</v>
      </c>
      <c r="N455" t="s">
        <v>219</v>
      </c>
      <c r="O455" t="s">
        <v>156</v>
      </c>
      <c r="P455">
        <v>7.7409932283683716E-2</v>
      </c>
      <c r="Q455" t="s">
        <v>150</v>
      </c>
      <c r="S455" t="s">
        <v>261</v>
      </c>
      <c r="T455" t="s">
        <v>156</v>
      </c>
      <c r="U455">
        <v>8.9929042167340698E-2</v>
      </c>
      <c r="V455" t="s">
        <v>150</v>
      </c>
    </row>
    <row r="456" spans="9:22" x14ac:dyDescent="0.45">
      <c r="I456" t="s">
        <v>176</v>
      </c>
      <c r="J456" t="s">
        <v>157</v>
      </c>
      <c r="K456">
        <v>2.0871269006636186E-2</v>
      </c>
      <c r="L456" t="s">
        <v>150</v>
      </c>
      <c r="N456" t="s">
        <v>219</v>
      </c>
      <c r="O456" t="s">
        <v>157</v>
      </c>
      <c r="P456">
        <v>1.126830598334758E-2</v>
      </c>
      <c r="Q456" t="s">
        <v>150</v>
      </c>
      <c r="S456" t="s">
        <v>261</v>
      </c>
      <c r="T456" t="s">
        <v>157</v>
      </c>
      <c r="U456">
        <v>1.2053040571109484E-2</v>
      </c>
      <c r="V456" t="s">
        <v>150</v>
      </c>
    </row>
    <row r="457" spans="9:22" x14ac:dyDescent="0.45">
      <c r="I457" t="s">
        <v>176</v>
      </c>
      <c r="J457" t="s">
        <v>158</v>
      </c>
      <c r="K457">
        <v>0.26228573888299622</v>
      </c>
      <c r="L457" t="s">
        <v>150</v>
      </c>
      <c r="N457" t="s">
        <v>219</v>
      </c>
      <c r="O457" t="s">
        <v>158</v>
      </c>
      <c r="P457">
        <v>0.15276560941367862</v>
      </c>
      <c r="Q457" t="s">
        <v>150</v>
      </c>
      <c r="S457" t="s">
        <v>261</v>
      </c>
      <c r="T457" t="s">
        <v>158</v>
      </c>
      <c r="U457">
        <v>0.11731742814054319</v>
      </c>
      <c r="V457" t="s">
        <v>150</v>
      </c>
    </row>
    <row r="458" spans="9:22" x14ac:dyDescent="0.45">
      <c r="I458" t="s">
        <v>176</v>
      </c>
      <c r="J458" t="s">
        <v>398</v>
      </c>
      <c r="K458">
        <v>2.1970670274606356E-2</v>
      </c>
      <c r="L458" t="s">
        <v>150</v>
      </c>
      <c r="N458" t="s">
        <v>219</v>
      </c>
      <c r="O458" t="s">
        <v>398</v>
      </c>
      <c r="P458">
        <v>2.3055824502453588E-2</v>
      </c>
      <c r="Q458" t="s">
        <v>150</v>
      </c>
      <c r="S458" t="s">
        <v>261</v>
      </c>
      <c r="T458" t="s">
        <v>398</v>
      </c>
      <c r="U458">
        <v>1.4212545689362144E-2</v>
      </c>
      <c r="V458" t="s">
        <v>150</v>
      </c>
    </row>
    <row r="459" spans="9:22" x14ac:dyDescent="0.45">
      <c r="I459" t="s">
        <v>176</v>
      </c>
      <c r="J459" t="s">
        <v>399</v>
      </c>
      <c r="K459">
        <v>9.6308476188604313E-3</v>
      </c>
      <c r="L459" t="s">
        <v>150</v>
      </c>
      <c r="N459" t="s">
        <v>219</v>
      </c>
      <c r="O459" t="s">
        <v>399</v>
      </c>
      <c r="P459">
        <v>2.0016891952482029E-2</v>
      </c>
      <c r="Q459" t="s">
        <v>150</v>
      </c>
      <c r="S459" t="s">
        <v>261</v>
      </c>
      <c r="T459" t="s">
        <v>399</v>
      </c>
      <c r="U459">
        <v>1.3963030586769086E-2</v>
      </c>
      <c r="V459" t="s">
        <v>150</v>
      </c>
    </row>
    <row r="460" spans="9:22" x14ac:dyDescent="0.45">
      <c r="I460" t="s">
        <v>176</v>
      </c>
      <c r="J460" t="s">
        <v>400</v>
      </c>
      <c r="K460">
        <v>0</v>
      </c>
      <c r="L460" t="s">
        <v>150</v>
      </c>
      <c r="N460" t="s">
        <v>219</v>
      </c>
      <c r="O460" t="s">
        <v>400</v>
      </c>
      <c r="P460">
        <v>7.3716012429943495E-2</v>
      </c>
      <c r="Q460" t="s">
        <v>150</v>
      </c>
      <c r="S460" t="s">
        <v>261</v>
      </c>
      <c r="T460" t="s">
        <v>400</v>
      </c>
      <c r="U460">
        <v>6.668047085211333E-2</v>
      </c>
      <c r="V460" t="s">
        <v>150</v>
      </c>
    </row>
    <row r="461" spans="9:22" x14ac:dyDescent="0.45">
      <c r="I461" t="s">
        <v>176</v>
      </c>
      <c r="J461" t="s">
        <v>406</v>
      </c>
      <c r="K461">
        <v>6.5775437950883935E-3</v>
      </c>
      <c r="L461" t="s">
        <v>150</v>
      </c>
      <c r="N461" t="s">
        <v>219</v>
      </c>
      <c r="O461" t="s">
        <v>406</v>
      </c>
      <c r="P461">
        <v>1.2997842322414565E-2</v>
      </c>
      <c r="Q461" t="s">
        <v>150</v>
      </c>
      <c r="S461" t="s">
        <v>261</v>
      </c>
      <c r="T461" t="s">
        <v>406</v>
      </c>
      <c r="U461">
        <v>2.019190805975413E-2</v>
      </c>
      <c r="V461" t="s">
        <v>150</v>
      </c>
    </row>
    <row r="462" spans="9:22" x14ac:dyDescent="0.45">
      <c r="I462" t="s">
        <v>176</v>
      </c>
      <c r="J462" t="s">
        <v>407</v>
      </c>
      <c r="K462">
        <v>7.5625584205612304E-3</v>
      </c>
      <c r="L462" t="s">
        <v>150</v>
      </c>
      <c r="N462" t="s">
        <v>219</v>
      </c>
      <c r="O462" t="s">
        <v>407</v>
      </c>
      <c r="P462">
        <v>1.5610160347718307E-3</v>
      </c>
      <c r="Q462" t="s">
        <v>150</v>
      </c>
      <c r="S462" t="s">
        <v>261</v>
      </c>
      <c r="T462" t="s">
        <v>407</v>
      </c>
      <c r="U462">
        <v>2.8451657516738544E-3</v>
      </c>
      <c r="V462" t="s">
        <v>150</v>
      </c>
    </row>
    <row r="463" spans="9:22" x14ac:dyDescent="0.45">
      <c r="I463" t="s">
        <v>176</v>
      </c>
      <c r="J463" t="s">
        <v>408</v>
      </c>
      <c r="K463">
        <v>8.8518147690659271E-2</v>
      </c>
      <c r="L463" t="s">
        <v>150</v>
      </c>
      <c r="N463" t="s">
        <v>219</v>
      </c>
      <c r="O463" t="s">
        <v>408</v>
      </c>
      <c r="P463">
        <v>2.6422075947765401E-2</v>
      </c>
      <c r="Q463" t="s">
        <v>150</v>
      </c>
      <c r="S463" t="s">
        <v>261</v>
      </c>
      <c r="T463" t="s">
        <v>408</v>
      </c>
      <c r="U463">
        <v>2.9527599225925988E-2</v>
      </c>
      <c r="V463" t="s">
        <v>150</v>
      </c>
    </row>
    <row r="464" spans="9:22" x14ac:dyDescent="0.45">
      <c r="I464" t="s">
        <v>176</v>
      </c>
      <c r="J464" t="s">
        <v>409</v>
      </c>
      <c r="K464">
        <v>7.6772709025492696E-3</v>
      </c>
      <c r="L464" t="s">
        <v>150</v>
      </c>
      <c r="N464" t="s">
        <v>219</v>
      </c>
      <c r="O464" t="s">
        <v>409</v>
      </c>
      <c r="P464">
        <v>4.1165908884872567E-3</v>
      </c>
      <c r="Q464" t="s">
        <v>150</v>
      </c>
      <c r="S464" t="s">
        <v>261</v>
      </c>
      <c r="T464" t="s">
        <v>409</v>
      </c>
      <c r="U464">
        <v>3.5476967849846471E-3</v>
      </c>
      <c r="V464" t="s">
        <v>150</v>
      </c>
    </row>
    <row r="465" spans="9:22" x14ac:dyDescent="0.45">
      <c r="I465" t="s">
        <v>176</v>
      </c>
      <c r="J465" t="s">
        <v>410</v>
      </c>
      <c r="K465">
        <v>5.9702626169751104E-3</v>
      </c>
      <c r="L465" t="s">
        <v>150</v>
      </c>
      <c r="N465" t="s">
        <v>219</v>
      </c>
      <c r="O465" t="s">
        <v>410</v>
      </c>
      <c r="P465">
        <v>3.8171110046514821E-3</v>
      </c>
      <c r="Q465" t="s">
        <v>150</v>
      </c>
      <c r="S465" t="s">
        <v>261</v>
      </c>
      <c r="T465" t="s">
        <v>410</v>
      </c>
      <c r="U465">
        <v>3.4870870916856099E-3</v>
      </c>
      <c r="V465" t="s">
        <v>150</v>
      </c>
    </row>
    <row r="466" spans="9:22" x14ac:dyDescent="0.45">
      <c r="I466" t="s">
        <v>176</v>
      </c>
      <c r="J466" t="s">
        <v>411</v>
      </c>
      <c r="K466">
        <v>2.8330684019977769E-3</v>
      </c>
      <c r="L466" t="s">
        <v>150</v>
      </c>
      <c r="N466" t="s">
        <v>219</v>
      </c>
      <c r="O466" t="s">
        <v>411</v>
      </c>
      <c r="P466">
        <v>1.4030615413231411E-2</v>
      </c>
      <c r="Q466" t="s">
        <v>150</v>
      </c>
      <c r="S466" t="s">
        <v>261</v>
      </c>
      <c r="T466" t="s">
        <v>411</v>
      </c>
      <c r="U466">
        <v>1.628044192905042E-2</v>
      </c>
      <c r="V466" t="s">
        <v>150</v>
      </c>
    </row>
    <row r="467" spans="9:22" x14ac:dyDescent="0.45">
      <c r="I467" t="s">
        <v>177</v>
      </c>
      <c r="J467" t="s">
        <v>149</v>
      </c>
      <c r="K467">
        <v>1.1168170552760264E-2</v>
      </c>
      <c r="L467" t="s">
        <v>150</v>
      </c>
      <c r="N467" t="s">
        <v>220</v>
      </c>
      <c r="O467" t="s">
        <v>149</v>
      </c>
      <c r="P467">
        <v>0.13531897066885124</v>
      </c>
      <c r="Q467" t="s">
        <v>150</v>
      </c>
      <c r="S467" t="s">
        <v>262</v>
      </c>
      <c r="T467" t="s">
        <v>149</v>
      </c>
      <c r="U467">
        <v>0.11211265400066105</v>
      </c>
      <c r="V467" t="s">
        <v>150</v>
      </c>
    </row>
    <row r="468" spans="9:22" x14ac:dyDescent="0.45">
      <c r="I468" t="s">
        <v>177</v>
      </c>
      <c r="J468" t="s">
        <v>151</v>
      </c>
      <c r="K468">
        <v>2.7127471550447257E-2</v>
      </c>
      <c r="L468" t="s">
        <v>150</v>
      </c>
      <c r="N468" t="s">
        <v>220</v>
      </c>
      <c r="O468" t="s">
        <v>151</v>
      </c>
      <c r="P468">
        <v>1.5936975129809915E-2</v>
      </c>
      <c r="Q468" t="s">
        <v>150</v>
      </c>
      <c r="S468" t="s">
        <v>262</v>
      </c>
      <c r="T468" t="s">
        <v>151</v>
      </c>
      <c r="U468">
        <v>1.5920879560161385E-2</v>
      </c>
      <c r="V468" t="s">
        <v>150</v>
      </c>
    </row>
    <row r="469" spans="9:22" x14ac:dyDescent="0.45">
      <c r="I469" t="s">
        <v>177</v>
      </c>
      <c r="J469" t="s">
        <v>152</v>
      </c>
      <c r="K469">
        <v>0.37090939248799459</v>
      </c>
      <c r="L469" t="s">
        <v>150</v>
      </c>
      <c r="N469" t="s">
        <v>220</v>
      </c>
      <c r="O469" t="s">
        <v>152</v>
      </c>
      <c r="P469">
        <v>0.12397859374395222</v>
      </c>
      <c r="Q469" t="s">
        <v>150</v>
      </c>
      <c r="S469" t="s">
        <v>262</v>
      </c>
      <c r="T469" t="s">
        <v>152</v>
      </c>
      <c r="U469">
        <v>0.1700256627159685</v>
      </c>
      <c r="V469" t="s">
        <v>150</v>
      </c>
    </row>
    <row r="470" spans="9:22" x14ac:dyDescent="0.45">
      <c r="I470" t="s">
        <v>177</v>
      </c>
      <c r="J470" t="s">
        <v>392</v>
      </c>
      <c r="K470">
        <v>2.8034133828378383E-2</v>
      </c>
      <c r="L470" t="s">
        <v>150</v>
      </c>
      <c r="N470" t="s">
        <v>220</v>
      </c>
      <c r="O470" t="s">
        <v>392</v>
      </c>
      <c r="P470">
        <v>1.5419557326019094E-2</v>
      </c>
      <c r="Q470" t="s">
        <v>150</v>
      </c>
      <c r="S470" t="s">
        <v>262</v>
      </c>
      <c r="T470" t="s">
        <v>392</v>
      </c>
      <c r="U470">
        <v>1.9943809932668349E-2</v>
      </c>
      <c r="V470" t="s">
        <v>150</v>
      </c>
    </row>
    <row r="471" spans="9:22" x14ac:dyDescent="0.45">
      <c r="I471" t="s">
        <v>177</v>
      </c>
      <c r="J471" t="s">
        <v>393</v>
      </c>
      <c r="K471">
        <v>1.5855555271432883E-2</v>
      </c>
      <c r="L471" t="s">
        <v>150</v>
      </c>
      <c r="N471" t="s">
        <v>220</v>
      </c>
      <c r="O471" t="s">
        <v>393</v>
      </c>
      <c r="P471">
        <v>1.8600437699306086E-2</v>
      </c>
      <c r="Q471" t="s">
        <v>150</v>
      </c>
      <c r="S471" t="s">
        <v>262</v>
      </c>
      <c r="T471" t="s">
        <v>393</v>
      </c>
      <c r="U471">
        <v>1.8949224803921503E-2</v>
      </c>
      <c r="V471" t="s">
        <v>150</v>
      </c>
    </row>
    <row r="472" spans="9:22" x14ac:dyDescent="0.45">
      <c r="I472" t="s">
        <v>177</v>
      </c>
      <c r="J472" t="s">
        <v>394</v>
      </c>
      <c r="K472">
        <v>2.9483284661616215E-3</v>
      </c>
      <c r="L472" t="s">
        <v>150</v>
      </c>
      <c r="N472" t="s">
        <v>220</v>
      </c>
      <c r="O472" t="s">
        <v>394</v>
      </c>
      <c r="P472">
        <v>0.11951296606336927</v>
      </c>
      <c r="Q472" t="s">
        <v>150</v>
      </c>
      <c r="S472" t="s">
        <v>262</v>
      </c>
      <c r="T472" t="s">
        <v>394</v>
      </c>
      <c r="U472">
        <v>8.8134125464571736E-2</v>
      </c>
      <c r="V472" t="s">
        <v>150</v>
      </c>
    </row>
    <row r="473" spans="9:22" x14ac:dyDescent="0.45">
      <c r="I473" t="s">
        <v>177</v>
      </c>
      <c r="J473" t="s">
        <v>153</v>
      </c>
      <c r="K473">
        <v>0</v>
      </c>
      <c r="L473" t="s">
        <v>150</v>
      </c>
      <c r="N473" t="s">
        <v>220</v>
      </c>
      <c r="O473" t="s">
        <v>153</v>
      </c>
      <c r="P473">
        <v>3.9271689966872282E-2</v>
      </c>
      <c r="Q473" t="s">
        <v>150</v>
      </c>
      <c r="S473" t="s">
        <v>262</v>
      </c>
      <c r="T473" t="s">
        <v>153</v>
      </c>
      <c r="U473">
        <v>5.657507953012568E-2</v>
      </c>
      <c r="V473" t="s">
        <v>150</v>
      </c>
    </row>
    <row r="474" spans="9:22" x14ac:dyDescent="0.45">
      <c r="I474" t="s">
        <v>177</v>
      </c>
      <c r="J474" t="s">
        <v>154</v>
      </c>
      <c r="K474">
        <v>2.7440104711901115E-3</v>
      </c>
      <c r="L474" t="s">
        <v>150</v>
      </c>
      <c r="N474" t="s">
        <v>220</v>
      </c>
      <c r="O474" t="s">
        <v>154</v>
      </c>
      <c r="P474">
        <v>5.4328072668777391E-3</v>
      </c>
      <c r="Q474" t="s">
        <v>150</v>
      </c>
      <c r="S474" t="s">
        <v>262</v>
      </c>
      <c r="T474" t="s">
        <v>154</v>
      </c>
      <c r="U474">
        <v>7.6779611292684099E-3</v>
      </c>
      <c r="V474" t="s">
        <v>150</v>
      </c>
    </row>
    <row r="475" spans="9:22" x14ac:dyDescent="0.45">
      <c r="I475" t="s">
        <v>177</v>
      </c>
      <c r="J475" t="s">
        <v>155</v>
      </c>
      <c r="K475">
        <v>9.0682036873100988E-2</v>
      </c>
      <c r="L475" t="s">
        <v>150</v>
      </c>
      <c r="N475" t="s">
        <v>220</v>
      </c>
      <c r="O475" t="s">
        <v>155</v>
      </c>
      <c r="P475">
        <v>4.3496304687777466E-2</v>
      </c>
      <c r="Q475" t="s">
        <v>150</v>
      </c>
      <c r="S475" t="s">
        <v>262</v>
      </c>
      <c r="T475" t="s">
        <v>155</v>
      </c>
      <c r="U475">
        <v>7.1759309991825573E-2</v>
      </c>
      <c r="V475" t="s">
        <v>150</v>
      </c>
    </row>
    <row r="476" spans="9:22" x14ac:dyDescent="0.45">
      <c r="I476" t="s">
        <v>177</v>
      </c>
      <c r="J476" t="s">
        <v>395</v>
      </c>
      <c r="K476">
        <v>4.4400038149331458E-3</v>
      </c>
      <c r="L476" t="s">
        <v>150</v>
      </c>
      <c r="N476" t="s">
        <v>220</v>
      </c>
      <c r="O476" t="s">
        <v>395</v>
      </c>
      <c r="P476">
        <v>4.49778487445689E-3</v>
      </c>
      <c r="Q476" t="s">
        <v>150</v>
      </c>
      <c r="S476" t="s">
        <v>262</v>
      </c>
      <c r="T476" t="s">
        <v>395</v>
      </c>
      <c r="U476">
        <v>8.0569475923424182E-3</v>
      </c>
      <c r="V476" t="s">
        <v>150</v>
      </c>
    </row>
    <row r="477" spans="9:22" x14ac:dyDescent="0.45">
      <c r="I477" t="s">
        <v>177</v>
      </c>
      <c r="J477" t="s">
        <v>396</v>
      </c>
      <c r="K477">
        <v>0</v>
      </c>
      <c r="L477" t="s">
        <v>150</v>
      </c>
      <c r="N477" t="s">
        <v>220</v>
      </c>
      <c r="O477" t="s">
        <v>396</v>
      </c>
      <c r="P477">
        <v>5.6301821757933071E-3</v>
      </c>
      <c r="Q477" t="s">
        <v>150</v>
      </c>
      <c r="S477" t="s">
        <v>262</v>
      </c>
      <c r="T477" t="s">
        <v>396</v>
      </c>
      <c r="U477">
        <v>8.0080519674690567E-3</v>
      </c>
      <c r="V477" t="s">
        <v>150</v>
      </c>
    </row>
    <row r="478" spans="9:22" x14ac:dyDescent="0.45">
      <c r="I478" t="s">
        <v>177</v>
      </c>
      <c r="J478" t="s">
        <v>397</v>
      </c>
      <c r="K478">
        <v>0</v>
      </c>
      <c r="L478" t="s">
        <v>150</v>
      </c>
      <c r="N478" t="s">
        <v>220</v>
      </c>
      <c r="O478" t="s">
        <v>397</v>
      </c>
      <c r="P478">
        <v>3.1822023503884335E-2</v>
      </c>
      <c r="Q478" t="s">
        <v>150</v>
      </c>
      <c r="S478" t="s">
        <v>262</v>
      </c>
      <c r="T478" t="s">
        <v>397</v>
      </c>
      <c r="U478">
        <v>4.2115792484773942E-2</v>
      </c>
      <c r="V478" t="s">
        <v>150</v>
      </c>
    </row>
    <row r="479" spans="9:22" x14ac:dyDescent="0.45">
      <c r="I479" t="s">
        <v>177</v>
      </c>
      <c r="J479" t="s">
        <v>156</v>
      </c>
      <c r="K479">
        <v>1.4770164884544919E-2</v>
      </c>
      <c r="L479" t="s">
        <v>150</v>
      </c>
      <c r="N479" t="s">
        <v>220</v>
      </c>
      <c r="O479" t="s">
        <v>156</v>
      </c>
      <c r="P479">
        <v>0.10572393078508337</v>
      </c>
      <c r="Q479" t="s">
        <v>150</v>
      </c>
      <c r="S479" t="s">
        <v>262</v>
      </c>
      <c r="T479" t="s">
        <v>156</v>
      </c>
      <c r="U479">
        <v>8.1612139223037061E-2</v>
      </c>
      <c r="V479" t="s">
        <v>150</v>
      </c>
    </row>
    <row r="480" spans="9:22" x14ac:dyDescent="0.45">
      <c r="I480" t="s">
        <v>177</v>
      </c>
      <c r="J480" t="s">
        <v>157</v>
      </c>
      <c r="K480">
        <v>2.1903973849233083E-2</v>
      </c>
      <c r="L480" t="s">
        <v>150</v>
      </c>
      <c r="N480" t="s">
        <v>220</v>
      </c>
      <c r="O480" t="s">
        <v>157</v>
      </c>
      <c r="P480">
        <v>1.3879852032067931E-2</v>
      </c>
      <c r="Q480" t="s">
        <v>150</v>
      </c>
      <c r="S480" t="s">
        <v>262</v>
      </c>
      <c r="T480" t="s">
        <v>157</v>
      </c>
      <c r="U480">
        <v>1.1108249298863043E-2</v>
      </c>
      <c r="V480" t="s">
        <v>150</v>
      </c>
    </row>
    <row r="481" spans="9:22" x14ac:dyDescent="0.45">
      <c r="I481" t="s">
        <v>177</v>
      </c>
      <c r="J481" t="s">
        <v>158</v>
      </c>
      <c r="K481">
        <v>0.26503129139798981</v>
      </c>
      <c r="L481" t="s">
        <v>150</v>
      </c>
      <c r="N481" t="s">
        <v>220</v>
      </c>
      <c r="O481" t="s">
        <v>158</v>
      </c>
      <c r="P481">
        <v>0.10405629551775833</v>
      </c>
      <c r="Q481" t="s">
        <v>150</v>
      </c>
      <c r="S481" t="s">
        <v>262</v>
      </c>
      <c r="T481" t="s">
        <v>158</v>
      </c>
      <c r="U481">
        <v>0.12029607616548471</v>
      </c>
      <c r="V481" t="s">
        <v>150</v>
      </c>
    </row>
    <row r="482" spans="9:22" x14ac:dyDescent="0.45">
      <c r="I482" t="s">
        <v>177</v>
      </c>
      <c r="J482" t="s">
        <v>398</v>
      </c>
      <c r="K482">
        <v>2.0948349038943367E-2</v>
      </c>
      <c r="L482" t="s">
        <v>150</v>
      </c>
      <c r="N482" t="s">
        <v>220</v>
      </c>
      <c r="O482" t="s">
        <v>398</v>
      </c>
      <c r="P482">
        <v>1.387136651861761E-2</v>
      </c>
      <c r="Q482" t="s">
        <v>150</v>
      </c>
      <c r="S482" t="s">
        <v>262</v>
      </c>
      <c r="T482" t="s">
        <v>398</v>
      </c>
      <c r="U482">
        <v>1.3938065613938733E-2</v>
      </c>
      <c r="V482" t="s">
        <v>150</v>
      </c>
    </row>
    <row r="483" spans="9:22" x14ac:dyDescent="0.45">
      <c r="I483" t="s">
        <v>177</v>
      </c>
      <c r="J483" t="s">
        <v>399</v>
      </c>
      <c r="K483">
        <v>7.5152672296997704E-3</v>
      </c>
      <c r="L483" t="s">
        <v>150</v>
      </c>
      <c r="N483" t="s">
        <v>220</v>
      </c>
      <c r="O483" t="s">
        <v>399</v>
      </c>
      <c r="P483">
        <v>1.7073970428172183E-2</v>
      </c>
      <c r="Q483" t="s">
        <v>150</v>
      </c>
      <c r="S483" t="s">
        <v>262</v>
      </c>
      <c r="T483" t="s">
        <v>399</v>
      </c>
      <c r="U483">
        <v>1.3260925321261415E-2</v>
      </c>
      <c r="V483" t="s">
        <v>150</v>
      </c>
    </row>
    <row r="484" spans="9:22" x14ac:dyDescent="0.45">
      <c r="I484" t="s">
        <v>177</v>
      </c>
      <c r="J484" t="s">
        <v>400</v>
      </c>
      <c r="K484">
        <v>0</v>
      </c>
      <c r="L484" t="s">
        <v>150</v>
      </c>
      <c r="N484" t="s">
        <v>220</v>
      </c>
      <c r="O484" t="s">
        <v>400</v>
      </c>
      <c r="P484">
        <v>0.10748999287020329</v>
      </c>
      <c r="Q484" t="s">
        <v>150</v>
      </c>
      <c r="S484" t="s">
        <v>262</v>
      </c>
      <c r="T484" t="s">
        <v>400</v>
      </c>
      <c r="U484">
        <v>6.2347521685422722E-2</v>
      </c>
      <c r="V484" t="s">
        <v>150</v>
      </c>
    </row>
    <row r="485" spans="9:22" x14ac:dyDescent="0.45">
      <c r="I485" t="s">
        <v>177</v>
      </c>
      <c r="J485" t="s">
        <v>406</v>
      </c>
      <c r="K485">
        <v>8.4267397057659465E-3</v>
      </c>
      <c r="L485" t="s">
        <v>150</v>
      </c>
      <c r="N485" t="s">
        <v>220</v>
      </c>
      <c r="O485" t="s">
        <v>406</v>
      </c>
      <c r="P485">
        <v>2.3365427680681294E-2</v>
      </c>
      <c r="Q485" t="s">
        <v>150</v>
      </c>
      <c r="S485" t="s">
        <v>262</v>
      </c>
      <c r="T485" t="s">
        <v>406</v>
      </c>
      <c r="U485">
        <v>1.8325151993490461E-2</v>
      </c>
      <c r="V485" t="s">
        <v>150</v>
      </c>
    </row>
    <row r="486" spans="9:22" x14ac:dyDescent="0.45">
      <c r="I486" t="s">
        <v>177</v>
      </c>
      <c r="J486" t="s">
        <v>407</v>
      </c>
      <c r="K486">
        <v>7.921641172434303E-3</v>
      </c>
      <c r="L486" t="s">
        <v>150</v>
      </c>
      <c r="N486" t="s">
        <v>220</v>
      </c>
      <c r="O486" t="s">
        <v>407</v>
      </c>
      <c r="P486">
        <v>2.9993751949883253E-3</v>
      </c>
      <c r="Q486" t="s">
        <v>150</v>
      </c>
      <c r="S486" t="s">
        <v>262</v>
      </c>
      <c r="T486" t="s">
        <v>407</v>
      </c>
      <c r="U486">
        <v>2.4490301104268136E-3</v>
      </c>
      <c r="V486" t="s">
        <v>150</v>
      </c>
    </row>
    <row r="487" spans="9:22" x14ac:dyDescent="0.45">
      <c r="I487" t="s">
        <v>177</v>
      </c>
      <c r="J487" t="s">
        <v>408</v>
      </c>
      <c r="K487">
        <v>8.668037583296509E-2</v>
      </c>
      <c r="L487" t="s">
        <v>150</v>
      </c>
      <c r="N487" t="s">
        <v>220</v>
      </c>
      <c r="O487" t="s">
        <v>408</v>
      </c>
      <c r="P487">
        <v>2.4888978764810204E-2</v>
      </c>
      <c r="Q487" t="s">
        <v>150</v>
      </c>
      <c r="S487" t="s">
        <v>262</v>
      </c>
      <c r="T487" t="s">
        <v>408</v>
      </c>
      <c r="U487">
        <v>3.3403081624163729E-2</v>
      </c>
      <c r="V487" t="s">
        <v>150</v>
      </c>
    </row>
    <row r="488" spans="9:22" x14ac:dyDescent="0.45">
      <c r="I488" t="s">
        <v>177</v>
      </c>
      <c r="J488" t="s">
        <v>409</v>
      </c>
      <c r="K488">
        <v>6.9987206884178244E-3</v>
      </c>
      <c r="L488" t="s">
        <v>150</v>
      </c>
      <c r="N488" t="s">
        <v>220</v>
      </c>
      <c r="O488" t="s">
        <v>409</v>
      </c>
      <c r="P488">
        <v>3.426421313024979E-3</v>
      </c>
      <c r="Q488" t="s">
        <v>150</v>
      </c>
      <c r="S488" t="s">
        <v>262</v>
      </c>
      <c r="T488" t="s">
        <v>409</v>
      </c>
      <c r="U488">
        <v>4.1020481111210374E-3</v>
      </c>
      <c r="V488" t="s">
        <v>150</v>
      </c>
    </row>
    <row r="489" spans="9:22" x14ac:dyDescent="0.45">
      <c r="I489" t="s">
        <v>177</v>
      </c>
      <c r="J489" t="s">
        <v>410</v>
      </c>
      <c r="K489">
        <v>5.166781379020071E-3</v>
      </c>
      <c r="L489" t="s">
        <v>150</v>
      </c>
      <c r="N489" t="s">
        <v>220</v>
      </c>
      <c r="O489" t="s">
        <v>410</v>
      </c>
      <c r="P489">
        <v>3.6962343167915115E-3</v>
      </c>
      <c r="Q489" t="s">
        <v>150</v>
      </c>
      <c r="S489" t="s">
        <v>262</v>
      </c>
      <c r="T489" t="s">
        <v>410</v>
      </c>
      <c r="U489">
        <v>3.7534297841764429E-3</v>
      </c>
      <c r="V489" t="s">
        <v>150</v>
      </c>
    </row>
    <row r="490" spans="9:22" x14ac:dyDescent="0.45">
      <c r="I490" t="s">
        <v>177</v>
      </c>
      <c r="J490" t="s">
        <v>411</v>
      </c>
      <c r="K490">
        <v>7.2759150458614758E-4</v>
      </c>
      <c r="L490" t="s">
        <v>150</v>
      </c>
      <c r="N490" t="s">
        <v>220</v>
      </c>
      <c r="O490" t="s">
        <v>411</v>
      </c>
      <c r="P490">
        <v>2.0609861470833036E-2</v>
      </c>
      <c r="Q490" t="s">
        <v>150</v>
      </c>
      <c r="S490" t="s">
        <v>262</v>
      </c>
      <c r="T490" t="s">
        <v>411</v>
      </c>
      <c r="U490">
        <v>1.612478189485873E-2</v>
      </c>
      <c r="V490" t="s">
        <v>150</v>
      </c>
    </row>
    <row r="491" spans="9:22" x14ac:dyDescent="0.45">
      <c r="I491" t="s">
        <v>178</v>
      </c>
      <c r="J491" t="s">
        <v>149</v>
      </c>
      <c r="K491">
        <v>1.018004918464714E-2</v>
      </c>
      <c r="L491" t="s">
        <v>150</v>
      </c>
      <c r="N491" t="s">
        <v>221</v>
      </c>
      <c r="O491" t="s">
        <v>149</v>
      </c>
      <c r="P491">
        <v>0.13287963873918407</v>
      </c>
      <c r="Q491" t="s">
        <v>150</v>
      </c>
    </row>
    <row r="492" spans="9:22" x14ac:dyDescent="0.45">
      <c r="I492" t="s">
        <v>178</v>
      </c>
      <c r="J492" t="s">
        <v>151</v>
      </c>
      <c r="K492">
        <v>2.7609233499891365E-2</v>
      </c>
      <c r="L492" t="s">
        <v>150</v>
      </c>
      <c r="N492" t="s">
        <v>221</v>
      </c>
      <c r="O492" t="s">
        <v>151</v>
      </c>
      <c r="P492">
        <v>1.6250987377148998E-2</v>
      </c>
      <c r="Q492" t="s">
        <v>150</v>
      </c>
    </row>
    <row r="493" spans="9:22" x14ac:dyDescent="0.45">
      <c r="I493" t="s">
        <v>178</v>
      </c>
      <c r="J493" t="s">
        <v>152</v>
      </c>
      <c r="K493">
        <v>0.37020846699182158</v>
      </c>
      <c r="L493" t="s">
        <v>150</v>
      </c>
      <c r="N493" t="s">
        <v>221</v>
      </c>
      <c r="O493" t="s">
        <v>152</v>
      </c>
      <c r="P493">
        <v>0.13032967975014165</v>
      </c>
      <c r="Q493" t="s">
        <v>150</v>
      </c>
    </row>
    <row r="494" spans="9:22" x14ac:dyDescent="0.45">
      <c r="I494" t="s">
        <v>178</v>
      </c>
      <c r="J494" t="s">
        <v>392</v>
      </c>
      <c r="K494">
        <v>2.9629042948502698E-2</v>
      </c>
      <c r="L494" t="s">
        <v>150</v>
      </c>
      <c r="N494" t="s">
        <v>221</v>
      </c>
      <c r="O494" t="s">
        <v>392</v>
      </c>
      <c r="P494">
        <v>1.8129065440935874E-2</v>
      </c>
      <c r="Q494" t="s">
        <v>150</v>
      </c>
    </row>
    <row r="495" spans="9:22" x14ac:dyDescent="0.45">
      <c r="I495" t="s">
        <v>178</v>
      </c>
      <c r="J495" t="s">
        <v>393</v>
      </c>
      <c r="K495">
        <v>1.6808649694848202E-2</v>
      </c>
      <c r="L495" t="s">
        <v>150</v>
      </c>
      <c r="N495" t="s">
        <v>221</v>
      </c>
      <c r="O495" t="s">
        <v>393</v>
      </c>
      <c r="P495">
        <v>2.1803284378895779E-2</v>
      </c>
      <c r="Q495" t="s">
        <v>150</v>
      </c>
    </row>
    <row r="496" spans="9:22" x14ac:dyDescent="0.45">
      <c r="I496" t="s">
        <v>178</v>
      </c>
      <c r="J496" t="s">
        <v>394</v>
      </c>
      <c r="K496">
        <v>4.2445442524568864E-3</v>
      </c>
      <c r="L496" t="s">
        <v>150</v>
      </c>
      <c r="N496" t="s">
        <v>221</v>
      </c>
      <c r="O496" t="s">
        <v>394</v>
      </c>
      <c r="P496">
        <v>0.12753276594402807</v>
      </c>
      <c r="Q496" t="s">
        <v>150</v>
      </c>
    </row>
    <row r="497" spans="9:17" x14ac:dyDescent="0.45">
      <c r="I497" t="s">
        <v>178</v>
      </c>
      <c r="J497" t="s">
        <v>153</v>
      </c>
      <c r="K497">
        <v>0</v>
      </c>
      <c r="L497" t="s">
        <v>150</v>
      </c>
      <c r="N497" t="s">
        <v>221</v>
      </c>
      <c r="O497" t="s">
        <v>153</v>
      </c>
      <c r="P497">
        <v>4.9069742684906548E-2</v>
      </c>
      <c r="Q497" t="s">
        <v>150</v>
      </c>
    </row>
    <row r="498" spans="9:17" x14ac:dyDescent="0.45">
      <c r="I498" t="s">
        <v>178</v>
      </c>
      <c r="J498" t="s">
        <v>154</v>
      </c>
      <c r="K498">
        <v>2.2023845651979682E-3</v>
      </c>
      <c r="L498" t="s">
        <v>150</v>
      </c>
      <c r="N498" t="s">
        <v>221</v>
      </c>
      <c r="O498" t="s">
        <v>154</v>
      </c>
      <c r="P498">
        <v>6.1668805608020147E-3</v>
      </c>
      <c r="Q498" t="s">
        <v>150</v>
      </c>
    </row>
    <row r="499" spans="9:17" x14ac:dyDescent="0.45">
      <c r="I499" t="s">
        <v>178</v>
      </c>
      <c r="J499" t="s">
        <v>155</v>
      </c>
      <c r="K499">
        <v>9.173546931367553E-2</v>
      </c>
      <c r="L499" t="s">
        <v>150</v>
      </c>
      <c r="N499" t="s">
        <v>221</v>
      </c>
      <c r="O499" t="s">
        <v>155</v>
      </c>
      <c r="P499">
        <v>3.6434623700714555E-2</v>
      </c>
      <c r="Q499" t="s">
        <v>150</v>
      </c>
    </row>
    <row r="500" spans="9:17" x14ac:dyDescent="0.45">
      <c r="I500" t="s">
        <v>178</v>
      </c>
      <c r="J500" t="s">
        <v>395</v>
      </c>
      <c r="K500">
        <v>5.8351808204569113E-3</v>
      </c>
      <c r="L500" t="s">
        <v>150</v>
      </c>
      <c r="N500" t="s">
        <v>221</v>
      </c>
      <c r="O500" t="s">
        <v>395</v>
      </c>
      <c r="P500">
        <v>5.2336388895944568E-3</v>
      </c>
      <c r="Q500" t="s">
        <v>150</v>
      </c>
    </row>
    <row r="501" spans="9:17" x14ac:dyDescent="0.45">
      <c r="I501" t="s">
        <v>178</v>
      </c>
      <c r="J501" t="s">
        <v>396</v>
      </c>
      <c r="K501">
        <v>0</v>
      </c>
      <c r="L501" t="s">
        <v>150</v>
      </c>
      <c r="N501" t="s">
        <v>221</v>
      </c>
      <c r="O501" t="s">
        <v>396</v>
      </c>
      <c r="P501">
        <v>7.4273443859089556E-3</v>
      </c>
      <c r="Q501" t="s">
        <v>150</v>
      </c>
    </row>
    <row r="502" spans="9:17" x14ac:dyDescent="0.45">
      <c r="I502" t="s">
        <v>178</v>
      </c>
      <c r="J502" t="s">
        <v>397</v>
      </c>
      <c r="K502">
        <v>0</v>
      </c>
      <c r="L502" t="s">
        <v>150</v>
      </c>
      <c r="N502" t="s">
        <v>221</v>
      </c>
      <c r="O502" t="s">
        <v>397</v>
      </c>
      <c r="P502">
        <v>4.4238799752684972E-2</v>
      </c>
      <c r="Q502" t="s">
        <v>150</v>
      </c>
    </row>
    <row r="503" spans="9:17" x14ac:dyDescent="0.45">
      <c r="I503" t="s">
        <v>178</v>
      </c>
      <c r="J503" t="s">
        <v>156</v>
      </c>
      <c r="K503">
        <v>1.3303676217530777E-2</v>
      </c>
      <c r="L503" t="s">
        <v>150</v>
      </c>
      <c r="N503" t="s">
        <v>221</v>
      </c>
      <c r="O503" t="s">
        <v>156</v>
      </c>
      <c r="P503">
        <v>9.8527354673434347E-2</v>
      </c>
      <c r="Q503" t="s">
        <v>150</v>
      </c>
    </row>
    <row r="504" spans="9:17" x14ac:dyDescent="0.45">
      <c r="I504" t="s">
        <v>178</v>
      </c>
      <c r="J504" t="s">
        <v>157</v>
      </c>
      <c r="K504">
        <v>2.2308081533604331E-2</v>
      </c>
      <c r="L504" t="s">
        <v>150</v>
      </c>
      <c r="N504" t="s">
        <v>221</v>
      </c>
      <c r="O504" t="s">
        <v>157</v>
      </c>
      <c r="P504">
        <v>1.2797472112521587E-2</v>
      </c>
      <c r="Q504" t="s">
        <v>150</v>
      </c>
    </row>
    <row r="505" spans="9:17" x14ac:dyDescent="0.45">
      <c r="I505" t="s">
        <v>178</v>
      </c>
      <c r="J505" t="s">
        <v>158</v>
      </c>
      <c r="K505">
        <v>0.26261163480194732</v>
      </c>
      <c r="L505" t="s">
        <v>150</v>
      </c>
      <c r="N505" t="s">
        <v>221</v>
      </c>
      <c r="O505" t="s">
        <v>158</v>
      </c>
      <c r="P505">
        <v>9.8055454642015386E-2</v>
      </c>
      <c r="Q505" t="s">
        <v>150</v>
      </c>
    </row>
    <row r="506" spans="9:17" x14ac:dyDescent="0.45">
      <c r="I506" t="s">
        <v>178</v>
      </c>
      <c r="J506" t="s">
        <v>398</v>
      </c>
      <c r="K506">
        <v>2.1850321936769165E-2</v>
      </c>
      <c r="L506" t="s">
        <v>150</v>
      </c>
      <c r="N506" t="s">
        <v>221</v>
      </c>
      <c r="O506" t="s">
        <v>398</v>
      </c>
      <c r="P506">
        <v>1.2944538742989375E-2</v>
      </c>
      <c r="Q506" t="s">
        <v>150</v>
      </c>
    </row>
    <row r="507" spans="9:17" x14ac:dyDescent="0.45">
      <c r="I507" t="s">
        <v>178</v>
      </c>
      <c r="J507" t="s">
        <v>399</v>
      </c>
      <c r="K507">
        <v>8.8457676463268679E-3</v>
      </c>
      <c r="L507" t="s">
        <v>150</v>
      </c>
      <c r="N507" t="s">
        <v>221</v>
      </c>
      <c r="O507" t="s">
        <v>399</v>
      </c>
      <c r="P507">
        <v>1.6977063656665039E-2</v>
      </c>
      <c r="Q507" t="s">
        <v>150</v>
      </c>
    </row>
    <row r="508" spans="9:17" x14ac:dyDescent="0.45">
      <c r="I508" t="s">
        <v>178</v>
      </c>
      <c r="J508" t="s">
        <v>400</v>
      </c>
      <c r="K508">
        <v>0</v>
      </c>
      <c r="L508" t="s">
        <v>150</v>
      </c>
      <c r="N508" t="s">
        <v>221</v>
      </c>
      <c r="O508" t="s">
        <v>400</v>
      </c>
      <c r="P508">
        <v>9.9091415025651636E-2</v>
      </c>
      <c r="Q508" t="s">
        <v>150</v>
      </c>
    </row>
    <row r="509" spans="9:17" x14ac:dyDescent="0.45">
      <c r="I509" t="s">
        <v>178</v>
      </c>
      <c r="J509" t="s">
        <v>406</v>
      </c>
      <c r="K509">
        <v>6.9721286640407462E-3</v>
      </c>
      <c r="L509" t="s">
        <v>150</v>
      </c>
      <c r="N509" t="s">
        <v>221</v>
      </c>
      <c r="O509" t="s">
        <v>406</v>
      </c>
      <c r="P509">
        <v>1.8964495905218277E-2</v>
      </c>
      <c r="Q509" t="s">
        <v>150</v>
      </c>
    </row>
    <row r="510" spans="9:17" x14ac:dyDescent="0.45">
      <c r="I510" t="s">
        <v>178</v>
      </c>
      <c r="J510" t="s">
        <v>407</v>
      </c>
      <c r="K510">
        <v>7.6688911642738946E-3</v>
      </c>
      <c r="L510" t="s">
        <v>150</v>
      </c>
      <c r="N510" t="s">
        <v>221</v>
      </c>
      <c r="O510" t="s">
        <v>407</v>
      </c>
      <c r="P510">
        <v>2.3645776829870472E-3</v>
      </c>
      <c r="Q510" t="s">
        <v>150</v>
      </c>
    </row>
    <row r="511" spans="9:17" x14ac:dyDescent="0.45">
      <c r="I511" t="s">
        <v>178</v>
      </c>
      <c r="J511" t="s">
        <v>408</v>
      </c>
      <c r="K511">
        <v>8.4519529106300201E-2</v>
      </c>
      <c r="L511" t="s">
        <v>150</v>
      </c>
      <c r="N511" t="s">
        <v>221</v>
      </c>
      <c r="O511" t="s">
        <v>408</v>
      </c>
      <c r="P511">
        <v>2.0733198887026877E-2</v>
      </c>
      <c r="Q511" t="s">
        <v>150</v>
      </c>
    </row>
    <row r="512" spans="9:17" x14ac:dyDescent="0.45">
      <c r="I512" t="s">
        <v>178</v>
      </c>
      <c r="J512" t="s">
        <v>409</v>
      </c>
      <c r="K512">
        <v>6.7135287769096016E-3</v>
      </c>
      <c r="L512" t="s">
        <v>150</v>
      </c>
      <c r="N512" t="s">
        <v>221</v>
      </c>
      <c r="O512" t="s">
        <v>409</v>
      </c>
      <c r="P512">
        <v>2.6380462885546518E-3</v>
      </c>
      <c r="Q512" t="s">
        <v>150</v>
      </c>
    </row>
    <row r="513" spans="9:17" x14ac:dyDescent="0.45">
      <c r="I513" t="s">
        <v>178</v>
      </c>
      <c r="J513" t="s">
        <v>410</v>
      </c>
      <c r="K513">
        <v>5.0905374790912103E-3</v>
      </c>
      <c r="L513" t="s">
        <v>150</v>
      </c>
      <c r="N513" t="s">
        <v>221</v>
      </c>
      <c r="O513" t="s">
        <v>410</v>
      </c>
      <c r="P513">
        <v>2.9762480325280991E-3</v>
      </c>
      <c r="Q513" t="s">
        <v>150</v>
      </c>
    </row>
    <row r="514" spans="9:17" x14ac:dyDescent="0.45">
      <c r="I514" t="s">
        <v>178</v>
      </c>
      <c r="J514" t="s">
        <v>411</v>
      </c>
      <c r="K514">
        <v>1.6628814017086936E-3</v>
      </c>
      <c r="L514" t="s">
        <v>150</v>
      </c>
      <c r="N514" t="s">
        <v>221</v>
      </c>
      <c r="O514" t="s">
        <v>411</v>
      </c>
      <c r="P514">
        <v>1.843368274546606E-2</v>
      </c>
      <c r="Q514" t="s">
        <v>150</v>
      </c>
    </row>
    <row r="515" spans="9:17" x14ac:dyDescent="0.45">
      <c r="I515" t="s">
        <v>179</v>
      </c>
      <c r="J515" t="s">
        <v>149</v>
      </c>
      <c r="K515">
        <v>1.3517533850442322E-3</v>
      </c>
      <c r="L515" t="s">
        <v>150</v>
      </c>
      <c r="N515" t="s">
        <v>222</v>
      </c>
      <c r="O515" t="s">
        <v>149</v>
      </c>
      <c r="P515">
        <v>9.4002235178128751E-2</v>
      </c>
      <c r="Q515" t="s">
        <v>150</v>
      </c>
    </row>
    <row r="516" spans="9:17" x14ac:dyDescent="0.45">
      <c r="I516" t="s">
        <v>179</v>
      </c>
      <c r="J516" t="s">
        <v>151</v>
      </c>
      <c r="K516">
        <v>1.9668478833817289E-2</v>
      </c>
      <c r="L516" t="s">
        <v>150</v>
      </c>
      <c r="N516" t="s">
        <v>222</v>
      </c>
      <c r="O516" t="s">
        <v>151</v>
      </c>
      <c r="P516">
        <v>8.2305773845748418E-3</v>
      </c>
      <c r="Q516" t="s">
        <v>150</v>
      </c>
    </row>
    <row r="517" spans="9:17" x14ac:dyDescent="0.45">
      <c r="I517" t="s">
        <v>179</v>
      </c>
      <c r="J517" t="s">
        <v>152</v>
      </c>
      <c r="K517">
        <v>0.39825087667244735</v>
      </c>
      <c r="L517" t="s">
        <v>150</v>
      </c>
      <c r="N517" t="s">
        <v>222</v>
      </c>
      <c r="O517" t="s">
        <v>152</v>
      </c>
      <c r="P517">
        <v>9.2413107131458061E-2</v>
      </c>
      <c r="Q517" t="s">
        <v>150</v>
      </c>
    </row>
    <row r="518" spans="9:17" x14ac:dyDescent="0.45">
      <c r="I518" t="s">
        <v>179</v>
      </c>
      <c r="J518" t="s">
        <v>392</v>
      </c>
      <c r="K518">
        <v>3.361013986921977E-2</v>
      </c>
      <c r="L518" t="s">
        <v>150</v>
      </c>
      <c r="N518" t="s">
        <v>222</v>
      </c>
      <c r="O518" t="s">
        <v>392</v>
      </c>
      <c r="P518">
        <v>1.4324048393922898E-2</v>
      </c>
      <c r="Q518" t="s">
        <v>150</v>
      </c>
    </row>
    <row r="519" spans="9:17" x14ac:dyDescent="0.45">
      <c r="I519" t="s">
        <v>179</v>
      </c>
      <c r="J519" t="s">
        <v>393</v>
      </c>
      <c r="K519">
        <v>1.7399035179753861E-2</v>
      </c>
      <c r="L519" t="s">
        <v>150</v>
      </c>
      <c r="N519" t="s">
        <v>222</v>
      </c>
      <c r="O519" t="s">
        <v>393</v>
      </c>
      <c r="P519">
        <v>1.9650874615541998E-2</v>
      </c>
      <c r="Q519" t="s">
        <v>150</v>
      </c>
    </row>
    <row r="520" spans="9:17" x14ac:dyDescent="0.45">
      <c r="I520" t="s">
        <v>179</v>
      </c>
      <c r="J520" t="s">
        <v>394</v>
      </c>
      <c r="K520">
        <v>4.2793371909277686E-3</v>
      </c>
      <c r="L520" t="s">
        <v>150</v>
      </c>
      <c r="N520" t="s">
        <v>222</v>
      </c>
      <c r="O520" t="s">
        <v>394</v>
      </c>
      <c r="P520">
        <v>0.14133894172456324</v>
      </c>
      <c r="Q520" t="s">
        <v>150</v>
      </c>
    </row>
    <row r="521" spans="9:17" x14ac:dyDescent="0.45">
      <c r="I521" t="s">
        <v>179</v>
      </c>
      <c r="J521" t="s">
        <v>153</v>
      </c>
      <c r="K521">
        <v>0</v>
      </c>
      <c r="L521" t="s">
        <v>150</v>
      </c>
      <c r="N521" t="s">
        <v>222</v>
      </c>
      <c r="O521" t="s">
        <v>153</v>
      </c>
      <c r="P521">
        <v>3.1797340466157779E-2</v>
      </c>
      <c r="Q521" t="s">
        <v>150</v>
      </c>
    </row>
    <row r="522" spans="9:17" x14ac:dyDescent="0.45">
      <c r="I522" t="s">
        <v>179</v>
      </c>
      <c r="J522" t="s">
        <v>154</v>
      </c>
      <c r="K522">
        <v>1.1412835105934619E-3</v>
      </c>
      <c r="L522" t="s">
        <v>150</v>
      </c>
      <c r="N522" t="s">
        <v>222</v>
      </c>
      <c r="O522" t="s">
        <v>154</v>
      </c>
      <c r="P522">
        <v>2.4361004436224565E-3</v>
      </c>
      <c r="Q522" t="s">
        <v>150</v>
      </c>
    </row>
    <row r="523" spans="9:17" x14ac:dyDescent="0.45">
      <c r="I523" t="s">
        <v>179</v>
      </c>
      <c r="J523" t="s">
        <v>155</v>
      </c>
      <c r="K523">
        <v>0.12171213087555675</v>
      </c>
      <c r="L523" t="s">
        <v>150</v>
      </c>
      <c r="N523" t="s">
        <v>222</v>
      </c>
      <c r="O523" t="s">
        <v>155</v>
      </c>
      <c r="P523">
        <v>3.7769886171714256E-2</v>
      </c>
      <c r="Q523" t="s">
        <v>150</v>
      </c>
    </row>
    <row r="524" spans="9:17" x14ac:dyDescent="0.45">
      <c r="I524" t="s">
        <v>179</v>
      </c>
      <c r="J524" t="s">
        <v>395</v>
      </c>
      <c r="K524">
        <v>9.3482580702686398E-3</v>
      </c>
      <c r="L524" t="s">
        <v>150</v>
      </c>
      <c r="N524" t="s">
        <v>222</v>
      </c>
      <c r="O524" t="s">
        <v>395</v>
      </c>
      <c r="P524">
        <v>5.6542677140471844E-3</v>
      </c>
      <c r="Q524" t="s">
        <v>150</v>
      </c>
    </row>
    <row r="525" spans="9:17" x14ac:dyDescent="0.45">
      <c r="I525" t="s">
        <v>179</v>
      </c>
      <c r="J525" t="s">
        <v>396</v>
      </c>
      <c r="K525">
        <v>4.2642887496115579E-4</v>
      </c>
      <c r="L525" t="s">
        <v>150</v>
      </c>
      <c r="N525" t="s">
        <v>222</v>
      </c>
      <c r="O525" t="s">
        <v>396</v>
      </c>
      <c r="P525">
        <v>8.1629819128198559E-3</v>
      </c>
      <c r="Q525" t="s">
        <v>150</v>
      </c>
    </row>
    <row r="526" spans="9:17" x14ac:dyDescent="0.45">
      <c r="I526" t="s">
        <v>179</v>
      </c>
      <c r="J526" t="s">
        <v>397</v>
      </c>
      <c r="K526">
        <v>0</v>
      </c>
      <c r="L526" t="s">
        <v>150</v>
      </c>
      <c r="N526" t="s">
        <v>222</v>
      </c>
      <c r="O526" t="s">
        <v>397</v>
      </c>
      <c r="P526">
        <v>4.60076601358499E-2</v>
      </c>
      <c r="Q526" t="s">
        <v>150</v>
      </c>
    </row>
    <row r="527" spans="9:17" x14ac:dyDescent="0.45">
      <c r="I527" t="s">
        <v>179</v>
      </c>
      <c r="J527" t="s">
        <v>156</v>
      </c>
      <c r="K527">
        <v>4.8062945394183711E-3</v>
      </c>
      <c r="L527" t="s">
        <v>150</v>
      </c>
      <c r="N527" t="s">
        <v>222</v>
      </c>
      <c r="O527" t="s">
        <v>156</v>
      </c>
      <c r="P527">
        <v>0.10569515336230306</v>
      </c>
      <c r="Q527" t="s">
        <v>150</v>
      </c>
    </row>
    <row r="528" spans="9:17" x14ac:dyDescent="0.45">
      <c r="I528" t="s">
        <v>179</v>
      </c>
      <c r="J528" t="s">
        <v>157</v>
      </c>
      <c r="K528">
        <v>1.6803482329379501E-2</v>
      </c>
      <c r="L528" t="s">
        <v>150</v>
      </c>
      <c r="N528" t="s">
        <v>222</v>
      </c>
      <c r="O528" t="s">
        <v>157</v>
      </c>
      <c r="P528">
        <v>1.0859245982289859E-2</v>
      </c>
      <c r="Q528" t="s">
        <v>150</v>
      </c>
    </row>
    <row r="529" spans="9:17" x14ac:dyDescent="0.45">
      <c r="I529" t="s">
        <v>179</v>
      </c>
      <c r="J529" t="s">
        <v>158</v>
      </c>
      <c r="K529">
        <v>0.25873414366631597</v>
      </c>
      <c r="L529" t="s">
        <v>150</v>
      </c>
      <c r="N529" t="s">
        <v>222</v>
      </c>
      <c r="O529" t="s">
        <v>158</v>
      </c>
      <c r="P529">
        <v>0.11510867960069739</v>
      </c>
      <c r="Q529" t="s">
        <v>150</v>
      </c>
    </row>
    <row r="530" spans="9:17" x14ac:dyDescent="0.45">
      <c r="I530" t="s">
        <v>179</v>
      </c>
      <c r="J530" t="s">
        <v>398</v>
      </c>
      <c r="K530">
        <v>1.9604737705605266E-2</v>
      </c>
      <c r="L530" t="s">
        <v>150</v>
      </c>
      <c r="N530" t="s">
        <v>222</v>
      </c>
      <c r="O530" t="s">
        <v>398</v>
      </c>
      <c r="P530">
        <v>1.7742635309451138E-2</v>
      </c>
      <c r="Q530" t="s">
        <v>150</v>
      </c>
    </row>
    <row r="531" spans="9:17" x14ac:dyDescent="0.45">
      <c r="I531" t="s">
        <v>179</v>
      </c>
      <c r="J531" t="s">
        <v>399</v>
      </c>
      <c r="K531">
        <v>1.2743418676711613E-2</v>
      </c>
      <c r="L531" t="s">
        <v>150</v>
      </c>
      <c r="N531" t="s">
        <v>222</v>
      </c>
      <c r="O531" t="s">
        <v>399</v>
      </c>
      <c r="P531">
        <v>2.327258328980196E-2</v>
      </c>
      <c r="Q531" t="s">
        <v>150</v>
      </c>
    </row>
    <row r="532" spans="9:17" x14ac:dyDescent="0.45">
      <c r="I532" t="s">
        <v>179</v>
      </c>
      <c r="J532" t="s">
        <v>400</v>
      </c>
      <c r="K532">
        <v>0</v>
      </c>
      <c r="L532" t="s">
        <v>150</v>
      </c>
      <c r="N532" t="s">
        <v>222</v>
      </c>
      <c r="O532" t="s">
        <v>400</v>
      </c>
      <c r="P532">
        <v>0.16551697197417164</v>
      </c>
      <c r="Q532" t="s">
        <v>150</v>
      </c>
    </row>
    <row r="533" spans="9:17" x14ac:dyDescent="0.45">
      <c r="I533" t="s">
        <v>179</v>
      </c>
      <c r="J533" t="s">
        <v>406</v>
      </c>
      <c r="K533">
        <v>2.4063588743368164E-3</v>
      </c>
      <c r="L533" t="s">
        <v>150</v>
      </c>
      <c r="N533" t="s">
        <v>222</v>
      </c>
      <c r="O533" t="s">
        <v>406</v>
      </c>
      <c r="P533">
        <v>1.4947879796117922E-2</v>
      </c>
      <c r="Q533" t="s">
        <v>150</v>
      </c>
    </row>
    <row r="534" spans="9:17" x14ac:dyDescent="0.45">
      <c r="I534" t="s">
        <v>179</v>
      </c>
      <c r="J534" t="s">
        <v>407</v>
      </c>
      <c r="K534">
        <v>4.2644983252667868E-3</v>
      </c>
      <c r="L534" t="s">
        <v>150</v>
      </c>
      <c r="N534" t="s">
        <v>222</v>
      </c>
      <c r="O534" t="s">
        <v>407</v>
      </c>
      <c r="P534">
        <v>1.4882443408135073E-3</v>
      </c>
      <c r="Q534" t="s">
        <v>150</v>
      </c>
    </row>
    <row r="535" spans="9:17" x14ac:dyDescent="0.45">
      <c r="I535" t="s">
        <v>179</v>
      </c>
      <c r="J535" t="s">
        <v>408</v>
      </c>
      <c r="K535">
        <v>6.2832658894483293E-2</v>
      </c>
      <c r="L535" t="s">
        <v>150</v>
      </c>
      <c r="N535" t="s">
        <v>222</v>
      </c>
      <c r="O535" t="s">
        <v>408</v>
      </c>
      <c r="P535">
        <v>1.3967544811782072E-2</v>
      </c>
      <c r="Q535" t="s">
        <v>150</v>
      </c>
    </row>
    <row r="536" spans="9:17" x14ac:dyDescent="0.45">
      <c r="I536" t="s">
        <v>179</v>
      </c>
      <c r="J536" t="s">
        <v>409</v>
      </c>
      <c r="K536">
        <v>5.2001497742556963E-3</v>
      </c>
      <c r="L536" t="s">
        <v>150</v>
      </c>
      <c r="N536" t="s">
        <v>222</v>
      </c>
      <c r="O536" t="s">
        <v>409</v>
      </c>
      <c r="P536">
        <v>2.4629879663093874E-3</v>
      </c>
      <c r="Q536" t="s">
        <v>150</v>
      </c>
    </row>
    <row r="537" spans="9:17" x14ac:dyDescent="0.45">
      <c r="I537" t="s">
        <v>179</v>
      </c>
      <c r="J537" t="s">
        <v>410</v>
      </c>
      <c r="K537">
        <v>3.8317866508621764E-3</v>
      </c>
      <c r="L537" t="s">
        <v>150</v>
      </c>
      <c r="N537" t="s">
        <v>222</v>
      </c>
      <c r="O537" t="s">
        <v>410</v>
      </c>
      <c r="P537">
        <v>3.3264283140510605E-3</v>
      </c>
      <c r="Q537" t="s">
        <v>150</v>
      </c>
    </row>
    <row r="538" spans="9:17" x14ac:dyDescent="0.45">
      <c r="I538" t="s">
        <v>179</v>
      </c>
      <c r="J538" t="s">
        <v>411</v>
      </c>
      <c r="K538">
        <v>1.5847481007748988E-3</v>
      </c>
      <c r="L538" t="s">
        <v>150</v>
      </c>
      <c r="N538" t="s">
        <v>222</v>
      </c>
      <c r="O538" t="s">
        <v>411</v>
      </c>
      <c r="P538">
        <v>2.382362397980967E-2</v>
      </c>
      <c r="Q538" t="s">
        <v>150</v>
      </c>
    </row>
    <row r="539" spans="9:17" x14ac:dyDescent="0.45">
      <c r="I539" t="s">
        <v>180</v>
      </c>
      <c r="J539" t="s">
        <v>149</v>
      </c>
      <c r="K539">
        <v>1.4065991641940166E-3</v>
      </c>
      <c r="L539" t="s">
        <v>150</v>
      </c>
      <c r="N539" t="s">
        <v>223</v>
      </c>
      <c r="O539" t="s">
        <v>149</v>
      </c>
      <c r="P539">
        <v>0.13073325814690337</v>
      </c>
      <c r="Q539" t="s">
        <v>150</v>
      </c>
    </row>
    <row r="540" spans="9:17" x14ac:dyDescent="0.45">
      <c r="I540" t="s">
        <v>180</v>
      </c>
      <c r="J540" t="s">
        <v>151</v>
      </c>
      <c r="K540">
        <v>1.8233461239357419E-2</v>
      </c>
      <c r="L540" t="s">
        <v>150</v>
      </c>
      <c r="N540" t="s">
        <v>223</v>
      </c>
      <c r="O540" t="s">
        <v>151</v>
      </c>
      <c r="P540">
        <v>1.3036834626421799E-2</v>
      </c>
      <c r="Q540" t="s">
        <v>150</v>
      </c>
    </row>
    <row r="541" spans="9:17" x14ac:dyDescent="0.45">
      <c r="I541" t="s">
        <v>180</v>
      </c>
      <c r="J541" t="s">
        <v>152</v>
      </c>
      <c r="K541">
        <v>0.40392980065626699</v>
      </c>
      <c r="L541" t="s">
        <v>150</v>
      </c>
      <c r="N541" t="s">
        <v>223</v>
      </c>
      <c r="O541" t="s">
        <v>152</v>
      </c>
      <c r="P541">
        <v>9.5267927019134599E-2</v>
      </c>
      <c r="Q541" t="s">
        <v>150</v>
      </c>
    </row>
    <row r="542" spans="9:17" x14ac:dyDescent="0.45">
      <c r="I542" t="s">
        <v>180</v>
      </c>
      <c r="J542" t="s">
        <v>392</v>
      </c>
      <c r="K542">
        <v>3.3091524860674432E-2</v>
      </c>
      <c r="L542" t="s">
        <v>150</v>
      </c>
      <c r="N542" t="s">
        <v>223</v>
      </c>
      <c r="O542" t="s">
        <v>392</v>
      </c>
      <c r="P542">
        <v>1.0377530046178821E-2</v>
      </c>
      <c r="Q542" t="s">
        <v>150</v>
      </c>
    </row>
    <row r="543" spans="9:17" x14ac:dyDescent="0.45">
      <c r="I543" t="s">
        <v>180</v>
      </c>
      <c r="J543" t="s">
        <v>393</v>
      </c>
      <c r="K543">
        <v>1.6368945587613596E-2</v>
      </c>
      <c r="L543" t="s">
        <v>150</v>
      </c>
      <c r="N543" t="s">
        <v>223</v>
      </c>
      <c r="O543" t="s">
        <v>393</v>
      </c>
      <c r="P543">
        <v>1.3815385704084767E-2</v>
      </c>
      <c r="Q543" t="s">
        <v>150</v>
      </c>
    </row>
    <row r="544" spans="9:17" x14ac:dyDescent="0.45">
      <c r="I544" t="s">
        <v>180</v>
      </c>
      <c r="J544" t="s">
        <v>394</v>
      </c>
      <c r="K544">
        <v>3.9791805274585782E-3</v>
      </c>
      <c r="L544" t="s">
        <v>150</v>
      </c>
      <c r="N544" t="s">
        <v>223</v>
      </c>
      <c r="O544" t="s">
        <v>394</v>
      </c>
      <c r="P544">
        <v>0.12546349256434747</v>
      </c>
      <c r="Q544" t="s">
        <v>150</v>
      </c>
    </row>
    <row r="545" spans="9:17" x14ac:dyDescent="0.45">
      <c r="I545" t="s">
        <v>180</v>
      </c>
      <c r="J545" t="s">
        <v>153</v>
      </c>
      <c r="K545">
        <v>0</v>
      </c>
      <c r="L545" t="s">
        <v>150</v>
      </c>
      <c r="N545" t="s">
        <v>223</v>
      </c>
      <c r="O545" t="s">
        <v>153</v>
      </c>
      <c r="P545">
        <v>4.3673034077204166E-2</v>
      </c>
      <c r="Q545" t="s">
        <v>150</v>
      </c>
    </row>
    <row r="546" spans="9:17" x14ac:dyDescent="0.45">
      <c r="I546" t="s">
        <v>180</v>
      </c>
      <c r="J546" t="s">
        <v>154</v>
      </c>
      <c r="K546">
        <v>8.4107523799792599E-4</v>
      </c>
      <c r="L546" t="s">
        <v>150</v>
      </c>
      <c r="N546" t="s">
        <v>223</v>
      </c>
      <c r="O546" t="s">
        <v>154</v>
      </c>
      <c r="P546">
        <v>5.2040521313639733E-3</v>
      </c>
      <c r="Q546" t="s">
        <v>150</v>
      </c>
    </row>
    <row r="547" spans="9:17" x14ac:dyDescent="0.45">
      <c r="I547" t="s">
        <v>180</v>
      </c>
      <c r="J547" t="s">
        <v>155</v>
      </c>
      <c r="K547">
        <v>0.12280625342678289</v>
      </c>
      <c r="L547" t="s">
        <v>150</v>
      </c>
      <c r="N547" t="s">
        <v>223</v>
      </c>
      <c r="O547" t="s">
        <v>155</v>
      </c>
      <c r="P547">
        <v>3.6094038216864292E-2</v>
      </c>
      <c r="Q547" t="s">
        <v>150</v>
      </c>
    </row>
    <row r="548" spans="9:17" x14ac:dyDescent="0.45">
      <c r="I548" t="s">
        <v>180</v>
      </c>
      <c r="J548" t="s">
        <v>395</v>
      </c>
      <c r="K548">
        <v>9.8272032563699128E-3</v>
      </c>
      <c r="L548" t="s">
        <v>150</v>
      </c>
      <c r="N548" t="s">
        <v>223</v>
      </c>
      <c r="O548" t="s">
        <v>395</v>
      </c>
      <c r="P548">
        <v>4.0315250594210794E-3</v>
      </c>
      <c r="Q548" t="s">
        <v>150</v>
      </c>
    </row>
    <row r="549" spans="9:17" x14ac:dyDescent="0.45">
      <c r="I549" t="s">
        <v>180</v>
      </c>
      <c r="J549" t="s">
        <v>396</v>
      </c>
      <c r="K549">
        <v>2.9941742216291759E-4</v>
      </c>
      <c r="L549" t="s">
        <v>150</v>
      </c>
      <c r="N549" t="s">
        <v>223</v>
      </c>
      <c r="O549" t="s">
        <v>396</v>
      </c>
      <c r="P549">
        <v>5.6000026835733938E-3</v>
      </c>
      <c r="Q549" t="s">
        <v>150</v>
      </c>
    </row>
    <row r="550" spans="9:17" x14ac:dyDescent="0.45">
      <c r="I550" t="s">
        <v>180</v>
      </c>
      <c r="J550" t="s">
        <v>397</v>
      </c>
      <c r="K550">
        <v>0</v>
      </c>
      <c r="L550" t="s">
        <v>150</v>
      </c>
      <c r="N550" t="s">
        <v>223</v>
      </c>
      <c r="O550" t="s">
        <v>397</v>
      </c>
      <c r="P550">
        <v>4.047417614808696E-2</v>
      </c>
      <c r="Q550" t="s">
        <v>150</v>
      </c>
    </row>
    <row r="551" spans="9:17" x14ac:dyDescent="0.45">
      <c r="I551" t="s">
        <v>180</v>
      </c>
      <c r="J551" t="s">
        <v>156</v>
      </c>
      <c r="K551">
        <v>4.3659613382653235E-3</v>
      </c>
      <c r="L551" t="s">
        <v>150</v>
      </c>
      <c r="N551" t="s">
        <v>223</v>
      </c>
      <c r="O551" t="s">
        <v>156</v>
      </c>
      <c r="P551">
        <v>0.12304087884235733</v>
      </c>
      <c r="Q551" t="s">
        <v>150</v>
      </c>
    </row>
    <row r="552" spans="9:17" x14ac:dyDescent="0.45">
      <c r="I552" t="s">
        <v>180</v>
      </c>
      <c r="J552" t="s">
        <v>157</v>
      </c>
      <c r="K552">
        <v>1.6177930846988004E-2</v>
      </c>
      <c r="L552" t="s">
        <v>150</v>
      </c>
      <c r="N552" t="s">
        <v>223</v>
      </c>
      <c r="O552" t="s">
        <v>157</v>
      </c>
      <c r="P552">
        <v>1.4312695215573859E-2</v>
      </c>
      <c r="Q552" t="s">
        <v>150</v>
      </c>
    </row>
    <row r="553" spans="9:17" x14ac:dyDescent="0.45">
      <c r="I553" t="s">
        <v>180</v>
      </c>
      <c r="J553" t="s">
        <v>158</v>
      </c>
      <c r="K553">
        <v>0.25918647036166265</v>
      </c>
      <c r="L553" t="s">
        <v>150</v>
      </c>
      <c r="N553" t="s">
        <v>223</v>
      </c>
      <c r="O553" t="s">
        <v>158</v>
      </c>
      <c r="P553">
        <v>0.10756363132982442</v>
      </c>
      <c r="Q553" t="s">
        <v>150</v>
      </c>
    </row>
    <row r="554" spans="9:17" x14ac:dyDescent="0.45">
      <c r="I554" t="s">
        <v>180</v>
      </c>
      <c r="J554" t="s">
        <v>398</v>
      </c>
      <c r="K554">
        <v>1.935475815835222E-2</v>
      </c>
      <c r="L554" t="s">
        <v>150</v>
      </c>
      <c r="N554" t="s">
        <v>223</v>
      </c>
      <c r="O554" t="s">
        <v>398</v>
      </c>
      <c r="P554">
        <v>1.301089356204178E-2</v>
      </c>
      <c r="Q554" t="s">
        <v>150</v>
      </c>
    </row>
    <row r="555" spans="9:17" x14ac:dyDescent="0.45">
      <c r="I555" t="s">
        <v>180</v>
      </c>
      <c r="J555" t="s">
        <v>399</v>
      </c>
      <c r="K555">
        <v>1.2572768972314852E-2</v>
      </c>
      <c r="L555" t="s">
        <v>150</v>
      </c>
      <c r="N555" t="s">
        <v>223</v>
      </c>
      <c r="O555" t="s">
        <v>399</v>
      </c>
      <c r="P555">
        <v>1.6034992024992128E-2</v>
      </c>
      <c r="Q555" t="s">
        <v>150</v>
      </c>
    </row>
    <row r="556" spans="9:17" x14ac:dyDescent="0.45">
      <c r="I556" t="s">
        <v>180</v>
      </c>
      <c r="J556" t="s">
        <v>400</v>
      </c>
      <c r="K556">
        <v>0</v>
      </c>
      <c r="L556" t="s">
        <v>150</v>
      </c>
      <c r="N556" t="s">
        <v>223</v>
      </c>
      <c r="O556" t="s">
        <v>400</v>
      </c>
      <c r="P556">
        <v>0.12918048053427583</v>
      </c>
      <c r="Q556" t="s">
        <v>150</v>
      </c>
    </row>
    <row r="557" spans="9:17" x14ac:dyDescent="0.45">
      <c r="I557" t="s">
        <v>180</v>
      </c>
      <c r="J557" t="s">
        <v>406</v>
      </c>
      <c r="K557">
        <v>1.9995479976976844E-3</v>
      </c>
      <c r="L557" t="s">
        <v>150</v>
      </c>
      <c r="N557" t="s">
        <v>223</v>
      </c>
      <c r="O557" t="s">
        <v>406</v>
      </c>
      <c r="P557">
        <v>2.0949712345741087E-2</v>
      </c>
      <c r="Q557" t="s">
        <v>150</v>
      </c>
    </row>
    <row r="558" spans="9:17" x14ac:dyDescent="0.45">
      <c r="I558" t="s">
        <v>180</v>
      </c>
      <c r="J558" t="s">
        <v>407</v>
      </c>
      <c r="K558">
        <v>3.7867530280690774E-3</v>
      </c>
      <c r="L558" t="s">
        <v>150</v>
      </c>
      <c r="N558" t="s">
        <v>223</v>
      </c>
      <c r="O558" t="s">
        <v>407</v>
      </c>
      <c r="P558">
        <v>2.3614304256412517E-3</v>
      </c>
      <c r="Q558" t="s">
        <v>150</v>
      </c>
    </row>
    <row r="559" spans="9:17" x14ac:dyDescent="0.45">
      <c r="I559" t="s">
        <v>180</v>
      </c>
      <c r="J559" t="s">
        <v>408</v>
      </c>
      <c r="K559">
        <v>6.182255408987429E-2</v>
      </c>
      <c r="L559" t="s">
        <v>150</v>
      </c>
      <c r="N559" t="s">
        <v>223</v>
      </c>
      <c r="O559" t="s">
        <v>408</v>
      </c>
      <c r="P559">
        <v>2.0013098986539982E-2</v>
      </c>
      <c r="Q559" t="s">
        <v>150</v>
      </c>
    </row>
    <row r="560" spans="9:17" x14ac:dyDescent="0.45">
      <c r="I560" t="s">
        <v>180</v>
      </c>
      <c r="J560" t="s">
        <v>409</v>
      </c>
      <c r="K560">
        <v>4.9261334515871636E-3</v>
      </c>
      <c r="L560" t="s">
        <v>150</v>
      </c>
      <c r="N560" t="s">
        <v>223</v>
      </c>
      <c r="O560" t="s">
        <v>409</v>
      </c>
      <c r="P560">
        <v>2.4161036222749579E-3</v>
      </c>
      <c r="Q560" t="s">
        <v>150</v>
      </c>
    </row>
    <row r="561" spans="9:17" x14ac:dyDescent="0.45">
      <c r="I561" t="s">
        <v>180</v>
      </c>
      <c r="J561" t="s">
        <v>410</v>
      </c>
      <c r="K561">
        <v>3.5672161451773092E-3</v>
      </c>
      <c r="L561" t="s">
        <v>150</v>
      </c>
      <c r="N561" t="s">
        <v>223</v>
      </c>
      <c r="O561" t="s">
        <v>410</v>
      </c>
      <c r="P561">
        <v>3.0724551332146342E-3</v>
      </c>
      <c r="Q561" t="s">
        <v>150</v>
      </c>
    </row>
    <row r="562" spans="9:17" x14ac:dyDescent="0.45">
      <c r="I562" t="s">
        <v>180</v>
      </c>
      <c r="J562" t="s">
        <v>411</v>
      </c>
      <c r="K562">
        <v>1.4564442311333231E-3</v>
      </c>
      <c r="L562" t="s">
        <v>150</v>
      </c>
      <c r="N562" t="s">
        <v>223</v>
      </c>
      <c r="O562" t="s">
        <v>411</v>
      </c>
      <c r="P562">
        <v>2.427237155394036E-2</v>
      </c>
      <c r="Q562" t="s">
        <v>150</v>
      </c>
    </row>
    <row r="563" spans="9:17" x14ac:dyDescent="0.45">
      <c r="I563" t="s">
        <v>181</v>
      </c>
      <c r="J563" t="s">
        <v>149</v>
      </c>
      <c r="K563">
        <v>1.0711629177072254E-3</v>
      </c>
      <c r="L563" t="s">
        <v>150</v>
      </c>
      <c r="N563" t="s">
        <v>224</v>
      </c>
      <c r="O563" t="s">
        <v>149</v>
      </c>
      <c r="P563">
        <v>0.15369845604499446</v>
      </c>
      <c r="Q563" t="s">
        <v>150</v>
      </c>
    </row>
    <row r="564" spans="9:17" x14ac:dyDescent="0.45">
      <c r="I564" t="s">
        <v>181</v>
      </c>
      <c r="J564" t="s">
        <v>151</v>
      </c>
      <c r="K564">
        <v>2.0617175261140274E-2</v>
      </c>
      <c r="L564" t="s">
        <v>150</v>
      </c>
      <c r="N564" t="s">
        <v>224</v>
      </c>
      <c r="O564" t="s">
        <v>151</v>
      </c>
      <c r="P564">
        <v>1.607604125524047E-2</v>
      </c>
      <c r="Q564" t="s">
        <v>150</v>
      </c>
    </row>
    <row r="565" spans="9:17" x14ac:dyDescent="0.45">
      <c r="I565" t="s">
        <v>181</v>
      </c>
      <c r="J565" t="s">
        <v>152</v>
      </c>
      <c r="K565">
        <v>0.39232979280158187</v>
      </c>
      <c r="L565" t="s">
        <v>150</v>
      </c>
      <c r="N565" t="s">
        <v>224</v>
      </c>
      <c r="O565" t="s">
        <v>152</v>
      </c>
      <c r="P565">
        <v>9.0705009820122973E-2</v>
      </c>
      <c r="Q565" t="s">
        <v>150</v>
      </c>
    </row>
    <row r="566" spans="9:17" x14ac:dyDescent="0.45">
      <c r="I566" t="s">
        <v>181</v>
      </c>
      <c r="J566" t="s">
        <v>392</v>
      </c>
      <c r="K566">
        <v>3.4964888381396463E-2</v>
      </c>
      <c r="L566" t="s">
        <v>150</v>
      </c>
      <c r="N566" t="s">
        <v>224</v>
      </c>
      <c r="O566" t="s">
        <v>392</v>
      </c>
      <c r="P566">
        <v>7.1101527058775767E-3</v>
      </c>
      <c r="Q566" t="s">
        <v>150</v>
      </c>
    </row>
    <row r="567" spans="9:17" x14ac:dyDescent="0.45">
      <c r="I567" t="s">
        <v>181</v>
      </c>
      <c r="J567" t="s">
        <v>393</v>
      </c>
      <c r="K567">
        <v>1.9242241957683832E-2</v>
      </c>
      <c r="L567" t="s">
        <v>150</v>
      </c>
      <c r="N567" t="s">
        <v>224</v>
      </c>
      <c r="O567" t="s">
        <v>393</v>
      </c>
      <c r="P567">
        <v>8.780917950080399E-3</v>
      </c>
      <c r="Q567" t="s">
        <v>150</v>
      </c>
    </row>
    <row r="568" spans="9:17" x14ac:dyDescent="0.45">
      <c r="I568" t="s">
        <v>181</v>
      </c>
      <c r="J568" t="s">
        <v>394</v>
      </c>
      <c r="K568">
        <v>4.9224594282310493E-3</v>
      </c>
      <c r="L568" t="s">
        <v>150</v>
      </c>
      <c r="N568" t="s">
        <v>224</v>
      </c>
      <c r="O568" t="s">
        <v>394</v>
      </c>
      <c r="P568">
        <v>8.8593068983301007E-2</v>
      </c>
      <c r="Q568" t="s">
        <v>150</v>
      </c>
    </row>
    <row r="569" spans="9:17" x14ac:dyDescent="0.45">
      <c r="I569" t="s">
        <v>181</v>
      </c>
      <c r="J569" t="s">
        <v>153</v>
      </c>
      <c r="K569">
        <v>0</v>
      </c>
      <c r="L569" t="s">
        <v>150</v>
      </c>
      <c r="N569" t="s">
        <v>224</v>
      </c>
      <c r="O569" t="s">
        <v>153</v>
      </c>
      <c r="P569">
        <v>5.6750514576293612E-2</v>
      </c>
      <c r="Q569" t="s">
        <v>150</v>
      </c>
    </row>
    <row r="570" spans="9:17" x14ac:dyDescent="0.45">
      <c r="I570" t="s">
        <v>181</v>
      </c>
      <c r="J570" t="s">
        <v>154</v>
      </c>
      <c r="K570">
        <v>1.0757172085329016E-3</v>
      </c>
      <c r="L570" t="s">
        <v>150</v>
      </c>
      <c r="N570" t="s">
        <v>224</v>
      </c>
      <c r="O570" t="s">
        <v>154</v>
      </c>
      <c r="P570">
        <v>6.6216549997981751E-3</v>
      </c>
      <c r="Q570" t="s">
        <v>150</v>
      </c>
    </row>
    <row r="571" spans="9:17" x14ac:dyDescent="0.45">
      <c r="I571" t="s">
        <v>181</v>
      </c>
      <c r="J571" t="s">
        <v>155</v>
      </c>
      <c r="K571">
        <v>0.12120938063789323</v>
      </c>
      <c r="L571" t="s">
        <v>150</v>
      </c>
      <c r="N571" t="s">
        <v>224</v>
      </c>
      <c r="O571" t="s">
        <v>155</v>
      </c>
      <c r="P571">
        <v>3.6142661320846606E-2</v>
      </c>
      <c r="Q571" t="s">
        <v>150</v>
      </c>
    </row>
    <row r="572" spans="9:17" x14ac:dyDescent="0.45">
      <c r="I572" t="s">
        <v>181</v>
      </c>
      <c r="J572" t="s">
        <v>395</v>
      </c>
      <c r="K572">
        <v>9.2443785202593904E-3</v>
      </c>
      <c r="L572" t="s">
        <v>150</v>
      </c>
      <c r="N572" t="s">
        <v>224</v>
      </c>
      <c r="O572" t="s">
        <v>395</v>
      </c>
      <c r="P572">
        <v>3.3948822586414378E-3</v>
      </c>
      <c r="Q572" t="s">
        <v>150</v>
      </c>
    </row>
    <row r="573" spans="9:17" x14ac:dyDescent="0.45">
      <c r="I573" t="s">
        <v>181</v>
      </c>
      <c r="J573" t="s">
        <v>396</v>
      </c>
      <c r="K573">
        <v>1.171046682724855E-3</v>
      </c>
      <c r="L573" t="s">
        <v>150</v>
      </c>
      <c r="N573" t="s">
        <v>224</v>
      </c>
      <c r="O573" t="s">
        <v>396</v>
      </c>
      <c r="P573">
        <v>4.2930917599479333E-3</v>
      </c>
      <c r="Q573" t="s">
        <v>150</v>
      </c>
    </row>
    <row r="574" spans="9:17" x14ac:dyDescent="0.45">
      <c r="I574" t="s">
        <v>181</v>
      </c>
      <c r="J574" t="s">
        <v>397</v>
      </c>
      <c r="K574">
        <v>0</v>
      </c>
      <c r="L574" t="s">
        <v>150</v>
      </c>
      <c r="N574" t="s">
        <v>224</v>
      </c>
      <c r="O574" t="s">
        <v>397</v>
      </c>
      <c r="P574">
        <v>4.0256186086699494E-2</v>
      </c>
      <c r="Q574" t="s">
        <v>150</v>
      </c>
    </row>
    <row r="575" spans="9:17" x14ac:dyDescent="0.45">
      <c r="I575" t="s">
        <v>181</v>
      </c>
      <c r="J575" t="s">
        <v>156</v>
      </c>
      <c r="K575">
        <v>4.8079747920571929E-3</v>
      </c>
      <c r="L575" t="s">
        <v>150</v>
      </c>
      <c r="N575" t="s">
        <v>224</v>
      </c>
      <c r="O575" t="s">
        <v>156</v>
      </c>
      <c r="P575">
        <v>0.15679309393101151</v>
      </c>
      <c r="Q575" t="s">
        <v>150</v>
      </c>
    </row>
    <row r="576" spans="9:17" x14ac:dyDescent="0.45">
      <c r="I576" t="s">
        <v>181</v>
      </c>
      <c r="J576" t="s">
        <v>157</v>
      </c>
      <c r="K576">
        <v>1.7087509152891665E-2</v>
      </c>
      <c r="L576" t="s">
        <v>150</v>
      </c>
      <c r="N576" t="s">
        <v>224</v>
      </c>
      <c r="O576" t="s">
        <v>157</v>
      </c>
      <c r="P576">
        <v>1.8088761414994922E-2</v>
      </c>
      <c r="Q576" t="s">
        <v>150</v>
      </c>
    </row>
    <row r="577" spans="9:17" x14ac:dyDescent="0.45">
      <c r="I577" t="s">
        <v>181</v>
      </c>
      <c r="J577" t="s">
        <v>158</v>
      </c>
      <c r="K577">
        <v>0.25955985030256395</v>
      </c>
      <c r="L577" t="s">
        <v>150</v>
      </c>
      <c r="N577" t="s">
        <v>224</v>
      </c>
      <c r="O577" t="s">
        <v>158</v>
      </c>
      <c r="P577">
        <v>0.11167518126811067</v>
      </c>
      <c r="Q577" t="s">
        <v>150</v>
      </c>
    </row>
    <row r="578" spans="9:17" x14ac:dyDescent="0.45">
      <c r="I578" t="s">
        <v>181</v>
      </c>
      <c r="J578" t="s">
        <v>398</v>
      </c>
      <c r="K578">
        <v>2.0554872911716086E-2</v>
      </c>
      <c r="L578" t="s">
        <v>150</v>
      </c>
      <c r="N578" t="s">
        <v>224</v>
      </c>
      <c r="O578" t="s">
        <v>398</v>
      </c>
      <c r="P578">
        <v>9.7206582867215858E-3</v>
      </c>
      <c r="Q578" t="s">
        <v>150</v>
      </c>
    </row>
    <row r="579" spans="9:17" x14ac:dyDescent="0.45">
      <c r="I579" t="s">
        <v>181</v>
      </c>
      <c r="J579" t="s">
        <v>399</v>
      </c>
      <c r="K579">
        <v>1.3287790358972366E-2</v>
      </c>
      <c r="L579" t="s">
        <v>150</v>
      </c>
      <c r="N579" t="s">
        <v>224</v>
      </c>
      <c r="O579" t="s">
        <v>399</v>
      </c>
      <c r="P579">
        <v>1.0609798745679484E-2</v>
      </c>
      <c r="Q579" t="s">
        <v>150</v>
      </c>
    </row>
    <row r="580" spans="9:17" x14ac:dyDescent="0.45">
      <c r="I580" t="s">
        <v>181</v>
      </c>
      <c r="J580" t="s">
        <v>400</v>
      </c>
      <c r="K580">
        <v>0</v>
      </c>
      <c r="L580" t="s">
        <v>150</v>
      </c>
      <c r="N580" t="s">
        <v>224</v>
      </c>
      <c r="O580" t="s">
        <v>400</v>
      </c>
      <c r="P580">
        <v>0.11152053631272046</v>
      </c>
      <c r="Q580" t="s">
        <v>150</v>
      </c>
    </row>
    <row r="581" spans="9:17" x14ac:dyDescent="0.45">
      <c r="I581" t="s">
        <v>181</v>
      </c>
      <c r="J581" t="s">
        <v>406</v>
      </c>
      <c r="K581">
        <v>2.2988934173332146E-3</v>
      </c>
      <c r="L581" t="s">
        <v>150</v>
      </c>
      <c r="N581" t="s">
        <v>224</v>
      </c>
      <c r="O581" t="s">
        <v>406</v>
      </c>
      <c r="P581">
        <v>2.4521542716826873E-2</v>
      </c>
      <c r="Q581" t="s">
        <v>150</v>
      </c>
    </row>
    <row r="582" spans="9:17" x14ac:dyDescent="0.45">
      <c r="I582" t="s">
        <v>181</v>
      </c>
      <c r="J582" t="s">
        <v>407</v>
      </c>
      <c r="K582">
        <v>4.1836277171267882E-3</v>
      </c>
      <c r="L582" t="s">
        <v>150</v>
      </c>
      <c r="N582" t="s">
        <v>224</v>
      </c>
      <c r="O582" t="s">
        <v>407</v>
      </c>
      <c r="P582">
        <v>2.8405826502994162E-3</v>
      </c>
      <c r="Q582" t="s">
        <v>150</v>
      </c>
    </row>
    <row r="583" spans="9:17" x14ac:dyDescent="0.45">
      <c r="I583" t="s">
        <v>181</v>
      </c>
      <c r="J583" t="s">
        <v>408</v>
      </c>
      <c r="K583">
        <v>6.2165808068263557E-2</v>
      </c>
      <c r="L583" t="s">
        <v>150</v>
      </c>
      <c r="N583" t="s">
        <v>224</v>
      </c>
      <c r="O583" t="s">
        <v>408</v>
      </c>
      <c r="P583">
        <v>1.7632789716928506E-2</v>
      </c>
      <c r="Q583" t="s">
        <v>150</v>
      </c>
    </row>
    <row r="584" spans="9:17" x14ac:dyDescent="0.45">
      <c r="I584" t="s">
        <v>181</v>
      </c>
      <c r="J584" t="s">
        <v>409</v>
      </c>
      <c r="K584">
        <v>5.1230843250162621E-3</v>
      </c>
      <c r="L584" t="s">
        <v>150</v>
      </c>
      <c r="N584" t="s">
        <v>224</v>
      </c>
      <c r="O584" t="s">
        <v>409</v>
      </c>
      <c r="P584">
        <v>2.0026097606993731E-3</v>
      </c>
      <c r="Q584" t="s">
        <v>150</v>
      </c>
    </row>
    <row r="585" spans="9:17" x14ac:dyDescent="0.45">
      <c r="I585" t="s">
        <v>181</v>
      </c>
      <c r="J585" t="s">
        <v>410</v>
      </c>
      <c r="K585">
        <v>3.6785366151195925E-3</v>
      </c>
      <c r="L585" t="s">
        <v>150</v>
      </c>
      <c r="N585" t="s">
        <v>224</v>
      </c>
      <c r="O585" t="s">
        <v>410</v>
      </c>
      <c r="P585">
        <v>2.4204168552201095E-3</v>
      </c>
      <c r="Q585" t="s">
        <v>150</v>
      </c>
    </row>
    <row r="586" spans="9:17" x14ac:dyDescent="0.45">
      <c r="I586" t="s">
        <v>181</v>
      </c>
      <c r="J586" t="s">
        <v>411</v>
      </c>
      <c r="K586">
        <v>1.403808541790606E-3</v>
      </c>
      <c r="L586" t="s">
        <v>150</v>
      </c>
      <c r="N586" t="s">
        <v>224</v>
      </c>
      <c r="O586" t="s">
        <v>411</v>
      </c>
      <c r="P586">
        <v>1.9751390578941593E-2</v>
      </c>
      <c r="Q586" t="s">
        <v>150</v>
      </c>
    </row>
    <row r="587" spans="9:17" x14ac:dyDescent="0.45">
      <c r="I587" t="s">
        <v>182</v>
      </c>
      <c r="J587" t="s">
        <v>149</v>
      </c>
      <c r="K587">
        <v>7.6507230475733004E-4</v>
      </c>
      <c r="L587" t="s">
        <v>150</v>
      </c>
      <c r="N587" t="s">
        <v>225</v>
      </c>
      <c r="O587" t="s">
        <v>149</v>
      </c>
      <c r="P587">
        <v>0.13458344698435792</v>
      </c>
      <c r="Q587" t="s">
        <v>150</v>
      </c>
    </row>
    <row r="588" spans="9:17" x14ac:dyDescent="0.45">
      <c r="I588" t="s">
        <v>182</v>
      </c>
      <c r="J588" t="s">
        <v>151</v>
      </c>
      <c r="K588">
        <v>1.8506940054430827E-2</v>
      </c>
      <c r="L588" t="s">
        <v>150</v>
      </c>
      <c r="N588" t="s">
        <v>225</v>
      </c>
      <c r="O588" t="s">
        <v>151</v>
      </c>
      <c r="P588">
        <v>1.3011249469723395E-2</v>
      </c>
      <c r="Q588" t="s">
        <v>150</v>
      </c>
    </row>
    <row r="589" spans="9:17" x14ac:dyDescent="0.45">
      <c r="I589" t="s">
        <v>182</v>
      </c>
      <c r="J589" t="s">
        <v>152</v>
      </c>
      <c r="K589">
        <v>0.39012252036975809</v>
      </c>
      <c r="L589" t="s">
        <v>150</v>
      </c>
      <c r="N589" t="s">
        <v>225</v>
      </c>
      <c r="O589" t="s">
        <v>152</v>
      </c>
      <c r="P589">
        <v>9.5881831218600153E-2</v>
      </c>
      <c r="Q589" t="s">
        <v>150</v>
      </c>
    </row>
    <row r="590" spans="9:17" x14ac:dyDescent="0.45">
      <c r="I590" t="s">
        <v>182</v>
      </c>
      <c r="J590" t="s">
        <v>392</v>
      </c>
      <c r="K590">
        <v>3.5854175704162369E-2</v>
      </c>
      <c r="L590" t="s">
        <v>150</v>
      </c>
      <c r="N590" t="s">
        <v>225</v>
      </c>
      <c r="O590" t="s">
        <v>392</v>
      </c>
      <c r="P590">
        <v>1.0776304049484074E-2</v>
      </c>
      <c r="Q590" t="s">
        <v>150</v>
      </c>
    </row>
    <row r="591" spans="9:17" x14ac:dyDescent="0.45">
      <c r="I591" t="s">
        <v>182</v>
      </c>
      <c r="J591" t="s">
        <v>393</v>
      </c>
      <c r="K591">
        <v>2.066958261703004E-2</v>
      </c>
      <c r="L591" t="s">
        <v>150</v>
      </c>
      <c r="N591" t="s">
        <v>225</v>
      </c>
      <c r="O591" t="s">
        <v>393</v>
      </c>
      <c r="P591">
        <v>1.2173002088772965E-2</v>
      </c>
      <c r="Q591" t="s">
        <v>150</v>
      </c>
    </row>
    <row r="592" spans="9:17" x14ac:dyDescent="0.45">
      <c r="I592" t="s">
        <v>182</v>
      </c>
      <c r="J592" t="s">
        <v>394</v>
      </c>
      <c r="K592">
        <v>6.0216118120442856E-3</v>
      </c>
      <c r="L592" t="s">
        <v>150</v>
      </c>
      <c r="N592" t="s">
        <v>225</v>
      </c>
      <c r="O592" t="s">
        <v>394</v>
      </c>
      <c r="P592">
        <v>8.8211333929436961E-2</v>
      </c>
      <c r="Q592" t="s">
        <v>150</v>
      </c>
    </row>
    <row r="593" spans="9:17" x14ac:dyDescent="0.45">
      <c r="I593" t="s">
        <v>182</v>
      </c>
      <c r="J593" t="s">
        <v>153</v>
      </c>
      <c r="K593">
        <v>0</v>
      </c>
      <c r="L593" t="s">
        <v>150</v>
      </c>
      <c r="N593" t="s">
        <v>225</v>
      </c>
      <c r="O593" t="s">
        <v>153</v>
      </c>
      <c r="P593">
        <v>6.2564127291363333E-2</v>
      </c>
      <c r="Q593" t="s">
        <v>150</v>
      </c>
    </row>
    <row r="594" spans="9:17" x14ac:dyDescent="0.45">
      <c r="I594" t="s">
        <v>182</v>
      </c>
      <c r="J594" t="s">
        <v>154</v>
      </c>
      <c r="K594">
        <v>3.5772625523346332E-4</v>
      </c>
      <c r="L594" t="s">
        <v>150</v>
      </c>
      <c r="N594" t="s">
        <v>225</v>
      </c>
      <c r="O594" t="s">
        <v>154</v>
      </c>
      <c r="P594">
        <v>6.5072935702042778E-3</v>
      </c>
      <c r="Q594" t="s">
        <v>150</v>
      </c>
    </row>
    <row r="595" spans="9:17" x14ac:dyDescent="0.45">
      <c r="I595" t="s">
        <v>182</v>
      </c>
      <c r="J595" t="s">
        <v>155</v>
      </c>
      <c r="K595">
        <v>0.1204860165527388</v>
      </c>
      <c r="L595" t="s">
        <v>150</v>
      </c>
      <c r="N595" t="s">
        <v>225</v>
      </c>
      <c r="O595" t="s">
        <v>155</v>
      </c>
      <c r="P595">
        <v>4.5519216482794042E-2</v>
      </c>
      <c r="Q595" t="s">
        <v>150</v>
      </c>
    </row>
    <row r="596" spans="9:17" x14ac:dyDescent="0.45">
      <c r="I596" t="s">
        <v>182</v>
      </c>
      <c r="J596" t="s">
        <v>395</v>
      </c>
      <c r="K596">
        <v>9.8057845315151285E-3</v>
      </c>
      <c r="L596" t="s">
        <v>150</v>
      </c>
      <c r="N596" t="s">
        <v>225</v>
      </c>
      <c r="O596" t="s">
        <v>395</v>
      </c>
      <c r="P596">
        <v>5.8850778338080329E-3</v>
      </c>
      <c r="Q596" t="s">
        <v>150</v>
      </c>
    </row>
    <row r="597" spans="9:17" x14ac:dyDescent="0.45">
      <c r="I597" t="s">
        <v>182</v>
      </c>
      <c r="J597" t="s">
        <v>396</v>
      </c>
      <c r="K597">
        <v>2.4058863635018977E-3</v>
      </c>
      <c r="L597" t="s">
        <v>150</v>
      </c>
      <c r="N597" t="s">
        <v>225</v>
      </c>
      <c r="O597" t="s">
        <v>396</v>
      </c>
      <c r="P597">
        <v>6.8104705347619247E-3</v>
      </c>
      <c r="Q597" t="s">
        <v>150</v>
      </c>
    </row>
    <row r="598" spans="9:17" x14ac:dyDescent="0.45">
      <c r="I598" t="s">
        <v>182</v>
      </c>
      <c r="J598" t="s">
        <v>397</v>
      </c>
      <c r="K598">
        <v>0</v>
      </c>
      <c r="L598" t="s">
        <v>150</v>
      </c>
      <c r="N598" t="s">
        <v>225</v>
      </c>
      <c r="O598" t="s">
        <v>397</v>
      </c>
      <c r="P598">
        <v>4.2525397802582195E-2</v>
      </c>
      <c r="Q598" t="s">
        <v>150</v>
      </c>
    </row>
    <row r="599" spans="9:17" x14ac:dyDescent="0.45">
      <c r="I599" t="s">
        <v>182</v>
      </c>
      <c r="J599" t="s">
        <v>156</v>
      </c>
      <c r="K599">
        <v>4.0857902664398933E-3</v>
      </c>
      <c r="L599" t="s">
        <v>150</v>
      </c>
      <c r="N599" t="s">
        <v>225</v>
      </c>
      <c r="O599" t="s">
        <v>156</v>
      </c>
      <c r="P599">
        <v>0.13346999452203789</v>
      </c>
      <c r="Q599" t="s">
        <v>150</v>
      </c>
    </row>
    <row r="600" spans="9:17" x14ac:dyDescent="0.45">
      <c r="I600" t="s">
        <v>182</v>
      </c>
      <c r="J600" t="s">
        <v>157</v>
      </c>
      <c r="K600">
        <v>1.6117540868897016E-2</v>
      </c>
      <c r="L600" t="s">
        <v>150</v>
      </c>
      <c r="N600" t="s">
        <v>225</v>
      </c>
      <c r="O600" t="s">
        <v>157</v>
      </c>
      <c r="P600">
        <v>1.29696487240765E-2</v>
      </c>
      <c r="Q600" t="s">
        <v>150</v>
      </c>
    </row>
    <row r="601" spans="9:17" x14ac:dyDescent="0.45">
      <c r="I601" t="s">
        <v>182</v>
      </c>
      <c r="J601" t="s">
        <v>158</v>
      </c>
      <c r="K601">
        <v>0.25940220894625976</v>
      </c>
      <c r="L601" t="s">
        <v>150</v>
      </c>
      <c r="N601" t="s">
        <v>225</v>
      </c>
      <c r="O601" t="s">
        <v>158</v>
      </c>
      <c r="P601">
        <v>0.14487156806310164</v>
      </c>
      <c r="Q601" t="s">
        <v>150</v>
      </c>
    </row>
    <row r="602" spans="9:17" x14ac:dyDescent="0.45">
      <c r="I602" t="s">
        <v>182</v>
      </c>
      <c r="J602" t="s">
        <v>398</v>
      </c>
      <c r="K602">
        <v>2.1479553997679118E-2</v>
      </c>
      <c r="L602" t="s">
        <v>150</v>
      </c>
      <c r="N602" t="s">
        <v>225</v>
      </c>
      <c r="O602" t="s">
        <v>398</v>
      </c>
      <c r="P602">
        <v>1.6624455602369574E-2</v>
      </c>
      <c r="Q602" t="s">
        <v>150</v>
      </c>
    </row>
    <row r="603" spans="9:17" x14ac:dyDescent="0.45">
      <c r="I603" t="s">
        <v>182</v>
      </c>
      <c r="J603" t="s">
        <v>399</v>
      </c>
      <c r="K603">
        <v>1.371501730864819E-2</v>
      </c>
      <c r="L603" t="s">
        <v>150</v>
      </c>
      <c r="N603" t="s">
        <v>225</v>
      </c>
      <c r="O603" t="s">
        <v>399</v>
      </c>
      <c r="P603">
        <v>1.4749612234996797E-2</v>
      </c>
      <c r="Q603" t="s">
        <v>150</v>
      </c>
    </row>
    <row r="604" spans="9:17" x14ac:dyDescent="0.45">
      <c r="I604" t="s">
        <v>182</v>
      </c>
      <c r="J604" t="s">
        <v>400</v>
      </c>
      <c r="K604">
        <v>0</v>
      </c>
      <c r="L604" t="s">
        <v>150</v>
      </c>
      <c r="N604" t="s">
        <v>225</v>
      </c>
      <c r="O604" t="s">
        <v>400</v>
      </c>
      <c r="P604">
        <v>0.10175213712529324</v>
      </c>
      <c r="Q604" t="s">
        <v>150</v>
      </c>
    </row>
    <row r="605" spans="9:17" x14ac:dyDescent="0.45">
      <c r="I605" t="s">
        <v>182</v>
      </c>
      <c r="J605" t="s">
        <v>406</v>
      </c>
      <c r="K605">
        <v>2.17640311105815E-3</v>
      </c>
      <c r="L605" t="s">
        <v>150</v>
      </c>
      <c r="N605" t="s">
        <v>225</v>
      </c>
      <c r="O605" t="s">
        <v>406</v>
      </c>
      <c r="P605">
        <v>1.3514673552087821E-2</v>
      </c>
      <c r="Q605" t="s">
        <v>150</v>
      </c>
    </row>
    <row r="606" spans="9:17" x14ac:dyDescent="0.45">
      <c r="I606" t="s">
        <v>182</v>
      </c>
      <c r="J606" t="s">
        <v>407</v>
      </c>
      <c r="K606">
        <v>3.9501379093929935E-3</v>
      </c>
      <c r="L606" t="s">
        <v>150</v>
      </c>
      <c r="N606" t="s">
        <v>225</v>
      </c>
      <c r="O606" t="s">
        <v>407</v>
      </c>
      <c r="P606">
        <v>1.9549748445087094E-3</v>
      </c>
      <c r="Q606" t="s">
        <v>150</v>
      </c>
    </row>
    <row r="607" spans="9:17" x14ac:dyDescent="0.45">
      <c r="I607" t="s">
        <v>182</v>
      </c>
      <c r="J607" t="s">
        <v>408</v>
      </c>
      <c r="K607">
        <v>6.2562907284906003E-2</v>
      </c>
      <c r="L607" t="s">
        <v>150</v>
      </c>
      <c r="N607" t="s">
        <v>225</v>
      </c>
      <c r="O607" t="s">
        <v>408</v>
      </c>
      <c r="P607">
        <v>1.9657466339573822E-2</v>
      </c>
      <c r="Q607" t="s">
        <v>150</v>
      </c>
    </row>
    <row r="608" spans="9:17" x14ac:dyDescent="0.45">
      <c r="I608" t="s">
        <v>182</v>
      </c>
      <c r="J608" t="s">
        <v>409</v>
      </c>
      <c r="K608">
        <v>5.4533299153452204E-3</v>
      </c>
      <c r="L608" t="s">
        <v>150</v>
      </c>
      <c r="N608" t="s">
        <v>225</v>
      </c>
      <c r="O608" t="s">
        <v>409</v>
      </c>
      <c r="P608">
        <v>1.8846299408468541E-3</v>
      </c>
      <c r="Q608" t="s">
        <v>150</v>
      </c>
    </row>
    <row r="609" spans="9:17" x14ac:dyDescent="0.45">
      <c r="I609" t="s">
        <v>182</v>
      </c>
      <c r="J609" t="s">
        <v>410</v>
      </c>
      <c r="K609">
        <v>3.9859207578215022E-3</v>
      </c>
      <c r="L609" t="s">
        <v>150</v>
      </c>
      <c r="N609" t="s">
        <v>225</v>
      </c>
      <c r="O609" t="s">
        <v>410</v>
      </c>
      <c r="P609">
        <v>1.6957428058736301E-3</v>
      </c>
      <c r="Q609" t="s">
        <v>150</v>
      </c>
    </row>
    <row r="610" spans="9:17" x14ac:dyDescent="0.45">
      <c r="I610" t="s">
        <v>182</v>
      </c>
      <c r="J610" t="s">
        <v>411</v>
      </c>
      <c r="K610">
        <v>2.07587306838215E-3</v>
      </c>
      <c r="L610" t="s">
        <v>150</v>
      </c>
      <c r="N610" t="s">
        <v>225</v>
      </c>
      <c r="O610" t="s">
        <v>411</v>
      </c>
      <c r="P610">
        <v>1.2406344989344884E-2</v>
      </c>
      <c r="Q610" t="s">
        <v>150</v>
      </c>
    </row>
    <row r="611" spans="9:17" x14ac:dyDescent="0.45">
      <c r="I611" t="s">
        <v>183</v>
      </c>
      <c r="J611" t="s">
        <v>149</v>
      </c>
      <c r="K611">
        <v>1.124524664385998E-3</v>
      </c>
      <c r="L611" t="s">
        <v>150</v>
      </c>
      <c r="N611" t="s">
        <v>226</v>
      </c>
      <c r="O611" t="s">
        <v>149</v>
      </c>
      <c r="P611">
        <v>0.12387322183264518</v>
      </c>
      <c r="Q611" t="s">
        <v>150</v>
      </c>
    </row>
    <row r="612" spans="9:17" x14ac:dyDescent="0.45">
      <c r="I612" t="s">
        <v>183</v>
      </c>
      <c r="J612" t="s">
        <v>151</v>
      </c>
      <c r="K612">
        <v>1.3369446152804153E-2</v>
      </c>
      <c r="L612" t="s">
        <v>150</v>
      </c>
      <c r="N612" t="s">
        <v>226</v>
      </c>
      <c r="O612" t="s">
        <v>151</v>
      </c>
      <c r="P612">
        <v>1.0773475720064695E-2</v>
      </c>
      <c r="Q612" t="s">
        <v>150</v>
      </c>
    </row>
    <row r="613" spans="9:17" x14ac:dyDescent="0.45">
      <c r="I613" t="s">
        <v>183</v>
      </c>
      <c r="J613" t="s">
        <v>152</v>
      </c>
      <c r="K613">
        <v>0.38904426346848658</v>
      </c>
      <c r="L613" t="s">
        <v>150</v>
      </c>
      <c r="N613" t="s">
        <v>226</v>
      </c>
      <c r="O613" t="s">
        <v>152</v>
      </c>
      <c r="P613">
        <v>9.1232708622335235E-2</v>
      </c>
      <c r="Q613" t="s">
        <v>150</v>
      </c>
    </row>
    <row r="614" spans="9:17" x14ac:dyDescent="0.45">
      <c r="I614" t="s">
        <v>183</v>
      </c>
      <c r="J614" t="s">
        <v>392</v>
      </c>
      <c r="K614">
        <v>3.2612201823653424E-2</v>
      </c>
      <c r="L614" t="s">
        <v>150</v>
      </c>
      <c r="N614" t="s">
        <v>226</v>
      </c>
      <c r="O614" t="s">
        <v>392</v>
      </c>
      <c r="P614">
        <v>1.1237824843702147E-2</v>
      </c>
      <c r="Q614" t="s">
        <v>150</v>
      </c>
    </row>
    <row r="615" spans="9:17" x14ac:dyDescent="0.45">
      <c r="I615" t="s">
        <v>183</v>
      </c>
      <c r="J615" t="s">
        <v>393</v>
      </c>
      <c r="K615">
        <v>1.697164989512449E-2</v>
      </c>
      <c r="L615" t="s">
        <v>150</v>
      </c>
      <c r="N615" t="s">
        <v>226</v>
      </c>
      <c r="O615" t="s">
        <v>393</v>
      </c>
      <c r="P615">
        <v>1.3534401190091397E-2</v>
      </c>
      <c r="Q615" t="s">
        <v>150</v>
      </c>
    </row>
    <row r="616" spans="9:17" x14ac:dyDescent="0.45">
      <c r="I616" t="s">
        <v>183</v>
      </c>
      <c r="J616" t="s">
        <v>394</v>
      </c>
      <c r="K616">
        <v>5.8290746892347978E-3</v>
      </c>
      <c r="L616" t="s">
        <v>150</v>
      </c>
      <c r="N616" t="s">
        <v>226</v>
      </c>
      <c r="O616" t="s">
        <v>394</v>
      </c>
      <c r="P616">
        <v>0.11180387633224564</v>
      </c>
      <c r="Q616" t="s">
        <v>150</v>
      </c>
    </row>
    <row r="617" spans="9:17" x14ac:dyDescent="0.45">
      <c r="I617" t="s">
        <v>183</v>
      </c>
      <c r="J617" t="s">
        <v>153</v>
      </c>
      <c r="K617">
        <v>0</v>
      </c>
      <c r="L617" t="s">
        <v>150</v>
      </c>
      <c r="N617" t="s">
        <v>226</v>
      </c>
      <c r="O617" t="s">
        <v>153</v>
      </c>
      <c r="P617">
        <v>4.7729730863571733E-2</v>
      </c>
      <c r="Q617" t="s">
        <v>150</v>
      </c>
    </row>
    <row r="618" spans="9:17" x14ac:dyDescent="0.45">
      <c r="I618" t="s">
        <v>183</v>
      </c>
      <c r="J618" t="s">
        <v>154</v>
      </c>
      <c r="K618">
        <v>1.2686093852325556E-5</v>
      </c>
      <c r="L618" t="s">
        <v>150</v>
      </c>
      <c r="N618" t="s">
        <v>226</v>
      </c>
      <c r="O618" t="s">
        <v>154</v>
      </c>
      <c r="P618">
        <v>4.7424837116448876E-3</v>
      </c>
      <c r="Q618" t="s">
        <v>150</v>
      </c>
    </row>
    <row r="619" spans="9:17" x14ac:dyDescent="0.45">
      <c r="I619" t="s">
        <v>183</v>
      </c>
      <c r="J619" t="s">
        <v>155</v>
      </c>
      <c r="K619">
        <v>0.12491665050281753</v>
      </c>
      <c r="L619" t="s">
        <v>150</v>
      </c>
      <c r="N619" t="s">
        <v>226</v>
      </c>
      <c r="O619" t="s">
        <v>155</v>
      </c>
      <c r="P619">
        <v>3.8236496180410903E-2</v>
      </c>
      <c r="Q619" t="s">
        <v>150</v>
      </c>
    </row>
    <row r="620" spans="9:17" x14ac:dyDescent="0.45">
      <c r="I620" t="s">
        <v>183</v>
      </c>
      <c r="J620" t="s">
        <v>395</v>
      </c>
      <c r="K620">
        <v>1.1337454992936646E-2</v>
      </c>
      <c r="L620" t="s">
        <v>150</v>
      </c>
      <c r="N620" t="s">
        <v>226</v>
      </c>
      <c r="O620" t="s">
        <v>395</v>
      </c>
      <c r="P620">
        <v>4.5384072466538965E-3</v>
      </c>
      <c r="Q620" t="s">
        <v>150</v>
      </c>
    </row>
    <row r="621" spans="9:17" x14ac:dyDescent="0.45">
      <c r="I621" t="s">
        <v>183</v>
      </c>
      <c r="J621" t="s">
        <v>396</v>
      </c>
      <c r="K621">
        <v>2.2680096800737262E-3</v>
      </c>
      <c r="L621" t="s">
        <v>150</v>
      </c>
      <c r="N621" t="s">
        <v>226</v>
      </c>
      <c r="O621" t="s">
        <v>396</v>
      </c>
      <c r="P621">
        <v>6.394216017198708E-3</v>
      </c>
      <c r="Q621" t="s">
        <v>150</v>
      </c>
    </row>
    <row r="622" spans="9:17" x14ac:dyDescent="0.45">
      <c r="I622" t="s">
        <v>183</v>
      </c>
      <c r="J622" t="s">
        <v>397</v>
      </c>
      <c r="K622">
        <v>0</v>
      </c>
      <c r="L622" t="s">
        <v>150</v>
      </c>
      <c r="N622" t="s">
        <v>226</v>
      </c>
      <c r="O622" t="s">
        <v>397</v>
      </c>
      <c r="P622">
        <v>4.6544192395304648E-2</v>
      </c>
      <c r="Q622" t="s">
        <v>150</v>
      </c>
    </row>
    <row r="623" spans="9:17" x14ac:dyDescent="0.45">
      <c r="I623" t="s">
        <v>183</v>
      </c>
      <c r="J623" t="s">
        <v>156</v>
      </c>
      <c r="K623">
        <v>3.2616532493251029E-3</v>
      </c>
      <c r="L623" t="s">
        <v>150</v>
      </c>
      <c r="N623" t="s">
        <v>226</v>
      </c>
      <c r="O623" t="s">
        <v>156</v>
      </c>
      <c r="P623">
        <v>0.13383202300107763</v>
      </c>
      <c r="Q623" t="s">
        <v>150</v>
      </c>
    </row>
    <row r="624" spans="9:17" x14ac:dyDescent="0.45">
      <c r="I624" t="s">
        <v>183</v>
      </c>
      <c r="J624" t="s">
        <v>157</v>
      </c>
      <c r="K624">
        <v>1.582825140750967E-2</v>
      </c>
      <c r="L624" t="s">
        <v>150</v>
      </c>
      <c r="N624" t="s">
        <v>226</v>
      </c>
      <c r="O624" t="s">
        <v>157</v>
      </c>
      <c r="P624">
        <v>1.2103161937059653E-2</v>
      </c>
      <c r="Q624" t="s">
        <v>150</v>
      </c>
    </row>
    <row r="625" spans="9:17" x14ac:dyDescent="0.45">
      <c r="I625" t="s">
        <v>183</v>
      </c>
      <c r="J625" t="s">
        <v>158</v>
      </c>
      <c r="K625">
        <v>0.26537193355861144</v>
      </c>
      <c r="L625" t="s">
        <v>150</v>
      </c>
      <c r="N625" t="s">
        <v>226</v>
      </c>
      <c r="O625" t="s">
        <v>158</v>
      </c>
      <c r="P625">
        <v>0.11761933016887476</v>
      </c>
      <c r="Q625" t="s">
        <v>150</v>
      </c>
    </row>
    <row r="626" spans="9:17" x14ac:dyDescent="0.45">
      <c r="I626" t="s">
        <v>183</v>
      </c>
      <c r="J626" t="s">
        <v>398</v>
      </c>
      <c r="K626">
        <v>2.1075715576467195E-2</v>
      </c>
      <c r="L626" t="s">
        <v>150</v>
      </c>
      <c r="N626" t="s">
        <v>226</v>
      </c>
      <c r="O626" t="s">
        <v>398</v>
      </c>
      <c r="P626">
        <v>1.3481968188898139E-2</v>
      </c>
      <c r="Q626" t="s">
        <v>150</v>
      </c>
    </row>
    <row r="627" spans="9:17" x14ac:dyDescent="0.45">
      <c r="I627" t="s">
        <v>183</v>
      </c>
      <c r="J627" t="s">
        <v>399</v>
      </c>
      <c r="K627">
        <v>1.3278848541506953E-2</v>
      </c>
      <c r="L627" t="s">
        <v>150</v>
      </c>
      <c r="N627" t="s">
        <v>226</v>
      </c>
      <c r="O627" t="s">
        <v>399</v>
      </c>
      <c r="P627">
        <v>1.5475885885254679E-2</v>
      </c>
      <c r="Q627" t="s">
        <v>150</v>
      </c>
    </row>
    <row r="628" spans="9:17" x14ac:dyDescent="0.45">
      <c r="I628" t="s">
        <v>183</v>
      </c>
      <c r="J628" t="s">
        <v>400</v>
      </c>
      <c r="K628">
        <v>1.2965272008568871E-4</v>
      </c>
      <c r="L628" t="s">
        <v>150</v>
      </c>
      <c r="N628" t="s">
        <v>226</v>
      </c>
      <c r="O628" t="s">
        <v>400</v>
      </c>
      <c r="P628">
        <v>0.1371647438767398</v>
      </c>
      <c r="Q628" t="s">
        <v>150</v>
      </c>
    </row>
    <row r="629" spans="9:17" x14ac:dyDescent="0.45">
      <c r="I629" t="s">
        <v>183</v>
      </c>
      <c r="J629" t="s">
        <v>406</v>
      </c>
      <c r="K629">
        <v>1.255521880347298E-3</v>
      </c>
      <c r="L629" t="s">
        <v>150</v>
      </c>
      <c r="N629" t="s">
        <v>226</v>
      </c>
      <c r="O629" t="s">
        <v>406</v>
      </c>
      <c r="P629">
        <v>1.6881872303553039E-2</v>
      </c>
      <c r="Q629" t="s">
        <v>150</v>
      </c>
    </row>
    <row r="630" spans="9:17" x14ac:dyDescent="0.45">
      <c r="I630" t="s">
        <v>183</v>
      </c>
      <c r="J630" t="s">
        <v>407</v>
      </c>
      <c r="K630">
        <v>2.8510855788999308E-3</v>
      </c>
      <c r="L630" t="s">
        <v>150</v>
      </c>
      <c r="N630" t="s">
        <v>226</v>
      </c>
      <c r="O630" t="s">
        <v>407</v>
      </c>
      <c r="P630">
        <v>1.5320179246674339E-3</v>
      </c>
      <c r="Q630" t="s">
        <v>150</v>
      </c>
    </row>
    <row r="631" spans="9:17" x14ac:dyDescent="0.45">
      <c r="I631" t="s">
        <v>183</v>
      </c>
      <c r="J631" t="s">
        <v>408</v>
      </c>
      <c r="K631">
        <v>6.8287702016836496E-2</v>
      </c>
      <c r="L631" t="s">
        <v>150</v>
      </c>
      <c r="N631" t="s">
        <v>226</v>
      </c>
      <c r="O631" t="s">
        <v>408</v>
      </c>
      <c r="P631">
        <v>1.4548729025263172E-2</v>
      </c>
      <c r="Q631" t="s">
        <v>150</v>
      </c>
    </row>
    <row r="632" spans="9:17" x14ac:dyDescent="0.45">
      <c r="I632" t="s">
        <v>183</v>
      </c>
      <c r="J632" t="s">
        <v>409</v>
      </c>
      <c r="K632">
        <v>5.4118183089939932E-3</v>
      </c>
      <c r="L632" t="s">
        <v>150</v>
      </c>
      <c r="N632" t="s">
        <v>226</v>
      </c>
      <c r="O632" t="s">
        <v>409</v>
      </c>
      <c r="P632">
        <v>1.6665386543021474E-3</v>
      </c>
      <c r="Q632" t="s">
        <v>150</v>
      </c>
    </row>
    <row r="633" spans="9:17" x14ac:dyDescent="0.45">
      <c r="I633" t="s">
        <v>183</v>
      </c>
      <c r="J633" t="s">
        <v>410</v>
      </c>
      <c r="K633">
        <v>3.7117624811761393E-3</v>
      </c>
      <c r="L633" t="s">
        <v>150</v>
      </c>
      <c r="N633" t="s">
        <v>226</v>
      </c>
      <c r="O633" t="s">
        <v>410</v>
      </c>
      <c r="P633">
        <v>2.0218009589453825E-3</v>
      </c>
      <c r="Q633" t="s">
        <v>150</v>
      </c>
    </row>
    <row r="634" spans="9:17" x14ac:dyDescent="0.45">
      <c r="I634" t="s">
        <v>183</v>
      </c>
      <c r="J634" t="s">
        <v>411</v>
      </c>
      <c r="K634">
        <v>2.0500927168713009E-3</v>
      </c>
      <c r="L634" t="s">
        <v>150</v>
      </c>
      <c r="N634" t="s">
        <v>226</v>
      </c>
      <c r="O634" t="s">
        <v>411</v>
      </c>
      <c r="P634">
        <v>2.303089311949541E-2</v>
      </c>
      <c r="Q634" t="s">
        <v>150</v>
      </c>
    </row>
    <row r="635" spans="9:17" x14ac:dyDescent="0.45">
      <c r="I635" t="s">
        <v>184</v>
      </c>
      <c r="J635" t="s">
        <v>149</v>
      </c>
      <c r="K635">
        <v>1.3030584013847789E-3</v>
      </c>
      <c r="L635" t="s">
        <v>150</v>
      </c>
      <c r="N635" t="s">
        <v>227</v>
      </c>
      <c r="O635" t="s">
        <v>149</v>
      </c>
      <c r="P635">
        <v>0.15459095098159312</v>
      </c>
      <c r="Q635" t="s">
        <v>150</v>
      </c>
    </row>
    <row r="636" spans="9:17" x14ac:dyDescent="0.45">
      <c r="I636" t="s">
        <v>184</v>
      </c>
      <c r="J636" t="s">
        <v>151</v>
      </c>
      <c r="K636">
        <v>1.3217015322860541E-2</v>
      </c>
      <c r="L636" t="s">
        <v>150</v>
      </c>
      <c r="N636" t="s">
        <v>227</v>
      </c>
      <c r="O636" t="s">
        <v>151</v>
      </c>
      <c r="P636">
        <v>1.5643804677314337E-2</v>
      </c>
      <c r="Q636" t="s">
        <v>150</v>
      </c>
    </row>
    <row r="637" spans="9:17" x14ac:dyDescent="0.45">
      <c r="I637" t="s">
        <v>184</v>
      </c>
      <c r="J637" t="s">
        <v>152</v>
      </c>
      <c r="K637">
        <v>0.38799930227589219</v>
      </c>
      <c r="L637" t="s">
        <v>150</v>
      </c>
      <c r="N637" t="s">
        <v>227</v>
      </c>
      <c r="O637" t="s">
        <v>152</v>
      </c>
      <c r="P637">
        <v>9.4480810969255008E-2</v>
      </c>
      <c r="Q637" t="s">
        <v>150</v>
      </c>
    </row>
    <row r="638" spans="9:17" x14ac:dyDescent="0.45">
      <c r="I638" t="s">
        <v>184</v>
      </c>
      <c r="J638" t="s">
        <v>392</v>
      </c>
      <c r="K638">
        <v>3.3230006383815701E-2</v>
      </c>
      <c r="L638" t="s">
        <v>150</v>
      </c>
      <c r="N638" t="s">
        <v>227</v>
      </c>
      <c r="O638" t="s">
        <v>392</v>
      </c>
      <c r="P638">
        <v>1.0098779609069731E-2</v>
      </c>
      <c r="Q638" t="s">
        <v>150</v>
      </c>
    </row>
    <row r="639" spans="9:17" x14ac:dyDescent="0.45">
      <c r="I639" t="s">
        <v>184</v>
      </c>
      <c r="J639" t="s">
        <v>393</v>
      </c>
      <c r="K639">
        <v>1.6341438318855487E-2</v>
      </c>
      <c r="L639" t="s">
        <v>150</v>
      </c>
      <c r="N639" t="s">
        <v>227</v>
      </c>
      <c r="O639" t="s">
        <v>393</v>
      </c>
      <c r="P639">
        <v>1.0618705325864706E-2</v>
      </c>
      <c r="Q639" t="s">
        <v>150</v>
      </c>
    </row>
    <row r="640" spans="9:17" x14ac:dyDescent="0.45">
      <c r="I640" t="s">
        <v>184</v>
      </c>
      <c r="J640" t="s">
        <v>394</v>
      </c>
      <c r="K640">
        <v>5.475359169648749E-3</v>
      </c>
      <c r="L640" t="s">
        <v>150</v>
      </c>
      <c r="N640" t="s">
        <v>227</v>
      </c>
      <c r="O640" t="s">
        <v>394</v>
      </c>
      <c r="P640">
        <v>9.7199991313647455E-2</v>
      </c>
      <c r="Q640" t="s">
        <v>150</v>
      </c>
    </row>
    <row r="641" spans="9:17" x14ac:dyDescent="0.45">
      <c r="I641" t="s">
        <v>184</v>
      </c>
      <c r="J641" t="s">
        <v>153</v>
      </c>
      <c r="K641">
        <v>0</v>
      </c>
      <c r="L641" t="s">
        <v>150</v>
      </c>
      <c r="N641" t="s">
        <v>227</v>
      </c>
      <c r="O641" t="s">
        <v>153</v>
      </c>
      <c r="P641">
        <v>6.3342172232516869E-2</v>
      </c>
      <c r="Q641" t="s">
        <v>150</v>
      </c>
    </row>
    <row r="642" spans="9:17" x14ac:dyDescent="0.45">
      <c r="I642" t="s">
        <v>184</v>
      </c>
      <c r="J642" t="s">
        <v>154</v>
      </c>
      <c r="K642">
        <v>0</v>
      </c>
      <c r="L642" t="s">
        <v>150</v>
      </c>
      <c r="N642" t="s">
        <v>227</v>
      </c>
      <c r="O642" t="s">
        <v>154</v>
      </c>
      <c r="P642">
        <v>6.6324595453038752E-3</v>
      </c>
      <c r="Q642" t="s">
        <v>150</v>
      </c>
    </row>
    <row r="643" spans="9:17" x14ac:dyDescent="0.45">
      <c r="I643" t="s">
        <v>184</v>
      </c>
      <c r="J643" t="s">
        <v>155</v>
      </c>
      <c r="K643">
        <v>0.12324296670937132</v>
      </c>
      <c r="L643" t="s">
        <v>150</v>
      </c>
      <c r="N643" t="s">
        <v>227</v>
      </c>
      <c r="O643" t="s">
        <v>155</v>
      </c>
      <c r="P643">
        <v>4.5927271167805428E-2</v>
      </c>
      <c r="Q643" t="s">
        <v>150</v>
      </c>
    </row>
    <row r="644" spans="9:17" x14ac:dyDescent="0.45">
      <c r="I644" t="s">
        <v>184</v>
      </c>
      <c r="J644" t="s">
        <v>395</v>
      </c>
      <c r="K644">
        <v>1.1370860184548293E-2</v>
      </c>
      <c r="L644" t="s">
        <v>150</v>
      </c>
      <c r="N644" t="s">
        <v>227</v>
      </c>
      <c r="O644" t="s">
        <v>395</v>
      </c>
      <c r="P644">
        <v>4.9986233355611758E-3</v>
      </c>
      <c r="Q644" t="s">
        <v>150</v>
      </c>
    </row>
    <row r="645" spans="9:17" x14ac:dyDescent="0.45">
      <c r="I645" t="s">
        <v>184</v>
      </c>
      <c r="J645" t="s">
        <v>396</v>
      </c>
      <c r="K645">
        <v>1.434568421100289E-3</v>
      </c>
      <c r="L645" t="s">
        <v>150</v>
      </c>
      <c r="N645" t="s">
        <v>227</v>
      </c>
      <c r="O645" t="s">
        <v>396</v>
      </c>
      <c r="P645">
        <v>5.2725179182982439E-3</v>
      </c>
      <c r="Q645" t="s">
        <v>150</v>
      </c>
    </row>
    <row r="646" spans="9:17" x14ac:dyDescent="0.45">
      <c r="I646" t="s">
        <v>184</v>
      </c>
      <c r="J646" t="s">
        <v>397</v>
      </c>
      <c r="K646">
        <v>0</v>
      </c>
      <c r="L646" t="s">
        <v>150</v>
      </c>
      <c r="N646" t="s">
        <v>227</v>
      </c>
      <c r="O646" t="s">
        <v>397</v>
      </c>
      <c r="P646">
        <v>3.5769140911862535E-2</v>
      </c>
      <c r="Q646" t="s">
        <v>150</v>
      </c>
    </row>
    <row r="647" spans="9:17" x14ac:dyDescent="0.45">
      <c r="I647" t="s">
        <v>184</v>
      </c>
      <c r="J647" t="s">
        <v>156</v>
      </c>
      <c r="K647">
        <v>3.2556666079813115E-3</v>
      </c>
      <c r="L647" t="s">
        <v>150</v>
      </c>
      <c r="N647" t="s">
        <v>227</v>
      </c>
      <c r="O647" t="s">
        <v>156</v>
      </c>
      <c r="P647">
        <v>0.1413824873757227</v>
      </c>
      <c r="Q647" t="s">
        <v>150</v>
      </c>
    </row>
    <row r="648" spans="9:17" x14ac:dyDescent="0.45">
      <c r="I648" t="s">
        <v>184</v>
      </c>
      <c r="J648" t="s">
        <v>157</v>
      </c>
      <c r="K648">
        <v>1.5256997082528964E-2</v>
      </c>
      <c r="L648" t="s">
        <v>150</v>
      </c>
      <c r="N648" t="s">
        <v>227</v>
      </c>
      <c r="O648" t="s">
        <v>157</v>
      </c>
      <c r="P648">
        <v>1.3670284703024414E-2</v>
      </c>
      <c r="Q648" t="s">
        <v>150</v>
      </c>
    </row>
    <row r="649" spans="9:17" x14ac:dyDescent="0.45">
      <c r="I649" t="s">
        <v>184</v>
      </c>
      <c r="J649" t="s">
        <v>158</v>
      </c>
      <c r="K649">
        <v>0.26424489717033112</v>
      </c>
      <c r="L649" t="s">
        <v>150</v>
      </c>
      <c r="N649" t="s">
        <v>227</v>
      </c>
      <c r="O649" t="s">
        <v>158</v>
      </c>
      <c r="P649">
        <v>0.11767964011841765</v>
      </c>
      <c r="Q649" t="s">
        <v>150</v>
      </c>
    </row>
    <row r="650" spans="9:17" x14ac:dyDescent="0.45">
      <c r="I650" t="s">
        <v>184</v>
      </c>
      <c r="J650" t="s">
        <v>398</v>
      </c>
      <c r="K650">
        <v>2.163426942085124E-2</v>
      </c>
      <c r="L650" t="s">
        <v>150</v>
      </c>
      <c r="N650" t="s">
        <v>227</v>
      </c>
      <c r="O650" t="s">
        <v>398</v>
      </c>
      <c r="P650">
        <v>1.4301695821686536E-2</v>
      </c>
      <c r="Q650" t="s">
        <v>150</v>
      </c>
    </row>
    <row r="651" spans="9:17" x14ac:dyDescent="0.45">
      <c r="I651" t="s">
        <v>184</v>
      </c>
      <c r="J651" t="s">
        <v>399</v>
      </c>
      <c r="K651">
        <v>1.3651762128904614E-2</v>
      </c>
      <c r="L651" t="s">
        <v>150</v>
      </c>
      <c r="N651" t="s">
        <v>227</v>
      </c>
      <c r="O651" t="s">
        <v>399</v>
      </c>
      <c r="P651">
        <v>1.2700829195013617E-2</v>
      </c>
      <c r="Q651" t="s">
        <v>150</v>
      </c>
    </row>
    <row r="652" spans="9:17" x14ac:dyDescent="0.45">
      <c r="I652" t="s">
        <v>184</v>
      </c>
      <c r="J652" t="s">
        <v>400</v>
      </c>
      <c r="K652">
        <v>1.910769002624765E-4</v>
      </c>
      <c r="L652" t="s">
        <v>150</v>
      </c>
      <c r="N652" t="s">
        <v>227</v>
      </c>
      <c r="O652" t="s">
        <v>400</v>
      </c>
      <c r="P652">
        <v>8.8968679900141373E-2</v>
      </c>
      <c r="Q652" t="s">
        <v>150</v>
      </c>
    </row>
    <row r="653" spans="9:17" x14ac:dyDescent="0.45">
      <c r="I653" t="s">
        <v>184</v>
      </c>
      <c r="J653" t="s">
        <v>406</v>
      </c>
      <c r="K653">
        <v>1.4249823646245189E-3</v>
      </c>
      <c r="L653" t="s">
        <v>150</v>
      </c>
      <c r="N653" t="s">
        <v>227</v>
      </c>
      <c r="O653" t="s">
        <v>406</v>
      </c>
      <c r="P653">
        <v>2.5633178459174552E-2</v>
      </c>
      <c r="Q653" t="s">
        <v>150</v>
      </c>
    </row>
    <row r="654" spans="9:17" x14ac:dyDescent="0.45">
      <c r="I654" t="s">
        <v>184</v>
      </c>
      <c r="J654" t="s">
        <v>407</v>
      </c>
      <c r="K654">
        <v>3.1149705228217155E-3</v>
      </c>
      <c r="L654" t="s">
        <v>150</v>
      </c>
      <c r="N654" t="s">
        <v>227</v>
      </c>
      <c r="O654" t="s">
        <v>407</v>
      </c>
      <c r="P654">
        <v>2.2179207256293643E-3</v>
      </c>
      <c r="Q654" t="s">
        <v>150</v>
      </c>
    </row>
    <row r="655" spans="9:17" x14ac:dyDescent="0.45">
      <c r="I655" t="s">
        <v>184</v>
      </c>
      <c r="J655" t="s">
        <v>408</v>
      </c>
      <c r="K655">
        <v>7.2423303179421E-2</v>
      </c>
      <c r="L655" t="s">
        <v>150</v>
      </c>
      <c r="N655" t="s">
        <v>227</v>
      </c>
      <c r="O655" t="s">
        <v>408</v>
      </c>
      <c r="P655">
        <v>1.9991630972960649E-2</v>
      </c>
      <c r="Q655" t="s">
        <v>150</v>
      </c>
    </row>
    <row r="656" spans="9:17" x14ac:dyDescent="0.45">
      <c r="I656" t="s">
        <v>184</v>
      </c>
      <c r="J656" t="s">
        <v>409</v>
      </c>
      <c r="K656">
        <v>5.442283907690886E-3</v>
      </c>
      <c r="L656" t="s">
        <v>150</v>
      </c>
      <c r="N656" t="s">
        <v>227</v>
      </c>
      <c r="O656" t="s">
        <v>409</v>
      </c>
      <c r="P656">
        <v>2.5796021903671629E-3</v>
      </c>
      <c r="Q656" t="s">
        <v>150</v>
      </c>
    </row>
    <row r="657" spans="9:17" x14ac:dyDescent="0.45">
      <c r="I657" t="s">
        <v>184</v>
      </c>
      <c r="J657" t="s">
        <v>410</v>
      </c>
      <c r="K657">
        <v>3.7352414052129464E-3</v>
      </c>
      <c r="L657" t="s">
        <v>150</v>
      </c>
      <c r="N657" t="s">
        <v>227</v>
      </c>
      <c r="O657" t="s">
        <v>410</v>
      </c>
      <c r="P657">
        <v>1.9560099600842229E-3</v>
      </c>
      <c r="Q657" t="s">
        <v>150</v>
      </c>
    </row>
    <row r="658" spans="9:17" x14ac:dyDescent="0.45">
      <c r="I658" t="s">
        <v>184</v>
      </c>
      <c r="J658" t="s">
        <v>411</v>
      </c>
      <c r="K658">
        <v>2.0099741218942324E-3</v>
      </c>
      <c r="L658" t="s">
        <v>150</v>
      </c>
      <c r="N658" t="s">
        <v>227</v>
      </c>
      <c r="O658" t="s">
        <v>411</v>
      </c>
      <c r="P658">
        <v>1.4342812589683082E-2</v>
      </c>
      <c r="Q658" t="s">
        <v>150</v>
      </c>
    </row>
    <row r="659" spans="9:17" x14ac:dyDescent="0.45">
      <c r="I659" t="s">
        <v>185</v>
      </c>
      <c r="J659" t="s">
        <v>149</v>
      </c>
      <c r="K659">
        <v>2.2647414870390578E-3</v>
      </c>
      <c r="L659" t="s">
        <v>150</v>
      </c>
      <c r="N659" t="s">
        <v>228</v>
      </c>
      <c r="O659" t="s">
        <v>149</v>
      </c>
      <c r="P659">
        <v>0.14630643367796065</v>
      </c>
      <c r="Q659" t="s">
        <v>150</v>
      </c>
    </row>
    <row r="660" spans="9:17" x14ac:dyDescent="0.45">
      <c r="I660" t="s">
        <v>185</v>
      </c>
      <c r="J660" t="s">
        <v>151</v>
      </c>
      <c r="K660">
        <v>1.7118216479668855E-2</v>
      </c>
      <c r="L660" t="s">
        <v>150</v>
      </c>
      <c r="N660" t="s">
        <v>228</v>
      </c>
      <c r="O660" t="s">
        <v>151</v>
      </c>
      <c r="P660">
        <v>1.8472454548448685E-2</v>
      </c>
      <c r="Q660" t="s">
        <v>150</v>
      </c>
    </row>
    <row r="661" spans="9:17" x14ac:dyDescent="0.45">
      <c r="I661" t="s">
        <v>185</v>
      </c>
      <c r="J661" t="s">
        <v>152</v>
      </c>
      <c r="K661">
        <v>0.39311635219363505</v>
      </c>
      <c r="L661" t="s">
        <v>150</v>
      </c>
      <c r="N661" t="s">
        <v>228</v>
      </c>
      <c r="O661" t="s">
        <v>152</v>
      </c>
      <c r="P661">
        <v>9.9366556867521064E-2</v>
      </c>
      <c r="Q661" t="s">
        <v>150</v>
      </c>
    </row>
    <row r="662" spans="9:17" x14ac:dyDescent="0.45">
      <c r="I662" t="s">
        <v>185</v>
      </c>
      <c r="J662" t="s">
        <v>392</v>
      </c>
      <c r="K662">
        <v>3.2189338618228057E-2</v>
      </c>
      <c r="L662" t="s">
        <v>150</v>
      </c>
      <c r="N662" t="s">
        <v>228</v>
      </c>
      <c r="O662" t="s">
        <v>392</v>
      </c>
      <c r="P662">
        <v>8.6041030374099901E-3</v>
      </c>
      <c r="Q662" t="s">
        <v>150</v>
      </c>
    </row>
    <row r="663" spans="9:17" x14ac:dyDescent="0.45">
      <c r="I663" t="s">
        <v>185</v>
      </c>
      <c r="J663" t="s">
        <v>393</v>
      </c>
      <c r="K663">
        <v>1.5383464184237168E-2</v>
      </c>
      <c r="L663" t="s">
        <v>150</v>
      </c>
      <c r="N663" t="s">
        <v>228</v>
      </c>
      <c r="O663" t="s">
        <v>393</v>
      </c>
      <c r="P663">
        <v>9.4319452866137299E-3</v>
      </c>
      <c r="Q663" t="s">
        <v>150</v>
      </c>
    </row>
    <row r="664" spans="9:17" x14ac:dyDescent="0.45">
      <c r="I664" t="s">
        <v>185</v>
      </c>
      <c r="J664" t="s">
        <v>394</v>
      </c>
      <c r="K664">
        <v>4.2890573314101638E-3</v>
      </c>
      <c r="L664" t="s">
        <v>150</v>
      </c>
      <c r="N664" t="s">
        <v>228</v>
      </c>
      <c r="O664" t="s">
        <v>394</v>
      </c>
      <c r="P664">
        <v>8.0912392858985549E-2</v>
      </c>
      <c r="Q664" t="s">
        <v>150</v>
      </c>
    </row>
    <row r="665" spans="9:17" x14ac:dyDescent="0.45">
      <c r="I665" t="s">
        <v>185</v>
      </c>
      <c r="J665" t="s">
        <v>153</v>
      </c>
      <c r="K665">
        <v>0</v>
      </c>
      <c r="L665" t="s">
        <v>150</v>
      </c>
      <c r="N665" t="s">
        <v>228</v>
      </c>
      <c r="O665" t="s">
        <v>153</v>
      </c>
      <c r="P665">
        <v>6.8183313308515292E-2</v>
      </c>
      <c r="Q665" t="s">
        <v>150</v>
      </c>
    </row>
    <row r="666" spans="9:17" x14ac:dyDescent="0.45">
      <c r="I666" t="s">
        <v>185</v>
      </c>
      <c r="J666" t="s">
        <v>154</v>
      </c>
      <c r="K666">
        <v>3.4757222413470622E-4</v>
      </c>
      <c r="L666" t="s">
        <v>150</v>
      </c>
      <c r="N666" t="s">
        <v>228</v>
      </c>
      <c r="O666" t="s">
        <v>154</v>
      </c>
      <c r="P666">
        <v>8.4310219186962444E-3</v>
      </c>
      <c r="Q666" t="s">
        <v>150</v>
      </c>
    </row>
    <row r="667" spans="9:17" x14ac:dyDescent="0.45">
      <c r="I667" t="s">
        <v>185</v>
      </c>
      <c r="J667" t="s">
        <v>155</v>
      </c>
      <c r="K667">
        <v>0.11989615430999023</v>
      </c>
      <c r="L667" t="s">
        <v>150</v>
      </c>
      <c r="N667" t="s">
        <v>228</v>
      </c>
      <c r="O667" t="s">
        <v>155</v>
      </c>
      <c r="P667">
        <v>5.2074837823099379E-2</v>
      </c>
      <c r="Q667" t="s">
        <v>150</v>
      </c>
    </row>
    <row r="668" spans="9:17" x14ac:dyDescent="0.45">
      <c r="I668" t="s">
        <v>185</v>
      </c>
      <c r="J668" t="s">
        <v>395</v>
      </c>
      <c r="K668">
        <v>9.620804614834215E-3</v>
      </c>
      <c r="L668" t="s">
        <v>150</v>
      </c>
      <c r="N668" t="s">
        <v>228</v>
      </c>
      <c r="O668" t="s">
        <v>395</v>
      </c>
      <c r="P668">
        <v>5.1221410432305877E-3</v>
      </c>
      <c r="Q668" t="s">
        <v>150</v>
      </c>
    </row>
    <row r="669" spans="9:17" x14ac:dyDescent="0.45">
      <c r="I669" t="s">
        <v>185</v>
      </c>
      <c r="J669" t="s">
        <v>396</v>
      </c>
      <c r="K669">
        <v>0</v>
      </c>
      <c r="L669" t="s">
        <v>150</v>
      </c>
      <c r="N669" t="s">
        <v>228</v>
      </c>
      <c r="O669" t="s">
        <v>396</v>
      </c>
      <c r="P669">
        <v>5.6886463601372866E-3</v>
      </c>
      <c r="Q669" t="s">
        <v>150</v>
      </c>
    </row>
    <row r="670" spans="9:17" x14ac:dyDescent="0.45">
      <c r="I670" t="s">
        <v>185</v>
      </c>
      <c r="J670" t="s">
        <v>397</v>
      </c>
      <c r="K670">
        <v>0</v>
      </c>
      <c r="L670" t="s">
        <v>150</v>
      </c>
      <c r="N670" t="s">
        <v>228</v>
      </c>
      <c r="O670" t="s">
        <v>397</v>
      </c>
      <c r="P670">
        <v>4.175541024913855E-2</v>
      </c>
      <c r="Q670" t="s">
        <v>150</v>
      </c>
    </row>
    <row r="671" spans="9:17" x14ac:dyDescent="0.45">
      <c r="I671" t="s">
        <v>185</v>
      </c>
      <c r="J671" t="s">
        <v>156</v>
      </c>
      <c r="K671">
        <v>5.3748520421144034E-3</v>
      </c>
      <c r="L671" t="s">
        <v>150</v>
      </c>
      <c r="N671" t="s">
        <v>228</v>
      </c>
      <c r="O671" t="s">
        <v>156</v>
      </c>
      <c r="P671">
        <v>0.14266175040012946</v>
      </c>
      <c r="Q671" t="s">
        <v>150</v>
      </c>
    </row>
    <row r="672" spans="9:17" x14ac:dyDescent="0.45">
      <c r="I672" t="s">
        <v>185</v>
      </c>
      <c r="J672" t="s">
        <v>157</v>
      </c>
      <c r="K672">
        <v>1.6684949017354702E-2</v>
      </c>
      <c r="L672" t="s">
        <v>150</v>
      </c>
      <c r="N672" t="s">
        <v>228</v>
      </c>
      <c r="O672" t="s">
        <v>157</v>
      </c>
      <c r="P672">
        <v>1.7110687668426789E-2</v>
      </c>
      <c r="Q672" t="s">
        <v>150</v>
      </c>
    </row>
    <row r="673" spans="9:17" x14ac:dyDescent="0.45">
      <c r="I673" t="s">
        <v>185</v>
      </c>
      <c r="J673" t="s">
        <v>158</v>
      </c>
      <c r="K673">
        <v>0.26280462036681268</v>
      </c>
      <c r="L673" t="s">
        <v>150</v>
      </c>
      <c r="N673" t="s">
        <v>228</v>
      </c>
      <c r="O673" t="s">
        <v>158</v>
      </c>
      <c r="P673">
        <v>0.12980007802955945</v>
      </c>
      <c r="Q673" t="s">
        <v>150</v>
      </c>
    </row>
    <row r="674" spans="9:17" x14ac:dyDescent="0.45">
      <c r="I674" t="s">
        <v>185</v>
      </c>
      <c r="J674" t="s">
        <v>398</v>
      </c>
      <c r="K674">
        <v>2.0230264405167803E-2</v>
      </c>
      <c r="L674" t="s">
        <v>150</v>
      </c>
      <c r="N674" t="s">
        <v>228</v>
      </c>
      <c r="O674" t="s">
        <v>398</v>
      </c>
      <c r="P674">
        <v>1.4029296502482035E-2</v>
      </c>
      <c r="Q674" t="s">
        <v>150</v>
      </c>
    </row>
    <row r="675" spans="9:17" x14ac:dyDescent="0.45">
      <c r="I675" t="s">
        <v>185</v>
      </c>
      <c r="J675" t="s">
        <v>399</v>
      </c>
      <c r="K675">
        <v>1.170267257256615E-2</v>
      </c>
      <c r="L675" t="s">
        <v>150</v>
      </c>
      <c r="N675" t="s">
        <v>228</v>
      </c>
      <c r="O675" t="s">
        <v>399</v>
      </c>
      <c r="P675">
        <v>1.2622110851050389E-2</v>
      </c>
      <c r="Q675" t="s">
        <v>150</v>
      </c>
    </row>
    <row r="676" spans="9:17" x14ac:dyDescent="0.45">
      <c r="I676" t="s">
        <v>185</v>
      </c>
      <c r="J676" t="s">
        <v>400</v>
      </c>
      <c r="K676">
        <v>4.3203390208168579E-5</v>
      </c>
      <c r="L676" t="s">
        <v>150</v>
      </c>
      <c r="N676" t="s">
        <v>228</v>
      </c>
      <c r="O676" t="s">
        <v>400</v>
      </c>
      <c r="P676">
        <v>8.2612451414796714E-2</v>
      </c>
      <c r="Q676" t="s">
        <v>150</v>
      </c>
    </row>
    <row r="677" spans="9:17" x14ac:dyDescent="0.45">
      <c r="I677" t="s">
        <v>185</v>
      </c>
      <c r="J677" t="s">
        <v>406</v>
      </c>
      <c r="K677">
        <v>1.9022028952303098E-3</v>
      </c>
      <c r="L677" t="s">
        <v>150</v>
      </c>
      <c r="N677" t="s">
        <v>228</v>
      </c>
      <c r="O677" t="s">
        <v>406</v>
      </c>
      <c r="P677">
        <v>1.9881525015854135E-2</v>
      </c>
      <c r="Q677" t="s">
        <v>150</v>
      </c>
    </row>
    <row r="678" spans="9:17" x14ac:dyDescent="0.45">
      <c r="I678" t="s">
        <v>185</v>
      </c>
      <c r="J678" t="s">
        <v>407</v>
      </c>
      <c r="K678">
        <v>3.9466127362797815E-3</v>
      </c>
      <c r="L678" t="s">
        <v>150</v>
      </c>
      <c r="N678" t="s">
        <v>228</v>
      </c>
      <c r="O678" t="s">
        <v>407</v>
      </c>
      <c r="P678">
        <v>2.4208159756916653E-3</v>
      </c>
      <c r="Q678" t="s">
        <v>150</v>
      </c>
    </row>
    <row r="679" spans="9:17" x14ac:dyDescent="0.45">
      <c r="I679" t="s">
        <v>185</v>
      </c>
      <c r="J679" t="s">
        <v>408</v>
      </c>
      <c r="K679">
        <v>7.3401044639317306E-2</v>
      </c>
      <c r="L679" t="s">
        <v>150</v>
      </c>
      <c r="N679" t="s">
        <v>228</v>
      </c>
      <c r="O679" t="s">
        <v>408</v>
      </c>
      <c r="P679">
        <v>1.9466924191471509E-2</v>
      </c>
      <c r="Q679" t="s">
        <v>150</v>
      </c>
    </row>
    <row r="680" spans="9:17" x14ac:dyDescent="0.45">
      <c r="I680" t="s">
        <v>185</v>
      </c>
      <c r="J680" t="s">
        <v>409</v>
      </c>
      <c r="K680">
        <v>4.8251687145442002E-3</v>
      </c>
      <c r="L680" t="s">
        <v>150</v>
      </c>
      <c r="N680" t="s">
        <v>228</v>
      </c>
      <c r="O680" t="s">
        <v>409</v>
      </c>
      <c r="P680">
        <v>2.1077399125164942E-3</v>
      </c>
      <c r="Q680" t="s">
        <v>150</v>
      </c>
    </row>
    <row r="681" spans="9:17" x14ac:dyDescent="0.45">
      <c r="I681" t="s">
        <v>185</v>
      </c>
      <c r="J681" t="s">
        <v>410</v>
      </c>
      <c r="K681">
        <v>3.3148088606915222E-3</v>
      </c>
      <c r="L681" t="s">
        <v>150</v>
      </c>
      <c r="N681" t="s">
        <v>228</v>
      </c>
      <c r="O681" t="s">
        <v>410</v>
      </c>
      <c r="P681">
        <v>1.8329176332545255E-3</v>
      </c>
      <c r="Q681" t="s">
        <v>150</v>
      </c>
    </row>
    <row r="682" spans="9:17" x14ac:dyDescent="0.45">
      <c r="I682" t="s">
        <v>185</v>
      </c>
      <c r="J682" t="s">
        <v>411</v>
      </c>
      <c r="K682">
        <v>1.5438989165354505E-3</v>
      </c>
      <c r="L682" t="s">
        <v>150</v>
      </c>
      <c r="N682" t="s">
        <v>228</v>
      </c>
      <c r="O682" t="s">
        <v>411</v>
      </c>
      <c r="P682">
        <v>1.1104445425009065E-2</v>
      </c>
      <c r="Q682" t="s">
        <v>150</v>
      </c>
    </row>
    <row r="683" spans="9:17" x14ac:dyDescent="0.45">
      <c r="I683" t="s">
        <v>186</v>
      </c>
      <c r="J683" t="s">
        <v>149</v>
      </c>
      <c r="K683">
        <v>1.7663631331000763E-3</v>
      </c>
      <c r="L683" t="s">
        <v>150</v>
      </c>
      <c r="N683" t="s">
        <v>229</v>
      </c>
      <c r="O683" t="s">
        <v>149</v>
      </c>
      <c r="P683">
        <v>0.14953903795539703</v>
      </c>
      <c r="Q683" t="s">
        <v>150</v>
      </c>
    </row>
    <row r="684" spans="9:17" x14ac:dyDescent="0.45">
      <c r="I684" t="s">
        <v>186</v>
      </c>
      <c r="J684" t="s">
        <v>151</v>
      </c>
      <c r="K684">
        <v>1.4388216844465607E-2</v>
      </c>
      <c r="L684" t="s">
        <v>150</v>
      </c>
      <c r="N684" t="s">
        <v>229</v>
      </c>
      <c r="O684" t="s">
        <v>151</v>
      </c>
      <c r="P684">
        <v>1.5798849643525948E-2</v>
      </c>
      <c r="Q684" t="s">
        <v>150</v>
      </c>
    </row>
    <row r="685" spans="9:17" x14ac:dyDescent="0.45">
      <c r="I685" t="s">
        <v>186</v>
      </c>
      <c r="J685" t="s">
        <v>152</v>
      </c>
      <c r="K685">
        <v>0.3928899931701596</v>
      </c>
      <c r="L685" t="s">
        <v>150</v>
      </c>
      <c r="N685" t="s">
        <v>229</v>
      </c>
      <c r="O685" t="s">
        <v>152</v>
      </c>
      <c r="P685">
        <v>0.12320386510812242</v>
      </c>
      <c r="Q685" t="s">
        <v>150</v>
      </c>
    </row>
    <row r="686" spans="9:17" x14ac:dyDescent="0.45">
      <c r="I686" t="s">
        <v>186</v>
      </c>
      <c r="J686" t="s">
        <v>392</v>
      </c>
      <c r="K686">
        <v>3.2027332988529521E-2</v>
      </c>
      <c r="L686" t="s">
        <v>150</v>
      </c>
      <c r="N686" t="s">
        <v>229</v>
      </c>
      <c r="O686" t="s">
        <v>392</v>
      </c>
      <c r="P686">
        <v>1.3068389740356253E-2</v>
      </c>
      <c r="Q686" t="s">
        <v>150</v>
      </c>
    </row>
    <row r="687" spans="9:17" x14ac:dyDescent="0.45">
      <c r="I687" t="s">
        <v>186</v>
      </c>
      <c r="J687" t="s">
        <v>393</v>
      </c>
      <c r="K687">
        <v>1.5712769234813379E-2</v>
      </c>
      <c r="L687" t="s">
        <v>150</v>
      </c>
      <c r="N687" t="s">
        <v>229</v>
      </c>
      <c r="O687" t="s">
        <v>393</v>
      </c>
      <c r="P687">
        <v>1.4038448851485245E-2</v>
      </c>
      <c r="Q687" t="s">
        <v>150</v>
      </c>
    </row>
    <row r="688" spans="9:17" x14ac:dyDescent="0.45">
      <c r="I688" t="s">
        <v>186</v>
      </c>
      <c r="J688" t="s">
        <v>394</v>
      </c>
      <c r="K688">
        <v>4.6205870017330068E-3</v>
      </c>
      <c r="L688" t="s">
        <v>150</v>
      </c>
      <c r="N688" t="s">
        <v>229</v>
      </c>
      <c r="O688" t="s">
        <v>394</v>
      </c>
      <c r="P688">
        <v>0.10985596516504879</v>
      </c>
      <c r="Q688" t="s">
        <v>150</v>
      </c>
    </row>
    <row r="689" spans="9:17" x14ac:dyDescent="0.45">
      <c r="I689" t="s">
        <v>186</v>
      </c>
      <c r="J689" t="s">
        <v>153</v>
      </c>
      <c r="K689">
        <v>0</v>
      </c>
      <c r="L689" t="s">
        <v>150</v>
      </c>
      <c r="N689" t="s">
        <v>229</v>
      </c>
      <c r="O689" t="s">
        <v>153</v>
      </c>
      <c r="P689">
        <v>5.3008192591149438E-2</v>
      </c>
      <c r="Q689" t="s">
        <v>150</v>
      </c>
    </row>
    <row r="690" spans="9:17" x14ac:dyDescent="0.45">
      <c r="I690" t="s">
        <v>186</v>
      </c>
      <c r="J690" t="s">
        <v>154</v>
      </c>
      <c r="K690">
        <v>2.148285320049247E-5</v>
      </c>
      <c r="L690" t="s">
        <v>150</v>
      </c>
      <c r="N690" t="s">
        <v>229</v>
      </c>
      <c r="O690" t="s">
        <v>154</v>
      </c>
      <c r="P690">
        <v>7.1279579780503359E-3</v>
      </c>
      <c r="Q690" t="s">
        <v>150</v>
      </c>
    </row>
    <row r="691" spans="9:17" x14ac:dyDescent="0.45">
      <c r="I691" t="s">
        <v>186</v>
      </c>
      <c r="J691" t="s">
        <v>155</v>
      </c>
      <c r="K691">
        <v>0.12455497976622926</v>
      </c>
      <c r="L691" t="s">
        <v>150</v>
      </c>
      <c r="N691" t="s">
        <v>229</v>
      </c>
      <c r="O691" t="s">
        <v>155</v>
      </c>
      <c r="P691">
        <v>5.7557472801985983E-2</v>
      </c>
      <c r="Q691" t="s">
        <v>150</v>
      </c>
    </row>
    <row r="692" spans="9:17" x14ac:dyDescent="0.45">
      <c r="I692" t="s">
        <v>186</v>
      </c>
      <c r="J692" t="s">
        <v>395</v>
      </c>
      <c r="K692">
        <v>1.0994237158892037E-2</v>
      </c>
      <c r="L692" t="s">
        <v>150</v>
      </c>
      <c r="N692" t="s">
        <v>229</v>
      </c>
      <c r="O692" t="s">
        <v>395</v>
      </c>
      <c r="P692">
        <v>6.1785808213965536E-3</v>
      </c>
      <c r="Q692" t="s">
        <v>150</v>
      </c>
    </row>
    <row r="693" spans="9:17" x14ac:dyDescent="0.45">
      <c r="I693" t="s">
        <v>186</v>
      </c>
      <c r="J693" t="s">
        <v>396</v>
      </c>
      <c r="K693">
        <v>2.9824858036700547E-4</v>
      </c>
      <c r="L693" t="s">
        <v>150</v>
      </c>
      <c r="N693" t="s">
        <v>229</v>
      </c>
      <c r="O693" t="s">
        <v>396</v>
      </c>
      <c r="P693">
        <v>7.1775134087865549E-3</v>
      </c>
      <c r="Q693" t="s">
        <v>150</v>
      </c>
    </row>
    <row r="694" spans="9:17" x14ac:dyDescent="0.45">
      <c r="I694" t="s">
        <v>186</v>
      </c>
      <c r="J694" t="s">
        <v>397</v>
      </c>
      <c r="K694">
        <v>0</v>
      </c>
      <c r="L694" t="s">
        <v>150</v>
      </c>
      <c r="N694" t="s">
        <v>229</v>
      </c>
      <c r="O694" t="s">
        <v>397</v>
      </c>
      <c r="P694">
        <v>4.4195601171853852E-2</v>
      </c>
      <c r="Q694" t="s">
        <v>150</v>
      </c>
    </row>
    <row r="695" spans="9:17" x14ac:dyDescent="0.45">
      <c r="I695" t="s">
        <v>186</v>
      </c>
      <c r="J695" t="s">
        <v>156</v>
      </c>
      <c r="K695">
        <v>3.7885699585151486E-3</v>
      </c>
      <c r="L695" t="s">
        <v>150</v>
      </c>
      <c r="N695" t="s">
        <v>229</v>
      </c>
      <c r="O695" t="s">
        <v>156</v>
      </c>
      <c r="P695">
        <v>9.4565515120106247E-2</v>
      </c>
      <c r="Q695" t="s">
        <v>150</v>
      </c>
    </row>
    <row r="696" spans="9:17" x14ac:dyDescent="0.45">
      <c r="I696" t="s">
        <v>186</v>
      </c>
      <c r="J696" t="s">
        <v>157</v>
      </c>
      <c r="K696">
        <v>1.5781745760609082E-2</v>
      </c>
      <c r="L696" t="s">
        <v>150</v>
      </c>
      <c r="N696" t="s">
        <v>229</v>
      </c>
      <c r="O696" t="s">
        <v>157</v>
      </c>
      <c r="P696">
        <v>9.725649615884048E-3</v>
      </c>
      <c r="Q696" t="s">
        <v>150</v>
      </c>
    </row>
    <row r="697" spans="9:17" x14ac:dyDescent="0.45">
      <c r="I697" t="s">
        <v>186</v>
      </c>
      <c r="J697" t="s">
        <v>158</v>
      </c>
      <c r="K697">
        <v>0.26087938334244026</v>
      </c>
      <c r="L697" t="s">
        <v>150</v>
      </c>
      <c r="N697" t="s">
        <v>229</v>
      </c>
      <c r="O697" t="s">
        <v>158</v>
      </c>
      <c r="P697">
        <v>0.11304477581931729</v>
      </c>
      <c r="Q697" t="s">
        <v>150</v>
      </c>
    </row>
    <row r="698" spans="9:17" x14ac:dyDescent="0.45">
      <c r="I698" t="s">
        <v>186</v>
      </c>
      <c r="J698" t="s">
        <v>398</v>
      </c>
      <c r="K698">
        <v>2.0370976677416684E-2</v>
      </c>
      <c r="L698" t="s">
        <v>150</v>
      </c>
      <c r="N698" t="s">
        <v>229</v>
      </c>
      <c r="O698" t="s">
        <v>398</v>
      </c>
      <c r="P698">
        <v>1.3796233870070382E-2</v>
      </c>
      <c r="Q698" t="s">
        <v>150</v>
      </c>
    </row>
    <row r="699" spans="9:17" x14ac:dyDescent="0.45">
      <c r="I699" t="s">
        <v>186</v>
      </c>
      <c r="J699" t="s">
        <v>399</v>
      </c>
      <c r="K699">
        <v>1.3261109934084374E-2</v>
      </c>
      <c r="L699" t="s">
        <v>150</v>
      </c>
      <c r="N699" t="s">
        <v>229</v>
      </c>
      <c r="O699" t="s">
        <v>399</v>
      </c>
      <c r="P699">
        <v>1.4122909460036182E-2</v>
      </c>
      <c r="Q699" t="s">
        <v>150</v>
      </c>
    </row>
    <row r="700" spans="9:17" x14ac:dyDescent="0.45">
      <c r="I700" t="s">
        <v>186</v>
      </c>
      <c r="J700" t="s">
        <v>400</v>
      </c>
      <c r="K700">
        <v>2.2749914454669418E-4</v>
      </c>
      <c r="L700" t="s">
        <v>150</v>
      </c>
      <c r="N700" t="s">
        <v>229</v>
      </c>
      <c r="O700" t="s">
        <v>400</v>
      </c>
      <c r="P700">
        <v>8.4328131654643187E-2</v>
      </c>
      <c r="Q700" t="s">
        <v>150</v>
      </c>
    </row>
    <row r="701" spans="9:17" x14ac:dyDescent="0.45">
      <c r="I701" t="s">
        <v>186</v>
      </c>
      <c r="J701" t="s">
        <v>406</v>
      </c>
      <c r="K701">
        <v>1.7213976402660174E-3</v>
      </c>
      <c r="L701" t="s">
        <v>150</v>
      </c>
      <c r="N701" t="s">
        <v>229</v>
      </c>
      <c r="O701" t="s">
        <v>406</v>
      </c>
      <c r="P701">
        <v>2.2230759102198818E-2</v>
      </c>
      <c r="Q701" t="s">
        <v>150</v>
      </c>
    </row>
    <row r="702" spans="9:17" x14ac:dyDescent="0.45">
      <c r="I702" t="s">
        <v>186</v>
      </c>
      <c r="J702" t="s">
        <v>407</v>
      </c>
      <c r="K702">
        <v>3.6277657802479277E-3</v>
      </c>
      <c r="L702" t="s">
        <v>150</v>
      </c>
      <c r="N702" t="s">
        <v>229</v>
      </c>
      <c r="O702" t="s">
        <v>407</v>
      </c>
      <c r="P702">
        <v>1.8730420272293313E-3</v>
      </c>
      <c r="Q702" t="s">
        <v>150</v>
      </c>
    </row>
    <row r="703" spans="9:17" x14ac:dyDescent="0.45">
      <c r="I703" t="s">
        <v>186</v>
      </c>
      <c r="J703" t="s">
        <v>408</v>
      </c>
      <c r="K703">
        <v>7.35071417814636E-2</v>
      </c>
      <c r="L703" t="s">
        <v>150</v>
      </c>
      <c r="N703" t="s">
        <v>229</v>
      </c>
      <c r="O703" t="s">
        <v>408</v>
      </c>
      <c r="P703">
        <v>1.7545029441255421E-2</v>
      </c>
      <c r="Q703" t="s">
        <v>150</v>
      </c>
    </row>
    <row r="704" spans="9:17" x14ac:dyDescent="0.45">
      <c r="I704" t="s">
        <v>186</v>
      </c>
      <c r="J704" t="s">
        <v>409</v>
      </c>
      <c r="K704">
        <v>4.7674994401353983E-3</v>
      </c>
      <c r="L704" t="s">
        <v>150</v>
      </c>
      <c r="N704" t="s">
        <v>229</v>
      </c>
      <c r="O704" t="s">
        <v>409</v>
      </c>
      <c r="P704">
        <v>2.7446084283641197E-3</v>
      </c>
      <c r="Q704" t="s">
        <v>150</v>
      </c>
    </row>
    <row r="705" spans="9:17" x14ac:dyDescent="0.45">
      <c r="I705" t="s">
        <v>186</v>
      </c>
      <c r="J705" t="s">
        <v>410</v>
      </c>
      <c r="K705">
        <v>3.1529690907027052E-3</v>
      </c>
      <c r="L705" t="s">
        <v>150</v>
      </c>
      <c r="N705" t="s">
        <v>229</v>
      </c>
      <c r="O705" t="s">
        <v>410</v>
      </c>
      <c r="P705">
        <v>2.7837371005020343E-3</v>
      </c>
      <c r="Q705" t="s">
        <v>150</v>
      </c>
    </row>
    <row r="706" spans="9:17" x14ac:dyDescent="0.45">
      <c r="I706" t="s">
        <v>186</v>
      </c>
      <c r="J706" t="s">
        <v>411</v>
      </c>
      <c r="K706">
        <v>1.6397307180819054E-3</v>
      </c>
      <c r="L706" t="s">
        <v>150</v>
      </c>
      <c r="N706" t="s">
        <v>229</v>
      </c>
      <c r="O706" t="s">
        <v>411</v>
      </c>
      <c r="P706">
        <v>2.2489733123231315E-2</v>
      </c>
      <c r="Q706" t="s">
        <v>150</v>
      </c>
    </row>
    <row r="707" spans="9:17" x14ac:dyDescent="0.45">
      <c r="I707" t="s">
        <v>187</v>
      </c>
      <c r="J707" t="s">
        <v>149</v>
      </c>
      <c r="K707">
        <v>1.4315920231247768E-3</v>
      </c>
      <c r="L707" t="s">
        <v>150</v>
      </c>
      <c r="N707" t="s">
        <v>230</v>
      </c>
      <c r="O707" t="s">
        <v>149</v>
      </c>
      <c r="P707">
        <v>0.13259705884226344</v>
      </c>
      <c r="Q707" t="s">
        <v>150</v>
      </c>
    </row>
    <row r="708" spans="9:17" x14ac:dyDescent="0.45">
      <c r="I708" t="s">
        <v>187</v>
      </c>
      <c r="J708" t="s">
        <v>151</v>
      </c>
      <c r="K708">
        <v>1.4016746790117413E-2</v>
      </c>
      <c r="L708" t="s">
        <v>150</v>
      </c>
      <c r="N708" t="s">
        <v>230</v>
      </c>
      <c r="O708" t="s">
        <v>151</v>
      </c>
      <c r="P708">
        <v>1.7013318606685243E-2</v>
      </c>
      <c r="Q708" t="s">
        <v>150</v>
      </c>
    </row>
    <row r="709" spans="9:17" x14ac:dyDescent="0.45">
      <c r="I709" t="s">
        <v>187</v>
      </c>
      <c r="J709" t="s">
        <v>152</v>
      </c>
      <c r="K709">
        <v>0.39708873480617624</v>
      </c>
      <c r="L709" t="s">
        <v>150</v>
      </c>
      <c r="N709" t="s">
        <v>230</v>
      </c>
      <c r="O709" t="s">
        <v>152</v>
      </c>
      <c r="P709">
        <v>0.13142814461876742</v>
      </c>
      <c r="Q709" t="s">
        <v>150</v>
      </c>
    </row>
    <row r="710" spans="9:17" x14ac:dyDescent="0.45">
      <c r="I710" t="s">
        <v>187</v>
      </c>
      <c r="J710" t="s">
        <v>392</v>
      </c>
      <c r="K710">
        <v>3.2908863089941433E-2</v>
      </c>
      <c r="L710" t="s">
        <v>150</v>
      </c>
      <c r="N710" t="s">
        <v>230</v>
      </c>
      <c r="O710" t="s">
        <v>392</v>
      </c>
      <c r="P710">
        <v>1.3365569783372368E-2</v>
      </c>
      <c r="Q710" t="s">
        <v>150</v>
      </c>
    </row>
    <row r="711" spans="9:17" x14ac:dyDescent="0.45">
      <c r="I711" t="s">
        <v>187</v>
      </c>
      <c r="J711" t="s">
        <v>393</v>
      </c>
      <c r="K711">
        <v>1.6223544060965576E-2</v>
      </c>
      <c r="L711" t="s">
        <v>150</v>
      </c>
      <c r="N711" t="s">
        <v>230</v>
      </c>
      <c r="O711" t="s">
        <v>393</v>
      </c>
      <c r="P711">
        <v>1.3090803604471707E-2</v>
      </c>
      <c r="Q711" t="s">
        <v>150</v>
      </c>
    </row>
    <row r="712" spans="9:17" x14ac:dyDescent="0.45">
      <c r="I712" t="s">
        <v>187</v>
      </c>
      <c r="J712" t="s">
        <v>394</v>
      </c>
      <c r="K712">
        <v>4.3647444855149974E-3</v>
      </c>
      <c r="L712" t="s">
        <v>150</v>
      </c>
      <c r="N712" t="s">
        <v>230</v>
      </c>
      <c r="O712" t="s">
        <v>394</v>
      </c>
      <c r="P712">
        <v>9.1347541850504421E-2</v>
      </c>
      <c r="Q712" t="s">
        <v>150</v>
      </c>
    </row>
    <row r="713" spans="9:17" x14ac:dyDescent="0.45">
      <c r="I713" t="s">
        <v>187</v>
      </c>
      <c r="J713" t="s">
        <v>153</v>
      </c>
      <c r="K713">
        <v>0</v>
      </c>
      <c r="L713" t="s">
        <v>150</v>
      </c>
      <c r="N713" t="s">
        <v>230</v>
      </c>
      <c r="O713" t="s">
        <v>153</v>
      </c>
      <c r="P713">
        <v>5.4536305795383509E-2</v>
      </c>
      <c r="Q713" t="s">
        <v>150</v>
      </c>
    </row>
    <row r="714" spans="9:17" x14ac:dyDescent="0.45">
      <c r="I714" t="s">
        <v>187</v>
      </c>
      <c r="J714" t="s">
        <v>154</v>
      </c>
      <c r="K714">
        <v>1.5106694675928872E-4</v>
      </c>
      <c r="L714" t="s">
        <v>150</v>
      </c>
      <c r="N714" t="s">
        <v>230</v>
      </c>
      <c r="O714" t="s">
        <v>154</v>
      </c>
      <c r="P714">
        <v>7.882050610285787E-3</v>
      </c>
      <c r="Q714" t="s">
        <v>150</v>
      </c>
    </row>
    <row r="715" spans="9:17" x14ac:dyDescent="0.45">
      <c r="I715" t="s">
        <v>187</v>
      </c>
      <c r="J715" t="s">
        <v>155</v>
      </c>
      <c r="K715">
        <v>0.12704082703074887</v>
      </c>
      <c r="L715" t="s">
        <v>150</v>
      </c>
      <c r="N715" t="s">
        <v>230</v>
      </c>
      <c r="O715" t="s">
        <v>155</v>
      </c>
      <c r="P715">
        <v>6.2160237291558264E-2</v>
      </c>
      <c r="Q715" t="s">
        <v>150</v>
      </c>
    </row>
    <row r="716" spans="9:17" x14ac:dyDescent="0.45">
      <c r="I716" t="s">
        <v>187</v>
      </c>
      <c r="J716" t="s">
        <v>395</v>
      </c>
      <c r="K716">
        <v>1.0811939252943799E-2</v>
      </c>
      <c r="L716" t="s">
        <v>150</v>
      </c>
      <c r="N716" t="s">
        <v>230</v>
      </c>
      <c r="O716" t="s">
        <v>395</v>
      </c>
      <c r="P716">
        <v>6.8673448310958953E-3</v>
      </c>
      <c r="Q716" t="s">
        <v>150</v>
      </c>
    </row>
    <row r="717" spans="9:17" x14ac:dyDescent="0.45">
      <c r="I717" t="s">
        <v>187</v>
      </c>
      <c r="J717" t="s">
        <v>396</v>
      </c>
      <c r="K717">
        <v>2.9402452748982291E-4</v>
      </c>
      <c r="L717" t="s">
        <v>150</v>
      </c>
      <c r="N717" t="s">
        <v>230</v>
      </c>
      <c r="O717" t="s">
        <v>396</v>
      </c>
      <c r="P717">
        <v>6.3857376326245932E-3</v>
      </c>
      <c r="Q717" t="s">
        <v>150</v>
      </c>
    </row>
    <row r="718" spans="9:17" x14ac:dyDescent="0.45">
      <c r="I718" t="s">
        <v>187</v>
      </c>
      <c r="J718" t="s">
        <v>397</v>
      </c>
      <c r="K718">
        <v>0</v>
      </c>
      <c r="L718" t="s">
        <v>150</v>
      </c>
      <c r="N718" t="s">
        <v>230</v>
      </c>
      <c r="O718" t="s">
        <v>397</v>
      </c>
      <c r="P718">
        <v>4.0455054045174112E-2</v>
      </c>
      <c r="Q718" t="s">
        <v>150</v>
      </c>
    </row>
    <row r="719" spans="9:17" x14ac:dyDescent="0.45">
      <c r="I719" t="s">
        <v>187</v>
      </c>
      <c r="J719" t="s">
        <v>156</v>
      </c>
      <c r="K719">
        <v>3.5046656737381214E-3</v>
      </c>
      <c r="L719" t="s">
        <v>150</v>
      </c>
      <c r="N719" t="s">
        <v>230</v>
      </c>
      <c r="O719" t="s">
        <v>156</v>
      </c>
      <c r="P719">
        <v>0.10466367465975833</v>
      </c>
      <c r="Q719" t="s">
        <v>150</v>
      </c>
    </row>
    <row r="720" spans="9:17" x14ac:dyDescent="0.45">
      <c r="I720" t="s">
        <v>187</v>
      </c>
      <c r="J720" t="s">
        <v>157</v>
      </c>
      <c r="K720">
        <v>1.5598427716559119E-2</v>
      </c>
      <c r="L720" t="s">
        <v>150</v>
      </c>
      <c r="N720" t="s">
        <v>230</v>
      </c>
      <c r="O720" t="s">
        <v>157</v>
      </c>
      <c r="P720">
        <v>1.2616391605786492E-2</v>
      </c>
      <c r="Q720" t="s">
        <v>150</v>
      </c>
    </row>
    <row r="721" spans="9:17" x14ac:dyDescent="0.45">
      <c r="I721" t="s">
        <v>187</v>
      </c>
      <c r="J721" t="s">
        <v>158</v>
      </c>
      <c r="K721">
        <v>0.2608743760685191</v>
      </c>
      <c r="L721" t="s">
        <v>150</v>
      </c>
      <c r="N721" t="s">
        <v>230</v>
      </c>
      <c r="O721" t="s">
        <v>158</v>
      </c>
      <c r="P721">
        <v>0.12925378650332134</v>
      </c>
      <c r="Q721" t="s">
        <v>150</v>
      </c>
    </row>
    <row r="722" spans="9:17" x14ac:dyDescent="0.45">
      <c r="I722" t="s">
        <v>187</v>
      </c>
      <c r="J722" t="s">
        <v>398</v>
      </c>
      <c r="K722">
        <v>2.0388719651490927E-2</v>
      </c>
      <c r="L722" t="s">
        <v>150</v>
      </c>
      <c r="N722" t="s">
        <v>230</v>
      </c>
      <c r="O722" t="s">
        <v>398</v>
      </c>
      <c r="P722">
        <v>1.6890791233558997E-2</v>
      </c>
      <c r="Q722" t="s">
        <v>150</v>
      </c>
    </row>
    <row r="723" spans="9:17" x14ac:dyDescent="0.45">
      <c r="I723" t="s">
        <v>187</v>
      </c>
      <c r="J723" t="s">
        <v>399</v>
      </c>
      <c r="K723">
        <v>1.3083037247959292E-2</v>
      </c>
      <c r="L723" t="s">
        <v>150</v>
      </c>
      <c r="N723" t="s">
        <v>230</v>
      </c>
      <c r="O723" t="s">
        <v>399</v>
      </c>
      <c r="P723">
        <v>1.4880384384942958E-2</v>
      </c>
      <c r="Q723" t="s">
        <v>150</v>
      </c>
    </row>
    <row r="724" spans="9:17" x14ac:dyDescent="0.45">
      <c r="I724" t="s">
        <v>187</v>
      </c>
      <c r="J724" t="s">
        <v>400</v>
      </c>
      <c r="K724">
        <v>3.209018510600174E-5</v>
      </c>
      <c r="L724" t="s">
        <v>150</v>
      </c>
      <c r="N724" t="s">
        <v>230</v>
      </c>
      <c r="O724" t="s">
        <v>400</v>
      </c>
      <c r="P724">
        <v>8.4909504240090042E-2</v>
      </c>
      <c r="Q724" t="s">
        <v>150</v>
      </c>
    </row>
    <row r="725" spans="9:17" x14ac:dyDescent="0.45">
      <c r="I725" t="s">
        <v>187</v>
      </c>
      <c r="J725" t="s">
        <v>406</v>
      </c>
      <c r="K725">
        <v>1.2438837359679592E-3</v>
      </c>
      <c r="L725" t="s">
        <v>150</v>
      </c>
      <c r="N725" t="s">
        <v>230</v>
      </c>
      <c r="O725" t="s">
        <v>406</v>
      </c>
      <c r="P725">
        <v>1.8849732702165285E-2</v>
      </c>
      <c r="Q725" t="s">
        <v>150</v>
      </c>
    </row>
    <row r="726" spans="9:17" x14ac:dyDescent="0.45">
      <c r="I726" t="s">
        <v>187</v>
      </c>
      <c r="J726" t="s">
        <v>407</v>
      </c>
      <c r="K726">
        <v>2.8555630918837222E-3</v>
      </c>
      <c r="L726" t="s">
        <v>150</v>
      </c>
      <c r="N726" t="s">
        <v>230</v>
      </c>
      <c r="O726" t="s">
        <v>407</v>
      </c>
      <c r="P726">
        <v>1.6995904358506815E-3</v>
      </c>
      <c r="Q726" t="s">
        <v>150</v>
      </c>
    </row>
    <row r="727" spans="9:17" x14ac:dyDescent="0.45">
      <c r="I727" t="s">
        <v>187</v>
      </c>
      <c r="J727" t="s">
        <v>408</v>
      </c>
      <c r="K727">
        <v>6.9026661424509292E-2</v>
      </c>
      <c r="L727" t="s">
        <v>150</v>
      </c>
      <c r="N727" t="s">
        <v>230</v>
      </c>
      <c r="O727" t="s">
        <v>408</v>
      </c>
      <c r="P727">
        <v>1.7036231616948141E-2</v>
      </c>
      <c r="Q727" t="s">
        <v>150</v>
      </c>
    </row>
    <row r="728" spans="9:17" x14ac:dyDescent="0.45">
      <c r="I728" t="s">
        <v>187</v>
      </c>
      <c r="J728" t="s">
        <v>409</v>
      </c>
      <c r="K728">
        <v>4.5939900540297382E-3</v>
      </c>
      <c r="L728" t="s">
        <v>150</v>
      </c>
      <c r="N728" t="s">
        <v>230</v>
      </c>
      <c r="O728" t="s">
        <v>409</v>
      </c>
      <c r="P728">
        <v>2.5466239878154961E-3</v>
      </c>
      <c r="Q728" t="s">
        <v>150</v>
      </c>
    </row>
    <row r="729" spans="9:17" x14ac:dyDescent="0.45">
      <c r="I729" t="s">
        <v>187</v>
      </c>
      <c r="J729" t="s">
        <v>410</v>
      </c>
      <c r="K729">
        <v>2.8981283014530308E-3</v>
      </c>
      <c r="L729" t="s">
        <v>150</v>
      </c>
      <c r="N729" t="s">
        <v>230</v>
      </c>
      <c r="O729" t="s">
        <v>410</v>
      </c>
      <c r="P729">
        <v>2.2207564536896344E-3</v>
      </c>
      <c r="Q729" t="s">
        <v>150</v>
      </c>
    </row>
    <row r="730" spans="9:17" x14ac:dyDescent="0.45">
      <c r="I730" t="s">
        <v>187</v>
      </c>
      <c r="J730" t="s">
        <v>411</v>
      </c>
      <c r="K730">
        <v>1.5683738350016926E-3</v>
      </c>
      <c r="L730" t="s">
        <v>150</v>
      </c>
      <c r="N730" t="s">
        <v>230</v>
      </c>
      <c r="O730" t="s">
        <v>411</v>
      </c>
      <c r="P730">
        <v>1.7303364663884001E-2</v>
      </c>
      <c r="Q730" t="s">
        <v>150</v>
      </c>
    </row>
    <row r="731" spans="9:17" x14ac:dyDescent="0.45">
      <c r="I731" t="s">
        <v>188</v>
      </c>
      <c r="J731" t="s">
        <v>149</v>
      </c>
      <c r="K731">
        <v>2.2722963971238712E-3</v>
      </c>
      <c r="L731" t="s">
        <v>150</v>
      </c>
      <c r="N731" t="s">
        <v>231</v>
      </c>
      <c r="O731" t="s">
        <v>149</v>
      </c>
      <c r="P731">
        <v>0.15568165598376196</v>
      </c>
      <c r="Q731" t="s">
        <v>150</v>
      </c>
    </row>
    <row r="732" spans="9:17" x14ac:dyDescent="0.45">
      <c r="I732" t="s">
        <v>188</v>
      </c>
      <c r="J732" t="s">
        <v>151</v>
      </c>
      <c r="K732">
        <v>1.7604057447741146E-2</v>
      </c>
      <c r="L732" t="s">
        <v>150</v>
      </c>
      <c r="N732" t="s">
        <v>231</v>
      </c>
      <c r="O732" t="s">
        <v>151</v>
      </c>
      <c r="P732">
        <v>1.8616099908940895E-2</v>
      </c>
      <c r="Q732" t="s">
        <v>150</v>
      </c>
    </row>
    <row r="733" spans="9:17" x14ac:dyDescent="0.45">
      <c r="I733" t="s">
        <v>188</v>
      </c>
      <c r="J733" t="s">
        <v>152</v>
      </c>
      <c r="K733">
        <v>0.40043016660477898</v>
      </c>
      <c r="L733" t="s">
        <v>150</v>
      </c>
      <c r="N733" t="s">
        <v>231</v>
      </c>
      <c r="O733" t="s">
        <v>152</v>
      </c>
      <c r="P733">
        <v>0.11452898073148855</v>
      </c>
      <c r="Q733" t="s">
        <v>150</v>
      </c>
    </row>
    <row r="734" spans="9:17" x14ac:dyDescent="0.45">
      <c r="I734" t="s">
        <v>188</v>
      </c>
      <c r="J734" t="s">
        <v>392</v>
      </c>
      <c r="K734">
        <v>3.2652782102586146E-2</v>
      </c>
      <c r="L734" t="s">
        <v>150</v>
      </c>
      <c r="N734" t="s">
        <v>231</v>
      </c>
      <c r="O734" t="s">
        <v>392</v>
      </c>
      <c r="P734">
        <v>8.9609533990615067E-3</v>
      </c>
      <c r="Q734" t="s">
        <v>150</v>
      </c>
    </row>
    <row r="735" spans="9:17" x14ac:dyDescent="0.45">
      <c r="I735" t="s">
        <v>188</v>
      </c>
      <c r="J735" t="s">
        <v>393</v>
      </c>
      <c r="K735">
        <v>1.60757138049064E-2</v>
      </c>
      <c r="L735" t="s">
        <v>150</v>
      </c>
      <c r="N735" t="s">
        <v>231</v>
      </c>
      <c r="O735" t="s">
        <v>393</v>
      </c>
      <c r="P735">
        <v>1.063791206916438E-2</v>
      </c>
      <c r="Q735" t="s">
        <v>150</v>
      </c>
    </row>
    <row r="736" spans="9:17" x14ac:dyDescent="0.45">
      <c r="I736" t="s">
        <v>188</v>
      </c>
      <c r="J736" t="s">
        <v>394</v>
      </c>
      <c r="K736">
        <v>4.2498311421146984E-3</v>
      </c>
      <c r="L736" t="s">
        <v>150</v>
      </c>
      <c r="N736" t="s">
        <v>231</v>
      </c>
      <c r="O736" t="s">
        <v>394</v>
      </c>
      <c r="P736">
        <v>9.3915365385629432E-2</v>
      </c>
      <c r="Q736" t="s">
        <v>150</v>
      </c>
    </row>
    <row r="737" spans="9:17" x14ac:dyDescent="0.45">
      <c r="I737" t="s">
        <v>188</v>
      </c>
      <c r="J737" t="s">
        <v>153</v>
      </c>
      <c r="K737">
        <v>0</v>
      </c>
      <c r="L737" t="s">
        <v>150</v>
      </c>
      <c r="N737" t="s">
        <v>231</v>
      </c>
      <c r="O737" t="s">
        <v>153</v>
      </c>
      <c r="P737">
        <v>6.5649354399426013E-2</v>
      </c>
      <c r="Q737" t="s">
        <v>150</v>
      </c>
    </row>
    <row r="738" spans="9:17" x14ac:dyDescent="0.45">
      <c r="I738" t="s">
        <v>188</v>
      </c>
      <c r="J738" t="s">
        <v>154</v>
      </c>
      <c r="K738">
        <v>8.9566769170607073E-4</v>
      </c>
      <c r="L738" t="s">
        <v>150</v>
      </c>
      <c r="N738" t="s">
        <v>231</v>
      </c>
      <c r="O738" t="s">
        <v>154</v>
      </c>
      <c r="P738">
        <v>9.3623242597569538E-3</v>
      </c>
      <c r="Q738" t="s">
        <v>150</v>
      </c>
    </row>
    <row r="739" spans="9:17" x14ac:dyDescent="0.45">
      <c r="I739" t="s">
        <v>188</v>
      </c>
      <c r="J739" t="s">
        <v>155</v>
      </c>
      <c r="K739">
        <v>0.12369203999713312</v>
      </c>
      <c r="L739" t="s">
        <v>150</v>
      </c>
      <c r="N739" t="s">
        <v>231</v>
      </c>
      <c r="O739" t="s">
        <v>155</v>
      </c>
      <c r="P739">
        <v>6.3051911598434235E-2</v>
      </c>
      <c r="Q739" t="s">
        <v>150</v>
      </c>
    </row>
    <row r="740" spans="9:17" x14ac:dyDescent="0.45">
      <c r="I740" t="s">
        <v>188</v>
      </c>
      <c r="J740" t="s">
        <v>395</v>
      </c>
      <c r="K740">
        <v>9.6882514258139884E-3</v>
      </c>
      <c r="L740" t="s">
        <v>150</v>
      </c>
      <c r="N740" t="s">
        <v>231</v>
      </c>
      <c r="O740" t="s">
        <v>395</v>
      </c>
      <c r="P740">
        <v>5.7483967098461266E-3</v>
      </c>
      <c r="Q740" t="s">
        <v>150</v>
      </c>
    </row>
    <row r="741" spans="9:17" x14ac:dyDescent="0.45">
      <c r="I741" t="s">
        <v>188</v>
      </c>
      <c r="J741" t="s">
        <v>396</v>
      </c>
      <c r="K741">
        <v>0</v>
      </c>
      <c r="L741" t="s">
        <v>150</v>
      </c>
      <c r="N741" t="s">
        <v>231</v>
      </c>
      <c r="O741" t="s">
        <v>396</v>
      </c>
      <c r="P741">
        <v>6.8552267806388121E-3</v>
      </c>
      <c r="Q741" t="s">
        <v>150</v>
      </c>
    </row>
    <row r="742" spans="9:17" x14ac:dyDescent="0.45">
      <c r="I742" t="s">
        <v>188</v>
      </c>
      <c r="J742" t="s">
        <v>397</v>
      </c>
      <c r="K742">
        <v>0</v>
      </c>
      <c r="L742" t="s">
        <v>150</v>
      </c>
      <c r="N742" t="s">
        <v>231</v>
      </c>
      <c r="O742" t="s">
        <v>397</v>
      </c>
      <c r="P742">
        <v>4.5158268343991288E-2</v>
      </c>
      <c r="Q742" t="s">
        <v>150</v>
      </c>
    </row>
    <row r="743" spans="9:17" x14ac:dyDescent="0.45">
      <c r="I743" t="s">
        <v>188</v>
      </c>
      <c r="J743" t="s">
        <v>156</v>
      </c>
      <c r="K743">
        <v>5.0861144738643983E-3</v>
      </c>
      <c r="L743" t="s">
        <v>150</v>
      </c>
      <c r="N743" t="s">
        <v>231</v>
      </c>
      <c r="O743" t="s">
        <v>156</v>
      </c>
      <c r="P743">
        <v>0.11571314974298387</v>
      </c>
      <c r="Q743" t="s">
        <v>150</v>
      </c>
    </row>
    <row r="744" spans="9:17" x14ac:dyDescent="0.45">
      <c r="I744" t="s">
        <v>188</v>
      </c>
      <c r="J744" t="s">
        <v>157</v>
      </c>
      <c r="K744">
        <v>1.6622179654108626E-2</v>
      </c>
      <c r="L744" t="s">
        <v>150</v>
      </c>
      <c r="N744" t="s">
        <v>231</v>
      </c>
      <c r="O744" t="s">
        <v>157</v>
      </c>
      <c r="P744">
        <v>1.2791632711485838E-2</v>
      </c>
      <c r="Q744" t="s">
        <v>150</v>
      </c>
    </row>
    <row r="745" spans="9:17" x14ac:dyDescent="0.45">
      <c r="I745" t="s">
        <v>188</v>
      </c>
      <c r="J745" t="s">
        <v>158</v>
      </c>
      <c r="K745">
        <v>0.25966404598891057</v>
      </c>
      <c r="L745" t="s">
        <v>150</v>
      </c>
      <c r="N745" t="s">
        <v>231</v>
      </c>
      <c r="O745" t="s">
        <v>158</v>
      </c>
      <c r="P745">
        <v>0.11520372136142608</v>
      </c>
      <c r="Q745" t="s">
        <v>150</v>
      </c>
    </row>
    <row r="746" spans="9:17" x14ac:dyDescent="0.45">
      <c r="I746" t="s">
        <v>188</v>
      </c>
      <c r="J746" t="s">
        <v>398</v>
      </c>
      <c r="K746">
        <v>1.9407940785786712E-2</v>
      </c>
      <c r="L746" t="s">
        <v>150</v>
      </c>
      <c r="N746" t="s">
        <v>231</v>
      </c>
      <c r="O746" t="s">
        <v>398</v>
      </c>
      <c r="P746">
        <v>1.1121560298451178E-2</v>
      </c>
      <c r="Q746" t="s">
        <v>150</v>
      </c>
    </row>
    <row r="747" spans="9:17" x14ac:dyDescent="0.45">
      <c r="I747" t="s">
        <v>188</v>
      </c>
      <c r="J747" t="s">
        <v>399</v>
      </c>
      <c r="K747">
        <v>1.1497606570930853E-2</v>
      </c>
      <c r="L747" t="s">
        <v>150</v>
      </c>
      <c r="N747" t="s">
        <v>231</v>
      </c>
      <c r="O747" t="s">
        <v>399</v>
      </c>
      <c r="P747">
        <v>1.2102460263676744E-2</v>
      </c>
      <c r="Q747" t="s">
        <v>150</v>
      </c>
    </row>
    <row r="748" spans="9:17" x14ac:dyDescent="0.45">
      <c r="I748" t="s">
        <v>188</v>
      </c>
      <c r="J748" t="s">
        <v>400</v>
      </c>
      <c r="K748">
        <v>0</v>
      </c>
      <c r="L748" t="s">
        <v>150</v>
      </c>
      <c r="N748" t="s">
        <v>231</v>
      </c>
      <c r="O748" t="s">
        <v>400</v>
      </c>
      <c r="P748">
        <v>8.2554245292754555E-2</v>
      </c>
      <c r="Q748" t="s">
        <v>150</v>
      </c>
    </row>
    <row r="749" spans="9:17" x14ac:dyDescent="0.45">
      <c r="I749" t="s">
        <v>188</v>
      </c>
      <c r="J749" t="s">
        <v>406</v>
      </c>
      <c r="K749">
        <v>1.5772580474366158E-3</v>
      </c>
      <c r="L749" t="s">
        <v>150</v>
      </c>
      <c r="N749" t="s">
        <v>231</v>
      </c>
      <c r="O749" t="s">
        <v>406</v>
      </c>
      <c r="P749">
        <v>1.7933894034160212E-2</v>
      </c>
      <c r="Q749" t="s">
        <v>150</v>
      </c>
    </row>
    <row r="750" spans="9:17" x14ac:dyDescent="0.45">
      <c r="I750" t="s">
        <v>188</v>
      </c>
      <c r="J750" t="s">
        <v>407</v>
      </c>
      <c r="K750">
        <v>3.1160522625962726E-3</v>
      </c>
      <c r="L750" t="s">
        <v>150</v>
      </c>
      <c r="N750" t="s">
        <v>231</v>
      </c>
      <c r="O750" t="s">
        <v>407</v>
      </c>
      <c r="P750">
        <v>1.6098936854587397E-3</v>
      </c>
      <c r="Q750" t="s">
        <v>150</v>
      </c>
    </row>
    <row r="751" spans="9:17" x14ac:dyDescent="0.45">
      <c r="I751" t="s">
        <v>188</v>
      </c>
      <c r="J751" t="s">
        <v>408</v>
      </c>
      <c r="K751">
        <v>6.5826940612722956E-2</v>
      </c>
      <c r="L751" t="s">
        <v>150</v>
      </c>
      <c r="N751" t="s">
        <v>231</v>
      </c>
      <c r="O751" t="s">
        <v>408</v>
      </c>
      <c r="P751">
        <v>1.6180215327337492E-2</v>
      </c>
      <c r="Q751" t="s">
        <v>150</v>
      </c>
    </row>
    <row r="752" spans="9:17" x14ac:dyDescent="0.45">
      <c r="I752" t="s">
        <v>188</v>
      </c>
      <c r="J752" t="s">
        <v>409</v>
      </c>
      <c r="K752">
        <v>4.779252494345106E-3</v>
      </c>
      <c r="L752" t="s">
        <v>150</v>
      </c>
      <c r="N752" t="s">
        <v>231</v>
      </c>
      <c r="O752" t="s">
        <v>409</v>
      </c>
      <c r="P752">
        <v>1.8284707811983285E-3</v>
      </c>
      <c r="Q752" t="s">
        <v>150</v>
      </c>
    </row>
    <row r="753" spans="9:17" x14ac:dyDescent="0.45">
      <c r="I753" t="s">
        <v>188</v>
      </c>
      <c r="J753" t="s">
        <v>410</v>
      </c>
      <c r="K753">
        <v>3.1960443280125441E-3</v>
      </c>
      <c r="L753" t="s">
        <v>150</v>
      </c>
      <c r="N753" t="s">
        <v>231</v>
      </c>
      <c r="O753" t="s">
        <v>410</v>
      </c>
      <c r="P753">
        <v>1.8045261325808429E-3</v>
      </c>
      <c r="Q753" t="s">
        <v>150</v>
      </c>
    </row>
    <row r="754" spans="9:17" x14ac:dyDescent="0.45">
      <c r="I754" t="s">
        <v>188</v>
      </c>
      <c r="J754" t="s">
        <v>411</v>
      </c>
      <c r="K754">
        <v>1.6657581673811797E-3</v>
      </c>
      <c r="L754" t="s">
        <v>150</v>
      </c>
      <c r="N754" t="s">
        <v>231</v>
      </c>
      <c r="O754" t="s">
        <v>411</v>
      </c>
      <c r="P754">
        <v>1.2989780798343913E-2</v>
      </c>
      <c r="Q754" t="s">
        <v>150</v>
      </c>
    </row>
    <row r="755" spans="9:17" x14ac:dyDescent="0.45">
      <c r="I755" t="s">
        <v>189</v>
      </c>
      <c r="J755" t="s">
        <v>149</v>
      </c>
      <c r="K755">
        <v>2.2517821771321526E-3</v>
      </c>
      <c r="L755" t="s">
        <v>150</v>
      </c>
      <c r="N755" t="s">
        <v>232</v>
      </c>
      <c r="O755" t="s">
        <v>149</v>
      </c>
      <c r="P755">
        <v>0.17272891970297963</v>
      </c>
      <c r="Q755" t="s">
        <v>150</v>
      </c>
    </row>
    <row r="756" spans="9:17" x14ac:dyDescent="0.45">
      <c r="I756" t="s">
        <v>189</v>
      </c>
      <c r="J756" t="s">
        <v>151</v>
      </c>
      <c r="K756">
        <v>1.4524057064465372E-2</v>
      </c>
      <c r="L756" t="s">
        <v>150</v>
      </c>
      <c r="N756" t="s">
        <v>232</v>
      </c>
      <c r="O756" t="s">
        <v>151</v>
      </c>
      <c r="P756">
        <v>1.9523134281523837E-2</v>
      </c>
      <c r="Q756" t="s">
        <v>150</v>
      </c>
    </row>
    <row r="757" spans="9:17" x14ac:dyDescent="0.45">
      <c r="I757" t="s">
        <v>189</v>
      </c>
      <c r="J757" t="s">
        <v>152</v>
      </c>
      <c r="K757">
        <v>0.38619595241418575</v>
      </c>
      <c r="L757" t="s">
        <v>150</v>
      </c>
      <c r="N757" t="s">
        <v>232</v>
      </c>
      <c r="O757" t="s">
        <v>152</v>
      </c>
      <c r="P757">
        <v>9.6360697205766357E-2</v>
      </c>
      <c r="Q757" t="s">
        <v>150</v>
      </c>
    </row>
    <row r="758" spans="9:17" x14ac:dyDescent="0.45">
      <c r="I758" t="s">
        <v>189</v>
      </c>
      <c r="J758" t="s">
        <v>392</v>
      </c>
      <c r="K758">
        <v>3.0972367754393767E-2</v>
      </c>
      <c r="L758" t="s">
        <v>150</v>
      </c>
      <c r="N758" t="s">
        <v>232</v>
      </c>
      <c r="O758" t="s">
        <v>392</v>
      </c>
      <c r="P758">
        <v>7.2516917804167098E-3</v>
      </c>
      <c r="Q758" t="s">
        <v>150</v>
      </c>
    </row>
    <row r="759" spans="9:17" x14ac:dyDescent="0.45">
      <c r="I759" t="s">
        <v>189</v>
      </c>
      <c r="J759" t="s">
        <v>393</v>
      </c>
      <c r="K759">
        <v>1.4397168273516781E-2</v>
      </c>
      <c r="L759" t="s">
        <v>150</v>
      </c>
      <c r="N759" t="s">
        <v>232</v>
      </c>
      <c r="O759" t="s">
        <v>393</v>
      </c>
      <c r="P759">
        <v>9.403293409518905E-3</v>
      </c>
      <c r="Q759" t="s">
        <v>150</v>
      </c>
    </row>
    <row r="760" spans="9:17" x14ac:dyDescent="0.45">
      <c r="I760" t="s">
        <v>189</v>
      </c>
      <c r="J760" t="s">
        <v>394</v>
      </c>
      <c r="K760">
        <v>4.3509630314676759E-3</v>
      </c>
      <c r="L760" t="s">
        <v>150</v>
      </c>
      <c r="N760" t="s">
        <v>232</v>
      </c>
      <c r="O760" t="s">
        <v>394</v>
      </c>
      <c r="P760">
        <v>9.9224751248843696E-2</v>
      </c>
      <c r="Q760" t="s">
        <v>150</v>
      </c>
    </row>
    <row r="761" spans="9:17" x14ac:dyDescent="0.45">
      <c r="I761" t="s">
        <v>189</v>
      </c>
      <c r="J761" t="s">
        <v>153</v>
      </c>
      <c r="K761">
        <v>0</v>
      </c>
      <c r="L761" t="s">
        <v>150</v>
      </c>
      <c r="N761" t="s">
        <v>232</v>
      </c>
      <c r="O761" t="s">
        <v>153</v>
      </c>
      <c r="P761">
        <v>7.3240838005941347E-2</v>
      </c>
      <c r="Q761" t="s">
        <v>150</v>
      </c>
    </row>
    <row r="762" spans="9:17" x14ac:dyDescent="0.45">
      <c r="I762" t="s">
        <v>189</v>
      </c>
      <c r="J762" t="s">
        <v>154</v>
      </c>
      <c r="K762">
        <v>0</v>
      </c>
      <c r="L762" t="s">
        <v>150</v>
      </c>
      <c r="N762" t="s">
        <v>232</v>
      </c>
      <c r="O762" t="s">
        <v>154</v>
      </c>
      <c r="P762">
        <v>9.8655819385166897E-3</v>
      </c>
      <c r="Q762" t="s">
        <v>150</v>
      </c>
    </row>
    <row r="763" spans="9:17" x14ac:dyDescent="0.45">
      <c r="I763" t="s">
        <v>189</v>
      </c>
      <c r="J763" t="s">
        <v>155</v>
      </c>
      <c r="K763">
        <v>0.11827404763417618</v>
      </c>
      <c r="L763" t="s">
        <v>150</v>
      </c>
      <c r="N763" t="s">
        <v>232</v>
      </c>
      <c r="O763" t="s">
        <v>155</v>
      </c>
      <c r="P763">
        <v>5.2824159289875015E-2</v>
      </c>
      <c r="Q763" t="s">
        <v>150</v>
      </c>
    </row>
    <row r="764" spans="9:17" x14ac:dyDescent="0.45">
      <c r="I764" t="s">
        <v>189</v>
      </c>
      <c r="J764" t="s">
        <v>395</v>
      </c>
      <c r="K764">
        <v>9.5883506874205032E-3</v>
      </c>
      <c r="L764" t="s">
        <v>150</v>
      </c>
      <c r="N764" t="s">
        <v>232</v>
      </c>
      <c r="O764" t="s">
        <v>395</v>
      </c>
      <c r="P764">
        <v>4.4037601511861275E-3</v>
      </c>
      <c r="Q764" t="s">
        <v>150</v>
      </c>
    </row>
    <row r="765" spans="9:17" x14ac:dyDescent="0.45">
      <c r="I765" t="s">
        <v>189</v>
      </c>
      <c r="J765" t="s">
        <v>396</v>
      </c>
      <c r="K765">
        <v>1.2193348972984583E-4</v>
      </c>
      <c r="L765" t="s">
        <v>150</v>
      </c>
      <c r="N765" t="s">
        <v>232</v>
      </c>
      <c r="O765" t="s">
        <v>396</v>
      </c>
      <c r="P765">
        <v>5.5998525338623898E-3</v>
      </c>
      <c r="Q765" t="s">
        <v>150</v>
      </c>
    </row>
    <row r="766" spans="9:17" x14ac:dyDescent="0.45">
      <c r="I766" t="s">
        <v>189</v>
      </c>
      <c r="J766" t="s">
        <v>397</v>
      </c>
      <c r="K766">
        <v>0</v>
      </c>
      <c r="L766" t="s">
        <v>150</v>
      </c>
      <c r="N766" t="s">
        <v>232</v>
      </c>
      <c r="O766" t="s">
        <v>397</v>
      </c>
      <c r="P766">
        <v>4.7244731301371752E-2</v>
      </c>
      <c r="Q766" t="s">
        <v>150</v>
      </c>
    </row>
    <row r="767" spans="9:17" x14ac:dyDescent="0.45">
      <c r="I767" t="s">
        <v>189</v>
      </c>
      <c r="J767" t="s">
        <v>156</v>
      </c>
      <c r="K767">
        <v>5.0530501132420398E-3</v>
      </c>
      <c r="L767" t="s">
        <v>150</v>
      </c>
      <c r="N767" t="s">
        <v>232</v>
      </c>
      <c r="O767" t="s">
        <v>156</v>
      </c>
      <c r="P767">
        <v>0.13087495535744165</v>
      </c>
      <c r="Q767" t="s">
        <v>150</v>
      </c>
    </row>
    <row r="768" spans="9:17" x14ac:dyDescent="0.45">
      <c r="I768" t="s">
        <v>189</v>
      </c>
      <c r="J768" t="s">
        <v>157</v>
      </c>
      <c r="K768">
        <v>1.6573242105044576E-2</v>
      </c>
      <c r="L768" t="s">
        <v>150</v>
      </c>
      <c r="N768" t="s">
        <v>232</v>
      </c>
      <c r="O768" t="s">
        <v>157</v>
      </c>
      <c r="P768">
        <v>1.3753076233086395E-2</v>
      </c>
      <c r="Q768" t="s">
        <v>150</v>
      </c>
    </row>
    <row r="769" spans="9:17" x14ac:dyDescent="0.45">
      <c r="I769" t="s">
        <v>189</v>
      </c>
      <c r="J769" t="s">
        <v>158</v>
      </c>
      <c r="K769">
        <v>0.27195172392417893</v>
      </c>
      <c r="L769" t="s">
        <v>150</v>
      </c>
      <c r="N769" t="s">
        <v>232</v>
      </c>
      <c r="O769" t="s">
        <v>158</v>
      </c>
      <c r="P769">
        <v>9.6589115709804066E-2</v>
      </c>
      <c r="Q769" t="s">
        <v>150</v>
      </c>
    </row>
    <row r="770" spans="9:17" x14ac:dyDescent="0.45">
      <c r="I770" t="s">
        <v>189</v>
      </c>
      <c r="J770" t="s">
        <v>398</v>
      </c>
      <c r="K770">
        <v>2.027445861892057E-2</v>
      </c>
      <c r="L770" t="s">
        <v>150</v>
      </c>
      <c r="N770" t="s">
        <v>232</v>
      </c>
      <c r="O770" t="s">
        <v>398</v>
      </c>
      <c r="P770">
        <v>1.015186232731915E-2</v>
      </c>
      <c r="Q770" t="s">
        <v>150</v>
      </c>
    </row>
    <row r="771" spans="9:17" x14ac:dyDescent="0.45">
      <c r="I771" t="s">
        <v>189</v>
      </c>
      <c r="J771" t="s">
        <v>399</v>
      </c>
      <c r="K771">
        <v>1.297157298732376E-2</v>
      </c>
      <c r="L771" t="s">
        <v>150</v>
      </c>
      <c r="N771" t="s">
        <v>232</v>
      </c>
      <c r="O771" t="s">
        <v>399</v>
      </c>
      <c r="P771">
        <v>1.1590179659684114E-2</v>
      </c>
      <c r="Q771" t="s">
        <v>150</v>
      </c>
    </row>
    <row r="772" spans="9:17" x14ac:dyDescent="0.45">
      <c r="I772" t="s">
        <v>189</v>
      </c>
      <c r="J772" t="s">
        <v>400</v>
      </c>
      <c r="K772">
        <v>7.6113791389196888E-4</v>
      </c>
      <c r="L772" t="s">
        <v>150</v>
      </c>
      <c r="N772" t="s">
        <v>232</v>
      </c>
      <c r="O772" t="s">
        <v>400</v>
      </c>
      <c r="P772">
        <v>8.4858182613240449E-2</v>
      </c>
      <c r="Q772" t="s">
        <v>150</v>
      </c>
    </row>
    <row r="773" spans="9:17" x14ac:dyDescent="0.45">
      <c r="I773" t="s">
        <v>189</v>
      </c>
      <c r="J773" t="s">
        <v>406</v>
      </c>
      <c r="K773">
        <v>2.4739306714429308E-3</v>
      </c>
      <c r="L773" t="s">
        <v>150</v>
      </c>
      <c r="N773" t="s">
        <v>232</v>
      </c>
      <c r="O773" t="s">
        <v>406</v>
      </c>
      <c r="P773">
        <v>2.0599549523466737E-2</v>
      </c>
      <c r="Q773" t="s">
        <v>150</v>
      </c>
    </row>
    <row r="774" spans="9:17" x14ac:dyDescent="0.45">
      <c r="I774" t="s">
        <v>189</v>
      </c>
      <c r="J774" t="s">
        <v>407</v>
      </c>
      <c r="K774">
        <v>4.6956198612916437E-3</v>
      </c>
      <c r="L774" t="s">
        <v>150</v>
      </c>
      <c r="N774" t="s">
        <v>232</v>
      </c>
      <c r="O774" t="s">
        <v>407</v>
      </c>
      <c r="P774">
        <v>2.2356882660159003E-3</v>
      </c>
      <c r="Q774" t="s">
        <v>150</v>
      </c>
    </row>
    <row r="775" spans="9:17" x14ac:dyDescent="0.45">
      <c r="I775" t="s">
        <v>189</v>
      </c>
      <c r="J775" t="s">
        <v>408</v>
      </c>
      <c r="K775">
        <v>7.4334041554043689E-2</v>
      </c>
      <c r="L775" t="s">
        <v>150</v>
      </c>
      <c r="N775" t="s">
        <v>232</v>
      </c>
      <c r="O775" t="s">
        <v>408</v>
      </c>
      <c r="P775">
        <v>1.3344705331986277E-2</v>
      </c>
      <c r="Q775" t="s">
        <v>150</v>
      </c>
    </row>
    <row r="776" spans="9:17" x14ac:dyDescent="0.45">
      <c r="I776" t="s">
        <v>189</v>
      </c>
      <c r="J776" t="s">
        <v>409</v>
      </c>
      <c r="K776">
        <v>4.8589868250194148E-3</v>
      </c>
      <c r="L776" t="s">
        <v>150</v>
      </c>
      <c r="N776" t="s">
        <v>232</v>
      </c>
      <c r="O776" t="s">
        <v>409</v>
      </c>
      <c r="P776">
        <v>1.4526437921307737E-3</v>
      </c>
      <c r="Q776" t="s">
        <v>150</v>
      </c>
    </row>
    <row r="777" spans="9:17" x14ac:dyDescent="0.45">
      <c r="I777" t="s">
        <v>189</v>
      </c>
      <c r="J777" t="s">
        <v>410</v>
      </c>
      <c r="K777">
        <v>3.467038153112301E-3</v>
      </c>
      <c r="L777" t="s">
        <v>150</v>
      </c>
      <c r="N777" t="s">
        <v>232</v>
      </c>
      <c r="O777" t="s">
        <v>410</v>
      </c>
      <c r="P777">
        <v>1.8294228960442863E-3</v>
      </c>
      <c r="Q777" t="s">
        <v>150</v>
      </c>
    </row>
    <row r="778" spans="9:17" x14ac:dyDescent="0.45">
      <c r="I778" t="s">
        <v>189</v>
      </c>
      <c r="J778" t="s">
        <v>411</v>
      </c>
      <c r="K778">
        <v>1.9085747459977806E-3</v>
      </c>
      <c r="L778" t="s">
        <v>150</v>
      </c>
      <c r="N778" t="s">
        <v>232</v>
      </c>
      <c r="O778" t="s">
        <v>411</v>
      </c>
      <c r="P778">
        <v>1.5049207439976165E-2</v>
      </c>
      <c r="Q778" t="s">
        <v>150</v>
      </c>
    </row>
    <row r="779" spans="9:17" x14ac:dyDescent="0.45">
      <c r="I779" t="s">
        <v>190</v>
      </c>
      <c r="J779" t="s">
        <v>149</v>
      </c>
      <c r="K779">
        <v>1.7041629307088997E-3</v>
      </c>
      <c r="L779" t="s">
        <v>150</v>
      </c>
      <c r="N779" t="s">
        <v>233</v>
      </c>
      <c r="O779" t="s">
        <v>149</v>
      </c>
      <c r="P779">
        <v>0.17214354588611691</v>
      </c>
      <c r="Q779" t="s">
        <v>150</v>
      </c>
    </row>
    <row r="780" spans="9:17" x14ac:dyDescent="0.45">
      <c r="I780" t="s">
        <v>190</v>
      </c>
      <c r="J780" t="s">
        <v>151</v>
      </c>
      <c r="K780">
        <v>1.3630356283252059E-2</v>
      </c>
      <c r="L780" t="s">
        <v>150</v>
      </c>
      <c r="N780" t="s">
        <v>233</v>
      </c>
      <c r="O780" t="s">
        <v>151</v>
      </c>
      <c r="P780">
        <v>2.0661465903244768E-2</v>
      </c>
      <c r="Q780" t="s">
        <v>150</v>
      </c>
    </row>
    <row r="781" spans="9:17" x14ac:dyDescent="0.45">
      <c r="I781" t="s">
        <v>190</v>
      </c>
      <c r="J781" t="s">
        <v>152</v>
      </c>
      <c r="K781">
        <v>0.38127951069562893</v>
      </c>
      <c r="L781" t="s">
        <v>150</v>
      </c>
      <c r="N781" t="s">
        <v>233</v>
      </c>
      <c r="O781" t="s">
        <v>152</v>
      </c>
      <c r="P781">
        <v>0.12189751083871961</v>
      </c>
      <c r="Q781" t="s">
        <v>150</v>
      </c>
    </row>
    <row r="782" spans="9:17" x14ac:dyDescent="0.45">
      <c r="I782" t="s">
        <v>190</v>
      </c>
      <c r="J782" t="s">
        <v>392</v>
      </c>
      <c r="K782">
        <v>3.0987388262789132E-2</v>
      </c>
      <c r="L782" t="s">
        <v>150</v>
      </c>
      <c r="N782" t="s">
        <v>233</v>
      </c>
      <c r="O782" t="s">
        <v>392</v>
      </c>
      <c r="P782">
        <v>9.4497627569769729E-3</v>
      </c>
      <c r="Q782" t="s">
        <v>150</v>
      </c>
    </row>
    <row r="783" spans="9:17" x14ac:dyDescent="0.45">
      <c r="I783" t="s">
        <v>190</v>
      </c>
      <c r="J783" t="s">
        <v>393</v>
      </c>
      <c r="K783">
        <v>1.4958411619709372E-2</v>
      </c>
      <c r="L783" t="s">
        <v>150</v>
      </c>
      <c r="N783" t="s">
        <v>233</v>
      </c>
      <c r="O783" t="s">
        <v>393</v>
      </c>
      <c r="P783">
        <v>1.0891088974423608E-2</v>
      </c>
      <c r="Q783" t="s">
        <v>150</v>
      </c>
    </row>
    <row r="784" spans="9:17" x14ac:dyDescent="0.45">
      <c r="I784" t="s">
        <v>190</v>
      </c>
      <c r="J784" t="s">
        <v>394</v>
      </c>
      <c r="K784">
        <v>5.2199172121653696E-3</v>
      </c>
      <c r="L784" t="s">
        <v>150</v>
      </c>
      <c r="N784" t="s">
        <v>233</v>
      </c>
      <c r="O784" t="s">
        <v>394</v>
      </c>
      <c r="P784">
        <v>0.10072830171857607</v>
      </c>
      <c r="Q784" t="s">
        <v>150</v>
      </c>
    </row>
    <row r="785" spans="9:17" x14ac:dyDescent="0.45">
      <c r="I785" t="s">
        <v>190</v>
      </c>
      <c r="J785" t="s">
        <v>153</v>
      </c>
      <c r="K785">
        <v>0</v>
      </c>
      <c r="L785" t="s">
        <v>150</v>
      </c>
      <c r="N785" t="s">
        <v>233</v>
      </c>
      <c r="O785" t="s">
        <v>153</v>
      </c>
      <c r="P785">
        <v>6.7162879177899135E-2</v>
      </c>
      <c r="Q785" t="s">
        <v>150</v>
      </c>
    </row>
    <row r="786" spans="9:17" x14ac:dyDescent="0.45">
      <c r="I786" t="s">
        <v>190</v>
      </c>
      <c r="J786" t="s">
        <v>154</v>
      </c>
      <c r="K786">
        <v>0</v>
      </c>
      <c r="L786" t="s">
        <v>150</v>
      </c>
      <c r="N786" t="s">
        <v>233</v>
      </c>
      <c r="O786" t="s">
        <v>154</v>
      </c>
      <c r="P786">
        <v>9.7019037923936832E-3</v>
      </c>
      <c r="Q786" t="s">
        <v>150</v>
      </c>
    </row>
    <row r="787" spans="9:17" x14ac:dyDescent="0.45">
      <c r="I787" t="s">
        <v>190</v>
      </c>
      <c r="J787" t="s">
        <v>155</v>
      </c>
      <c r="K787">
        <v>0.12113587052398064</v>
      </c>
      <c r="L787" t="s">
        <v>150</v>
      </c>
      <c r="N787" t="s">
        <v>233</v>
      </c>
      <c r="O787" t="s">
        <v>155</v>
      </c>
      <c r="P787">
        <v>5.990144105281698E-2</v>
      </c>
      <c r="Q787" t="s">
        <v>150</v>
      </c>
    </row>
    <row r="788" spans="9:17" x14ac:dyDescent="0.45">
      <c r="I788" t="s">
        <v>190</v>
      </c>
      <c r="J788" t="s">
        <v>395</v>
      </c>
      <c r="K788">
        <v>1.11050592737058E-2</v>
      </c>
      <c r="L788" t="s">
        <v>150</v>
      </c>
      <c r="N788" t="s">
        <v>233</v>
      </c>
      <c r="O788" t="s">
        <v>395</v>
      </c>
      <c r="P788">
        <v>4.9110654673225384E-3</v>
      </c>
      <c r="Q788" t="s">
        <v>150</v>
      </c>
    </row>
    <row r="789" spans="9:17" x14ac:dyDescent="0.45">
      <c r="I789" t="s">
        <v>190</v>
      </c>
      <c r="J789" t="s">
        <v>396</v>
      </c>
      <c r="K789">
        <v>1.4558663218004193E-3</v>
      </c>
      <c r="L789" t="s">
        <v>150</v>
      </c>
      <c r="N789" t="s">
        <v>233</v>
      </c>
      <c r="O789" t="s">
        <v>396</v>
      </c>
      <c r="P789">
        <v>5.5314878575082136E-3</v>
      </c>
      <c r="Q789" t="s">
        <v>150</v>
      </c>
    </row>
    <row r="790" spans="9:17" x14ac:dyDescent="0.45">
      <c r="I790" t="s">
        <v>190</v>
      </c>
      <c r="J790" t="s">
        <v>397</v>
      </c>
      <c r="K790">
        <v>0</v>
      </c>
      <c r="L790" t="s">
        <v>150</v>
      </c>
      <c r="N790" t="s">
        <v>233</v>
      </c>
      <c r="O790" t="s">
        <v>397</v>
      </c>
      <c r="P790">
        <v>4.0287645190208103E-2</v>
      </c>
      <c r="Q790" t="s">
        <v>150</v>
      </c>
    </row>
    <row r="791" spans="9:17" x14ac:dyDescent="0.45">
      <c r="I791" t="s">
        <v>190</v>
      </c>
      <c r="J791" t="s">
        <v>156</v>
      </c>
      <c r="K791">
        <v>4.3976678979886089E-3</v>
      </c>
      <c r="L791" t="s">
        <v>150</v>
      </c>
      <c r="N791" t="s">
        <v>233</v>
      </c>
      <c r="O791" t="s">
        <v>156</v>
      </c>
      <c r="P791">
        <v>0.11431189238082205</v>
      </c>
      <c r="Q791" t="s">
        <v>150</v>
      </c>
    </row>
    <row r="792" spans="9:17" x14ac:dyDescent="0.45">
      <c r="I792" t="s">
        <v>190</v>
      </c>
      <c r="J792" t="s">
        <v>157</v>
      </c>
      <c r="K792">
        <v>1.6629967754563577E-2</v>
      </c>
      <c r="L792" t="s">
        <v>150</v>
      </c>
      <c r="N792" t="s">
        <v>233</v>
      </c>
      <c r="O792" t="s">
        <v>157</v>
      </c>
      <c r="P792">
        <v>1.1530135243767212E-2</v>
      </c>
      <c r="Q792" t="s">
        <v>150</v>
      </c>
    </row>
    <row r="793" spans="9:17" x14ac:dyDescent="0.45">
      <c r="I793" t="s">
        <v>190</v>
      </c>
      <c r="J793" t="s">
        <v>158</v>
      </c>
      <c r="K793">
        <v>0.26915782547664696</v>
      </c>
      <c r="L793" t="s">
        <v>150</v>
      </c>
      <c r="N793" t="s">
        <v>233</v>
      </c>
      <c r="O793" t="s">
        <v>158</v>
      </c>
      <c r="P793">
        <v>8.983755985310167E-2</v>
      </c>
      <c r="Q793" t="s">
        <v>150</v>
      </c>
    </row>
    <row r="794" spans="9:17" x14ac:dyDescent="0.45">
      <c r="I794" t="s">
        <v>190</v>
      </c>
      <c r="J794" t="s">
        <v>398</v>
      </c>
      <c r="K794">
        <v>2.163535421816248E-2</v>
      </c>
      <c r="L794" t="s">
        <v>150</v>
      </c>
      <c r="N794" t="s">
        <v>233</v>
      </c>
      <c r="O794" t="s">
        <v>398</v>
      </c>
      <c r="P794">
        <v>1.1010475789489126E-2</v>
      </c>
      <c r="Q794" t="s">
        <v>150</v>
      </c>
    </row>
    <row r="795" spans="9:17" x14ac:dyDescent="0.45">
      <c r="I795" t="s">
        <v>190</v>
      </c>
      <c r="J795" t="s">
        <v>399</v>
      </c>
      <c r="K795">
        <v>1.4856189836973357E-2</v>
      </c>
      <c r="L795" t="s">
        <v>150</v>
      </c>
      <c r="N795" t="s">
        <v>233</v>
      </c>
      <c r="O795" t="s">
        <v>399</v>
      </c>
      <c r="P795">
        <v>1.1299010240368222E-2</v>
      </c>
      <c r="Q795" t="s">
        <v>150</v>
      </c>
    </row>
    <row r="796" spans="9:17" x14ac:dyDescent="0.45">
      <c r="I796" t="s">
        <v>190</v>
      </c>
      <c r="J796" t="s">
        <v>400</v>
      </c>
      <c r="K796">
        <v>8.9477858368178643E-4</v>
      </c>
      <c r="L796" t="s">
        <v>150</v>
      </c>
      <c r="N796" t="s">
        <v>233</v>
      </c>
      <c r="O796" t="s">
        <v>400</v>
      </c>
      <c r="P796">
        <v>7.5383449199364405E-2</v>
      </c>
      <c r="Q796" t="s">
        <v>150</v>
      </c>
    </row>
    <row r="797" spans="9:17" x14ac:dyDescent="0.45">
      <c r="I797" t="s">
        <v>190</v>
      </c>
      <c r="J797" t="s">
        <v>406</v>
      </c>
      <c r="K797">
        <v>2.3636712263179335E-3</v>
      </c>
      <c r="L797" t="s">
        <v>150</v>
      </c>
      <c r="N797" t="s">
        <v>233</v>
      </c>
      <c r="O797" t="s">
        <v>406</v>
      </c>
      <c r="P797">
        <v>2.6460959262991083E-2</v>
      </c>
      <c r="Q797" t="s">
        <v>150</v>
      </c>
    </row>
    <row r="798" spans="9:17" x14ac:dyDescent="0.45">
      <c r="I798" t="s">
        <v>190</v>
      </c>
      <c r="J798" t="s">
        <v>407</v>
      </c>
      <c r="K798">
        <v>4.5658893849153852E-3</v>
      </c>
      <c r="L798" t="s">
        <v>150</v>
      </c>
      <c r="N798" t="s">
        <v>233</v>
      </c>
      <c r="O798" t="s">
        <v>407</v>
      </c>
      <c r="P798">
        <v>2.3622464684132333E-3</v>
      </c>
      <c r="Q798" t="s">
        <v>150</v>
      </c>
    </row>
    <row r="799" spans="9:17" x14ac:dyDescent="0.45">
      <c r="I799" t="s">
        <v>190</v>
      </c>
      <c r="J799" t="s">
        <v>408</v>
      </c>
      <c r="K799">
        <v>7.4068503527483967E-2</v>
      </c>
      <c r="L799" t="s">
        <v>150</v>
      </c>
      <c r="N799" t="s">
        <v>233</v>
      </c>
      <c r="O799" t="s">
        <v>408</v>
      </c>
      <c r="P799">
        <v>1.4000625287610731E-2</v>
      </c>
      <c r="Q799" t="s">
        <v>150</v>
      </c>
    </row>
    <row r="800" spans="9:17" x14ac:dyDescent="0.45">
      <c r="I800" t="s">
        <v>190</v>
      </c>
      <c r="J800" t="s">
        <v>409</v>
      </c>
      <c r="K800">
        <v>4.8065756399251628E-3</v>
      </c>
      <c r="L800" t="s">
        <v>150</v>
      </c>
      <c r="N800" t="s">
        <v>233</v>
      </c>
      <c r="O800" t="s">
        <v>409</v>
      </c>
      <c r="P800">
        <v>1.6611421128200818E-3</v>
      </c>
      <c r="Q800" t="s">
        <v>150</v>
      </c>
    </row>
    <row r="801" spans="9:17" x14ac:dyDescent="0.45">
      <c r="I801" t="s">
        <v>190</v>
      </c>
      <c r="J801" t="s">
        <v>410</v>
      </c>
      <c r="K801">
        <v>3.4234000109253748E-3</v>
      </c>
      <c r="L801" t="s">
        <v>150</v>
      </c>
      <c r="N801" t="s">
        <v>233</v>
      </c>
      <c r="O801" t="s">
        <v>410</v>
      </c>
      <c r="P801">
        <v>1.9488270751205979E-3</v>
      </c>
      <c r="Q801" t="s">
        <v>150</v>
      </c>
    </row>
    <row r="802" spans="9:17" x14ac:dyDescent="0.45">
      <c r="I802" t="s">
        <v>190</v>
      </c>
      <c r="J802" t="s">
        <v>411</v>
      </c>
      <c r="K802">
        <v>1.7236333186766511E-3</v>
      </c>
      <c r="L802" t="s">
        <v>150</v>
      </c>
      <c r="N802" t="s">
        <v>233</v>
      </c>
      <c r="O802" t="s">
        <v>411</v>
      </c>
      <c r="P802">
        <v>1.6925578469921931E-2</v>
      </c>
      <c r="Q802" t="s">
        <v>150</v>
      </c>
    </row>
    <row r="803" spans="9:17" x14ac:dyDescent="0.45">
      <c r="I803" t="s">
        <v>191</v>
      </c>
      <c r="J803" t="s">
        <v>149</v>
      </c>
      <c r="K803">
        <v>1.5182137587739933E-3</v>
      </c>
      <c r="L803" t="s">
        <v>150</v>
      </c>
      <c r="N803" t="s">
        <v>234</v>
      </c>
      <c r="O803" t="s">
        <v>149</v>
      </c>
      <c r="P803">
        <v>0.15441569649266096</v>
      </c>
      <c r="Q803" t="s">
        <v>150</v>
      </c>
    </row>
    <row r="804" spans="9:17" x14ac:dyDescent="0.45">
      <c r="I804" t="s">
        <v>191</v>
      </c>
      <c r="J804" t="s">
        <v>151</v>
      </c>
      <c r="K804">
        <v>1.1142245730606579E-2</v>
      </c>
      <c r="L804" t="s">
        <v>150</v>
      </c>
      <c r="N804" t="s">
        <v>234</v>
      </c>
      <c r="O804" t="s">
        <v>151</v>
      </c>
      <c r="P804">
        <v>2.0154510213409884E-2</v>
      </c>
      <c r="Q804" t="s">
        <v>150</v>
      </c>
    </row>
    <row r="805" spans="9:17" x14ac:dyDescent="0.45">
      <c r="I805" t="s">
        <v>191</v>
      </c>
      <c r="J805" t="s">
        <v>152</v>
      </c>
      <c r="K805">
        <v>0.37263723200332882</v>
      </c>
      <c r="L805" t="s">
        <v>150</v>
      </c>
      <c r="N805" t="s">
        <v>234</v>
      </c>
      <c r="O805" t="s">
        <v>152</v>
      </c>
      <c r="P805">
        <v>0.15170555623015974</v>
      </c>
      <c r="Q805" t="s">
        <v>150</v>
      </c>
    </row>
    <row r="806" spans="9:17" x14ac:dyDescent="0.45">
      <c r="I806" t="s">
        <v>191</v>
      </c>
      <c r="J806" t="s">
        <v>392</v>
      </c>
      <c r="K806">
        <v>3.2432240964834685E-2</v>
      </c>
      <c r="L806" t="s">
        <v>150</v>
      </c>
      <c r="N806" t="s">
        <v>234</v>
      </c>
      <c r="O806" t="s">
        <v>392</v>
      </c>
      <c r="P806">
        <v>1.3476097700325464E-2</v>
      </c>
      <c r="Q806" t="s">
        <v>150</v>
      </c>
    </row>
    <row r="807" spans="9:17" x14ac:dyDescent="0.45">
      <c r="I807" t="s">
        <v>191</v>
      </c>
      <c r="J807" t="s">
        <v>393</v>
      </c>
      <c r="K807">
        <v>1.6616182568621352E-2</v>
      </c>
      <c r="L807" t="s">
        <v>150</v>
      </c>
      <c r="N807" t="s">
        <v>234</v>
      </c>
      <c r="O807" t="s">
        <v>393</v>
      </c>
      <c r="P807">
        <v>1.4018777403280927E-2</v>
      </c>
      <c r="Q807" t="s">
        <v>150</v>
      </c>
    </row>
    <row r="808" spans="9:17" x14ac:dyDescent="0.45">
      <c r="I808" t="s">
        <v>191</v>
      </c>
      <c r="J808" t="s">
        <v>394</v>
      </c>
      <c r="K808">
        <v>6.3871948544327612E-3</v>
      </c>
      <c r="L808" t="s">
        <v>150</v>
      </c>
      <c r="N808" t="s">
        <v>234</v>
      </c>
      <c r="O808" t="s">
        <v>394</v>
      </c>
      <c r="P808">
        <v>9.51193017519118E-2</v>
      </c>
      <c r="Q808" t="s">
        <v>150</v>
      </c>
    </row>
    <row r="809" spans="9:17" x14ac:dyDescent="0.45">
      <c r="I809" t="s">
        <v>191</v>
      </c>
      <c r="J809" t="s">
        <v>153</v>
      </c>
      <c r="K809">
        <v>0</v>
      </c>
      <c r="L809" t="s">
        <v>150</v>
      </c>
      <c r="N809" t="s">
        <v>234</v>
      </c>
      <c r="O809" t="s">
        <v>153</v>
      </c>
      <c r="P809">
        <v>5.9561001193443257E-2</v>
      </c>
      <c r="Q809" t="s">
        <v>150</v>
      </c>
    </row>
    <row r="810" spans="9:17" x14ac:dyDescent="0.45">
      <c r="I810" t="s">
        <v>191</v>
      </c>
      <c r="J810" t="s">
        <v>154</v>
      </c>
      <c r="K810">
        <v>0</v>
      </c>
      <c r="L810" t="s">
        <v>150</v>
      </c>
      <c r="N810" t="s">
        <v>234</v>
      </c>
      <c r="O810" t="s">
        <v>154</v>
      </c>
      <c r="P810">
        <v>8.8383185256320149E-3</v>
      </c>
      <c r="Q810" t="s">
        <v>150</v>
      </c>
    </row>
    <row r="811" spans="9:17" x14ac:dyDescent="0.45">
      <c r="I811" t="s">
        <v>191</v>
      </c>
      <c r="J811" t="s">
        <v>155</v>
      </c>
      <c r="K811">
        <v>0.11451456042764881</v>
      </c>
      <c r="L811" t="s">
        <v>150</v>
      </c>
      <c r="N811" t="s">
        <v>234</v>
      </c>
      <c r="O811" t="s">
        <v>155</v>
      </c>
      <c r="P811">
        <v>7.0357011419632853E-2</v>
      </c>
      <c r="Q811" t="s">
        <v>150</v>
      </c>
    </row>
    <row r="812" spans="9:17" x14ac:dyDescent="0.45">
      <c r="I812" t="s">
        <v>191</v>
      </c>
      <c r="J812" t="s">
        <v>395</v>
      </c>
      <c r="K812">
        <v>1.0303203270807084E-2</v>
      </c>
      <c r="L812" t="s">
        <v>150</v>
      </c>
      <c r="N812" t="s">
        <v>234</v>
      </c>
      <c r="O812" t="s">
        <v>395</v>
      </c>
      <c r="P812">
        <v>6.4854768850686906E-3</v>
      </c>
      <c r="Q812" t="s">
        <v>150</v>
      </c>
    </row>
    <row r="813" spans="9:17" x14ac:dyDescent="0.45">
      <c r="I813" t="s">
        <v>191</v>
      </c>
      <c r="J813" t="s">
        <v>396</v>
      </c>
      <c r="K813">
        <v>1.4441904935597804E-3</v>
      </c>
      <c r="L813" t="s">
        <v>150</v>
      </c>
      <c r="N813" t="s">
        <v>234</v>
      </c>
      <c r="O813" t="s">
        <v>396</v>
      </c>
      <c r="P813">
        <v>7.0305340193654049E-3</v>
      </c>
      <c r="Q813" t="s">
        <v>150</v>
      </c>
    </row>
    <row r="814" spans="9:17" x14ac:dyDescent="0.45">
      <c r="I814" t="s">
        <v>191</v>
      </c>
      <c r="J814" t="s">
        <v>397</v>
      </c>
      <c r="K814">
        <v>0</v>
      </c>
      <c r="L814" t="s">
        <v>150</v>
      </c>
      <c r="N814" t="s">
        <v>234</v>
      </c>
      <c r="O814" t="s">
        <v>397</v>
      </c>
      <c r="P814">
        <v>4.0373339913949181E-2</v>
      </c>
      <c r="Q814" t="s">
        <v>150</v>
      </c>
    </row>
    <row r="815" spans="9:17" x14ac:dyDescent="0.45">
      <c r="I815" t="s">
        <v>191</v>
      </c>
      <c r="J815" t="s">
        <v>156</v>
      </c>
      <c r="K815">
        <v>4.3679381929816585E-3</v>
      </c>
      <c r="L815" t="s">
        <v>150</v>
      </c>
      <c r="N815" t="s">
        <v>234</v>
      </c>
      <c r="O815" t="s">
        <v>156</v>
      </c>
      <c r="P815">
        <v>8.4310813295351186E-2</v>
      </c>
      <c r="Q815" t="s">
        <v>150</v>
      </c>
    </row>
    <row r="816" spans="9:17" x14ac:dyDescent="0.45">
      <c r="I816" t="s">
        <v>191</v>
      </c>
      <c r="J816" t="s">
        <v>157</v>
      </c>
      <c r="K816">
        <v>1.5822427027891061E-2</v>
      </c>
      <c r="L816" t="s">
        <v>150</v>
      </c>
      <c r="N816" t="s">
        <v>234</v>
      </c>
      <c r="O816" t="s">
        <v>157</v>
      </c>
      <c r="P816">
        <v>9.5145576818332512E-3</v>
      </c>
      <c r="Q816" t="s">
        <v>150</v>
      </c>
    </row>
    <row r="817" spans="9:17" x14ac:dyDescent="0.45">
      <c r="I817" t="s">
        <v>191</v>
      </c>
      <c r="J817" t="s">
        <v>158</v>
      </c>
      <c r="K817">
        <v>0.27837095722339134</v>
      </c>
      <c r="L817" t="s">
        <v>150</v>
      </c>
      <c r="N817" t="s">
        <v>234</v>
      </c>
      <c r="O817" t="s">
        <v>158</v>
      </c>
      <c r="P817">
        <v>0.10986230616391304</v>
      </c>
      <c r="Q817" t="s">
        <v>150</v>
      </c>
    </row>
    <row r="818" spans="9:17" x14ac:dyDescent="0.45">
      <c r="I818" t="s">
        <v>191</v>
      </c>
      <c r="J818" t="s">
        <v>398</v>
      </c>
      <c r="K818">
        <v>2.3406109749220957E-2</v>
      </c>
      <c r="L818" t="s">
        <v>150</v>
      </c>
      <c r="N818" t="s">
        <v>234</v>
      </c>
      <c r="O818" t="s">
        <v>398</v>
      </c>
      <c r="P818">
        <v>1.3082258166590983E-2</v>
      </c>
      <c r="Q818" t="s">
        <v>150</v>
      </c>
    </row>
    <row r="819" spans="9:17" x14ac:dyDescent="0.45">
      <c r="I819" t="s">
        <v>191</v>
      </c>
      <c r="J819" t="s">
        <v>399</v>
      </c>
      <c r="K819">
        <v>1.6014866211484444E-2</v>
      </c>
      <c r="L819" t="s">
        <v>150</v>
      </c>
      <c r="N819" t="s">
        <v>234</v>
      </c>
      <c r="O819" t="s">
        <v>399</v>
      </c>
      <c r="P819">
        <v>1.2597796109302051E-2</v>
      </c>
      <c r="Q819" t="s">
        <v>150</v>
      </c>
    </row>
    <row r="820" spans="9:17" x14ac:dyDescent="0.45">
      <c r="I820" t="s">
        <v>191</v>
      </c>
      <c r="J820" t="s">
        <v>400</v>
      </c>
      <c r="K820">
        <v>2.0464561831904995E-3</v>
      </c>
      <c r="L820" t="s">
        <v>150</v>
      </c>
      <c r="N820" t="s">
        <v>234</v>
      </c>
      <c r="O820" t="s">
        <v>400</v>
      </c>
      <c r="P820">
        <v>6.5111489014976071E-2</v>
      </c>
      <c r="Q820" t="s">
        <v>150</v>
      </c>
    </row>
    <row r="821" spans="9:17" x14ac:dyDescent="0.45">
      <c r="I821" t="s">
        <v>191</v>
      </c>
      <c r="J821" t="s">
        <v>406</v>
      </c>
      <c r="K821">
        <v>2.1169982535886242E-3</v>
      </c>
      <c r="L821" t="s">
        <v>150</v>
      </c>
      <c r="N821" t="s">
        <v>234</v>
      </c>
      <c r="O821" t="s">
        <v>406</v>
      </c>
      <c r="P821">
        <v>2.2815906734573836E-2</v>
      </c>
      <c r="Q821" t="s">
        <v>150</v>
      </c>
    </row>
    <row r="822" spans="9:17" x14ac:dyDescent="0.45">
      <c r="I822" t="s">
        <v>191</v>
      </c>
      <c r="J822" t="s">
        <v>407</v>
      </c>
      <c r="K822">
        <v>4.076901926084983E-3</v>
      </c>
      <c r="L822" t="s">
        <v>150</v>
      </c>
      <c r="N822" t="s">
        <v>234</v>
      </c>
      <c r="O822" t="s">
        <v>407</v>
      </c>
      <c r="P822">
        <v>2.0972437732099006E-3</v>
      </c>
      <c r="Q822" t="s">
        <v>150</v>
      </c>
    </row>
    <row r="823" spans="9:17" x14ac:dyDescent="0.45">
      <c r="I823" t="s">
        <v>191</v>
      </c>
      <c r="J823" t="s">
        <v>408</v>
      </c>
      <c r="K823">
        <v>7.4473275647113174E-2</v>
      </c>
      <c r="L823" t="s">
        <v>150</v>
      </c>
      <c r="N823" t="s">
        <v>234</v>
      </c>
      <c r="O823" t="s">
        <v>408</v>
      </c>
      <c r="P823">
        <v>1.8232301461471933E-2</v>
      </c>
      <c r="Q823" t="s">
        <v>150</v>
      </c>
    </row>
    <row r="824" spans="9:17" x14ac:dyDescent="0.45">
      <c r="I824" t="s">
        <v>191</v>
      </c>
      <c r="J824" t="s">
        <v>409</v>
      </c>
      <c r="K824">
        <v>5.6821513779937603E-3</v>
      </c>
      <c r="L824" t="s">
        <v>150</v>
      </c>
      <c r="N824" t="s">
        <v>234</v>
      </c>
      <c r="O824" t="s">
        <v>409</v>
      </c>
      <c r="P824">
        <v>2.2437223182216084E-3</v>
      </c>
      <c r="Q824" t="s">
        <v>150</v>
      </c>
    </row>
    <row r="825" spans="9:17" x14ac:dyDescent="0.45">
      <c r="I825" t="s">
        <v>191</v>
      </c>
      <c r="J825" t="s">
        <v>410</v>
      </c>
      <c r="K825">
        <v>4.3222999727036233E-3</v>
      </c>
      <c r="L825" t="s">
        <v>150</v>
      </c>
      <c r="N825" t="s">
        <v>234</v>
      </c>
      <c r="O825" t="s">
        <v>410</v>
      </c>
      <c r="P825">
        <v>2.1007458237878168E-3</v>
      </c>
      <c r="Q825" t="s">
        <v>150</v>
      </c>
    </row>
    <row r="826" spans="9:17" x14ac:dyDescent="0.45">
      <c r="I826" t="s">
        <v>191</v>
      </c>
      <c r="J826" t="s">
        <v>411</v>
      </c>
      <c r="K826">
        <v>2.3043541617428554E-3</v>
      </c>
      <c r="L826" t="s">
        <v>150</v>
      </c>
      <c r="N826" t="s">
        <v>234</v>
      </c>
      <c r="O826" t="s">
        <v>411</v>
      </c>
      <c r="P826">
        <v>1.6495237707929915E-2</v>
      </c>
      <c r="Q826" t="s">
        <v>150</v>
      </c>
    </row>
    <row r="827" spans="9:17" x14ac:dyDescent="0.45">
      <c r="I827" t="s">
        <v>192</v>
      </c>
      <c r="J827" t="s">
        <v>149</v>
      </c>
      <c r="K827">
        <v>1.2924826034233872E-3</v>
      </c>
      <c r="L827" t="s">
        <v>150</v>
      </c>
      <c r="N827" t="s">
        <v>235</v>
      </c>
      <c r="O827" t="s">
        <v>149</v>
      </c>
      <c r="P827">
        <v>0.11484874160065965</v>
      </c>
      <c r="Q827" t="s">
        <v>150</v>
      </c>
    </row>
    <row r="828" spans="9:17" x14ac:dyDescent="0.45">
      <c r="I828" t="s">
        <v>192</v>
      </c>
      <c r="J828" t="s">
        <v>151</v>
      </c>
      <c r="K828">
        <v>1.2982478118559071E-2</v>
      </c>
      <c r="L828" t="s">
        <v>150</v>
      </c>
      <c r="N828" t="s">
        <v>235</v>
      </c>
      <c r="O828" t="s">
        <v>151</v>
      </c>
      <c r="P828">
        <v>1.4034375496572632E-2</v>
      </c>
      <c r="Q828" t="s">
        <v>150</v>
      </c>
    </row>
    <row r="829" spans="9:17" x14ac:dyDescent="0.45">
      <c r="I829" t="s">
        <v>192</v>
      </c>
      <c r="J829" t="s">
        <v>152</v>
      </c>
      <c r="K829">
        <v>0.36764234826267606</v>
      </c>
      <c r="L829" t="s">
        <v>150</v>
      </c>
      <c r="N829" t="s">
        <v>235</v>
      </c>
      <c r="O829" t="s">
        <v>152</v>
      </c>
      <c r="P829">
        <v>0.1698680676335946</v>
      </c>
      <c r="Q829" t="s">
        <v>150</v>
      </c>
    </row>
    <row r="830" spans="9:17" x14ac:dyDescent="0.45">
      <c r="I830" t="s">
        <v>192</v>
      </c>
      <c r="J830" t="s">
        <v>392</v>
      </c>
      <c r="K830">
        <v>3.4170827951677564E-2</v>
      </c>
      <c r="L830" t="s">
        <v>150</v>
      </c>
      <c r="N830" t="s">
        <v>235</v>
      </c>
      <c r="O830" t="s">
        <v>392</v>
      </c>
      <c r="P830">
        <v>2.7907977923110013E-2</v>
      </c>
      <c r="Q830" t="s">
        <v>150</v>
      </c>
    </row>
    <row r="831" spans="9:17" x14ac:dyDescent="0.45">
      <c r="I831" t="s">
        <v>192</v>
      </c>
      <c r="J831" t="s">
        <v>393</v>
      </c>
      <c r="K831">
        <v>2.0842529742047779E-2</v>
      </c>
      <c r="L831" t="s">
        <v>150</v>
      </c>
      <c r="N831" t="s">
        <v>235</v>
      </c>
      <c r="O831" t="s">
        <v>393</v>
      </c>
      <c r="P831">
        <v>2.727836554722881E-2</v>
      </c>
      <c r="Q831" t="s">
        <v>150</v>
      </c>
    </row>
    <row r="832" spans="9:17" x14ac:dyDescent="0.45">
      <c r="I832" t="s">
        <v>192</v>
      </c>
      <c r="J832" t="s">
        <v>394</v>
      </c>
      <c r="K832">
        <v>9.72010916832689E-3</v>
      </c>
      <c r="L832" t="s">
        <v>150</v>
      </c>
      <c r="N832" t="s">
        <v>235</v>
      </c>
      <c r="O832" t="s">
        <v>394</v>
      </c>
      <c r="P832">
        <v>0.11416306643136033</v>
      </c>
      <c r="Q832" t="s">
        <v>150</v>
      </c>
    </row>
    <row r="833" spans="9:17" x14ac:dyDescent="0.45">
      <c r="I833" t="s">
        <v>192</v>
      </c>
      <c r="J833" t="s">
        <v>153</v>
      </c>
      <c r="K833">
        <v>0</v>
      </c>
      <c r="L833" t="s">
        <v>150</v>
      </c>
      <c r="N833" t="s">
        <v>235</v>
      </c>
      <c r="O833" t="s">
        <v>153</v>
      </c>
      <c r="P833">
        <v>4.3110217325657049E-2</v>
      </c>
      <c r="Q833" t="s">
        <v>150</v>
      </c>
    </row>
    <row r="834" spans="9:17" x14ac:dyDescent="0.45">
      <c r="I834" t="s">
        <v>192</v>
      </c>
      <c r="J834" t="s">
        <v>154</v>
      </c>
      <c r="K834">
        <v>0</v>
      </c>
      <c r="L834" t="s">
        <v>150</v>
      </c>
      <c r="N834" t="s">
        <v>235</v>
      </c>
      <c r="O834" t="s">
        <v>154</v>
      </c>
      <c r="P834">
        <v>6.3032345086388381E-3</v>
      </c>
      <c r="Q834" t="s">
        <v>150</v>
      </c>
    </row>
    <row r="835" spans="9:17" x14ac:dyDescent="0.45">
      <c r="I835" t="s">
        <v>192</v>
      </c>
      <c r="J835" t="s">
        <v>155</v>
      </c>
      <c r="K835">
        <v>0.10688734688884222</v>
      </c>
      <c r="L835" t="s">
        <v>150</v>
      </c>
      <c r="N835" t="s">
        <v>235</v>
      </c>
      <c r="O835" t="s">
        <v>155</v>
      </c>
      <c r="P835">
        <v>5.5287883172498394E-2</v>
      </c>
      <c r="Q835" t="s">
        <v>150</v>
      </c>
    </row>
    <row r="836" spans="9:17" x14ac:dyDescent="0.45">
      <c r="I836" t="s">
        <v>192</v>
      </c>
      <c r="J836" t="s">
        <v>395</v>
      </c>
      <c r="K836">
        <v>1.040441342587934E-2</v>
      </c>
      <c r="L836" t="s">
        <v>150</v>
      </c>
      <c r="N836" t="s">
        <v>235</v>
      </c>
      <c r="O836" t="s">
        <v>395</v>
      </c>
      <c r="P836">
        <v>6.97320682757785E-3</v>
      </c>
      <c r="Q836" t="s">
        <v>150</v>
      </c>
    </row>
    <row r="837" spans="9:17" x14ac:dyDescent="0.45">
      <c r="I837" t="s">
        <v>192</v>
      </c>
      <c r="J837" t="s">
        <v>396</v>
      </c>
      <c r="K837">
        <v>2.9906560782969947E-3</v>
      </c>
      <c r="L837" t="s">
        <v>150</v>
      </c>
      <c r="N837" t="s">
        <v>235</v>
      </c>
      <c r="O837" t="s">
        <v>396</v>
      </c>
      <c r="P837">
        <v>6.9374875401232335E-3</v>
      </c>
      <c r="Q837" t="s">
        <v>150</v>
      </c>
    </row>
    <row r="838" spans="9:17" x14ac:dyDescent="0.45">
      <c r="I838" t="s">
        <v>192</v>
      </c>
      <c r="J838" t="s">
        <v>397</v>
      </c>
      <c r="K838">
        <v>0</v>
      </c>
      <c r="L838" t="s">
        <v>150</v>
      </c>
      <c r="N838" t="s">
        <v>235</v>
      </c>
      <c r="O838" t="s">
        <v>397</v>
      </c>
      <c r="P838">
        <v>3.1375693494685865E-2</v>
      </c>
      <c r="Q838" t="s">
        <v>150</v>
      </c>
    </row>
    <row r="839" spans="9:17" x14ac:dyDescent="0.45">
      <c r="I839" t="s">
        <v>192</v>
      </c>
      <c r="J839" t="s">
        <v>156</v>
      </c>
      <c r="K839">
        <v>4.1488682269619744E-3</v>
      </c>
      <c r="L839" t="s">
        <v>150</v>
      </c>
      <c r="N839" t="s">
        <v>235</v>
      </c>
      <c r="O839" t="s">
        <v>156</v>
      </c>
      <c r="P839">
        <v>7.2153763331136628E-2</v>
      </c>
      <c r="Q839" t="s">
        <v>150</v>
      </c>
    </row>
    <row r="840" spans="9:17" x14ac:dyDescent="0.45">
      <c r="I840" t="s">
        <v>192</v>
      </c>
      <c r="J840" t="s">
        <v>157</v>
      </c>
      <c r="K840">
        <v>1.4702386347458726E-2</v>
      </c>
      <c r="L840" t="s">
        <v>150</v>
      </c>
      <c r="N840" t="s">
        <v>235</v>
      </c>
      <c r="O840" t="s">
        <v>157</v>
      </c>
      <c r="P840">
        <v>8.4477342977699876E-3</v>
      </c>
      <c r="Q840" t="s">
        <v>150</v>
      </c>
    </row>
    <row r="841" spans="9:17" x14ac:dyDescent="0.45">
      <c r="I841" t="s">
        <v>192</v>
      </c>
      <c r="J841" t="s">
        <v>158</v>
      </c>
      <c r="K841">
        <v>0.26675398270668671</v>
      </c>
      <c r="L841" t="s">
        <v>150</v>
      </c>
      <c r="N841" t="s">
        <v>235</v>
      </c>
      <c r="O841" t="s">
        <v>158</v>
      </c>
      <c r="P841">
        <v>0.11255104092469045</v>
      </c>
      <c r="Q841" t="s">
        <v>150</v>
      </c>
    </row>
    <row r="842" spans="9:17" x14ac:dyDescent="0.45">
      <c r="I842" t="s">
        <v>192</v>
      </c>
      <c r="J842" t="s">
        <v>398</v>
      </c>
      <c r="K842">
        <v>2.4515747555040403E-2</v>
      </c>
      <c r="L842" t="s">
        <v>150</v>
      </c>
      <c r="N842" t="s">
        <v>235</v>
      </c>
      <c r="O842" t="s">
        <v>398</v>
      </c>
      <c r="P842">
        <v>1.76502676732266E-2</v>
      </c>
      <c r="Q842" t="s">
        <v>150</v>
      </c>
    </row>
    <row r="843" spans="9:17" x14ac:dyDescent="0.45">
      <c r="I843" t="s">
        <v>192</v>
      </c>
      <c r="J843" t="s">
        <v>399</v>
      </c>
      <c r="K843">
        <v>1.7960258852402818E-2</v>
      </c>
      <c r="L843" t="s">
        <v>150</v>
      </c>
      <c r="N843" t="s">
        <v>235</v>
      </c>
      <c r="O843" t="s">
        <v>399</v>
      </c>
      <c r="P843">
        <v>1.7075218105083861E-2</v>
      </c>
      <c r="Q843" t="s">
        <v>150</v>
      </c>
    </row>
    <row r="844" spans="9:17" x14ac:dyDescent="0.45">
      <c r="I844" t="s">
        <v>192</v>
      </c>
      <c r="J844" t="s">
        <v>400</v>
      </c>
      <c r="K844">
        <v>3.5836643437540728E-3</v>
      </c>
      <c r="L844" t="s">
        <v>150</v>
      </c>
      <c r="N844" t="s">
        <v>235</v>
      </c>
      <c r="O844" t="s">
        <v>400</v>
      </c>
      <c r="P844">
        <v>6.9476166012661517E-2</v>
      </c>
      <c r="Q844" t="s">
        <v>150</v>
      </c>
    </row>
    <row r="845" spans="9:17" x14ac:dyDescent="0.45">
      <c r="I845" t="s">
        <v>192</v>
      </c>
      <c r="J845" t="s">
        <v>406</v>
      </c>
      <c r="K845">
        <v>2.6540634037407582E-3</v>
      </c>
      <c r="L845" t="s">
        <v>150</v>
      </c>
      <c r="N845" t="s">
        <v>235</v>
      </c>
      <c r="O845" t="s">
        <v>406</v>
      </c>
      <c r="P845">
        <v>1.7783419915751549E-2</v>
      </c>
      <c r="Q845" t="s">
        <v>150</v>
      </c>
    </row>
    <row r="846" spans="9:17" x14ac:dyDescent="0.45">
      <c r="I846" t="s">
        <v>192</v>
      </c>
      <c r="J846" t="s">
        <v>407</v>
      </c>
      <c r="K846">
        <v>5.0026180373422564E-3</v>
      </c>
      <c r="L846" t="s">
        <v>150</v>
      </c>
      <c r="N846" t="s">
        <v>235</v>
      </c>
      <c r="O846" t="s">
        <v>407</v>
      </c>
      <c r="P846">
        <v>1.7879224779306277E-3</v>
      </c>
      <c r="Q846" t="s">
        <v>150</v>
      </c>
    </row>
    <row r="847" spans="9:17" x14ac:dyDescent="0.45">
      <c r="I847" t="s">
        <v>192</v>
      </c>
      <c r="J847" t="s">
        <v>408</v>
      </c>
      <c r="K847">
        <v>7.8650981277957874E-2</v>
      </c>
      <c r="L847" t="s">
        <v>150</v>
      </c>
      <c r="N847" t="s">
        <v>235</v>
      </c>
      <c r="O847" t="s">
        <v>408</v>
      </c>
      <c r="P847">
        <v>3.283306107549952E-2</v>
      </c>
      <c r="Q847" t="s">
        <v>150</v>
      </c>
    </row>
    <row r="848" spans="9:17" x14ac:dyDescent="0.45">
      <c r="I848" t="s">
        <v>192</v>
      </c>
      <c r="J848" t="s">
        <v>409</v>
      </c>
      <c r="K848">
        <v>6.6134262178669427E-3</v>
      </c>
      <c r="L848" t="s">
        <v>150</v>
      </c>
      <c r="N848" t="s">
        <v>235</v>
      </c>
      <c r="O848" t="s">
        <v>409</v>
      </c>
      <c r="P848">
        <v>5.5705881878496616E-3</v>
      </c>
      <c r="Q848" t="s">
        <v>150</v>
      </c>
    </row>
    <row r="849" spans="9:17" x14ac:dyDescent="0.45">
      <c r="I849" t="s">
        <v>192</v>
      </c>
      <c r="J849" t="s">
        <v>410</v>
      </c>
      <c r="K849">
        <v>5.199990662380808E-3</v>
      </c>
      <c r="L849" t="s">
        <v>150</v>
      </c>
      <c r="N849" t="s">
        <v>235</v>
      </c>
      <c r="O849" t="s">
        <v>410</v>
      </c>
      <c r="P849">
        <v>5.2267184744045139E-3</v>
      </c>
      <c r="Q849" t="s">
        <v>150</v>
      </c>
    </row>
    <row r="850" spans="9:17" x14ac:dyDescent="0.45">
      <c r="I850" t="s">
        <v>192</v>
      </c>
      <c r="J850" t="s">
        <v>411</v>
      </c>
      <c r="K850">
        <v>3.2808201286778859E-3</v>
      </c>
      <c r="L850" t="s">
        <v>150</v>
      </c>
      <c r="N850" t="s">
        <v>235</v>
      </c>
      <c r="O850" t="s">
        <v>411</v>
      </c>
      <c r="P850">
        <v>2.1355782022287679E-2</v>
      </c>
      <c r="Q850" t="s">
        <v>150</v>
      </c>
    </row>
    <row r="851" spans="9:17" x14ac:dyDescent="0.45">
      <c r="I851" t="s">
        <v>193</v>
      </c>
      <c r="J851" t="s">
        <v>149</v>
      </c>
      <c r="K851">
        <v>1.4694727231107229E-3</v>
      </c>
      <c r="L851" t="s">
        <v>150</v>
      </c>
      <c r="N851" t="s">
        <v>236</v>
      </c>
      <c r="O851" t="s">
        <v>149</v>
      </c>
      <c r="P851">
        <v>0.13989794046293899</v>
      </c>
      <c r="Q851" t="s">
        <v>150</v>
      </c>
    </row>
    <row r="852" spans="9:17" x14ac:dyDescent="0.45">
      <c r="I852" t="s">
        <v>193</v>
      </c>
      <c r="J852" t="s">
        <v>151</v>
      </c>
      <c r="K852">
        <v>1.2481993044436134E-2</v>
      </c>
      <c r="L852" t="s">
        <v>150</v>
      </c>
      <c r="N852" t="s">
        <v>236</v>
      </c>
      <c r="O852" t="s">
        <v>151</v>
      </c>
      <c r="P852">
        <v>1.7371812956833523E-2</v>
      </c>
      <c r="Q852" t="s">
        <v>150</v>
      </c>
    </row>
    <row r="853" spans="9:17" x14ac:dyDescent="0.45">
      <c r="I853" t="s">
        <v>193</v>
      </c>
      <c r="J853" t="s">
        <v>152</v>
      </c>
      <c r="K853">
        <v>0.36567083221527924</v>
      </c>
      <c r="L853" t="s">
        <v>150</v>
      </c>
      <c r="N853" t="s">
        <v>236</v>
      </c>
      <c r="O853" t="s">
        <v>152</v>
      </c>
      <c r="P853">
        <v>0.14319058684993052</v>
      </c>
      <c r="Q853" t="s">
        <v>150</v>
      </c>
    </row>
    <row r="854" spans="9:17" x14ac:dyDescent="0.45">
      <c r="I854" t="s">
        <v>193</v>
      </c>
      <c r="J854" t="s">
        <v>392</v>
      </c>
      <c r="K854">
        <v>3.3840269875736163E-2</v>
      </c>
      <c r="L854" t="s">
        <v>150</v>
      </c>
      <c r="N854" t="s">
        <v>236</v>
      </c>
      <c r="O854" t="s">
        <v>392</v>
      </c>
      <c r="P854">
        <v>2.2771944512169819E-2</v>
      </c>
      <c r="Q854" t="s">
        <v>150</v>
      </c>
    </row>
    <row r="855" spans="9:17" x14ac:dyDescent="0.45">
      <c r="I855" t="s">
        <v>193</v>
      </c>
      <c r="J855" t="s">
        <v>393</v>
      </c>
      <c r="K855">
        <v>2.0712858847236001E-2</v>
      </c>
      <c r="L855" t="s">
        <v>150</v>
      </c>
      <c r="N855" t="s">
        <v>236</v>
      </c>
      <c r="O855" t="s">
        <v>393</v>
      </c>
      <c r="P855">
        <v>2.6574494476260899E-2</v>
      </c>
      <c r="Q855" t="s">
        <v>150</v>
      </c>
    </row>
    <row r="856" spans="9:17" x14ac:dyDescent="0.45">
      <c r="I856" t="s">
        <v>193</v>
      </c>
      <c r="J856" t="s">
        <v>394</v>
      </c>
      <c r="K856">
        <v>9.5026321577055678E-3</v>
      </c>
      <c r="L856" t="s">
        <v>150</v>
      </c>
      <c r="N856" t="s">
        <v>236</v>
      </c>
      <c r="O856" t="s">
        <v>394</v>
      </c>
      <c r="P856">
        <v>0.13352365319201684</v>
      </c>
      <c r="Q856" t="s">
        <v>150</v>
      </c>
    </row>
    <row r="857" spans="9:17" x14ac:dyDescent="0.45">
      <c r="I857" t="s">
        <v>193</v>
      </c>
      <c r="J857" t="s">
        <v>153</v>
      </c>
      <c r="K857">
        <v>0</v>
      </c>
      <c r="L857" t="s">
        <v>150</v>
      </c>
      <c r="N857" t="s">
        <v>236</v>
      </c>
      <c r="O857" t="s">
        <v>153</v>
      </c>
      <c r="P857">
        <v>4.6462477422427442E-2</v>
      </c>
      <c r="Q857" t="s">
        <v>150</v>
      </c>
    </row>
    <row r="858" spans="9:17" x14ac:dyDescent="0.45">
      <c r="I858" t="s">
        <v>193</v>
      </c>
      <c r="J858" t="s">
        <v>154</v>
      </c>
      <c r="K858">
        <v>0</v>
      </c>
      <c r="L858" t="s">
        <v>150</v>
      </c>
      <c r="N858" t="s">
        <v>236</v>
      </c>
      <c r="O858" t="s">
        <v>154</v>
      </c>
      <c r="P858">
        <v>6.8951246726908664E-3</v>
      </c>
      <c r="Q858" t="s">
        <v>150</v>
      </c>
    </row>
    <row r="859" spans="9:17" x14ac:dyDescent="0.45">
      <c r="I859" t="s">
        <v>193</v>
      </c>
      <c r="J859" t="s">
        <v>155</v>
      </c>
      <c r="K859">
        <v>0.10435977352662801</v>
      </c>
      <c r="L859" t="s">
        <v>150</v>
      </c>
      <c r="N859" t="s">
        <v>236</v>
      </c>
      <c r="O859" t="s">
        <v>155</v>
      </c>
      <c r="P859">
        <v>6.5133636389686222E-2</v>
      </c>
      <c r="Q859" t="s">
        <v>150</v>
      </c>
    </row>
    <row r="860" spans="9:17" x14ac:dyDescent="0.45">
      <c r="I860" t="s">
        <v>193</v>
      </c>
      <c r="J860" t="s">
        <v>395</v>
      </c>
      <c r="K860">
        <v>9.5838645198332278E-3</v>
      </c>
      <c r="L860" t="s">
        <v>150</v>
      </c>
      <c r="N860" t="s">
        <v>236</v>
      </c>
      <c r="O860" t="s">
        <v>395</v>
      </c>
      <c r="P860">
        <v>6.8844063560342655E-3</v>
      </c>
      <c r="Q860" t="s">
        <v>150</v>
      </c>
    </row>
    <row r="861" spans="9:17" x14ac:dyDescent="0.45">
      <c r="I861" t="s">
        <v>193</v>
      </c>
      <c r="J861" t="s">
        <v>396</v>
      </c>
      <c r="K861">
        <v>2.0435872593604614E-3</v>
      </c>
      <c r="L861" t="s">
        <v>150</v>
      </c>
      <c r="N861" t="s">
        <v>236</v>
      </c>
      <c r="O861" t="s">
        <v>396</v>
      </c>
      <c r="P861">
        <v>6.9480650315020438E-3</v>
      </c>
      <c r="Q861" t="s">
        <v>150</v>
      </c>
    </row>
    <row r="862" spans="9:17" x14ac:dyDescent="0.45">
      <c r="I862" t="s">
        <v>193</v>
      </c>
      <c r="J862" t="s">
        <v>397</v>
      </c>
      <c r="K862">
        <v>0</v>
      </c>
      <c r="L862" t="s">
        <v>150</v>
      </c>
      <c r="N862" t="s">
        <v>236</v>
      </c>
      <c r="O862" t="s">
        <v>397</v>
      </c>
      <c r="P862">
        <v>3.474267980951723E-2</v>
      </c>
      <c r="Q862" t="s">
        <v>150</v>
      </c>
    </row>
    <row r="863" spans="9:17" x14ac:dyDescent="0.45">
      <c r="I863" t="s">
        <v>193</v>
      </c>
      <c r="J863" t="s">
        <v>156</v>
      </c>
      <c r="K863">
        <v>4.4540181637627947E-3</v>
      </c>
      <c r="L863" t="s">
        <v>150</v>
      </c>
      <c r="N863" t="s">
        <v>236</v>
      </c>
      <c r="O863" t="s">
        <v>156</v>
      </c>
      <c r="P863">
        <v>7.0695463109853501E-2</v>
      </c>
      <c r="Q863" t="s">
        <v>150</v>
      </c>
    </row>
    <row r="864" spans="9:17" x14ac:dyDescent="0.45">
      <c r="I864" t="s">
        <v>193</v>
      </c>
      <c r="J864" t="s">
        <v>157</v>
      </c>
      <c r="K864">
        <v>1.554225357979643E-2</v>
      </c>
      <c r="L864" t="s">
        <v>150</v>
      </c>
      <c r="N864" t="s">
        <v>236</v>
      </c>
      <c r="O864" t="s">
        <v>157</v>
      </c>
      <c r="P864">
        <v>8.4932375560043613E-3</v>
      </c>
      <c r="Q864" t="s">
        <v>150</v>
      </c>
    </row>
    <row r="865" spans="9:17" x14ac:dyDescent="0.45">
      <c r="I865" t="s">
        <v>193</v>
      </c>
      <c r="J865" t="s">
        <v>158</v>
      </c>
      <c r="K865">
        <v>0.27224387398163929</v>
      </c>
      <c r="L865" t="s">
        <v>150</v>
      </c>
      <c r="N865" t="s">
        <v>236</v>
      </c>
      <c r="O865" t="s">
        <v>158</v>
      </c>
      <c r="P865">
        <v>8.2939255981705234E-2</v>
      </c>
      <c r="Q865" t="s">
        <v>150</v>
      </c>
    </row>
    <row r="866" spans="9:17" x14ac:dyDescent="0.45">
      <c r="I866" t="s">
        <v>193</v>
      </c>
      <c r="J866" t="s">
        <v>398</v>
      </c>
      <c r="K866">
        <v>2.4596735800740475E-2</v>
      </c>
      <c r="L866" t="s">
        <v>150</v>
      </c>
      <c r="N866" t="s">
        <v>236</v>
      </c>
      <c r="O866" t="s">
        <v>398</v>
      </c>
      <c r="P866">
        <v>1.454256028558021E-2</v>
      </c>
      <c r="Q866" t="s">
        <v>150</v>
      </c>
    </row>
    <row r="867" spans="9:17" x14ac:dyDescent="0.45">
      <c r="I867" t="s">
        <v>193</v>
      </c>
      <c r="J867" t="s">
        <v>399</v>
      </c>
      <c r="K867">
        <v>1.797957289088958E-2</v>
      </c>
      <c r="L867" t="s">
        <v>150</v>
      </c>
      <c r="N867" t="s">
        <v>236</v>
      </c>
      <c r="O867" t="s">
        <v>399</v>
      </c>
      <c r="P867">
        <v>1.683436311983821E-2</v>
      </c>
      <c r="Q867" t="s">
        <v>150</v>
      </c>
    </row>
    <row r="868" spans="9:17" x14ac:dyDescent="0.45">
      <c r="I868" t="s">
        <v>193</v>
      </c>
      <c r="J868" t="s">
        <v>400</v>
      </c>
      <c r="K868">
        <v>4.0414301295331537E-3</v>
      </c>
      <c r="L868" t="s">
        <v>150</v>
      </c>
      <c r="N868" t="s">
        <v>236</v>
      </c>
      <c r="O868" t="s">
        <v>400</v>
      </c>
      <c r="P868">
        <v>7.7714720852990887E-2</v>
      </c>
      <c r="Q868" t="s">
        <v>150</v>
      </c>
    </row>
    <row r="869" spans="9:17" x14ac:dyDescent="0.45">
      <c r="I869" t="s">
        <v>193</v>
      </c>
      <c r="J869" t="s">
        <v>406</v>
      </c>
      <c r="K869">
        <v>2.4749354713680164E-3</v>
      </c>
      <c r="L869" t="s">
        <v>150</v>
      </c>
      <c r="N869" t="s">
        <v>236</v>
      </c>
      <c r="O869" t="s">
        <v>406</v>
      </c>
      <c r="P869">
        <v>2.2240733513526359E-2</v>
      </c>
      <c r="Q869" t="s">
        <v>150</v>
      </c>
    </row>
    <row r="870" spans="9:17" x14ac:dyDescent="0.45">
      <c r="I870" t="s">
        <v>193</v>
      </c>
      <c r="J870" t="s">
        <v>407</v>
      </c>
      <c r="K870">
        <v>4.3719693846173378E-3</v>
      </c>
      <c r="L870" t="s">
        <v>150</v>
      </c>
      <c r="N870" t="s">
        <v>236</v>
      </c>
      <c r="O870" t="s">
        <v>407</v>
      </c>
      <c r="P870">
        <v>2.3635200614305798E-3</v>
      </c>
      <c r="Q870" t="s">
        <v>150</v>
      </c>
    </row>
    <row r="871" spans="9:17" x14ac:dyDescent="0.45">
      <c r="I871" t="s">
        <v>193</v>
      </c>
      <c r="J871" t="s">
        <v>408</v>
      </c>
      <c r="K871">
        <v>7.8649728387993265E-2</v>
      </c>
      <c r="L871" t="s">
        <v>150</v>
      </c>
      <c r="N871" t="s">
        <v>236</v>
      </c>
      <c r="O871" t="s">
        <v>408</v>
      </c>
      <c r="P871">
        <v>1.7730243495589142E-2</v>
      </c>
      <c r="Q871" t="s">
        <v>150</v>
      </c>
    </row>
    <row r="872" spans="9:17" x14ac:dyDescent="0.45">
      <c r="I872" t="s">
        <v>193</v>
      </c>
      <c r="J872" t="s">
        <v>409</v>
      </c>
      <c r="K872">
        <v>7.0871085087980791E-3</v>
      </c>
      <c r="L872" t="s">
        <v>150</v>
      </c>
      <c r="N872" t="s">
        <v>236</v>
      </c>
      <c r="O872" t="s">
        <v>409</v>
      </c>
      <c r="P872">
        <v>4.543833000153397E-3</v>
      </c>
      <c r="Q872" t="s">
        <v>150</v>
      </c>
    </row>
    <row r="873" spans="9:17" x14ac:dyDescent="0.45">
      <c r="I873" t="s">
        <v>193</v>
      </c>
      <c r="J873" t="s">
        <v>410</v>
      </c>
      <c r="K873">
        <v>5.4799043186915973E-3</v>
      </c>
      <c r="L873" t="s">
        <v>150</v>
      </c>
      <c r="N873" t="s">
        <v>236</v>
      </c>
      <c r="O873" t="s">
        <v>410</v>
      </c>
      <c r="P873">
        <v>5.6154269914258856E-3</v>
      </c>
      <c r="Q873" t="s">
        <v>150</v>
      </c>
    </row>
    <row r="874" spans="9:17" x14ac:dyDescent="0.45">
      <c r="I874" t="s">
        <v>193</v>
      </c>
      <c r="J874" t="s">
        <v>411</v>
      </c>
      <c r="K874">
        <v>3.4131852128443129E-3</v>
      </c>
      <c r="L874" t="s">
        <v>150</v>
      </c>
      <c r="N874" t="s">
        <v>236</v>
      </c>
      <c r="O874" t="s">
        <v>411</v>
      </c>
      <c r="P874">
        <v>2.5889819899892211E-2</v>
      </c>
      <c r="Q874" t="s">
        <v>150</v>
      </c>
    </row>
    <row r="875" spans="9:17" x14ac:dyDescent="0.45">
      <c r="I875" t="s">
        <v>194</v>
      </c>
      <c r="J875" t="s">
        <v>149</v>
      </c>
      <c r="K875">
        <v>0</v>
      </c>
      <c r="L875" t="s">
        <v>150</v>
      </c>
      <c r="N875" t="s">
        <v>237</v>
      </c>
      <c r="O875" t="s">
        <v>149</v>
      </c>
      <c r="P875">
        <v>0.10945327168045482</v>
      </c>
      <c r="Q875" t="s">
        <v>150</v>
      </c>
    </row>
    <row r="876" spans="9:17" x14ac:dyDescent="0.45">
      <c r="I876" t="s">
        <v>194</v>
      </c>
      <c r="J876" t="s">
        <v>151</v>
      </c>
      <c r="K876">
        <v>1.52465668660319E-2</v>
      </c>
      <c r="L876" t="s">
        <v>150</v>
      </c>
      <c r="N876" t="s">
        <v>237</v>
      </c>
      <c r="O876" t="s">
        <v>151</v>
      </c>
      <c r="P876">
        <v>1.6753273030288743E-2</v>
      </c>
      <c r="Q876" t="s">
        <v>150</v>
      </c>
    </row>
    <row r="877" spans="9:17" x14ac:dyDescent="0.45">
      <c r="I877" t="s">
        <v>194</v>
      </c>
      <c r="J877" t="s">
        <v>152</v>
      </c>
      <c r="K877">
        <v>0.38034129068324901</v>
      </c>
      <c r="L877" t="s">
        <v>150</v>
      </c>
      <c r="N877" t="s">
        <v>237</v>
      </c>
      <c r="O877" t="s">
        <v>152</v>
      </c>
      <c r="P877">
        <v>0.18594840222408754</v>
      </c>
      <c r="Q877" t="s">
        <v>150</v>
      </c>
    </row>
    <row r="878" spans="9:17" x14ac:dyDescent="0.45">
      <c r="I878" t="s">
        <v>194</v>
      </c>
      <c r="J878" t="s">
        <v>392</v>
      </c>
      <c r="K878">
        <v>3.4131386407089744E-2</v>
      </c>
      <c r="L878" t="s">
        <v>150</v>
      </c>
      <c r="N878" t="s">
        <v>237</v>
      </c>
      <c r="O878" t="s">
        <v>392</v>
      </c>
      <c r="P878">
        <v>3.2627510528659955E-2</v>
      </c>
      <c r="Q878" t="s">
        <v>150</v>
      </c>
    </row>
    <row r="879" spans="9:17" x14ac:dyDescent="0.45">
      <c r="I879" t="s">
        <v>194</v>
      </c>
      <c r="J879" t="s">
        <v>393</v>
      </c>
      <c r="K879">
        <v>2.2073116897463062E-2</v>
      </c>
      <c r="L879" t="s">
        <v>150</v>
      </c>
      <c r="N879" t="s">
        <v>237</v>
      </c>
      <c r="O879" t="s">
        <v>393</v>
      </c>
      <c r="P879">
        <v>3.1787830250054307E-2</v>
      </c>
      <c r="Q879" t="s">
        <v>150</v>
      </c>
    </row>
    <row r="880" spans="9:17" x14ac:dyDescent="0.45">
      <c r="I880" t="s">
        <v>194</v>
      </c>
      <c r="J880" t="s">
        <v>394</v>
      </c>
      <c r="K880">
        <v>7.5559631602881479E-3</v>
      </c>
      <c r="L880" t="s">
        <v>150</v>
      </c>
      <c r="N880" t="s">
        <v>237</v>
      </c>
      <c r="O880" t="s">
        <v>394</v>
      </c>
      <c r="P880">
        <v>9.7388696549148959E-2</v>
      </c>
      <c r="Q880" t="s">
        <v>150</v>
      </c>
    </row>
    <row r="881" spans="9:17" x14ac:dyDescent="0.45">
      <c r="I881" t="s">
        <v>194</v>
      </c>
      <c r="J881" t="s">
        <v>153</v>
      </c>
      <c r="K881">
        <v>0</v>
      </c>
      <c r="L881" t="s">
        <v>150</v>
      </c>
      <c r="N881" t="s">
        <v>237</v>
      </c>
      <c r="O881" t="s">
        <v>153</v>
      </c>
      <c r="P881">
        <v>5.1019973140952857E-2</v>
      </c>
      <c r="Q881" t="s">
        <v>150</v>
      </c>
    </row>
    <row r="882" spans="9:17" x14ac:dyDescent="0.45">
      <c r="I882" t="s">
        <v>194</v>
      </c>
      <c r="J882" t="s">
        <v>154</v>
      </c>
      <c r="K882">
        <v>0</v>
      </c>
      <c r="L882" t="s">
        <v>150</v>
      </c>
      <c r="N882" t="s">
        <v>237</v>
      </c>
      <c r="O882" t="s">
        <v>154</v>
      </c>
      <c r="P882">
        <v>8.2928641482127186E-3</v>
      </c>
      <c r="Q882" t="s">
        <v>150</v>
      </c>
    </row>
    <row r="883" spans="9:17" x14ac:dyDescent="0.45">
      <c r="I883" t="s">
        <v>194</v>
      </c>
      <c r="J883" t="s">
        <v>155</v>
      </c>
      <c r="K883">
        <v>0.12175657438702447</v>
      </c>
      <c r="L883" t="s">
        <v>150</v>
      </c>
      <c r="N883" t="s">
        <v>237</v>
      </c>
      <c r="O883" t="s">
        <v>155</v>
      </c>
      <c r="P883">
        <v>7.8759085104784299E-2</v>
      </c>
      <c r="Q883" t="s">
        <v>150</v>
      </c>
    </row>
    <row r="884" spans="9:17" x14ac:dyDescent="0.45">
      <c r="I884" t="s">
        <v>194</v>
      </c>
      <c r="J884" t="s">
        <v>395</v>
      </c>
      <c r="K884">
        <v>1.0947923761169478E-2</v>
      </c>
      <c r="L884" t="s">
        <v>150</v>
      </c>
      <c r="N884" t="s">
        <v>237</v>
      </c>
      <c r="O884" t="s">
        <v>395</v>
      </c>
      <c r="P884">
        <v>7.6724736515731071E-3</v>
      </c>
      <c r="Q884" t="s">
        <v>150</v>
      </c>
    </row>
    <row r="885" spans="9:17" x14ac:dyDescent="0.45">
      <c r="I885" t="s">
        <v>194</v>
      </c>
      <c r="J885" t="s">
        <v>396</v>
      </c>
      <c r="K885">
        <v>5.4750082419807288E-3</v>
      </c>
      <c r="L885" t="s">
        <v>150</v>
      </c>
      <c r="N885" t="s">
        <v>237</v>
      </c>
      <c r="O885" t="s">
        <v>396</v>
      </c>
      <c r="P885">
        <v>7.0276101385196611E-3</v>
      </c>
      <c r="Q885" t="s">
        <v>150</v>
      </c>
    </row>
    <row r="886" spans="9:17" x14ac:dyDescent="0.45">
      <c r="I886" t="s">
        <v>194</v>
      </c>
      <c r="J886" t="s">
        <v>397</v>
      </c>
      <c r="K886">
        <v>0</v>
      </c>
      <c r="L886" t="s">
        <v>150</v>
      </c>
      <c r="N886" t="s">
        <v>237</v>
      </c>
      <c r="O886" t="s">
        <v>397</v>
      </c>
      <c r="P886">
        <v>3.2032480930278953E-2</v>
      </c>
      <c r="Q886" t="s">
        <v>150</v>
      </c>
    </row>
    <row r="887" spans="9:17" x14ac:dyDescent="0.45">
      <c r="I887" t="s">
        <v>194</v>
      </c>
      <c r="J887" t="s">
        <v>156</v>
      </c>
      <c r="K887">
        <v>2.6649396620976591E-3</v>
      </c>
      <c r="L887" t="s">
        <v>150</v>
      </c>
      <c r="N887" t="s">
        <v>237</v>
      </c>
      <c r="O887" t="s">
        <v>156</v>
      </c>
      <c r="P887">
        <v>5.2484918791307872E-2</v>
      </c>
      <c r="Q887" t="s">
        <v>150</v>
      </c>
    </row>
    <row r="888" spans="9:17" x14ac:dyDescent="0.45">
      <c r="I888" t="s">
        <v>194</v>
      </c>
      <c r="J888" t="s">
        <v>157</v>
      </c>
      <c r="K888">
        <v>1.5280763662226794E-2</v>
      </c>
      <c r="L888" t="s">
        <v>150</v>
      </c>
      <c r="N888" t="s">
        <v>237</v>
      </c>
      <c r="O888" t="s">
        <v>157</v>
      </c>
      <c r="P888">
        <v>8.1447080502186336E-3</v>
      </c>
      <c r="Q888" t="s">
        <v>150</v>
      </c>
    </row>
    <row r="889" spans="9:17" x14ac:dyDescent="0.45">
      <c r="I889" t="s">
        <v>194</v>
      </c>
      <c r="J889" t="s">
        <v>158</v>
      </c>
      <c r="K889">
        <v>0.26673965375207487</v>
      </c>
      <c r="L889" t="s">
        <v>150</v>
      </c>
      <c r="N889" t="s">
        <v>237</v>
      </c>
      <c r="O889" t="s">
        <v>158</v>
      </c>
      <c r="P889">
        <v>0.11008556843950511</v>
      </c>
      <c r="Q889" t="s">
        <v>150</v>
      </c>
    </row>
    <row r="890" spans="9:17" x14ac:dyDescent="0.45">
      <c r="I890" t="s">
        <v>194</v>
      </c>
      <c r="J890" t="s">
        <v>398</v>
      </c>
      <c r="K890">
        <v>2.3104417379073625E-2</v>
      </c>
      <c r="L890" t="s">
        <v>150</v>
      </c>
      <c r="N890" t="s">
        <v>237</v>
      </c>
      <c r="O890" t="s">
        <v>398</v>
      </c>
      <c r="P890">
        <v>2.0315292561042184E-2</v>
      </c>
      <c r="Q890" t="s">
        <v>150</v>
      </c>
    </row>
    <row r="891" spans="9:17" x14ac:dyDescent="0.45">
      <c r="I891" t="s">
        <v>194</v>
      </c>
      <c r="J891" t="s">
        <v>399</v>
      </c>
      <c r="K891">
        <v>1.4703981880806421E-2</v>
      </c>
      <c r="L891" t="s">
        <v>150</v>
      </c>
      <c r="N891" t="s">
        <v>237</v>
      </c>
      <c r="O891" t="s">
        <v>399</v>
      </c>
      <c r="P891">
        <v>1.9174872782492174E-2</v>
      </c>
      <c r="Q891" t="s">
        <v>150</v>
      </c>
    </row>
    <row r="892" spans="9:17" x14ac:dyDescent="0.45">
      <c r="I892" t="s">
        <v>194</v>
      </c>
      <c r="J892" t="s">
        <v>400</v>
      </c>
      <c r="K892">
        <v>7.485983515609937E-4</v>
      </c>
      <c r="L892" t="s">
        <v>150</v>
      </c>
      <c r="N892" t="s">
        <v>237</v>
      </c>
      <c r="O892" t="s">
        <v>400</v>
      </c>
      <c r="P892">
        <v>5.0648490919944077E-2</v>
      </c>
      <c r="Q892" t="s">
        <v>150</v>
      </c>
    </row>
    <row r="893" spans="9:17" x14ac:dyDescent="0.45">
      <c r="I893" t="s">
        <v>194</v>
      </c>
      <c r="J893" t="s">
        <v>406</v>
      </c>
      <c r="K893">
        <v>1.679388828734566E-3</v>
      </c>
      <c r="L893" t="s">
        <v>150</v>
      </c>
      <c r="N893" t="s">
        <v>237</v>
      </c>
      <c r="O893" t="s">
        <v>406</v>
      </c>
      <c r="P893">
        <v>1.5277693443761182E-2</v>
      </c>
      <c r="Q893" t="s">
        <v>150</v>
      </c>
    </row>
    <row r="894" spans="9:17" x14ac:dyDescent="0.45">
      <c r="I894" t="s">
        <v>194</v>
      </c>
      <c r="J894" t="s">
        <v>407</v>
      </c>
      <c r="K894">
        <v>3.7926988320508221E-3</v>
      </c>
      <c r="L894" t="s">
        <v>150</v>
      </c>
      <c r="N894" t="s">
        <v>237</v>
      </c>
      <c r="O894" t="s">
        <v>407</v>
      </c>
      <c r="P894">
        <v>2.2315203018528694E-3</v>
      </c>
      <c r="Q894" t="s">
        <v>150</v>
      </c>
    </row>
    <row r="895" spans="9:17" x14ac:dyDescent="0.45">
      <c r="I895" t="s">
        <v>194</v>
      </c>
      <c r="J895" t="s">
        <v>408</v>
      </c>
      <c r="K895">
        <v>6.2654908710334301E-2</v>
      </c>
      <c r="L895" t="s">
        <v>150</v>
      </c>
      <c r="N895" t="s">
        <v>237</v>
      </c>
      <c r="O895" t="s">
        <v>408</v>
      </c>
      <c r="P895">
        <v>3.1751442217496241E-2</v>
      </c>
      <c r="Q895" t="s">
        <v>150</v>
      </c>
    </row>
    <row r="896" spans="9:17" x14ac:dyDescent="0.45">
      <c r="I896" t="s">
        <v>194</v>
      </c>
      <c r="J896" t="s">
        <v>409</v>
      </c>
      <c r="K896">
        <v>5.0177160001871404E-3</v>
      </c>
      <c r="L896" t="s">
        <v>150</v>
      </c>
      <c r="N896" t="s">
        <v>237</v>
      </c>
      <c r="O896" t="s">
        <v>409</v>
      </c>
      <c r="P896">
        <v>7.2737503783539877E-3</v>
      </c>
      <c r="Q896" t="s">
        <v>150</v>
      </c>
    </row>
    <row r="897" spans="9:17" x14ac:dyDescent="0.45">
      <c r="I897" t="s">
        <v>194</v>
      </c>
      <c r="J897" t="s">
        <v>410</v>
      </c>
      <c r="K897">
        <v>3.8288013157711173E-3</v>
      </c>
      <c r="L897" t="s">
        <v>150</v>
      </c>
      <c r="N897" t="s">
        <v>237</v>
      </c>
      <c r="O897" t="s">
        <v>410</v>
      </c>
      <c r="P897">
        <v>6.7901397883280588E-3</v>
      </c>
      <c r="Q897" t="s">
        <v>150</v>
      </c>
    </row>
    <row r="898" spans="9:17" x14ac:dyDescent="0.45">
      <c r="I898" t="s">
        <v>194</v>
      </c>
      <c r="J898" t="s">
        <v>411</v>
      </c>
      <c r="K898">
        <v>2.2563012207871074E-3</v>
      </c>
      <c r="L898" t="s">
        <v>150</v>
      </c>
      <c r="N898" t="s">
        <v>237</v>
      </c>
      <c r="O898" t="s">
        <v>411</v>
      </c>
      <c r="P898">
        <v>1.7058130948683366E-2</v>
      </c>
      <c r="Q898" t="s">
        <v>150</v>
      </c>
    </row>
    <row r="899" spans="9:17" x14ac:dyDescent="0.45">
      <c r="I899" t="s">
        <v>195</v>
      </c>
      <c r="J899" t="s">
        <v>149</v>
      </c>
      <c r="K899">
        <v>9.7829594070460442E-5</v>
      </c>
      <c r="L899" t="s">
        <v>150</v>
      </c>
      <c r="N899" t="s">
        <v>238</v>
      </c>
      <c r="O899" t="s">
        <v>149</v>
      </c>
      <c r="P899">
        <v>9.3383197744066296E-2</v>
      </c>
      <c r="Q899" t="s">
        <v>150</v>
      </c>
    </row>
    <row r="900" spans="9:17" x14ac:dyDescent="0.45">
      <c r="I900" t="s">
        <v>195</v>
      </c>
      <c r="J900" t="s">
        <v>151</v>
      </c>
      <c r="K900">
        <v>1.4477702692937387E-2</v>
      </c>
      <c r="L900" t="s">
        <v>150</v>
      </c>
      <c r="N900" t="s">
        <v>238</v>
      </c>
      <c r="O900" t="s">
        <v>151</v>
      </c>
      <c r="P900">
        <v>1.3995720472477829E-2</v>
      </c>
      <c r="Q900" t="s">
        <v>150</v>
      </c>
    </row>
    <row r="901" spans="9:17" x14ac:dyDescent="0.45">
      <c r="I901" t="s">
        <v>195</v>
      </c>
      <c r="J901" t="s">
        <v>152</v>
      </c>
      <c r="K901">
        <v>0.37994651998162743</v>
      </c>
      <c r="L901" t="s">
        <v>150</v>
      </c>
      <c r="N901" t="s">
        <v>238</v>
      </c>
      <c r="O901" t="s">
        <v>152</v>
      </c>
      <c r="P901">
        <v>0.20118637902337022</v>
      </c>
      <c r="Q901" t="s">
        <v>150</v>
      </c>
    </row>
    <row r="902" spans="9:17" x14ac:dyDescent="0.45">
      <c r="I902" t="s">
        <v>195</v>
      </c>
      <c r="J902" t="s">
        <v>392</v>
      </c>
      <c r="K902">
        <v>3.4667682642726953E-2</v>
      </c>
      <c r="L902" t="s">
        <v>150</v>
      </c>
      <c r="N902" t="s">
        <v>238</v>
      </c>
      <c r="O902" t="s">
        <v>392</v>
      </c>
      <c r="P902">
        <v>3.6460255382808324E-2</v>
      </c>
      <c r="Q902" t="s">
        <v>150</v>
      </c>
    </row>
    <row r="903" spans="9:17" x14ac:dyDescent="0.45">
      <c r="I903" t="s">
        <v>195</v>
      </c>
      <c r="J903" t="s">
        <v>393</v>
      </c>
      <c r="K903">
        <v>2.2345411636602853E-2</v>
      </c>
      <c r="L903" t="s">
        <v>150</v>
      </c>
      <c r="N903" t="s">
        <v>238</v>
      </c>
      <c r="O903" t="s">
        <v>393</v>
      </c>
      <c r="P903">
        <v>3.3136690328175109E-2</v>
      </c>
      <c r="Q903" t="s">
        <v>150</v>
      </c>
    </row>
    <row r="904" spans="9:17" x14ac:dyDescent="0.45">
      <c r="I904" t="s">
        <v>195</v>
      </c>
      <c r="J904" t="s">
        <v>394</v>
      </c>
      <c r="K904">
        <v>8.0618166993953518E-3</v>
      </c>
      <c r="L904" t="s">
        <v>150</v>
      </c>
      <c r="N904" t="s">
        <v>238</v>
      </c>
      <c r="O904" t="s">
        <v>394</v>
      </c>
      <c r="P904">
        <v>0.10356149109739592</v>
      </c>
      <c r="Q904" t="s">
        <v>150</v>
      </c>
    </row>
    <row r="905" spans="9:17" x14ac:dyDescent="0.45">
      <c r="I905" t="s">
        <v>195</v>
      </c>
      <c r="J905" t="s">
        <v>153</v>
      </c>
      <c r="K905">
        <v>0</v>
      </c>
      <c r="L905" t="s">
        <v>150</v>
      </c>
      <c r="N905" t="s">
        <v>238</v>
      </c>
      <c r="O905" t="s">
        <v>153</v>
      </c>
      <c r="P905">
        <v>4.4446119404640147E-2</v>
      </c>
      <c r="Q905" t="s">
        <v>150</v>
      </c>
    </row>
    <row r="906" spans="9:17" x14ac:dyDescent="0.45">
      <c r="I906" t="s">
        <v>195</v>
      </c>
      <c r="J906" t="s">
        <v>154</v>
      </c>
      <c r="K906">
        <v>0</v>
      </c>
      <c r="L906" t="s">
        <v>150</v>
      </c>
      <c r="N906" t="s">
        <v>238</v>
      </c>
      <c r="O906" t="s">
        <v>154</v>
      </c>
      <c r="P906">
        <v>7.2005141346898408E-3</v>
      </c>
      <c r="Q906" t="s">
        <v>150</v>
      </c>
    </row>
    <row r="907" spans="9:17" x14ac:dyDescent="0.45">
      <c r="I907" t="s">
        <v>195</v>
      </c>
      <c r="J907" t="s">
        <v>155</v>
      </c>
      <c r="K907">
        <v>0.12036547166125321</v>
      </c>
      <c r="L907" t="s">
        <v>150</v>
      </c>
      <c r="N907" t="s">
        <v>238</v>
      </c>
      <c r="O907" t="s">
        <v>155</v>
      </c>
      <c r="P907">
        <v>6.696191164812762E-2</v>
      </c>
      <c r="Q907" t="s">
        <v>150</v>
      </c>
    </row>
    <row r="908" spans="9:17" x14ac:dyDescent="0.45">
      <c r="I908" t="s">
        <v>195</v>
      </c>
      <c r="J908" t="s">
        <v>395</v>
      </c>
      <c r="K908">
        <v>1.099060126290872E-2</v>
      </c>
      <c r="L908" t="s">
        <v>150</v>
      </c>
      <c r="N908" t="s">
        <v>238</v>
      </c>
      <c r="O908" t="s">
        <v>395</v>
      </c>
      <c r="P908">
        <v>6.9124154842061586E-3</v>
      </c>
      <c r="Q908" t="s">
        <v>150</v>
      </c>
    </row>
    <row r="909" spans="9:17" x14ac:dyDescent="0.45">
      <c r="I909" t="s">
        <v>195</v>
      </c>
      <c r="J909" t="s">
        <v>396</v>
      </c>
      <c r="K909">
        <v>5.0896135513498614E-3</v>
      </c>
      <c r="L909" t="s">
        <v>150</v>
      </c>
      <c r="N909" t="s">
        <v>238</v>
      </c>
      <c r="O909" t="s">
        <v>396</v>
      </c>
      <c r="P909">
        <v>6.5428676500900078E-3</v>
      </c>
      <c r="Q909" t="s">
        <v>150</v>
      </c>
    </row>
    <row r="910" spans="9:17" x14ac:dyDescent="0.45">
      <c r="I910" t="s">
        <v>195</v>
      </c>
      <c r="J910" t="s">
        <v>397</v>
      </c>
      <c r="K910">
        <v>0</v>
      </c>
      <c r="L910" t="s">
        <v>150</v>
      </c>
      <c r="N910" t="s">
        <v>238</v>
      </c>
      <c r="O910" t="s">
        <v>397</v>
      </c>
      <c r="P910">
        <v>2.8619401353694323E-2</v>
      </c>
      <c r="Q910" t="s">
        <v>150</v>
      </c>
    </row>
    <row r="911" spans="9:17" x14ac:dyDescent="0.45">
      <c r="I911" t="s">
        <v>195</v>
      </c>
      <c r="J911" t="s">
        <v>156</v>
      </c>
      <c r="K911">
        <v>2.8717471588579164E-3</v>
      </c>
      <c r="L911" t="s">
        <v>150</v>
      </c>
      <c r="N911" t="s">
        <v>238</v>
      </c>
      <c r="O911" t="s">
        <v>156</v>
      </c>
      <c r="P911">
        <v>4.6893059080708947E-2</v>
      </c>
      <c r="Q911" t="s">
        <v>150</v>
      </c>
    </row>
    <row r="912" spans="9:17" x14ac:dyDescent="0.45">
      <c r="I912" t="s">
        <v>195</v>
      </c>
      <c r="J912" t="s">
        <v>157</v>
      </c>
      <c r="K912">
        <v>1.5467103448017565E-2</v>
      </c>
      <c r="L912" t="s">
        <v>150</v>
      </c>
      <c r="N912" t="s">
        <v>238</v>
      </c>
      <c r="O912" t="s">
        <v>157</v>
      </c>
      <c r="P912">
        <v>5.8723767766332043E-3</v>
      </c>
      <c r="Q912" t="s">
        <v>150</v>
      </c>
    </row>
    <row r="913" spans="9:17" x14ac:dyDescent="0.45">
      <c r="I913" t="s">
        <v>195</v>
      </c>
      <c r="J913" t="s">
        <v>158</v>
      </c>
      <c r="K913">
        <v>0.26334444226472381</v>
      </c>
      <c r="L913" t="s">
        <v>150</v>
      </c>
      <c r="N913" t="s">
        <v>238</v>
      </c>
      <c r="O913" t="s">
        <v>158</v>
      </c>
      <c r="P913">
        <v>0.12098507445662182</v>
      </c>
      <c r="Q913" t="s">
        <v>150</v>
      </c>
    </row>
    <row r="914" spans="9:17" x14ac:dyDescent="0.45">
      <c r="I914" t="s">
        <v>195</v>
      </c>
      <c r="J914" t="s">
        <v>398</v>
      </c>
      <c r="K914">
        <v>2.2537021280677954E-2</v>
      </c>
      <c r="L914" t="s">
        <v>150</v>
      </c>
      <c r="N914" t="s">
        <v>238</v>
      </c>
      <c r="O914" t="s">
        <v>398</v>
      </c>
      <c r="P914">
        <v>2.3619698042334974E-2</v>
      </c>
      <c r="Q914" t="s">
        <v>150</v>
      </c>
    </row>
    <row r="915" spans="9:17" x14ac:dyDescent="0.45">
      <c r="I915" t="s">
        <v>195</v>
      </c>
      <c r="J915" t="s">
        <v>399</v>
      </c>
      <c r="K915">
        <v>1.4727731463186393E-2</v>
      </c>
      <c r="L915" t="s">
        <v>150</v>
      </c>
      <c r="N915" t="s">
        <v>238</v>
      </c>
      <c r="O915" t="s">
        <v>399</v>
      </c>
      <c r="P915">
        <v>2.1124755646837887E-2</v>
      </c>
      <c r="Q915" t="s">
        <v>150</v>
      </c>
    </row>
    <row r="916" spans="9:17" x14ac:dyDescent="0.45">
      <c r="I916" t="s">
        <v>195</v>
      </c>
      <c r="J916" t="s">
        <v>400</v>
      </c>
      <c r="K916">
        <v>8.3625886734858335E-4</v>
      </c>
      <c r="L916" t="s">
        <v>150</v>
      </c>
      <c r="N916" t="s">
        <v>238</v>
      </c>
      <c r="O916" t="s">
        <v>400</v>
      </c>
      <c r="P916">
        <v>6.2753856787554185E-2</v>
      </c>
      <c r="Q916" t="s">
        <v>150</v>
      </c>
    </row>
    <row r="917" spans="9:17" x14ac:dyDescent="0.45">
      <c r="I917" t="s">
        <v>195</v>
      </c>
      <c r="J917" t="s">
        <v>406</v>
      </c>
      <c r="K917">
        <v>1.8537429298588282E-3</v>
      </c>
      <c r="L917" t="s">
        <v>150</v>
      </c>
      <c r="N917" t="s">
        <v>238</v>
      </c>
      <c r="O917" t="s">
        <v>406</v>
      </c>
      <c r="P917">
        <v>8.0409353584770232E-3</v>
      </c>
      <c r="Q917" t="s">
        <v>150</v>
      </c>
    </row>
    <row r="918" spans="9:17" x14ac:dyDescent="0.45">
      <c r="I918" t="s">
        <v>195</v>
      </c>
      <c r="J918" t="s">
        <v>407</v>
      </c>
      <c r="K918">
        <v>4.0302243682473248E-3</v>
      </c>
      <c r="L918" t="s">
        <v>150</v>
      </c>
      <c r="N918" t="s">
        <v>238</v>
      </c>
      <c r="O918" t="s">
        <v>407</v>
      </c>
      <c r="P918">
        <v>8.940985385029836E-4</v>
      </c>
      <c r="Q918" t="s">
        <v>150</v>
      </c>
    </row>
    <row r="919" spans="9:17" x14ac:dyDescent="0.45">
      <c r="I919" t="s">
        <v>195</v>
      </c>
      <c r="J919" t="s">
        <v>408</v>
      </c>
      <c r="K919">
        <v>6.6104310266320146E-2</v>
      </c>
      <c r="L919" t="s">
        <v>150</v>
      </c>
      <c r="N919" t="s">
        <v>238</v>
      </c>
      <c r="O919" t="s">
        <v>408</v>
      </c>
      <c r="P919">
        <v>3.5229816900951075E-2</v>
      </c>
      <c r="Q919" t="s">
        <v>150</v>
      </c>
    </row>
    <row r="920" spans="9:17" x14ac:dyDescent="0.45">
      <c r="I920" t="s">
        <v>195</v>
      </c>
      <c r="J920" t="s">
        <v>409</v>
      </c>
      <c r="K920">
        <v>5.6482736192492245E-3</v>
      </c>
      <c r="L920" t="s">
        <v>150</v>
      </c>
      <c r="N920" t="s">
        <v>238</v>
      </c>
      <c r="O920" t="s">
        <v>409</v>
      </c>
      <c r="P920">
        <v>8.5707648091027117E-3</v>
      </c>
      <c r="Q920" t="s">
        <v>150</v>
      </c>
    </row>
    <row r="921" spans="9:17" x14ac:dyDescent="0.45">
      <c r="I921" t="s">
        <v>195</v>
      </c>
      <c r="J921" t="s">
        <v>410</v>
      </c>
      <c r="K921">
        <v>4.2144483804908515E-3</v>
      </c>
      <c r="L921" t="s">
        <v>150</v>
      </c>
      <c r="N921" t="s">
        <v>238</v>
      </c>
      <c r="O921" t="s">
        <v>410</v>
      </c>
      <c r="P921">
        <v>7.165835371359384E-3</v>
      </c>
      <c r="Q921" t="s">
        <v>150</v>
      </c>
    </row>
    <row r="922" spans="9:17" x14ac:dyDescent="0.45">
      <c r="I922" t="s">
        <v>195</v>
      </c>
      <c r="J922" t="s">
        <v>411</v>
      </c>
      <c r="K922">
        <v>2.3220462301474028E-3</v>
      </c>
      <c r="L922" t="s">
        <v>150</v>
      </c>
      <c r="N922" t="s">
        <v>238</v>
      </c>
      <c r="O922" t="s">
        <v>411</v>
      </c>
      <c r="P922">
        <v>1.6442764507174603E-2</v>
      </c>
      <c r="Q922" t="s">
        <v>150</v>
      </c>
    </row>
    <row r="923" spans="9:17" x14ac:dyDescent="0.45">
      <c r="I923" t="s">
        <v>196</v>
      </c>
      <c r="J923" t="s">
        <v>149</v>
      </c>
      <c r="K923">
        <v>3.6707207970829224E-5</v>
      </c>
      <c r="L923" t="s">
        <v>150</v>
      </c>
      <c r="N923" t="s">
        <v>239</v>
      </c>
      <c r="O923" t="s">
        <v>149</v>
      </c>
      <c r="P923">
        <v>0.14632967412678816</v>
      </c>
      <c r="Q923" t="s">
        <v>150</v>
      </c>
    </row>
    <row r="924" spans="9:17" x14ac:dyDescent="0.45">
      <c r="I924" t="s">
        <v>196</v>
      </c>
      <c r="J924" t="s">
        <v>151</v>
      </c>
      <c r="K924">
        <v>1.7342689731977629E-2</v>
      </c>
      <c r="L924" t="s">
        <v>150</v>
      </c>
      <c r="N924" t="s">
        <v>239</v>
      </c>
      <c r="O924" t="s">
        <v>151</v>
      </c>
      <c r="P924">
        <v>1.6714822769126093E-2</v>
      </c>
      <c r="Q924" t="s">
        <v>150</v>
      </c>
    </row>
    <row r="925" spans="9:17" x14ac:dyDescent="0.45">
      <c r="I925" t="s">
        <v>196</v>
      </c>
      <c r="J925" t="s">
        <v>152</v>
      </c>
      <c r="K925">
        <v>0.3825698665473542</v>
      </c>
      <c r="L925" t="s">
        <v>150</v>
      </c>
      <c r="N925" t="s">
        <v>239</v>
      </c>
      <c r="O925" t="s">
        <v>152</v>
      </c>
      <c r="P925">
        <v>0.14331610993490634</v>
      </c>
      <c r="Q925" t="s">
        <v>150</v>
      </c>
    </row>
    <row r="926" spans="9:17" x14ac:dyDescent="0.45">
      <c r="I926" t="s">
        <v>196</v>
      </c>
      <c r="J926" t="s">
        <v>392</v>
      </c>
      <c r="K926">
        <v>3.4276138917107957E-2</v>
      </c>
      <c r="L926" t="s">
        <v>150</v>
      </c>
      <c r="N926" t="s">
        <v>239</v>
      </c>
      <c r="O926" t="s">
        <v>392</v>
      </c>
      <c r="P926">
        <v>1.8510069704659148E-2</v>
      </c>
      <c r="Q926" t="s">
        <v>150</v>
      </c>
    </row>
    <row r="927" spans="9:17" x14ac:dyDescent="0.45">
      <c r="I927" t="s">
        <v>196</v>
      </c>
      <c r="J927" t="s">
        <v>393</v>
      </c>
      <c r="K927">
        <v>2.1079490614843717E-2</v>
      </c>
      <c r="L927" t="s">
        <v>150</v>
      </c>
      <c r="N927" t="s">
        <v>239</v>
      </c>
      <c r="O927" t="s">
        <v>393</v>
      </c>
      <c r="P927">
        <v>1.9974187300199512E-2</v>
      </c>
      <c r="Q927" t="s">
        <v>150</v>
      </c>
    </row>
    <row r="928" spans="9:17" x14ac:dyDescent="0.45">
      <c r="I928" t="s">
        <v>196</v>
      </c>
      <c r="J928" t="s">
        <v>394</v>
      </c>
      <c r="K928">
        <v>6.522372523824556E-3</v>
      </c>
      <c r="L928" t="s">
        <v>150</v>
      </c>
      <c r="N928" t="s">
        <v>239</v>
      </c>
      <c r="O928" t="s">
        <v>394</v>
      </c>
      <c r="P928">
        <v>0.12203347337794392</v>
      </c>
      <c r="Q928" t="s">
        <v>150</v>
      </c>
    </row>
    <row r="929" spans="9:17" x14ac:dyDescent="0.45">
      <c r="I929" t="s">
        <v>196</v>
      </c>
      <c r="J929" t="s">
        <v>153</v>
      </c>
      <c r="K929">
        <v>0</v>
      </c>
      <c r="L929" t="s">
        <v>150</v>
      </c>
      <c r="N929" t="s">
        <v>239</v>
      </c>
      <c r="O929" t="s">
        <v>153</v>
      </c>
      <c r="P929">
        <v>4.6734906122472906E-2</v>
      </c>
      <c r="Q929" t="s">
        <v>150</v>
      </c>
    </row>
    <row r="930" spans="9:17" x14ac:dyDescent="0.45">
      <c r="I930" t="s">
        <v>196</v>
      </c>
      <c r="J930" t="s">
        <v>154</v>
      </c>
      <c r="K930">
        <v>2.3318434005712366E-6</v>
      </c>
      <c r="L930" t="s">
        <v>150</v>
      </c>
      <c r="N930" t="s">
        <v>239</v>
      </c>
      <c r="O930" t="s">
        <v>154</v>
      </c>
      <c r="P930">
        <v>6.4280454305722908E-3</v>
      </c>
      <c r="Q930" t="s">
        <v>150</v>
      </c>
    </row>
    <row r="931" spans="9:17" x14ac:dyDescent="0.45">
      <c r="I931" t="s">
        <v>196</v>
      </c>
      <c r="J931" t="s">
        <v>155</v>
      </c>
      <c r="K931">
        <v>0.12099305926344366</v>
      </c>
      <c r="L931" t="s">
        <v>150</v>
      </c>
      <c r="N931" t="s">
        <v>239</v>
      </c>
      <c r="O931" t="s">
        <v>155</v>
      </c>
      <c r="P931">
        <v>6.5247482822413508E-2</v>
      </c>
      <c r="Q931" t="s">
        <v>150</v>
      </c>
    </row>
    <row r="932" spans="9:17" x14ac:dyDescent="0.45">
      <c r="I932" t="s">
        <v>196</v>
      </c>
      <c r="J932" t="s">
        <v>395</v>
      </c>
      <c r="K932">
        <v>1.0330164401479072E-2</v>
      </c>
      <c r="L932" t="s">
        <v>150</v>
      </c>
      <c r="N932" t="s">
        <v>239</v>
      </c>
      <c r="O932" t="s">
        <v>395</v>
      </c>
      <c r="P932">
        <v>7.2978210966893435E-3</v>
      </c>
      <c r="Q932" t="s">
        <v>150</v>
      </c>
    </row>
    <row r="933" spans="9:17" x14ac:dyDescent="0.45">
      <c r="I933" t="s">
        <v>196</v>
      </c>
      <c r="J933" t="s">
        <v>396</v>
      </c>
      <c r="K933">
        <v>4.3008139251392297E-3</v>
      </c>
      <c r="L933" t="s">
        <v>150</v>
      </c>
      <c r="N933" t="s">
        <v>239</v>
      </c>
      <c r="O933" t="s">
        <v>396</v>
      </c>
      <c r="P933">
        <v>7.2730585059788758E-3</v>
      </c>
      <c r="Q933" t="s">
        <v>150</v>
      </c>
    </row>
    <row r="934" spans="9:17" x14ac:dyDescent="0.45">
      <c r="I934" t="s">
        <v>196</v>
      </c>
      <c r="J934" t="s">
        <v>397</v>
      </c>
      <c r="K934">
        <v>0</v>
      </c>
      <c r="L934" t="s">
        <v>150</v>
      </c>
      <c r="N934" t="s">
        <v>239</v>
      </c>
      <c r="O934" t="s">
        <v>397</v>
      </c>
      <c r="P934">
        <v>3.6165518476064515E-2</v>
      </c>
      <c r="Q934" t="s">
        <v>150</v>
      </c>
    </row>
    <row r="935" spans="9:17" x14ac:dyDescent="0.45">
      <c r="I935" t="s">
        <v>196</v>
      </c>
      <c r="J935" t="s">
        <v>156</v>
      </c>
      <c r="K935">
        <v>3.5538364468717955E-3</v>
      </c>
      <c r="L935" t="s">
        <v>150</v>
      </c>
      <c r="N935" t="s">
        <v>239</v>
      </c>
      <c r="O935" t="s">
        <v>156</v>
      </c>
      <c r="P935">
        <v>8.1109367901030571E-2</v>
      </c>
      <c r="Q935" t="s">
        <v>150</v>
      </c>
    </row>
    <row r="936" spans="9:17" x14ac:dyDescent="0.45">
      <c r="I936" t="s">
        <v>196</v>
      </c>
      <c r="J936" t="s">
        <v>157</v>
      </c>
      <c r="K936">
        <v>1.5926733688603516E-2</v>
      </c>
      <c r="L936" t="s">
        <v>150</v>
      </c>
      <c r="N936" t="s">
        <v>239</v>
      </c>
      <c r="O936" t="s">
        <v>157</v>
      </c>
      <c r="P936">
        <v>9.5680282022275447E-3</v>
      </c>
      <c r="Q936" t="s">
        <v>150</v>
      </c>
    </row>
    <row r="937" spans="9:17" x14ac:dyDescent="0.45">
      <c r="I937" t="s">
        <v>196</v>
      </c>
      <c r="J937" t="s">
        <v>158</v>
      </c>
      <c r="K937">
        <v>0.26391636787602152</v>
      </c>
      <c r="L937" t="s">
        <v>150</v>
      </c>
      <c r="N937" t="s">
        <v>239</v>
      </c>
      <c r="O937" t="s">
        <v>158</v>
      </c>
      <c r="P937">
        <v>9.7942020492996509E-2</v>
      </c>
      <c r="Q937" t="s">
        <v>150</v>
      </c>
    </row>
    <row r="938" spans="9:17" x14ac:dyDescent="0.45">
      <c r="I938" t="s">
        <v>196</v>
      </c>
      <c r="J938" t="s">
        <v>398</v>
      </c>
      <c r="K938">
        <v>2.2964142528089815E-2</v>
      </c>
      <c r="L938" t="s">
        <v>150</v>
      </c>
      <c r="N938" t="s">
        <v>239</v>
      </c>
      <c r="O938" t="s">
        <v>398</v>
      </c>
      <c r="P938">
        <v>1.2922252542730583E-2</v>
      </c>
      <c r="Q938" t="s">
        <v>150</v>
      </c>
    </row>
    <row r="939" spans="9:17" x14ac:dyDescent="0.45">
      <c r="I939" t="s">
        <v>196</v>
      </c>
      <c r="J939" t="s">
        <v>399</v>
      </c>
      <c r="K939">
        <v>1.4284515030946084E-2</v>
      </c>
      <c r="L939" t="s">
        <v>150</v>
      </c>
      <c r="N939" t="s">
        <v>239</v>
      </c>
      <c r="O939" t="s">
        <v>399</v>
      </c>
      <c r="P939">
        <v>1.3227997437506975E-2</v>
      </c>
      <c r="Q939" t="s">
        <v>150</v>
      </c>
    </row>
    <row r="940" spans="9:17" x14ac:dyDescent="0.45">
      <c r="I940" t="s">
        <v>196</v>
      </c>
      <c r="J940" t="s">
        <v>400</v>
      </c>
      <c r="K940">
        <v>1.9593952117387278E-4</v>
      </c>
      <c r="L940" t="s">
        <v>150</v>
      </c>
      <c r="N940" t="s">
        <v>239</v>
      </c>
      <c r="O940" t="s">
        <v>400</v>
      </c>
      <c r="P940">
        <v>7.2677136812966808E-2</v>
      </c>
      <c r="Q940" t="s">
        <v>150</v>
      </c>
    </row>
    <row r="941" spans="9:17" x14ac:dyDescent="0.45">
      <c r="I941" t="s">
        <v>196</v>
      </c>
      <c r="J941" t="s">
        <v>406</v>
      </c>
      <c r="K941">
        <v>2.136521229101046E-3</v>
      </c>
      <c r="L941" t="s">
        <v>150</v>
      </c>
      <c r="N941" t="s">
        <v>239</v>
      </c>
      <c r="O941" t="s">
        <v>406</v>
      </c>
      <c r="P941">
        <v>2.5958543516631686E-2</v>
      </c>
      <c r="Q941" t="s">
        <v>150</v>
      </c>
    </row>
    <row r="942" spans="9:17" x14ac:dyDescent="0.45">
      <c r="I942" t="s">
        <v>196</v>
      </c>
      <c r="J942" t="s">
        <v>407</v>
      </c>
      <c r="K942">
        <v>3.9670855668858104E-3</v>
      </c>
      <c r="L942" t="s">
        <v>150</v>
      </c>
      <c r="N942" t="s">
        <v>239</v>
      </c>
      <c r="O942" t="s">
        <v>407</v>
      </c>
      <c r="P942">
        <v>2.396750260291344E-3</v>
      </c>
      <c r="Q942" t="s">
        <v>150</v>
      </c>
    </row>
    <row r="943" spans="9:17" x14ac:dyDescent="0.45">
      <c r="I943" t="s">
        <v>196</v>
      </c>
      <c r="J943" t="s">
        <v>408</v>
      </c>
      <c r="K943">
        <v>6.4029824650738101E-2</v>
      </c>
      <c r="L943" t="s">
        <v>150</v>
      </c>
      <c r="N943" t="s">
        <v>239</v>
      </c>
      <c r="O943" t="s">
        <v>408</v>
      </c>
      <c r="P943">
        <v>1.7536426404170202E-2</v>
      </c>
      <c r="Q943" t="s">
        <v>150</v>
      </c>
    </row>
    <row r="944" spans="9:17" x14ac:dyDescent="0.45">
      <c r="I944" t="s">
        <v>196</v>
      </c>
      <c r="J944" t="s">
        <v>409</v>
      </c>
      <c r="K944">
        <v>5.2665646740235788E-3</v>
      </c>
      <c r="L944" t="s">
        <v>150</v>
      </c>
      <c r="N944" t="s">
        <v>239</v>
      </c>
      <c r="O944" t="s">
        <v>409</v>
      </c>
      <c r="P944">
        <v>2.8820648963686279E-3</v>
      </c>
      <c r="Q944" t="s">
        <v>150</v>
      </c>
    </row>
    <row r="945" spans="9:17" x14ac:dyDescent="0.45">
      <c r="I945" t="s">
        <v>196</v>
      </c>
      <c r="J945" t="s">
        <v>410</v>
      </c>
      <c r="K945">
        <v>3.7897770813863827E-3</v>
      </c>
      <c r="L945" t="s">
        <v>150</v>
      </c>
      <c r="N945" t="s">
        <v>239</v>
      </c>
      <c r="O945" t="s">
        <v>410</v>
      </c>
      <c r="P945">
        <v>3.4072679770096857E-3</v>
      </c>
      <c r="Q945" t="s">
        <v>150</v>
      </c>
    </row>
    <row r="946" spans="9:17" x14ac:dyDescent="0.45">
      <c r="I946" t="s">
        <v>196</v>
      </c>
      <c r="J946" t="s">
        <v>411</v>
      </c>
      <c r="K946">
        <v>2.5150567296163637E-3</v>
      </c>
      <c r="L946" t="s">
        <v>150</v>
      </c>
      <c r="N946" t="s">
        <v>239</v>
      </c>
      <c r="O946" t="s">
        <v>411</v>
      </c>
      <c r="P946">
        <v>2.4346973888254742E-2</v>
      </c>
      <c r="Q946" t="s">
        <v>150</v>
      </c>
    </row>
    <row r="947" spans="9:17" x14ac:dyDescent="0.45">
      <c r="I947" t="s">
        <v>197</v>
      </c>
      <c r="J947" t="s">
        <v>149</v>
      </c>
      <c r="K947">
        <v>6.8871002931559643E-4</v>
      </c>
      <c r="L947" t="s">
        <v>150</v>
      </c>
      <c r="N947" t="s">
        <v>240</v>
      </c>
      <c r="O947" t="s">
        <v>149</v>
      </c>
      <c r="P947">
        <v>0.13740559360468213</v>
      </c>
      <c r="Q947" t="s">
        <v>150</v>
      </c>
    </row>
    <row r="948" spans="9:17" x14ac:dyDescent="0.45">
      <c r="I948" t="s">
        <v>197</v>
      </c>
      <c r="J948" t="s">
        <v>151</v>
      </c>
      <c r="K948">
        <v>1.727380968137204E-2</v>
      </c>
      <c r="L948" t="s">
        <v>150</v>
      </c>
      <c r="N948" t="s">
        <v>240</v>
      </c>
      <c r="O948" t="s">
        <v>151</v>
      </c>
      <c r="P948">
        <v>1.5023670341841327E-2</v>
      </c>
      <c r="Q948" t="s">
        <v>150</v>
      </c>
    </row>
    <row r="949" spans="9:17" x14ac:dyDescent="0.45">
      <c r="I949" t="s">
        <v>197</v>
      </c>
      <c r="J949" t="s">
        <v>152</v>
      </c>
      <c r="K949">
        <v>0.38541432527470815</v>
      </c>
      <c r="L949" t="s">
        <v>150</v>
      </c>
      <c r="N949" t="s">
        <v>240</v>
      </c>
      <c r="O949" t="s">
        <v>152</v>
      </c>
      <c r="P949">
        <v>0.14059991876387287</v>
      </c>
      <c r="Q949" t="s">
        <v>150</v>
      </c>
    </row>
    <row r="950" spans="9:17" x14ac:dyDescent="0.45">
      <c r="I950" t="s">
        <v>197</v>
      </c>
      <c r="J950" t="s">
        <v>392</v>
      </c>
      <c r="K950">
        <v>3.3223306493760867E-2</v>
      </c>
      <c r="L950" t="s">
        <v>150</v>
      </c>
      <c r="N950" t="s">
        <v>240</v>
      </c>
      <c r="O950" t="s">
        <v>392</v>
      </c>
      <c r="P950">
        <v>1.6885153473806105E-2</v>
      </c>
      <c r="Q950" t="s">
        <v>150</v>
      </c>
    </row>
    <row r="951" spans="9:17" x14ac:dyDescent="0.45">
      <c r="I951" t="s">
        <v>197</v>
      </c>
      <c r="J951" t="s">
        <v>393</v>
      </c>
      <c r="K951">
        <v>1.8661603560412698E-2</v>
      </c>
      <c r="L951" t="s">
        <v>150</v>
      </c>
      <c r="N951" t="s">
        <v>240</v>
      </c>
      <c r="O951" t="s">
        <v>393</v>
      </c>
      <c r="P951">
        <v>1.7792134639349221E-2</v>
      </c>
      <c r="Q951" t="s">
        <v>150</v>
      </c>
    </row>
    <row r="952" spans="9:17" x14ac:dyDescent="0.45">
      <c r="I952" t="s">
        <v>197</v>
      </c>
      <c r="J952" t="s">
        <v>394</v>
      </c>
      <c r="K952">
        <v>5.911249425776797E-3</v>
      </c>
      <c r="L952" t="s">
        <v>150</v>
      </c>
      <c r="N952" t="s">
        <v>240</v>
      </c>
      <c r="O952" t="s">
        <v>394</v>
      </c>
      <c r="P952">
        <v>0.11790061297573233</v>
      </c>
      <c r="Q952" t="s">
        <v>150</v>
      </c>
    </row>
    <row r="953" spans="9:17" x14ac:dyDescent="0.45">
      <c r="I953" t="s">
        <v>197</v>
      </c>
      <c r="J953" t="s">
        <v>153</v>
      </c>
      <c r="K953">
        <v>0</v>
      </c>
      <c r="L953" t="s">
        <v>150</v>
      </c>
      <c r="N953" t="s">
        <v>240</v>
      </c>
      <c r="O953" t="s">
        <v>153</v>
      </c>
      <c r="P953">
        <v>4.823209269903523E-2</v>
      </c>
      <c r="Q953" t="s">
        <v>150</v>
      </c>
    </row>
    <row r="954" spans="9:17" x14ac:dyDescent="0.45">
      <c r="I954" t="s">
        <v>197</v>
      </c>
      <c r="J954" t="s">
        <v>154</v>
      </c>
      <c r="K954">
        <v>1.7023873181879333E-5</v>
      </c>
      <c r="L954" t="s">
        <v>150</v>
      </c>
      <c r="N954" t="s">
        <v>240</v>
      </c>
      <c r="O954" t="s">
        <v>154</v>
      </c>
      <c r="P954">
        <v>6.0754900356543634E-3</v>
      </c>
      <c r="Q954" t="s">
        <v>150</v>
      </c>
    </row>
    <row r="955" spans="9:17" x14ac:dyDescent="0.45">
      <c r="I955" t="s">
        <v>197</v>
      </c>
      <c r="J955" t="s">
        <v>155</v>
      </c>
      <c r="K955">
        <v>0.12132244276029922</v>
      </c>
      <c r="L955" t="s">
        <v>150</v>
      </c>
      <c r="N955" t="s">
        <v>240</v>
      </c>
      <c r="O955" t="s">
        <v>155</v>
      </c>
      <c r="P955">
        <v>6.2038599936738034E-2</v>
      </c>
      <c r="Q955" t="s">
        <v>150</v>
      </c>
    </row>
    <row r="956" spans="9:17" x14ac:dyDescent="0.45">
      <c r="I956" t="s">
        <v>197</v>
      </c>
      <c r="J956" t="s">
        <v>395</v>
      </c>
      <c r="K956">
        <v>1.0495042364052262E-2</v>
      </c>
      <c r="L956" t="s">
        <v>150</v>
      </c>
      <c r="N956" t="s">
        <v>240</v>
      </c>
      <c r="O956" t="s">
        <v>395</v>
      </c>
      <c r="P956">
        <v>6.9953019432472813E-3</v>
      </c>
      <c r="Q956" t="s">
        <v>150</v>
      </c>
    </row>
    <row r="957" spans="9:17" x14ac:dyDescent="0.45">
      <c r="I957" t="s">
        <v>197</v>
      </c>
      <c r="J957" t="s">
        <v>396</v>
      </c>
      <c r="K957">
        <v>3.2025145188919477E-3</v>
      </c>
      <c r="L957" t="s">
        <v>150</v>
      </c>
      <c r="N957" t="s">
        <v>240</v>
      </c>
      <c r="O957" t="s">
        <v>396</v>
      </c>
      <c r="P957">
        <v>7.1832006262931769E-3</v>
      </c>
      <c r="Q957" t="s">
        <v>150</v>
      </c>
    </row>
    <row r="958" spans="9:17" x14ac:dyDescent="0.45">
      <c r="I958" t="s">
        <v>197</v>
      </c>
      <c r="J958" t="s">
        <v>397</v>
      </c>
      <c r="K958">
        <v>0</v>
      </c>
      <c r="L958" t="s">
        <v>150</v>
      </c>
      <c r="N958" t="s">
        <v>240</v>
      </c>
      <c r="O958" t="s">
        <v>397</v>
      </c>
      <c r="P958">
        <v>3.9500761274023952E-2</v>
      </c>
      <c r="Q958" t="s">
        <v>150</v>
      </c>
    </row>
    <row r="959" spans="9:17" x14ac:dyDescent="0.45">
      <c r="I959" t="s">
        <v>197</v>
      </c>
      <c r="J959" t="s">
        <v>156</v>
      </c>
      <c r="K959">
        <v>4.1513193653391961E-3</v>
      </c>
      <c r="L959" t="s">
        <v>150</v>
      </c>
      <c r="N959" t="s">
        <v>240</v>
      </c>
      <c r="O959" t="s">
        <v>156</v>
      </c>
      <c r="P959">
        <v>8.1619508314953432E-2</v>
      </c>
      <c r="Q959" t="s">
        <v>150</v>
      </c>
    </row>
    <row r="960" spans="9:17" x14ac:dyDescent="0.45">
      <c r="I960" t="s">
        <v>197</v>
      </c>
      <c r="J960" t="s">
        <v>157</v>
      </c>
      <c r="K960">
        <v>1.7355573620902332E-2</v>
      </c>
      <c r="L960" t="s">
        <v>150</v>
      </c>
      <c r="N960" t="s">
        <v>240</v>
      </c>
      <c r="O960" t="s">
        <v>157</v>
      </c>
      <c r="P960">
        <v>8.9651789044378864E-3</v>
      </c>
      <c r="Q960" t="s">
        <v>150</v>
      </c>
    </row>
    <row r="961" spans="9:17" x14ac:dyDescent="0.45">
      <c r="I961" t="s">
        <v>197</v>
      </c>
      <c r="J961" t="s">
        <v>158</v>
      </c>
      <c r="K961">
        <v>0.26442249869281559</v>
      </c>
      <c r="L961" t="s">
        <v>150</v>
      </c>
      <c r="N961" t="s">
        <v>240</v>
      </c>
      <c r="O961" t="s">
        <v>158</v>
      </c>
      <c r="P961">
        <v>0.1139287873711024</v>
      </c>
      <c r="Q961" t="s">
        <v>150</v>
      </c>
    </row>
    <row r="962" spans="9:17" x14ac:dyDescent="0.45">
      <c r="I962" t="s">
        <v>197</v>
      </c>
      <c r="J962" t="s">
        <v>398</v>
      </c>
      <c r="K962">
        <v>2.1410216260140395E-2</v>
      </c>
      <c r="L962" t="s">
        <v>150</v>
      </c>
      <c r="N962" t="s">
        <v>240</v>
      </c>
      <c r="O962" t="s">
        <v>398</v>
      </c>
      <c r="P962">
        <v>1.4671305676919011E-2</v>
      </c>
      <c r="Q962" t="s">
        <v>150</v>
      </c>
    </row>
    <row r="963" spans="9:17" x14ac:dyDescent="0.45">
      <c r="I963" t="s">
        <v>197</v>
      </c>
      <c r="J963" t="s">
        <v>399</v>
      </c>
      <c r="K963">
        <v>1.3700629280719218E-2</v>
      </c>
      <c r="L963" t="s">
        <v>150</v>
      </c>
      <c r="N963" t="s">
        <v>240</v>
      </c>
      <c r="O963" t="s">
        <v>399</v>
      </c>
      <c r="P963">
        <v>1.4421891347785631E-2</v>
      </c>
      <c r="Q963" t="s">
        <v>150</v>
      </c>
    </row>
    <row r="964" spans="9:17" x14ac:dyDescent="0.45">
      <c r="I964" t="s">
        <v>197</v>
      </c>
      <c r="J964" t="s">
        <v>400</v>
      </c>
      <c r="K964">
        <v>1.5585030191582404E-4</v>
      </c>
      <c r="L964" t="s">
        <v>150</v>
      </c>
      <c r="N964" t="s">
        <v>240</v>
      </c>
      <c r="O964" t="s">
        <v>400</v>
      </c>
      <c r="P964">
        <v>8.0951448409187693E-2</v>
      </c>
      <c r="Q964" t="s">
        <v>150</v>
      </c>
    </row>
    <row r="965" spans="9:17" x14ac:dyDescent="0.45">
      <c r="I965" t="s">
        <v>197</v>
      </c>
      <c r="J965" t="s">
        <v>406</v>
      </c>
      <c r="K965">
        <v>2.0713303657519879E-3</v>
      </c>
      <c r="L965" t="s">
        <v>150</v>
      </c>
      <c r="N965" t="s">
        <v>240</v>
      </c>
      <c r="O965" t="s">
        <v>406</v>
      </c>
      <c r="P965">
        <v>2.2159710606616551E-2</v>
      </c>
      <c r="Q965" t="s">
        <v>150</v>
      </c>
    </row>
    <row r="966" spans="9:17" x14ac:dyDescent="0.45">
      <c r="I966" t="s">
        <v>197</v>
      </c>
      <c r="J966" t="s">
        <v>407</v>
      </c>
      <c r="K966">
        <v>4.1507313366509254E-3</v>
      </c>
      <c r="L966" t="s">
        <v>150</v>
      </c>
      <c r="N966" t="s">
        <v>240</v>
      </c>
      <c r="O966" t="s">
        <v>407</v>
      </c>
      <c r="P966">
        <v>1.7627580934559291E-3</v>
      </c>
      <c r="Q966" t="s">
        <v>150</v>
      </c>
    </row>
    <row r="967" spans="9:17" x14ac:dyDescent="0.45">
      <c r="I967" t="s">
        <v>197</v>
      </c>
      <c r="J967" t="s">
        <v>408</v>
      </c>
      <c r="K967">
        <v>6.4949494697773627E-2</v>
      </c>
      <c r="L967" t="s">
        <v>150</v>
      </c>
      <c r="N967" t="s">
        <v>240</v>
      </c>
      <c r="O967" t="s">
        <v>408</v>
      </c>
      <c r="P967">
        <v>1.5041822724011349E-2</v>
      </c>
      <c r="Q967" t="s">
        <v>150</v>
      </c>
    </row>
    <row r="968" spans="9:17" x14ac:dyDescent="0.45">
      <c r="I968" t="s">
        <v>197</v>
      </c>
      <c r="J968" t="s">
        <v>409</v>
      </c>
      <c r="K968">
        <v>5.3026475335200083E-3</v>
      </c>
      <c r="L968" t="s">
        <v>150</v>
      </c>
      <c r="N968" t="s">
        <v>240</v>
      </c>
      <c r="O968" t="s">
        <v>409</v>
      </c>
      <c r="P968">
        <v>2.9611261980222034E-3</v>
      </c>
      <c r="Q968" t="s">
        <v>150</v>
      </c>
    </row>
    <row r="969" spans="9:17" x14ac:dyDescent="0.45">
      <c r="I969" t="s">
        <v>197</v>
      </c>
      <c r="J969" t="s">
        <v>410</v>
      </c>
      <c r="K969">
        <v>3.8272238882545474E-3</v>
      </c>
      <c r="L969" t="s">
        <v>150</v>
      </c>
      <c r="N969" t="s">
        <v>240</v>
      </c>
      <c r="O969" t="s">
        <v>410</v>
      </c>
      <c r="P969">
        <v>3.3412668620583989E-3</v>
      </c>
      <c r="Q969" t="s">
        <v>150</v>
      </c>
    </row>
    <row r="970" spans="9:17" x14ac:dyDescent="0.45">
      <c r="I970" t="s">
        <v>197</v>
      </c>
      <c r="J970" t="s">
        <v>411</v>
      </c>
      <c r="K970">
        <v>2.2924566744455775E-3</v>
      </c>
      <c r="L970" t="s">
        <v>150</v>
      </c>
      <c r="N970" t="s">
        <v>240</v>
      </c>
      <c r="O970" t="s">
        <v>411</v>
      </c>
      <c r="P970">
        <v>2.4542665177174395E-2</v>
      </c>
      <c r="Q970" t="s">
        <v>150</v>
      </c>
    </row>
    <row r="971" spans="9:17" x14ac:dyDescent="0.45">
      <c r="I971" t="s">
        <v>198</v>
      </c>
      <c r="J971" t="s">
        <v>149</v>
      </c>
      <c r="K971">
        <v>8.2135283114381525E-4</v>
      </c>
      <c r="L971" t="s">
        <v>150</v>
      </c>
      <c r="N971" t="s">
        <v>241</v>
      </c>
      <c r="O971" t="s">
        <v>149</v>
      </c>
      <c r="P971">
        <v>0.16783042718946453</v>
      </c>
      <c r="Q971" t="s">
        <v>150</v>
      </c>
    </row>
    <row r="972" spans="9:17" x14ac:dyDescent="0.45">
      <c r="I972" t="s">
        <v>198</v>
      </c>
      <c r="J972" t="s">
        <v>151</v>
      </c>
      <c r="K972">
        <v>1.504260385952E-2</v>
      </c>
      <c r="L972" t="s">
        <v>150</v>
      </c>
      <c r="N972" t="s">
        <v>241</v>
      </c>
      <c r="O972" t="s">
        <v>151</v>
      </c>
      <c r="P972">
        <v>1.9053108322874771E-2</v>
      </c>
      <c r="Q972" t="s">
        <v>150</v>
      </c>
    </row>
    <row r="973" spans="9:17" x14ac:dyDescent="0.45">
      <c r="I973" t="s">
        <v>198</v>
      </c>
      <c r="J973" t="s">
        <v>152</v>
      </c>
      <c r="K973">
        <v>0.36813482850240548</v>
      </c>
      <c r="L973" t="s">
        <v>150</v>
      </c>
      <c r="N973" t="s">
        <v>241</v>
      </c>
      <c r="O973" t="s">
        <v>152</v>
      </c>
      <c r="P973">
        <v>0.1289028275795232</v>
      </c>
      <c r="Q973" t="s">
        <v>150</v>
      </c>
    </row>
    <row r="974" spans="9:17" x14ac:dyDescent="0.45">
      <c r="I974" t="s">
        <v>198</v>
      </c>
      <c r="J974" t="s">
        <v>392</v>
      </c>
      <c r="K974">
        <v>3.3934688580777313E-2</v>
      </c>
      <c r="L974" t="s">
        <v>150</v>
      </c>
      <c r="N974" t="s">
        <v>241</v>
      </c>
      <c r="O974" t="s">
        <v>392</v>
      </c>
      <c r="P974">
        <v>1.4728831178537028E-2</v>
      </c>
      <c r="Q974" t="s">
        <v>150</v>
      </c>
    </row>
    <row r="975" spans="9:17" x14ac:dyDescent="0.45">
      <c r="I975" t="s">
        <v>198</v>
      </c>
      <c r="J975" t="s">
        <v>393</v>
      </c>
      <c r="K975">
        <v>2.1227947896320699E-2</v>
      </c>
      <c r="L975" t="s">
        <v>150</v>
      </c>
      <c r="N975" t="s">
        <v>241</v>
      </c>
      <c r="O975" t="s">
        <v>393</v>
      </c>
      <c r="P975">
        <v>1.6523500127381921E-2</v>
      </c>
      <c r="Q975" t="s">
        <v>150</v>
      </c>
    </row>
    <row r="976" spans="9:17" x14ac:dyDescent="0.45">
      <c r="I976" t="s">
        <v>198</v>
      </c>
      <c r="J976" t="s">
        <v>394</v>
      </c>
      <c r="K976">
        <v>9.023373567263104E-3</v>
      </c>
      <c r="L976" t="s">
        <v>150</v>
      </c>
      <c r="N976" t="s">
        <v>241</v>
      </c>
      <c r="O976" t="s">
        <v>394</v>
      </c>
      <c r="P976">
        <v>0.1210100471438819</v>
      </c>
      <c r="Q976" t="s">
        <v>150</v>
      </c>
    </row>
    <row r="977" spans="9:17" x14ac:dyDescent="0.45">
      <c r="I977" t="s">
        <v>198</v>
      </c>
      <c r="J977" t="s">
        <v>153</v>
      </c>
      <c r="K977">
        <v>0</v>
      </c>
      <c r="L977" t="s">
        <v>150</v>
      </c>
      <c r="N977" t="s">
        <v>241</v>
      </c>
      <c r="O977" t="s">
        <v>153</v>
      </c>
      <c r="P977">
        <v>5.4364211285334779E-2</v>
      </c>
      <c r="Q977" t="s">
        <v>150</v>
      </c>
    </row>
    <row r="978" spans="9:17" x14ac:dyDescent="0.45">
      <c r="I978" t="s">
        <v>198</v>
      </c>
      <c r="J978" t="s">
        <v>154</v>
      </c>
      <c r="K978">
        <v>0</v>
      </c>
      <c r="L978" t="s">
        <v>150</v>
      </c>
      <c r="N978" t="s">
        <v>241</v>
      </c>
      <c r="O978" t="s">
        <v>154</v>
      </c>
      <c r="P978">
        <v>7.6437731551542275E-3</v>
      </c>
      <c r="Q978" t="s">
        <v>150</v>
      </c>
    </row>
    <row r="979" spans="9:17" x14ac:dyDescent="0.45">
      <c r="I979" t="s">
        <v>198</v>
      </c>
      <c r="J979" t="s">
        <v>155</v>
      </c>
      <c r="K979">
        <v>0.1097220642957584</v>
      </c>
      <c r="L979" t="s">
        <v>150</v>
      </c>
      <c r="N979" t="s">
        <v>241</v>
      </c>
      <c r="O979" t="s">
        <v>155</v>
      </c>
      <c r="P979">
        <v>5.8416880310823094E-2</v>
      </c>
      <c r="Q979" t="s">
        <v>150</v>
      </c>
    </row>
    <row r="980" spans="9:17" x14ac:dyDescent="0.45">
      <c r="I980" t="s">
        <v>198</v>
      </c>
      <c r="J980" t="s">
        <v>395</v>
      </c>
      <c r="K980">
        <v>1.0504806855689584E-2</v>
      </c>
      <c r="L980" t="s">
        <v>150</v>
      </c>
      <c r="N980" t="s">
        <v>241</v>
      </c>
      <c r="O980" t="s">
        <v>395</v>
      </c>
      <c r="P980">
        <v>6.0921981673441438E-3</v>
      </c>
      <c r="Q980" t="s">
        <v>150</v>
      </c>
    </row>
    <row r="981" spans="9:17" x14ac:dyDescent="0.45">
      <c r="I981" t="s">
        <v>198</v>
      </c>
      <c r="J981" t="s">
        <v>396</v>
      </c>
      <c r="K981">
        <v>3.9206637708992798E-3</v>
      </c>
      <c r="L981" t="s">
        <v>150</v>
      </c>
      <c r="N981" t="s">
        <v>241</v>
      </c>
      <c r="O981" t="s">
        <v>396</v>
      </c>
      <c r="P981">
        <v>6.6174990054233464E-3</v>
      </c>
      <c r="Q981" t="s">
        <v>150</v>
      </c>
    </row>
    <row r="982" spans="9:17" x14ac:dyDescent="0.45">
      <c r="I982" t="s">
        <v>198</v>
      </c>
      <c r="J982" t="s">
        <v>397</v>
      </c>
      <c r="K982">
        <v>0</v>
      </c>
      <c r="L982" t="s">
        <v>150</v>
      </c>
      <c r="N982" t="s">
        <v>241</v>
      </c>
      <c r="O982" t="s">
        <v>397</v>
      </c>
      <c r="P982">
        <v>3.958534849711691E-2</v>
      </c>
      <c r="Q982" t="s">
        <v>150</v>
      </c>
    </row>
    <row r="983" spans="9:17" x14ac:dyDescent="0.45">
      <c r="I983" t="s">
        <v>198</v>
      </c>
      <c r="J983" t="s">
        <v>156</v>
      </c>
      <c r="K983">
        <v>4.2678058752871669E-3</v>
      </c>
      <c r="L983" t="s">
        <v>150</v>
      </c>
      <c r="N983" t="s">
        <v>241</v>
      </c>
      <c r="O983" t="s">
        <v>156</v>
      </c>
      <c r="P983">
        <v>9.4306724418779617E-2</v>
      </c>
      <c r="Q983" t="s">
        <v>150</v>
      </c>
    </row>
    <row r="984" spans="9:17" x14ac:dyDescent="0.45">
      <c r="I984" t="s">
        <v>198</v>
      </c>
      <c r="J984" t="s">
        <v>157</v>
      </c>
      <c r="K984">
        <v>1.6279180587587806E-2</v>
      </c>
      <c r="L984" t="s">
        <v>150</v>
      </c>
      <c r="N984" t="s">
        <v>241</v>
      </c>
      <c r="O984" t="s">
        <v>157</v>
      </c>
      <c r="P984">
        <v>9.0320883168660496E-3</v>
      </c>
      <c r="Q984" t="s">
        <v>150</v>
      </c>
    </row>
    <row r="985" spans="9:17" x14ac:dyDescent="0.45">
      <c r="I985" t="s">
        <v>198</v>
      </c>
      <c r="J985" t="s">
        <v>158</v>
      </c>
      <c r="K985">
        <v>0.26395285715045491</v>
      </c>
      <c r="L985" t="s">
        <v>150</v>
      </c>
      <c r="N985" t="s">
        <v>241</v>
      </c>
      <c r="O985" t="s">
        <v>158</v>
      </c>
      <c r="P985">
        <v>7.6972368203702485E-2</v>
      </c>
      <c r="Q985" t="s">
        <v>150</v>
      </c>
    </row>
    <row r="986" spans="9:17" x14ac:dyDescent="0.45">
      <c r="I986" t="s">
        <v>198</v>
      </c>
      <c r="J986" t="s">
        <v>398</v>
      </c>
      <c r="K986">
        <v>2.3955856955283125E-2</v>
      </c>
      <c r="L986" t="s">
        <v>150</v>
      </c>
      <c r="N986" t="s">
        <v>241</v>
      </c>
      <c r="O986" t="s">
        <v>398</v>
      </c>
      <c r="P986">
        <v>1.1066202787418013E-2</v>
      </c>
      <c r="Q986" t="s">
        <v>150</v>
      </c>
    </row>
    <row r="987" spans="9:17" x14ac:dyDescent="0.45">
      <c r="I987" t="s">
        <v>198</v>
      </c>
      <c r="J987" t="s">
        <v>399</v>
      </c>
      <c r="K987">
        <v>1.7173384560370163E-2</v>
      </c>
      <c r="L987" t="s">
        <v>150</v>
      </c>
      <c r="N987" t="s">
        <v>241</v>
      </c>
      <c r="O987" t="s">
        <v>399</v>
      </c>
      <c r="P987">
        <v>1.1673581451086261E-2</v>
      </c>
      <c r="Q987" t="s">
        <v>150</v>
      </c>
    </row>
    <row r="988" spans="9:17" x14ac:dyDescent="0.45">
      <c r="I988" t="s">
        <v>198</v>
      </c>
      <c r="J988" t="s">
        <v>400</v>
      </c>
      <c r="K988">
        <v>2.69494757211275E-3</v>
      </c>
      <c r="L988" t="s">
        <v>150</v>
      </c>
      <c r="N988" t="s">
        <v>241</v>
      </c>
      <c r="O988" t="s">
        <v>400</v>
      </c>
      <c r="P988">
        <v>7.6026416678335623E-2</v>
      </c>
      <c r="Q988" t="s">
        <v>150</v>
      </c>
    </row>
    <row r="989" spans="9:17" x14ac:dyDescent="0.45">
      <c r="I989" t="s">
        <v>198</v>
      </c>
      <c r="J989" t="s">
        <v>406</v>
      </c>
      <c r="K989">
        <v>2.977100763122045E-3</v>
      </c>
      <c r="L989" t="s">
        <v>150</v>
      </c>
      <c r="N989" t="s">
        <v>241</v>
      </c>
      <c r="O989" t="s">
        <v>406</v>
      </c>
      <c r="P989">
        <v>3.0749864826208197E-2</v>
      </c>
      <c r="Q989" t="s">
        <v>150</v>
      </c>
    </row>
    <row r="990" spans="9:17" x14ac:dyDescent="0.45">
      <c r="I990" t="s">
        <v>198</v>
      </c>
      <c r="J990" t="s">
        <v>407</v>
      </c>
      <c r="K990">
        <v>5.1378843745301123E-3</v>
      </c>
      <c r="L990" t="s">
        <v>150</v>
      </c>
      <c r="N990" t="s">
        <v>241</v>
      </c>
      <c r="O990" t="s">
        <v>407</v>
      </c>
      <c r="P990">
        <v>2.9098036710768814E-3</v>
      </c>
      <c r="Q990" t="s">
        <v>150</v>
      </c>
    </row>
    <row r="991" spans="9:17" x14ac:dyDescent="0.45">
      <c r="I991" t="s">
        <v>198</v>
      </c>
      <c r="J991" t="s">
        <v>408</v>
      </c>
      <c r="K991">
        <v>7.5702114249056526E-2</v>
      </c>
      <c r="L991" t="s">
        <v>150</v>
      </c>
      <c r="N991" t="s">
        <v>241</v>
      </c>
      <c r="O991" t="s">
        <v>408</v>
      </c>
      <c r="P991">
        <v>1.6985309682283085E-2</v>
      </c>
      <c r="Q991" t="s">
        <v>150</v>
      </c>
    </row>
    <row r="992" spans="9:17" x14ac:dyDescent="0.45">
      <c r="I992" t="s">
        <v>198</v>
      </c>
      <c r="J992" t="s">
        <v>409</v>
      </c>
      <c r="K992">
        <v>6.8091987652621321E-3</v>
      </c>
      <c r="L992" t="s">
        <v>150</v>
      </c>
      <c r="N992" t="s">
        <v>241</v>
      </c>
      <c r="O992" t="s">
        <v>409</v>
      </c>
      <c r="P992">
        <v>2.4356736962815443E-3</v>
      </c>
      <c r="Q992" t="s">
        <v>150</v>
      </c>
    </row>
    <row r="993" spans="9:17" x14ac:dyDescent="0.45">
      <c r="I993" t="s">
        <v>198</v>
      </c>
      <c r="J993" t="s">
        <v>410</v>
      </c>
      <c r="K993">
        <v>5.3799902439822071E-3</v>
      </c>
      <c r="L993" t="s">
        <v>150</v>
      </c>
      <c r="N993" t="s">
        <v>241</v>
      </c>
      <c r="O993" t="s">
        <v>410</v>
      </c>
      <c r="P993">
        <v>2.7873640458740342E-3</v>
      </c>
      <c r="Q993" t="s">
        <v>150</v>
      </c>
    </row>
    <row r="994" spans="9:17" x14ac:dyDescent="0.45">
      <c r="I994" t="s">
        <v>198</v>
      </c>
      <c r="J994" t="s">
        <v>411</v>
      </c>
      <c r="K994">
        <v>3.3373487431729489E-3</v>
      </c>
      <c r="L994" t="s">
        <v>150</v>
      </c>
      <c r="N994" t="s">
        <v>241</v>
      </c>
      <c r="O994" t="s">
        <v>411</v>
      </c>
      <c r="P994">
        <v>2.4285950259226457E-2</v>
      </c>
      <c r="Q994" t="s">
        <v>150</v>
      </c>
    </row>
    <row r="995" spans="9:17" x14ac:dyDescent="0.45">
      <c r="I995" t="s">
        <v>199</v>
      </c>
      <c r="J995" t="s">
        <v>149</v>
      </c>
      <c r="K995">
        <v>1.9779311763277124E-4</v>
      </c>
      <c r="L995" t="s">
        <v>150</v>
      </c>
      <c r="N995" t="s">
        <v>242</v>
      </c>
      <c r="O995" t="s">
        <v>149</v>
      </c>
      <c r="P995">
        <v>0.18276651878066952</v>
      </c>
      <c r="Q995" t="s">
        <v>150</v>
      </c>
    </row>
    <row r="996" spans="9:17" x14ac:dyDescent="0.45">
      <c r="I996" t="s">
        <v>199</v>
      </c>
      <c r="J996" t="s">
        <v>151</v>
      </c>
      <c r="K996">
        <v>1.4563584595975341E-2</v>
      </c>
      <c r="L996" t="s">
        <v>150</v>
      </c>
      <c r="N996" t="s">
        <v>242</v>
      </c>
      <c r="O996" t="s">
        <v>151</v>
      </c>
      <c r="P996">
        <v>2.0209742242961262E-2</v>
      </c>
      <c r="Q996" t="s">
        <v>150</v>
      </c>
    </row>
    <row r="997" spans="9:17" x14ac:dyDescent="0.45">
      <c r="I997" t="s">
        <v>199</v>
      </c>
      <c r="J997" t="s">
        <v>152</v>
      </c>
      <c r="K997">
        <v>0.37537926773225128</v>
      </c>
      <c r="L997" t="s">
        <v>150</v>
      </c>
      <c r="N997" t="s">
        <v>242</v>
      </c>
      <c r="O997" t="s">
        <v>152</v>
      </c>
      <c r="P997">
        <v>0.10922308419932412</v>
      </c>
      <c r="Q997" t="s">
        <v>150</v>
      </c>
    </row>
    <row r="998" spans="9:17" x14ac:dyDescent="0.45">
      <c r="I998" t="s">
        <v>199</v>
      </c>
      <c r="J998" t="s">
        <v>392</v>
      </c>
      <c r="K998">
        <v>3.4278279977224255E-2</v>
      </c>
      <c r="L998" t="s">
        <v>150</v>
      </c>
      <c r="N998" t="s">
        <v>242</v>
      </c>
      <c r="O998" t="s">
        <v>392</v>
      </c>
      <c r="P998">
        <v>9.2713476926135907E-3</v>
      </c>
      <c r="Q998" t="s">
        <v>150</v>
      </c>
    </row>
    <row r="999" spans="9:17" x14ac:dyDescent="0.45">
      <c r="I999" t="s">
        <v>199</v>
      </c>
      <c r="J999" t="s">
        <v>393</v>
      </c>
      <c r="K999">
        <v>2.122777551358257E-2</v>
      </c>
      <c r="L999" t="s">
        <v>150</v>
      </c>
      <c r="N999" t="s">
        <v>242</v>
      </c>
      <c r="O999" t="s">
        <v>393</v>
      </c>
      <c r="P999">
        <v>1.1920564410267374E-2</v>
      </c>
      <c r="Q999" t="s">
        <v>150</v>
      </c>
    </row>
    <row r="1000" spans="9:17" x14ac:dyDescent="0.45">
      <c r="I1000" t="s">
        <v>199</v>
      </c>
      <c r="J1000" t="s">
        <v>394</v>
      </c>
      <c r="K1000">
        <v>7.798468826556053E-3</v>
      </c>
      <c r="L1000" t="s">
        <v>150</v>
      </c>
      <c r="N1000" t="s">
        <v>242</v>
      </c>
      <c r="O1000" t="s">
        <v>394</v>
      </c>
      <c r="P1000">
        <v>0.11681537140007925</v>
      </c>
      <c r="Q1000" t="s">
        <v>150</v>
      </c>
    </row>
    <row r="1001" spans="9:17" x14ac:dyDescent="0.45">
      <c r="I1001" t="s">
        <v>199</v>
      </c>
      <c r="J1001" t="s">
        <v>153</v>
      </c>
      <c r="K1001">
        <v>0</v>
      </c>
      <c r="L1001" t="s">
        <v>150</v>
      </c>
      <c r="N1001" t="s">
        <v>242</v>
      </c>
      <c r="O1001" t="s">
        <v>153</v>
      </c>
      <c r="P1001">
        <v>6.7347055926039956E-2</v>
      </c>
      <c r="Q1001" t="s">
        <v>150</v>
      </c>
    </row>
    <row r="1002" spans="9:17" x14ac:dyDescent="0.45">
      <c r="I1002" t="s">
        <v>199</v>
      </c>
      <c r="J1002" t="s">
        <v>154</v>
      </c>
      <c r="K1002">
        <v>0</v>
      </c>
      <c r="L1002" t="s">
        <v>150</v>
      </c>
      <c r="N1002" t="s">
        <v>242</v>
      </c>
      <c r="O1002" t="s">
        <v>154</v>
      </c>
      <c r="P1002">
        <v>8.883782441191989E-3</v>
      </c>
      <c r="Q1002" t="s">
        <v>150</v>
      </c>
    </row>
    <row r="1003" spans="9:17" x14ac:dyDescent="0.45">
      <c r="I1003" t="s">
        <v>199</v>
      </c>
      <c r="J1003" t="s">
        <v>155</v>
      </c>
      <c r="K1003">
        <v>0.11746355473617202</v>
      </c>
      <c r="L1003" t="s">
        <v>150</v>
      </c>
      <c r="N1003" t="s">
        <v>242</v>
      </c>
      <c r="O1003" t="s">
        <v>155</v>
      </c>
      <c r="P1003">
        <v>4.8843475636054873E-2</v>
      </c>
      <c r="Q1003" t="s">
        <v>150</v>
      </c>
    </row>
    <row r="1004" spans="9:17" x14ac:dyDescent="0.45">
      <c r="I1004" t="s">
        <v>199</v>
      </c>
      <c r="J1004" t="s">
        <v>395</v>
      </c>
      <c r="K1004">
        <v>1.1040386512709808E-2</v>
      </c>
      <c r="L1004" t="s">
        <v>150</v>
      </c>
      <c r="N1004" t="s">
        <v>242</v>
      </c>
      <c r="O1004" t="s">
        <v>395</v>
      </c>
      <c r="P1004">
        <v>4.2422585100515692E-3</v>
      </c>
      <c r="Q1004" t="s">
        <v>150</v>
      </c>
    </row>
    <row r="1005" spans="9:17" x14ac:dyDescent="0.45">
      <c r="I1005" t="s">
        <v>199</v>
      </c>
      <c r="J1005" t="s">
        <v>396</v>
      </c>
      <c r="K1005">
        <v>4.5205546783263816E-3</v>
      </c>
      <c r="L1005" t="s">
        <v>150</v>
      </c>
      <c r="N1005" t="s">
        <v>242</v>
      </c>
      <c r="O1005" t="s">
        <v>396</v>
      </c>
      <c r="P1005">
        <v>5.6205349087396078E-3</v>
      </c>
      <c r="Q1005" t="s">
        <v>150</v>
      </c>
    </row>
    <row r="1006" spans="9:17" x14ac:dyDescent="0.45">
      <c r="I1006" t="s">
        <v>199</v>
      </c>
      <c r="J1006" t="s">
        <v>397</v>
      </c>
      <c r="K1006">
        <v>0</v>
      </c>
      <c r="L1006" t="s">
        <v>150</v>
      </c>
      <c r="N1006" t="s">
        <v>242</v>
      </c>
      <c r="O1006" t="s">
        <v>397</v>
      </c>
      <c r="P1006">
        <v>4.6142322029086871E-2</v>
      </c>
      <c r="Q1006" t="s">
        <v>150</v>
      </c>
    </row>
    <row r="1007" spans="9:17" x14ac:dyDescent="0.45">
      <c r="I1007" t="s">
        <v>199</v>
      </c>
      <c r="J1007" t="s">
        <v>156</v>
      </c>
      <c r="K1007">
        <v>3.2129967567619514E-3</v>
      </c>
      <c r="L1007" t="s">
        <v>150</v>
      </c>
      <c r="N1007" t="s">
        <v>242</v>
      </c>
      <c r="O1007" t="s">
        <v>156</v>
      </c>
      <c r="P1007">
        <v>0.11477273111212573</v>
      </c>
      <c r="Q1007" t="s">
        <v>150</v>
      </c>
    </row>
    <row r="1008" spans="9:17" x14ac:dyDescent="0.45">
      <c r="I1008" t="s">
        <v>199</v>
      </c>
      <c r="J1008" t="s">
        <v>157</v>
      </c>
      <c r="K1008">
        <v>1.5573332854754946E-2</v>
      </c>
      <c r="L1008" t="s">
        <v>150</v>
      </c>
      <c r="N1008" t="s">
        <v>242</v>
      </c>
      <c r="O1008" t="s">
        <v>157</v>
      </c>
      <c r="P1008">
        <v>9.648157336811413E-3</v>
      </c>
      <c r="Q1008" t="s">
        <v>150</v>
      </c>
    </row>
    <row r="1009" spans="9:17" x14ac:dyDescent="0.45">
      <c r="I1009" t="s">
        <v>199</v>
      </c>
      <c r="J1009" t="s">
        <v>158</v>
      </c>
      <c r="K1009">
        <v>0.2639526096038573</v>
      </c>
      <c r="L1009" t="s">
        <v>150</v>
      </c>
      <c r="N1009" t="s">
        <v>242</v>
      </c>
      <c r="O1009" t="s">
        <v>158</v>
      </c>
      <c r="P1009">
        <v>6.8663710618911022E-2</v>
      </c>
      <c r="Q1009" t="s">
        <v>150</v>
      </c>
    </row>
    <row r="1010" spans="9:17" x14ac:dyDescent="0.45">
      <c r="I1010" t="s">
        <v>199</v>
      </c>
      <c r="J1010" t="s">
        <v>398</v>
      </c>
      <c r="K1010">
        <v>2.2592040310245705E-2</v>
      </c>
      <c r="L1010" t="s">
        <v>150</v>
      </c>
      <c r="N1010" t="s">
        <v>242</v>
      </c>
      <c r="O1010" t="s">
        <v>398</v>
      </c>
      <c r="P1010">
        <v>8.9664361038331031E-3</v>
      </c>
      <c r="Q1010" t="s">
        <v>150</v>
      </c>
    </row>
    <row r="1011" spans="9:17" x14ac:dyDescent="0.45">
      <c r="I1011" t="s">
        <v>199</v>
      </c>
      <c r="J1011" t="s">
        <v>399</v>
      </c>
      <c r="K1011">
        <v>1.552196662485344E-2</v>
      </c>
      <c r="L1011" t="s">
        <v>150</v>
      </c>
      <c r="N1011" t="s">
        <v>242</v>
      </c>
      <c r="O1011" t="s">
        <v>399</v>
      </c>
      <c r="P1011">
        <v>1.0146737330993843E-2</v>
      </c>
      <c r="Q1011" t="s">
        <v>150</v>
      </c>
    </row>
    <row r="1012" spans="9:17" x14ac:dyDescent="0.45">
      <c r="I1012" t="s">
        <v>199</v>
      </c>
      <c r="J1012" t="s">
        <v>400</v>
      </c>
      <c r="K1012">
        <v>1.2354661749172477E-3</v>
      </c>
      <c r="L1012" t="s">
        <v>150</v>
      </c>
      <c r="N1012" t="s">
        <v>242</v>
      </c>
      <c r="O1012" t="s">
        <v>400</v>
      </c>
      <c r="P1012">
        <v>8.6631598278861174E-2</v>
      </c>
      <c r="Q1012" t="s">
        <v>150</v>
      </c>
    </row>
    <row r="1013" spans="9:17" x14ac:dyDescent="0.45">
      <c r="I1013" t="s">
        <v>199</v>
      </c>
      <c r="J1013" t="s">
        <v>406</v>
      </c>
      <c r="K1013">
        <v>2.2562535381199168E-3</v>
      </c>
      <c r="L1013" t="s">
        <v>150</v>
      </c>
      <c r="N1013" t="s">
        <v>242</v>
      </c>
      <c r="O1013" t="s">
        <v>406</v>
      </c>
      <c r="P1013">
        <v>3.0845096901790679E-2</v>
      </c>
      <c r="Q1013" t="s">
        <v>150</v>
      </c>
    </row>
    <row r="1014" spans="9:17" x14ac:dyDescent="0.45">
      <c r="I1014" t="s">
        <v>199</v>
      </c>
      <c r="J1014" t="s">
        <v>407</v>
      </c>
      <c r="K1014">
        <v>4.3828603627105939E-3</v>
      </c>
      <c r="L1014" t="s">
        <v>150</v>
      </c>
      <c r="N1014" t="s">
        <v>242</v>
      </c>
      <c r="O1014" t="s">
        <v>407</v>
      </c>
      <c r="P1014">
        <v>2.6807602376939057E-3</v>
      </c>
      <c r="Q1014" t="s">
        <v>150</v>
      </c>
    </row>
    <row r="1015" spans="9:17" x14ac:dyDescent="0.45">
      <c r="I1015" t="s">
        <v>199</v>
      </c>
      <c r="J1015" t="s">
        <v>408</v>
      </c>
      <c r="K1015">
        <v>7.1039660790338161E-2</v>
      </c>
      <c r="L1015" t="s">
        <v>150</v>
      </c>
      <c r="N1015" t="s">
        <v>242</v>
      </c>
      <c r="O1015" t="s">
        <v>408</v>
      </c>
      <c r="P1015">
        <v>1.402822056483073E-2</v>
      </c>
      <c r="Q1015" t="s">
        <v>150</v>
      </c>
    </row>
    <row r="1016" spans="9:17" x14ac:dyDescent="0.45">
      <c r="I1016" t="s">
        <v>199</v>
      </c>
      <c r="J1016" t="s">
        <v>409</v>
      </c>
      <c r="K1016">
        <v>6.3213791154128817E-3</v>
      </c>
      <c r="L1016" t="s">
        <v>150</v>
      </c>
      <c r="N1016" t="s">
        <v>242</v>
      </c>
      <c r="O1016" t="s">
        <v>409</v>
      </c>
      <c r="P1016">
        <v>1.2708238454020838E-3</v>
      </c>
      <c r="Q1016" t="s">
        <v>150</v>
      </c>
    </row>
    <row r="1017" spans="9:17" x14ac:dyDescent="0.45">
      <c r="I1017" t="s">
        <v>199</v>
      </c>
      <c r="J1017" t="s">
        <v>410</v>
      </c>
      <c r="K1017">
        <v>4.7077636272071987E-3</v>
      </c>
      <c r="L1017" t="s">
        <v>150</v>
      </c>
      <c r="N1017" t="s">
        <v>242</v>
      </c>
      <c r="O1017" t="s">
        <v>410</v>
      </c>
      <c r="P1017">
        <v>1.5836045617765874E-3</v>
      </c>
      <c r="Q1017" t="s">
        <v>150</v>
      </c>
    </row>
    <row r="1018" spans="9:17" x14ac:dyDescent="0.45">
      <c r="I1018" t="s">
        <v>199</v>
      </c>
      <c r="J1018" t="s">
        <v>411</v>
      </c>
      <c r="K1018">
        <v>2.7340045503907412E-3</v>
      </c>
      <c r="L1018" t="s">
        <v>150</v>
      </c>
      <c r="N1018" t="s">
        <v>242</v>
      </c>
      <c r="O1018" t="s">
        <v>411</v>
      </c>
      <c r="P1018">
        <v>1.9476064929891585E-2</v>
      </c>
      <c r="Q1018" t="s">
        <v>150</v>
      </c>
    </row>
    <row r="1019" spans="9:17" x14ac:dyDescent="0.45">
      <c r="I1019" t="s">
        <v>200</v>
      </c>
      <c r="J1019" t="s">
        <v>149</v>
      </c>
      <c r="K1019">
        <v>9.6179490234716951E-4</v>
      </c>
      <c r="L1019" t="s">
        <v>150</v>
      </c>
    </row>
    <row r="1020" spans="9:17" x14ac:dyDescent="0.45">
      <c r="I1020" t="s">
        <v>200</v>
      </c>
      <c r="J1020" t="s">
        <v>151</v>
      </c>
      <c r="K1020">
        <v>1.3905352702180141E-2</v>
      </c>
      <c r="L1020" t="s">
        <v>150</v>
      </c>
    </row>
    <row r="1021" spans="9:17" x14ac:dyDescent="0.45">
      <c r="I1021" t="s">
        <v>200</v>
      </c>
      <c r="J1021" t="s">
        <v>152</v>
      </c>
      <c r="K1021">
        <v>0.37864942736095092</v>
      </c>
      <c r="L1021" t="s">
        <v>150</v>
      </c>
    </row>
    <row r="1022" spans="9:17" x14ac:dyDescent="0.45">
      <c r="I1022" t="s">
        <v>200</v>
      </c>
      <c r="J1022" t="s">
        <v>392</v>
      </c>
      <c r="K1022">
        <v>3.3881281442656327E-2</v>
      </c>
      <c r="L1022" t="s">
        <v>150</v>
      </c>
    </row>
    <row r="1023" spans="9:17" x14ac:dyDescent="0.45">
      <c r="I1023" t="s">
        <v>200</v>
      </c>
      <c r="J1023" t="s">
        <v>393</v>
      </c>
      <c r="K1023">
        <v>1.8624682453770018E-2</v>
      </c>
      <c r="L1023" t="s">
        <v>150</v>
      </c>
    </row>
    <row r="1024" spans="9:17" x14ac:dyDescent="0.45">
      <c r="I1024" t="s">
        <v>200</v>
      </c>
      <c r="J1024" t="s">
        <v>394</v>
      </c>
      <c r="K1024">
        <v>6.8236323154522976E-3</v>
      </c>
      <c r="L1024" t="s">
        <v>150</v>
      </c>
    </row>
    <row r="1025" spans="9:12" x14ac:dyDescent="0.45">
      <c r="I1025" t="s">
        <v>200</v>
      </c>
      <c r="J1025" t="s">
        <v>153</v>
      </c>
      <c r="K1025">
        <v>0</v>
      </c>
      <c r="L1025" t="s">
        <v>150</v>
      </c>
    </row>
    <row r="1026" spans="9:12" x14ac:dyDescent="0.45">
      <c r="I1026" t="s">
        <v>200</v>
      </c>
      <c r="J1026" t="s">
        <v>154</v>
      </c>
      <c r="K1026">
        <v>0</v>
      </c>
      <c r="L1026" t="s">
        <v>150</v>
      </c>
    </row>
    <row r="1027" spans="9:12" x14ac:dyDescent="0.45">
      <c r="I1027" t="s">
        <v>200</v>
      </c>
      <c r="J1027" t="s">
        <v>155</v>
      </c>
      <c r="K1027">
        <v>0.11997018477851853</v>
      </c>
      <c r="L1027" t="s">
        <v>150</v>
      </c>
    </row>
    <row r="1028" spans="9:12" x14ac:dyDescent="0.45">
      <c r="I1028" t="s">
        <v>200</v>
      </c>
      <c r="J1028" t="s">
        <v>395</v>
      </c>
      <c r="K1028">
        <v>1.1312531729321075E-2</v>
      </c>
      <c r="L1028" t="s">
        <v>150</v>
      </c>
    </row>
    <row r="1029" spans="9:12" x14ac:dyDescent="0.45">
      <c r="I1029" t="s">
        <v>200</v>
      </c>
      <c r="J1029" t="s">
        <v>396</v>
      </c>
      <c r="K1029">
        <v>2.805960722916564E-3</v>
      </c>
      <c r="L1029" t="s">
        <v>150</v>
      </c>
    </row>
    <row r="1030" spans="9:12" x14ac:dyDescent="0.45">
      <c r="I1030" t="s">
        <v>200</v>
      </c>
      <c r="J1030" t="s">
        <v>397</v>
      </c>
      <c r="K1030">
        <v>0</v>
      </c>
      <c r="L1030" t="s">
        <v>150</v>
      </c>
    </row>
    <row r="1031" spans="9:12" x14ac:dyDescent="0.45">
      <c r="I1031" t="s">
        <v>200</v>
      </c>
      <c r="J1031" t="s">
        <v>156</v>
      </c>
      <c r="K1031">
        <v>3.4264303462727451E-3</v>
      </c>
      <c r="L1031" t="s">
        <v>150</v>
      </c>
    </row>
    <row r="1032" spans="9:12" x14ac:dyDescent="0.45">
      <c r="I1032" t="s">
        <v>200</v>
      </c>
      <c r="J1032" t="s">
        <v>157</v>
      </c>
      <c r="K1032">
        <v>1.5282181615434785E-2</v>
      </c>
      <c r="L1032" t="s">
        <v>150</v>
      </c>
    </row>
    <row r="1033" spans="9:12" x14ac:dyDescent="0.45">
      <c r="I1033" t="s">
        <v>200</v>
      </c>
      <c r="J1033" t="s">
        <v>158</v>
      </c>
      <c r="K1033">
        <v>0.26562410263224939</v>
      </c>
      <c r="L1033" t="s">
        <v>150</v>
      </c>
    </row>
    <row r="1034" spans="9:12" x14ac:dyDescent="0.45">
      <c r="I1034" t="s">
        <v>200</v>
      </c>
      <c r="J1034" t="s">
        <v>398</v>
      </c>
      <c r="K1034">
        <v>2.2505690444812435E-2</v>
      </c>
      <c r="L1034" t="s">
        <v>150</v>
      </c>
    </row>
    <row r="1035" spans="9:12" x14ac:dyDescent="0.45">
      <c r="I1035" t="s">
        <v>200</v>
      </c>
      <c r="J1035" t="s">
        <v>399</v>
      </c>
      <c r="K1035">
        <v>1.4857444140476619E-2</v>
      </c>
      <c r="L1035" t="s">
        <v>150</v>
      </c>
    </row>
    <row r="1036" spans="9:12" x14ac:dyDescent="0.45">
      <c r="I1036" t="s">
        <v>200</v>
      </c>
      <c r="J1036" t="s">
        <v>400</v>
      </c>
      <c r="K1036">
        <v>6.4245547122564303E-4</v>
      </c>
      <c r="L1036" t="s">
        <v>150</v>
      </c>
    </row>
    <row r="1037" spans="9:12" x14ac:dyDescent="0.45">
      <c r="I1037" t="s">
        <v>200</v>
      </c>
      <c r="J1037" t="s">
        <v>406</v>
      </c>
      <c r="K1037">
        <v>1.7194355619615995E-3</v>
      </c>
      <c r="L1037" t="s">
        <v>150</v>
      </c>
    </row>
    <row r="1038" spans="9:12" x14ac:dyDescent="0.45">
      <c r="I1038" t="s">
        <v>200</v>
      </c>
      <c r="J1038" t="s">
        <v>407</v>
      </c>
      <c r="K1038">
        <v>3.476144301835698E-3</v>
      </c>
      <c r="L1038" t="s">
        <v>150</v>
      </c>
    </row>
    <row r="1039" spans="9:12" x14ac:dyDescent="0.45">
      <c r="I1039" t="s">
        <v>200</v>
      </c>
      <c r="J1039" t="s">
        <v>408</v>
      </c>
      <c r="K1039">
        <v>7.2140482757346788E-2</v>
      </c>
      <c r="L1039" t="s">
        <v>150</v>
      </c>
    </row>
    <row r="1040" spans="9:12" x14ac:dyDescent="0.45">
      <c r="I1040" t="s">
        <v>200</v>
      </c>
      <c r="J1040" t="s">
        <v>409</v>
      </c>
      <c r="K1040">
        <v>6.2837619306891903E-3</v>
      </c>
      <c r="L1040" t="s">
        <v>150</v>
      </c>
    </row>
    <row r="1041" spans="9:12" x14ac:dyDescent="0.45">
      <c r="I1041" t="s">
        <v>200</v>
      </c>
      <c r="J1041" t="s">
        <v>410</v>
      </c>
      <c r="K1041">
        <v>4.5516864551936815E-3</v>
      </c>
      <c r="L1041" t="s">
        <v>150</v>
      </c>
    </row>
    <row r="1042" spans="9:12" x14ac:dyDescent="0.45">
      <c r="I1042" t="s">
        <v>200</v>
      </c>
      <c r="J1042" t="s">
        <v>411</v>
      </c>
      <c r="K1042">
        <v>2.5553359343892168E-3</v>
      </c>
      <c r="L1042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153</v>
      </c>
      <c r="AI10" t="s">
        <v>154</v>
      </c>
      <c r="AJ10" t="s">
        <v>155</v>
      </c>
      <c r="AK10" t="s">
        <v>395</v>
      </c>
      <c r="AL10" t="s">
        <v>396</v>
      </c>
      <c r="AM10" t="s">
        <v>397</v>
      </c>
      <c r="AN10" t="s">
        <v>418</v>
      </c>
      <c r="AO10" t="s">
        <v>419</v>
      </c>
      <c r="AP10" t="s">
        <v>156</v>
      </c>
      <c r="AQ10" t="s">
        <v>157</v>
      </c>
      <c r="AR10" t="s">
        <v>158</v>
      </c>
      <c r="AS10" t="s">
        <v>398</v>
      </c>
      <c r="AT10" t="s">
        <v>399</v>
      </c>
      <c r="AU10" t="s">
        <v>400</v>
      </c>
      <c r="AV10" t="s">
        <v>420</v>
      </c>
      <c r="AW10" t="s">
        <v>421</v>
      </c>
      <c r="AX10" t="s">
        <v>406</v>
      </c>
      <c r="AY10" t="s">
        <v>407</v>
      </c>
      <c r="AZ10" t="s">
        <v>408</v>
      </c>
      <c r="BA10" t="s">
        <v>409</v>
      </c>
      <c r="BB10" t="s">
        <v>410</v>
      </c>
      <c r="BC10" t="s">
        <v>411</v>
      </c>
      <c r="BD10" t="s">
        <v>422</v>
      </c>
      <c r="BE10" t="s">
        <v>423</v>
      </c>
      <c r="BG10" t="s">
        <v>30</v>
      </c>
      <c r="BH10" t="s">
        <v>13</v>
      </c>
      <c r="BI10" t="s">
        <v>149</v>
      </c>
      <c r="BJ10" t="s">
        <v>151</v>
      </c>
      <c r="BK10" t="s">
        <v>152</v>
      </c>
      <c r="BL10" t="s">
        <v>392</v>
      </c>
      <c r="BM10" t="s">
        <v>393</v>
      </c>
      <c r="BN10" t="s">
        <v>394</v>
      </c>
      <c r="BO10" t="s">
        <v>416</v>
      </c>
      <c r="BP10" t="s">
        <v>417</v>
      </c>
      <c r="BQ10" t="s">
        <v>153</v>
      </c>
      <c r="BR10" t="s">
        <v>154</v>
      </c>
      <c r="BS10" t="s">
        <v>155</v>
      </c>
      <c r="BT10" t="s">
        <v>395</v>
      </c>
      <c r="BU10" t="s">
        <v>396</v>
      </c>
      <c r="BV10" t="s">
        <v>397</v>
      </c>
      <c r="BW10" t="s">
        <v>418</v>
      </c>
      <c r="BX10" t="s">
        <v>419</v>
      </c>
      <c r="BY10" t="s">
        <v>156</v>
      </c>
      <c r="BZ10" t="s">
        <v>157</v>
      </c>
      <c r="CA10" t="s">
        <v>158</v>
      </c>
      <c r="CB10" t="s">
        <v>398</v>
      </c>
      <c r="CC10" t="s">
        <v>399</v>
      </c>
      <c r="CD10" t="s">
        <v>400</v>
      </c>
      <c r="CE10" t="s">
        <v>420</v>
      </c>
      <c r="CF10" t="s">
        <v>421</v>
      </c>
      <c r="CG10" t="s">
        <v>406</v>
      </c>
      <c r="CH10" t="s">
        <v>407</v>
      </c>
      <c r="CI10" t="s">
        <v>408</v>
      </c>
      <c r="CJ10" t="s">
        <v>409</v>
      </c>
      <c r="CK10" t="s">
        <v>410</v>
      </c>
      <c r="CL10" t="s">
        <v>411</v>
      </c>
      <c r="CM10" t="s">
        <v>422</v>
      </c>
      <c r="CN10" t="s">
        <v>423</v>
      </c>
      <c r="CP10" t="s">
        <v>30</v>
      </c>
      <c r="CQ10" t="s">
        <v>13</v>
      </c>
      <c r="CR10" t="s">
        <v>149</v>
      </c>
      <c r="CS10" t="s">
        <v>151</v>
      </c>
      <c r="CT10" t="s">
        <v>152</v>
      </c>
      <c r="CU10" t="s">
        <v>392</v>
      </c>
      <c r="CV10" t="s">
        <v>393</v>
      </c>
      <c r="CW10" t="s">
        <v>394</v>
      </c>
      <c r="CX10" t="s">
        <v>416</v>
      </c>
      <c r="CY10" t="s">
        <v>417</v>
      </c>
      <c r="CZ10" t="s">
        <v>153</v>
      </c>
      <c r="DA10" t="s">
        <v>154</v>
      </c>
      <c r="DB10" t="s">
        <v>155</v>
      </c>
      <c r="DC10" t="s">
        <v>395</v>
      </c>
      <c r="DD10" t="s">
        <v>396</v>
      </c>
      <c r="DE10" t="s">
        <v>397</v>
      </c>
      <c r="DF10" t="s">
        <v>418</v>
      </c>
      <c r="DG10" t="s">
        <v>419</v>
      </c>
      <c r="DH10" t="s">
        <v>156</v>
      </c>
      <c r="DI10" t="s">
        <v>157</v>
      </c>
      <c r="DJ10" t="s">
        <v>158</v>
      </c>
      <c r="DK10" t="s">
        <v>398</v>
      </c>
      <c r="DL10" t="s">
        <v>399</v>
      </c>
      <c r="DM10" t="s">
        <v>400</v>
      </c>
      <c r="DN10" t="s">
        <v>420</v>
      </c>
      <c r="DO10" t="s">
        <v>421</v>
      </c>
      <c r="DP10" t="s">
        <v>406</v>
      </c>
      <c r="DQ10" t="s">
        <v>407</v>
      </c>
      <c r="DR10" t="s">
        <v>408</v>
      </c>
      <c r="DS10" t="s">
        <v>409</v>
      </c>
      <c r="DT10" t="s">
        <v>410</v>
      </c>
      <c r="DU10" t="s">
        <v>411</v>
      </c>
      <c r="DV10" t="s">
        <v>422</v>
      </c>
      <c r="DW10" t="s">
        <v>423</v>
      </c>
      <c r="DY10" t="s">
        <v>30</v>
      </c>
      <c r="DZ10" t="s">
        <v>149</v>
      </c>
      <c r="EA10" t="s">
        <v>151</v>
      </c>
      <c r="EB10" t="s">
        <v>152</v>
      </c>
      <c r="EC10" t="s">
        <v>392</v>
      </c>
      <c r="ED10" t="s">
        <v>393</v>
      </c>
      <c r="EE10" t="s">
        <v>394</v>
      </c>
      <c r="EF10" t="s">
        <v>416</v>
      </c>
      <c r="EG10" t="s">
        <v>417</v>
      </c>
      <c r="EH10" t="s">
        <v>153</v>
      </c>
      <c r="EI10" t="s">
        <v>154</v>
      </c>
      <c r="EJ10" t="s">
        <v>155</v>
      </c>
      <c r="EK10" t="s">
        <v>395</v>
      </c>
      <c r="EL10" t="s">
        <v>396</v>
      </c>
      <c r="EM10" t="s">
        <v>397</v>
      </c>
      <c r="EN10" t="s">
        <v>418</v>
      </c>
      <c r="EO10" t="s">
        <v>419</v>
      </c>
      <c r="EP10" t="s">
        <v>156</v>
      </c>
      <c r="EQ10" t="s">
        <v>157</v>
      </c>
      <c r="ER10" t="s">
        <v>158</v>
      </c>
      <c r="ES10" t="s">
        <v>398</v>
      </c>
      <c r="ET10" t="s">
        <v>399</v>
      </c>
      <c r="EU10" t="s">
        <v>400</v>
      </c>
      <c r="EV10" t="s">
        <v>420</v>
      </c>
      <c r="EW10" t="s">
        <v>421</v>
      </c>
      <c r="EX10" t="s">
        <v>406</v>
      </c>
      <c r="EY10" t="s">
        <v>407</v>
      </c>
      <c r="EZ10" t="s">
        <v>408</v>
      </c>
      <c r="FA10" t="s">
        <v>409</v>
      </c>
      <c r="FB10" t="s">
        <v>410</v>
      </c>
      <c r="FC10" t="s">
        <v>411</v>
      </c>
      <c r="FD10" t="s">
        <v>422</v>
      </c>
      <c r="FE10" t="s">
        <v>423</v>
      </c>
      <c r="FG10" t="s">
        <v>30</v>
      </c>
      <c r="FH10" t="s">
        <v>13</v>
      </c>
      <c r="FI10" t="s">
        <v>374</v>
      </c>
      <c r="FJ10" t="s">
        <v>375</v>
      </c>
      <c r="FL10" t="s">
        <v>378</v>
      </c>
      <c r="FM10" t="s">
        <v>147</v>
      </c>
      <c r="FN10" t="s">
        <v>115</v>
      </c>
      <c r="FO10" t="s">
        <v>13</v>
      </c>
      <c r="FQ10" t="s">
        <v>13</v>
      </c>
      <c r="FR10" t="s">
        <v>115</v>
      </c>
      <c r="FS10" t="s">
        <v>147</v>
      </c>
      <c r="FU10" t="s">
        <v>13</v>
      </c>
      <c r="FV10" t="s">
        <v>115</v>
      </c>
      <c r="FW10" t="s">
        <v>384</v>
      </c>
      <c r="FY10" t="s">
        <v>47</v>
      </c>
      <c r="FZ10" t="s">
        <v>115</v>
      </c>
      <c r="GA10" t="s">
        <v>385</v>
      </c>
      <c r="GB10" t="s">
        <v>386</v>
      </c>
    </row>
    <row r="11" spans="1:184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8.0072592152263991E-2</v>
      </c>
      <c r="Q11" t="s">
        <v>150</v>
      </c>
      <c r="S11" t="s">
        <v>243</v>
      </c>
      <c r="T11" t="s">
        <v>149</v>
      </c>
      <c r="U11">
        <v>0.12305015992684483</v>
      </c>
      <c r="V11" t="s">
        <v>150</v>
      </c>
      <c r="X11" t="s">
        <v>263</v>
      </c>
      <c r="Y11" t="s">
        <v>264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369</v>
      </c>
      <c r="BH11" t="s">
        <v>370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369</v>
      </c>
      <c r="CQ11" t="s">
        <v>373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263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369</v>
      </c>
      <c r="FH11" t="s">
        <v>376</v>
      </c>
      <c r="FI11" t="s">
        <v>377</v>
      </c>
      <c r="FJ11">
        <v>0.20442075693487186</v>
      </c>
      <c r="FL11">
        <v>0.11575342465753424</v>
      </c>
      <c r="FM11">
        <v>2.4761289146342475E-2</v>
      </c>
      <c r="FN11" t="s">
        <v>149</v>
      </c>
      <c r="FO11" t="s">
        <v>25</v>
      </c>
      <c r="FQ11" t="s">
        <v>22</v>
      </c>
      <c r="FR11" t="s">
        <v>149</v>
      </c>
      <c r="FS11">
        <v>8.1246369714185487E-2</v>
      </c>
      <c r="FU11" t="s">
        <v>96</v>
      </c>
      <c r="FV11" t="s">
        <v>149</v>
      </c>
      <c r="FW11">
        <v>0.1358957223053745</v>
      </c>
      <c r="FY11">
        <v>2020</v>
      </c>
      <c r="FZ11" t="s">
        <v>139</v>
      </c>
      <c r="GA11">
        <v>0.12520000000000001</v>
      </c>
      <c r="GB11" t="s">
        <v>387</v>
      </c>
    </row>
    <row r="12" spans="1:184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1.1541312584932259E-2</v>
      </c>
      <c r="L12" t="s">
        <v>150</v>
      </c>
      <c r="N12" t="s">
        <v>201</v>
      </c>
      <c r="O12" t="s">
        <v>151</v>
      </c>
      <c r="P12">
        <v>1.4844490677606221E-2</v>
      </c>
      <c r="Q12" t="s">
        <v>150</v>
      </c>
      <c r="S12" t="s">
        <v>243</v>
      </c>
      <c r="T12" t="s">
        <v>151</v>
      </c>
      <c r="U12">
        <v>1.8841531049616757E-2</v>
      </c>
      <c r="V12" t="s">
        <v>150</v>
      </c>
      <c r="X12" t="s">
        <v>265</v>
      </c>
      <c r="Y12" t="s">
        <v>264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371</v>
      </c>
      <c r="BH12" t="s">
        <v>370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371</v>
      </c>
      <c r="CQ12" t="s">
        <v>373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265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371</v>
      </c>
      <c r="FH12" t="s">
        <v>376</v>
      </c>
      <c r="FI12" t="s">
        <v>377</v>
      </c>
      <c r="FJ12">
        <v>0.20442075693487186</v>
      </c>
      <c r="FL12">
        <v>1.9292237442922376E-2</v>
      </c>
      <c r="FM12">
        <v>2.857071824577978E-2</v>
      </c>
      <c r="FN12" t="s">
        <v>151</v>
      </c>
      <c r="FO12" t="s">
        <v>25</v>
      </c>
      <c r="FQ12" t="s">
        <v>22</v>
      </c>
      <c r="FR12" t="s">
        <v>151</v>
      </c>
      <c r="FS12">
        <v>1.4817279076999701E-2</v>
      </c>
      <c r="FU12" t="s">
        <v>96</v>
      </c>
      <c r="FV12" t="s">
        <v>151</v>
      </c>
      <c r="FW12">
        <v>0.12917900289573403</v>
      </c>
      <c r="FY12">
        <v>2020</v>
      </c>
      <c r="FZ12" t="s">
        <v>143</v>
      </c>
      <c r="GA12">
        <v>7.8466666666666671E-2</v>
      </c>
      <c r="GB12" t="s">
        <v>387</v>
      </c>
    </row>
    <row r="13" spans="1:184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3.284791507246769E-2</v>
      </c>
      <c r="L13" t="s">
        <v>150</v>
      </c>
      <c r="N13" t="s">
        <v>201</v>
      </c>
      <c r="O13" t="s">
        <v>152</v>
      </c>
      <c r="P13">
        <v>1.5250939341702435E-2</v>
      </c>
      <c r="Q13" t="s">
        <v>150</v>
      </c>
      <c r="S13" t="s">
        <v>243</v>
      </c>
      <c r="T13" t="s">
        <v>152</v>
      </c>
      <c r="U13">
        <v>1.8251976636014904E-2</v>
      </c>
      <c r="V13" t="s">
        <v>150</v>
      </c>
      <c r="X13" t="s">
        <v>266</v>
      </c>
      <c r="Y13" t="s">
        <v>264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372</v>
      </c>
      <c r="BH13" t="s">
        <v>370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372</v>
      </c>
      <c r="CQ13" t="s">
        <v>373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266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372</v>
      </c>
      <c r="FH13" t="s">
        <v>376</v>
      </c>
      <c r="FI13" t="s">
        <v>377</v>
      </c>
      <c r="FJ13">
        <v>0.20442075693487186</v>
      </c>
      <c r="FL13">
        <v>1.9292237442922376E-2</v>
      </c>
      <c r="FM13">
        <v>3.2212084296712497E-2</v>
      </c>
      <c r="FN13" t="s">
        <v>152</v>
      </c>
      <c r="FO13" t="s">
        <v>25</v>
      </c>
      <c r="FQ13" t="s">
        <v>22</v>
      </c>
      <c r="FR13" t="s">
        <v>152</v>
      </c>
      <c r="FS13">
        <v>1.6427935967393927E-2</v>
      </c>
      <c r="FU13" t="s">
        <v>96</v>
      </c>
      <c r="FV13" t="s">
        <v>152</v>
      </c>
      <c r="FW13">
        <v>0.15589029355316919</v>
      </c>
      <c r="FY13">
        <v>2020</v>
      </c>
      <c r="FZ13" t="s">
        <v>145</v>
      </c>
      <c r="GA13">
        <v>0.10894000000000001</v>
      </c>
      <c r="GB13" t="s">
        <v>387</v>
      </c>
    </row>
    <row r="14" spans="1:184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0.12527877099540685</v>
      </c>
      <c r="L14" t="s">
        <v>150</v>
      </c>
      <c r="N14" t="s">
        <v>201</v>
      </c>
      <c r="O14" t="s">
        <v>392</v>
      </c>
      <c r="P14">
        <v>4.8135521194582323E-2</v>
      </c>
      <c r="Q14" t="s">
        <v>150</v>
      </c>
      <c r="S14" t="s">
        <v>243</v>
      </c>
      <c r="T14" t="s">
        <v>392</v>
      </c>
      <c r="U14">
        <v>5.2187578447646051E-2</v>
      </c>
      <c r="V14" t="s">
        <v>150</v>
      </c>
      <c r="X14" t="s">
        <v>267</v>
      </c>
      <c r="Y14" t="s">
        <v>264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267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392</v>
      </c>
      <c r="FO14" t="s">
        <v>25</v>
      </c>
      <c r="FQ14" t="s">
        <v>22</v>
      </c>
      <c r="FR14" t="s">
        <v>392</v>
      </c>
      <c r="FS14">
        <v>6.1874785449811912E-2</v>
      </c>
      <c r="FU14" t="s">
        <v>96</v>
      </c>
      <c r="FV14" t="s">
        <v>392</v>
      </c>
      <c r="FW14">
        <v>0.20361352915644249</v>
      </c>
      <c r="FY14">
        <v>2020</v>
      </c>
      <c r="FZ14" t="s">
        <v>404</v>
      </c>
      <c r="GA14">
        <v>0.1075</v>
      </c>
      <c r="GB14" t="s">
        <v>387</v>
      </c>
    </row>
    <row r="15" spans="1:184" x14ac:dyDescent="0.45">
      <c r="E15" t="s">
        <v>389</v>
      </c>
      <c r="G15" t="s">
        <v>140</v>
      </c>
      <c r="I15" t="s">
        <v>148</v>
      </c>
      <c r="J15" t="s">
        <v>393</v>
      </c>
      <c r="K15">
        <v>0.25153342108436499</v>
      </c>
      <c r="L15" t="s">
        <v>150</v>
      </c>
      <c r="N15" t="s">
        <v>201</v>
      </c>
      <c r="O15" t="s">
        <v>393</v>
      </c>
      <c r="P15">
        <v>0.14088795783081348</v>
      </c>
      <c r="Q15" t="s">
        <v>150</v>
      </c>
      <c r="S15" t="s">
        <v>243</v>
      </c>
      <c r="T15" t="s">
        <v>393</v>
      </c>
      <c r="U15">
        <v>0.10701389466136563</v>
      </c>
      <c r="V15" t="s">
        <v>150</v>
      </c>
      <c r="X15" t="s">
        <v>268</v>
      </c>
      <c r="Y15" t="s">
        <v>264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268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393</v>
      </c>
      <c r="FO15" t="s">
        <v>25</v>
      </c>
      <c r="FQ15" t="s">
        <v>22</v>
      </c>
      <c r="FR15" t="s">
        <v>393</v>
      </c>
      <c r="FS15">
        <v>0.13301326780411671</v>
      </c>
      <c r="FU15" t="s">
        <v>96</v>
      </c>
      <c r="FV15" t="s">
        <v>393</v>
      </c>
      <c r="FW15">
        <v>0.14172603900088143</v>
      </c>
      <c r="FY15">
        <v>2021</v>
      </c>
      <c r="FZ15" t="s">
        <v>139</v>
      </c>
      <c r="GA15">
        <v>0.30280000000000001</v>
      </c>
      <c r="GB15" t="s">
        <v>387</v>
      </c>
    </row>
    <row r="16" spans="1:184" x14ac:dyDescent="0.45">
      <c r="E16" t="s">
        <v>390</v>
      </c>
      <c r="G16" t="s">
        <v>140</v>
      </c>
      <c r="I16" t="s">
        <v>148</v>
      </c>
      <c r="J16" t="s">
        <v>394</v>
      </c>
      <c r="K16">
        <v>2.6871008542551311E-2</v>
      </c>
      <c r="L16" t="s">
        <v>150</v>
      </c>
      <c r="N16" t="s">
        <v>201</v>
      </c>
      <c r="O16" t="s">
        <v>394</v>
      </c>
      <c r="P16">
        <v>2.2439720234887713E-2</v>
      </c>
      <c r="Q16" t="s">
        <v>150</v>
      </c>
      <c r="S16" t="s">
        <v>243</v>
      </c>
      <c r="T16" t="s">
        <v>394</v>
      </c>
      <c r="U16">
        <v>2.0679217989999693E-2</v>
      </c>
      <c r="V16" t="s">
        <v>150</v>
      </c>
      <c r="X16" t="s">
        <v>269</v>
      </c>
      <c r="Y16" t="s">
        <v>264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269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394</v>
      </c>
      <c r="FO16" t="s">
        <v>25</v>
      </c>
      <c r="FQ16" t="s">
        <v>22</v>
      </c>
      <c r="FR16" t="s">
        <v>394</v>
      </c>
      <c r="FS16">
        <v>2.2022741036163068E-2</v>
      </c>
      <c r="FU16" t="s">
        <v>96</v>
      </c>
      <c r="FV16" t="s">
        <v>394</v>
      </c>
      <c r="FW16">
        <v>0.17143873587690717</v>
      </c>
      <c r="FY16">
        <v>2021</v>
      </c>
      <c r="FZ16" t="s">
        <v>143</v>
      </c>
      <c r="GA16">
        <v>6.6333333333333341E-2</v>
      </c>
      <c r="GB16" t="s">
        <v>387</v>
      </c>
    </row>
    <row r="17" spans="5:184" x14ac:dyDescent="0.45">
      <c r="E17" t="s">
        <v>414</v>
      </c>
      <c r="G17" t="s">
        <v>140</v>
      </c>
      <c r="I17" t="s">
        <v>148</v>
      </c>
      <c r="J17" t="s">
        <v>416</v>
      </c>
      <c r="K17">
        <v>1.0365428690079793E-2</v>
      </c>
      <c r="L17" t="s">
        <v>150</v>
      </c>
      <c r="N17" t="s">
        <v>201</v>
      </c>
      <c r="O17" t="s">
        <v>416</v>
      </c>
      <c r="P17">
        <v>2.1812481304669968E-2</v>
      </c>
      <c r="Q17" t="s">
        <v>150</v>
      </c>
      <c r="S17" t="s">
        <v>243</v>
      </c>
      <c r="T17" t="s">
        <v>416</v>
      </c>
      <c r="U17">
        <v>2.1004028306243826E-2</v>
      </c>
      <c r="V17" t="s">
        <v>150</v>
      </c>
      <c r="X17" t="s">
        <v>270</v>
      </c>
      <c r="Y17" t="s">
        <v>264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270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416</v>
      </c>
      <c r="FO17" t="s">
        <v>25</v>
      </c>
      <c r="FQ17" t="s">
        <v>22</v>
      </c>
      <c r="FR17" t="s">
        <v>416</v>
      </c>
      <c r="FS17">
        <v>2.2481032934331284E-2</v>
      </c>
      <c r="FU17" t="s">
        <v>96</v>
      </c>
      <c r="FV17" t="s">
        <v>416</v>
      </c>
      <c r="FW17">
        <v>0.16499956552513217</v>
      </c>
      <c r="FY17">
        <v>2021</v>
      </c>
      <c r="FZ17" t="s">
        <v>145</v>
      </c>
      <c r="GA17">
        <v>0.20571999999999999</v>
      </c>
      <c r="GB17" t="s">
        <v>387</v>
      </c>
    </row>
    <row r="18" spans="5:184" x14ac:dyDescent="0.45">
      <c r="E18" t="s">
        <v>415</v>
      </c>
      <c r="G18" t="s">
        <v>140</v>
      </c>
      <c r="I18" t="s">
        <v>148</v>
      </c>
      <c r="J18" t="s">
        <v>417</v>
      </c>
      <c r="K18">
        <v>0</v>
      </c>
      <c r="L18" t="s">
        <v>150</v>
      </c>
      <c r="N18" t="s">
        <v>201</v>
      </c>
      <c r="O18" t="s">
        <v>417</v>
      </c>
      <c r="P18">
        <v>8.0116320043934139E-2</v>
      </c>
      <c r="Q18" t="s">
        <v>150</v>
      </c>
      <c r="S18" t="s">
        <v>243</v>
      </c>
      <c r="T18" t="s">
        <v>417</v>
      </c>
      <c r="U18">
        <v>0.10672544801856133</v>
      </c>
      <c r="V18" t="s">
        <v>150</v>
      </c>
      <c r="X18" t="s">
        <v>271</v>
      </c>
      <c r="Y18" t="s">
        <v>264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271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417</v>
      </c>
      <c r="FO18" t="s">
        <v>25</v>
      </c>
      <c r="FQ18" t="s">
        <v>22</v>
      </c>
      <c r="FR18" t="s">
        <v>417</v>
      </c>
      <c r="FS18">
        <v>0.10821849365081045</v>
      </c>
      <c r="FU18" t="s">
        <v>96</v>
      </c>
      <c r="FV18" t="s">
        <v>417</v>
      </c>
      <c r="FW18">
        <v>0.22616621742081766</v>
      </c>
      <c r="FY18">
        <v>2021</v>
      </c>
      <c r="FZ18" t="s">
        <v>404</v>
      </c>
      <c r="GA18">
        <v>0.60929999999999995</v>
      </c>
      <c r="GB18" t="s">
        <v>387</v>
      </c>
    </row>
    <row r="19" spans="5:184" x14ac:dyDescent="0.45">
      <c r="I19" t="s">
        <v>148</v>
      </c>
      <c r="J19" t="s">
        <v>153</v>
      </c>
      <c r="K19">
        <v>0</v>
      </c>
      <c r="L19" t="s">
        <v>150</v>
      </c>
      <c r="N19" t="s">
        <v>201</v>
      </c>
      <c r="O19" t="s">
        <v>153</v>
      </c>
      <c r="P19">
        <v>5.6885499346699425E-2</v>
      </c>
      <c r="Q19" t="s">
        <v>150</v>
      </c>
      <c r="S19" t="s">
        <v>243</v>
      </c>
      <c r="T19" t="s">
        <v>153</v>
      </c>
      <c r="U19">
        <v>4.1192569760161328E-2</v>
      </c>
      <c r="V19" t="s">
        <v>150</v>
      </c>
      <c r="X19" t="s">
        <v>272</v>
      </c>
      <c r="Y19" t="s">
        <v>264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272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153</v>
      </c>
      <c r="FO19" t="s">
        <v>25</v>
      </c>
      <c r="FQ19" t="s">
        <v>22</v>
      </c>
      <c r="FR19" t="s">
        <v>153</v>
      </c>
      <c r="FS19">
        <v>3.1837134090550619E-2</v>
      </c>
      <c r="FU19" t="s">
        <v>96</v>
      </c>
      <c r="FV19" t="s">
        <v>153</v>
      </c>
      <c r="FW19">
        <v>0.12578338558339008</v>
      </c>
      <c r="FY19">
        <v>2022</v>
      </c>
      <c r="FZ19" t="s">
        <v>139</v>
      </c>
      <c r="GA19">
        <v>0.6472</v>
      </c>
      <c r="GB19" t="s">
        <v>387</v>
      </c>
    </row>
    <row r="20" spans="5:184" x14ac:dyDescent="0.45">
      <c r="I20" t="s">
        <v>148</v>
      </c>
      <c r="J20" t="s">
        <v>154</v>
      </c>
      <c r="K20">
        <v>0</v>
      </c>
      <c r="L20" t="s">
        <v>150</v>
      </c>
      <c r="N20" t="s">
        <v>201</v>
      </c>
      <c r="O20" t="s">
        <v>154</v>
      </c>
      <c r="P20">
        <v>1.0127290260381545E-2</v>
      </c>
      <c r="Q20" t="s">
        <v>150</v>
      </c>
      <c r="S20" t="s">
        <v>243</v>
      </c>
      <c r="T20" t="s">
        <v>154</v>
      </c>
      <c r="U20">
        <v>6.8716585743361803E-3</v>
      </c>
      <c r="V20" t="s">
        <v>150</v>
      </c>
      <c r="X20" t="s">
        <v>273</v>
      </c>
      <c r="Y20" t="s">
        <v>264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273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154</v>
      </c>
      <c r="FO20" t="s">
        <v>25</v>
      </c>
      <c r="FQ20" t="s">
        <v>22</v>
      </c>
      <c r="FR20" t="s">
        <v>154</v>
      </c>
      <c r="FS20">
        <v>6.2158884691362135E-3</v>
      </c>
      <c r="FU20" t="s">
        <v>96</v>
      </c>
      <c r="FV20" t="s">
        <v>154</v>
      </c>
      <c r="FW20">
        <v>6.8252455694592928E-2</v>
      </c>
      <c r="FY20">
        <v>2022</v>
      </c>
      <c r="FZ20" t="s">
        <v>143</v>
      </c>
      <c r="GA20">
        <v>0.1762</v>
      </c>
      <c r="GB20" t="s">
        <v>387</v>
      </c>
    </row>
    <row r="21" spans="5:184" x14ac:dyDescent="0.45">
      <c r="I21" t="s">
        <v>148</v>
      </c>
      <c r="J21" t="s">
        <v>155</v>
      </c>
      <c r="K21">
        <v>8.1433990760786234E-3</v>
      </c>
      <c r="L21" t="s">
        <v>150</v>
      </c>
      <c r="N21" t="s">
        <v>201</v>
      </c>
      <c r="O21" t="s">
        <v>155</v>
      </c>
      <c r="P21">
        <v>1.0363416724967139E-2</v>
      </c>
      <c r="Q21" t="s">
        <v>150</v>
      </c>
      <c r="S21" t="s">
        <v>243</v>
      </c>
      <c r="T21" t="s">
        <v>155</v>
      </c>
      <c r="U21">
        <v>6.7235627401199321E-3</v>
      </c>
      <c r="V21" t="s">
        <v>150</v>
      </c>
      <c r="X21" t="s">
        <v>274</v>
      </c>
      <c r="Y21" t="s">
        <v>264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274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155</v>
      </c>
      <c r="FO21" t="s">
        <v>25</v>
      </c>
      <c r="FQ21" t="s">
        <v>22</v>
      </c>
      <c r="FR21" t="s">
        <v>155</v>
      </c>
      <c r="FS21">
        <v>7.1060790931548271E-3</v>
      </c>
      <c r="FU21" t="s">
        <v>96</v>
      </c>
      <c r="FV21" t="s">
        <v>155</v>
      </c>
      <c r="FW21">
        <v>7.3113452340992646E-2</v>
      </c>
      <c r="FY21">
        <v>2022</v>
      </c>
      <c r="FZ21" t="s">
        <v>145</v>
      </c>
      <c r="GA21">
        <v>0.34526000000000001</v>
      </c>
      <c r="GB21" t="s">
        <v>387</v>
      </c>
    </row>
    <row r="22" spans="5:184" x14ac:dyDescent="0.45">
      <c r="I22" t="s">
        <v>148</v>
      </c>
      <c r="J22" t="s">
        <v>395</v>
      </c>
      <c r="K22">
        <v>3.6504428497287876E-2</v>
      </c>
      <c r="L22" t="s">
        <v>150</v>
      </c>
      <c r="N22" t="s">
        <v>201</v>
      </c>
      <c r="O22" t="s">
        <v>395</v>
      </c>
      <c r="P22">
        <v>3.0599927943232005E-2</v>
      </c>
      <c r="Q22" t="s">
        <v>150</v>
      </c>
      <c r="S22" t="s">
        <v>243</v>
      </c>
      <c r="T22" t="s">
        <v>395</v>
      </c>
      <c r="U22">
        <v>1.938044549971327E-2</v>
      </c>
      <c r="V22" t="s">
        <v>150</v>
      </c>
      <c r="X22" t="s">
        <v>275</v>
      </c>
      <c r="Y22" t="s">
        <v>264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275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395</v>
      </c>
      <c r="FO22" t="s">
        <v>25</v>
      </c>
      <c r="FQ22" t="s">
        <v>22</v>
      </c>
      <c r="FR22" t="s">
        <v>395</v>
      </c>
      <c r="FS22">
        <v>2.6818435334994842E-2</v>
      </c>
      <c r="FU22" t="s">
        <v>96</v>
      </c>
      <c r="FV22" t="s">
        <v>395</v>
      </c>
      <c r="FW22">
        <v>9.6088284428136106E-2</v>
      </c>
      <c r="FY22">
        <v>2022</v>
      </c>
      <c r="FZ22" t="s">
        <v>404</v>
      </c>
      <c r="GA22">
        <v>0.73480000000000001</v>
      </c>
      <c r="GB22" t="s">
        <v>387</v>
      </c>
    </row>
    <row r="23" spans="5:184" x14ac:dyDescent="0.45">
      <c r="I23" t="s">
        <v>148</v>
      </c>
      <c r="J23" t="s">
        <v>396</v>
      </c>
      <c r="K23">
        <v>7.8663281346939257E-2</v>
      </c>
      <c r="L23" t="s">
        <v>150</v>
      </c>
      <c r="N23" t="s">
        <v>201</v>
      </c>
      <c r="O23" t="s">
        <v>396</v>
      </c>
      <c r="P23">
        <v>8.5326558573059416E-2</v>
      </c>
      <c r="Q23" t="s">
        <v>150</v>
      </c>
      <c r="S23" t="s">
        <v>243</v>
      </c>
      <c r="T23" t="s">
        <v>396</v>
      </c>
      <c r="U23">
        <v>3.6962418652560031E-2</v>
      </c>
      <c r="V23" t="s">
        <v>150</v>
      </c>
      <c r="X23" t="s">
        <v>276</v>
      </c>
      <c r="Y23" t="s">
        <v>264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276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396</v>
      </c>
      <c r="FO23" t="s">
        <v>25</v>
      </c>
      <c r="FQ23" t="s">
        <v>22</v>
      </c>
      <c r="FR23" t="s">
        <v>396</v>
      </c>
      <c r="FS23">
        <v>5.1303086844946368E-2</v>
      </c>
      <c r="FU23" t="s">
        <v>96</v>
      </c>
      <c r="FV23" t="s">
        <v>396</v>
      </c>
      <c r="FW23">
        <v>8.0839293896929121E-2</v>
      </c>
      <c r="FY23">
        <v>2025</v>
      </c>
      <c r="FZ23" t="s">
        <v>139</v>
      </c>
      <c r="GA23">
        <v>0.37473333333333336</v>
      </c>
      <c r="GB23" t="s">
        <v>387</v>
      </c>
    </row>
    <row r="24" spans="5:184" x14ac:dyDescent="0.45">
      <c r="I24" t="s">
        <v>148</v>
      </c>
      <c r="J24" t="s">
        <v>397</v>
      </c>
      <c r="K24">
        <v>7.2028954301483509E-3</v>
      </c>
      <c r="L24" t="s">
        <v>150</v>
      </c>
      <c r="N24" t="s">
        <v>201</v>
      </c>
      <c r="O24" t="s">
        <v>397</v>
      </c>
      <c r="P24">
        <v>9.885825331348937E-3</v>
      </c>
      <c r="Q24" t="s">
        <v>150</v>
      </c>
      <c r="S24" t="s">
        <v>243</v>
      </c>
      <c r="T24" t="s">
        <v>397</v>
      </c>
      <c r="U24">
        <v>6.2522343078363187E-3</v>
      </c>
      <c r="V24" t="s">
        <v>150</v>
      </c>
      <c r="X24" t="s">
        <v>277</v>
      </c>
      <c r="Y24" t="s">
        <v>264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277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397</v>
      </c>
      <c r="FO24" t="s">
        <v>25</v>
      </c>
      <c r="FQ24" t="s">
        <v>22</v>
      </c>
      <c r="FR24" t="s">
        <v>397</v>
      </c>
      <c r="FS24">
        <v>9.3028330274877256E-3</v>
      </c>
      <c r="FU24" t="s">
        <v>96</v>
      </c>
      <c r="FV24" t="s">
        <v>397</v>
      </c>
      <c r="FW24">
        <v>0.10042749362821257</v>
      </c>
      <c r="FY24">
        <v>2025</v>
      </c>
      <c r="FZ24" t="s">
        <v>143</v>
      </c>
      <c r="GA24">
        <v>0.17863333333333334</v>
      </c>
      <c r="GB24" t="s">
        <v>387</v>
      </c>
    </row>
    <row r="25" spans="5:184" x14ac:dyDescent="0.45">
      <c r="I25" t="s">
        <v>148</v>
      </c>
      <c r="J25" t="s">
        <v>418</v>
      </c>
      <c r="K25">
        <v>0</v>
      </c>
      <c r="L25" t="s">
        <v>150</v>
      </c>
      <c r="N25" t="s">
        <v>201</v>
      </c>
      <c r="O25" t="s">
        <v>418</v>
      </c>
      <c r="P25">
        <v>8.6571098088672836E-3</v>
      </c>
      <c r="Q25" t="s">
        <v>150</v>
      </c>
      <c r="S25" t="s">
        <v>243</v>
      </c>
      <c r="T25" t="s">
        <v>418</v>
      </c>
      <c r="U25">
        <v>6.2984987700706353E-3</v>
      </c>
      <c r="V25" t="s">
        <v>150</v>
      </c>
      <c r="X25" t="s">
        <v>278</v>
      </c>
      <c r="Y25" t="s">
        <v>264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278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418</v>
      </c>
      <c r="FO25" t="s">
        <v>25</v>
      </c>
      <c r="FQ25" t="s">
        <v>22</v>
      </c>
      <c r="FR25" t="s">
        <v>418</v>
      </c>
      <c r="FS25">
        <v>9.7177768363772721E-3</v>
      </c>
      <c r="FU25" t="s">
        <v>96</v>
      </c>
      <c r="FV25" t="s">
        <v>418</v>
      </c>
      <c r="FW25">
        <v>9.1700151539952257E-2</v>
      </c>
      <c r="FY25">
        <v>2025</v>
      </c>
      <c r="FZ25" t="s">
        <v>145</v>
      </c>
      <c r="GA25">
        <v>0.10224</v>
      </c>
      <c r="GB25" t="s">
        <v>387</v>
      </c>
    </row>
    <row r="26" spans="5:184" x14ac:dyDescent="0.45">
      <c r="I26" t="s">
        <v>148</v>
      </c>
      <c r="J26" t="s">
        <v>419</v>
      </c>
      <c r="K26">
        <v>0</v>
      </c>
      <c r="L26" t="s">
        <v>150</v>
      </c>
      <c r="N26" t="s">
        <v>201</v>
      </c>
      <c r="O26" t="s">
        <v>419</v>
      </c>
      <c r="P26">
        <v>3.9030044429397781E-2</v>
      </c>
      <c r="Q26" t="s">
        <v>150</v>
      </c>
      <c r="S26" t="s">
        <v>243</v>
      </c>
      <c r="T26" t="s">
        <v>419</v>
      </c>
      <c r="U26">
        <v>3.2510935093621296E-2</v>
      </c>
      <c r="V26" t="s">
        <v>150</v>
      </c>
      <c r="X26" t="s">
        <v>279</v>
      </c>
      <c r="Y26" t="s">
        <v>264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279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419</v>
      </c>
      <c r="FO26" t="s">
        <v>25</v>
      </c>
      <c r="FQ26" t="s">
        <v>22</v>
      </c>
      <c r="FR26" t="s">
        <v>419</v>
      </c>
      <c r="FS26">
        <v>4.6470587113864724E-2</v>
      </c>
      <c r="FU26" t="s">
        <v>96</v>
      </c>
      <c r="FV26" t="s">
        <v>419</v>
      </c>
      <c r="FW26">
        <v>0.14293842059740491</v>
      </c>
      <c r="FY26">
        <v>2025</v>
      </c>
      <c r="FZ26" t="s">
        <v>404</v>
      </c>
      <c r="GA26">
        <v>0.13009999999999999</v>
      </c>
      <c r="GB26" t="s">
        <v>387</v>
      </c>
    </row>
    <row r="27" spans="5:184" x14ac:dyDescent="0.45">
      <c r="I27" t="s">
        <v>148</v>
      </c>
      <c r="J27" t="s">
        <v>156</v>
      </c>
      <c r="K27">
        <v>5.5851874500170175E-4</v>
      </c>
      <c r="L27" t="s">
        <v>150</v>
      </c>
      <c r="N27" t="s">
        <v>201</v>
      </c>
      <c r="O27" t="s">
        <v>156</v>
      </c>
      <c r="P27">
        <v>4.6497938503873321E-2</v>
      </c>
      <c r="Q27" t="s">
        <v>150</v>
      </c>
      <c r="S27" t="s">
        <v>243</v>
      </c>
      <c r="T27" t="s">
        <v>156</v>
      </c>
      <c r="U27">
        <v>6.8764095386151733E-2</v>
      </c>
      <c r="V27" t="s">
        <v>150</v>
      </c>
      <c r="X27" t="s">
        <v>280</v>
      </c>
      <c r="Y27" t="s">
        <v>264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280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156</v>
      </c>
      <c r="FO27" t="s">
        <v>25</v>
      </c>
      <c r="FQ27" t="s">
        <v>22</v>
      </c>
      <c r="FR27" t="s">
        <v>156</v>
      </c>
      <c r="FS27">
        <v>4.7988498966913172E-2</v>
      </c>
      <c r="FU27" t="s">
        <v>96</v>
      </c>
      <c r="FV27" t="s">
        <v>156</v>
      </c>
      <c r="FW27">
        <v>0.13414945533496581</v>
      </c>
      <c r="FY27">
        <v>2026</v>
      </c>
      <c r="FZ27" t="s">
        <v>139</v>
      </c>
      <c r="GA27">
        <v>0.34346666666666664</v>
      </c>
      <c r="GB27" t="s">
        <v>387</v>
      </c>
    </row>
    <row r="28" spans="5:184" x14ac:dyDescent="0.45">
      <c r="I28" t="s">
        <v>148</v>
      </c>
      <c r="J28" t="s">
        <v>157</v>
      </c>
      <c r="K28">
        <v>1.3176130678945632E-2</v>
      </c>
      <c r="L28" t="s">
        <v>150</v>
      </c>
      <c r="N28" t="s">
        <v>201</v>
      </c>
      <c r="O28" t="s">
        <v>157</v>
      </c>
      <c r="P28">
        <v>8.8879247423633411E-3</v>
      </c>
      <c r="Q28" t="s">
        <v>150</v>
      </c>
      <c r="S28" t="s">
        <v>243</v>
      </c>
      <c r="T28" t="s">
        <v>157</v>
      </c>
      <c r="U28">
        <v>1.0734261257725929E-2</v>
      </c>
      <c r="V28" t="s">
        <v>150</v>
      </c>
      <c r="X28" t="s">
        <v>281</v>
      </c>
      <c r="Y28" t="s">
        <v>264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281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157</v>
      </c>
      <c r="FO28" t="s">
        <v>25</v>
      </c>
      <c r="FQ28" t="s">
        <v>22</v>
      </c>
      <c r="FR28" t="s">
        <v>157</v>
      </c>
      <c r="FS28">
        <v>8.5734015787826932E-3</v>
      </c>
      <c r="FU28" t="s">
        <v>96</v>
      </c>
      <c r="FV28" t="s">
        <v>157</v>
      </c>
      <c r="FW28">
        <v>9.9635872862463115E-2</v>
      </c>
      <c r="FY28">
        <v>2026</v>
      </c>
      <c r="FZ28" t="s">
        <v>143</v>
      </c>
      <c r="GA28">
        <v>0.19226666666666667</v>
      </c>
      <c r="GB28" t="s">
        <v>387</v>
      </c>
    </row>
    <row r="29" spans="5:184" x14ac:dyDescent="0.45">
      <c r="I29" t="s">
        <v>148</v>
      </c>
      <c r="J29" t="s">
        <v>158</v>
      </c>
      <c r="K29">
        <v>2.3847793733088467E-2</v>
      </c>
      <c r="L29" t="s">
        <v>150</v>
      </c>
      <c r="N29" t="s">
        <v>201</v>
      </c>
      <c r="O29" t="s">
        <v>158</v>
      </c>
      <c r="P29">
        <v>8.9331097598561084E-3</v>
      </c>
      <c r="Q29" t="s">
        <v>150</v>
      </c>
      <c r="S29" t="s">
        <v>243</v>
      </c>
      <c r="T29" t="s">
        <v>158</v>
      </c>
      <c r="U29">
        <v>1.0557740110323835E-2</v>
      </c>
      <c r="V29" t="s">
        <v>150</v>
      </c>
      <c r="X29" t="s">
        <v>282</v>
      </c>
      <c r="Y29" t="s">
        <v>264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282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158</v>
      </c>
      <c r="FO29" t="s">
        <v>25</v>
      </c>
      <c r="FQ29" t="s">
        <v>22</v>
      </c>
      <c r="FR29" t="s">
        <v>158</v>
      </c>
      <c r="FS29">
        <v>9.5172873353657397E-3</v>
      </c>
      <c r="FU29" t="s">
        <v>96</v>
      </c>
      <c r="FV29" t="s">
        <v>158</v>
      </c>
      <c r="FW29">
        <v>0.11533137682387995</v>
      </c>
      <c r="FY29">
        <v>2026</v>
      </c>
      <c r="FZ29" t="s">
        <v>145</v>
      </c>
      <c r="GA29">
        <v>0.20544000000000001</v>
      </c>
      <c r="GB29" t="s">
        <v>387</v>
      </c>
    </row>
    <row r="30" spans="5:184" x14ac:dyDescent="0.45">
      <c r="I30" t="s">
        <v>148</v>
      </c>
      <c r="J30" t="s">
        <v>398</v>
      </c>
      <c r="K30">
        <v>8.8880433779632381E-2</v>
      </c>
      <c r="L30" t="s">
        <v>150</v>
      </c>
      <c r="N30" t="s">
        <v>201</v>
      </c>
      <c r="O30" t="s">
        <v>398</v>
      </c>
      <c r="P30">
        <v>3.4156116227041212E-2</v>
      </c>
      <c r="Q30" t="s">
        <v>150</v>
      </c>
      <c r="S30" t="s">
        <v>243</v>
      </c>
      <c r="T30" t="s">
        <v>398</v>
      </c>
      <c r="U30">
        <v>3.1318475635965792E-2</v>
      </c>
      <c r="V30" t="s">
        <v>150</v>
      </c>
      <c r="X30" t="s">
        <v>283</v>
      </c>
      <c r="Y30" t="s">
        <v>264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283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398</v>
      </c>
      <c r="FO30" t="s">
        <v>25</v>
      </c>
      <c r="FQ30" t="s">
        <v>22</v>
      </c>
      <c r="FR30" t="s">
        <v>398</v>
      </c>
      <c r="FS30">
        <v>3.6737637883760818E-2</v>
      </c>
      <c r="FU30" t="s">
        <v>96</v>
      </c>
      <c r="FV30" t="s">
        <v>398</v>
      </c>
      <c r="FW30">
        <v>0.17504600029432704</v>
      </c>
      <c r="FY30">
        <v>2026</v>
      </c>
      <c r="FZ30" t="s">
        <v>404</v>
      </c>
      <c r="GA30">
        <v>0.1323</v>
      </c>
      <c r="GB30" t="s">
        <v>387</v>
      </c>
    </row>
    <row r="31" spans="5:184" x14ac:dyDescent="0.45">
      <c r="I31" t="s">
        <v>148</v>
      </c>
      <c r="J31" t="s">
        <v>399</v>
      </c>
      <c r="K31">
        <v>0.17434758503215605</v>
      </c>
      <c r="L31" t="s">
        <v>150</v>
      </c>
      <c r="N31" t="s">
        <v>201</v>
      </c>
      <c r="O31" t="s">
        <v>399</v>
      </c>
      <c r="P31">
        <v>0.10875366741726533</v>
      </c>
      <c r="Q31" t="s">
        <v>150</v>
      </c>
      <c r="S31" t="s">
        <v>243</v>
      </c>
      <c r="T31" t="s">
        <v>399</v>
      </c>
      <c r="U31">
        <v>6.5877050631961642E-2</v>
      </c>
      <c r="V31" t="s">
        <v>150</v>
      </c>
      <c r="X31" t="s">
        <v>284</v>
      </c>
      <c r="Y31" t="s">
        <v>264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284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399</v>
      </c>
      <c r="FO31" t="s">
        <v>25</v>
      </c>
      <c r="FQ31" t="s">
        <v>22</v>
      </c>
      <c r="FR31" t="s">
        <v>399</v>
      </c>
      <c r="FS31">
        <v>7.9181451154577712E-2</v>
      </c>
      <c r="FU31" t="s">
        <v>96</v>
      </c>
      <c r="FV31" t="s">
        <v>399</v>
      </c>
      <c r="FW31">
        <v>0.12727426389054997</v>
      </c>
      <c r="FY31">
        <v>2027</v>
      </c>
      <c r="FZ31" t="s">
        <v>139</v>
      </c>
      <c r="GA31">
        <v>0.25593333333333335</v>
      </c>
      <c r="GB31" t="s">
        <v>387</v>
      </c>
    </row>
    <row r="32" spans="5:184" x14ac:dyDescent="0.45">
      <c r="I32" t="s">
        <v>148</v>
      </c>
      <c r="J32" t="s">
        <v>400</v>
      </c>
      <c r="K32">
        <v>1.730014818821549E-2</v>
      </c>
      <c r="L32" t="s">
        <v>150</v>
      </c>
      <c r="N32" t="s">
        <v>201</v>
      </c>
      <c r="O32" t="s">
        <v>400</v>
      </c>
      <c r="P32">
        <v>1.856325026926944E-2</v>
      </c>
      <c r="Q32" t="s">
        <v>150</v>
      </c>
      <c r="S32" t="s">
        <v>243</v>
      </c>
      <c r="T32" t="s">
        <v>400</v>
      </c>
      <c r="U32">
        <v>1.2560320521008868E-2</v>
      </c>
      <c r="V32" t="s">
        <v>150</v>
      </c>
      <c r="X32" t="s">
        <v>285</v>
      </c>
      <c r="Y32" t="s">
        <v>264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285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400</v>
      </c>
      <c r="FO32" t="s">
        <v>25</v>
      </c>
      <c r="FQ32" t="s">
        <v>22</v>
      </c>
      <c r="FR32" t="s">
        <v>400</v>
      </c>
      <c r="FS32">
        <v>1.3203446141736718E-2</v>
      </c>
      <c r="FU32" t="s">
        <v>96</v>
      </c>
      <c r="FV32" t="s">
        <v>400</v>
      </c>
      <c r="FW32">
        <v>0.13594433841766618</v>
      </c>
      <c r="FY32">
        <v>2027</v>
      </c>
      <c r="FZ32" t="s">
        <v>143</v>
      </c>
      <c r="GA32">
        <v>0.11793333333333333</v>
      </c>
      <c r="GB32" t="s">
        <v>387</v>
      </c>
    </row>
    <row r="33" spans="9:184" x14ac:dyDescent="0.45">
      <c r="I33" t="s">
        <v>148</v>
      </c>
      <c r="J33" t="s">
        <v>420</v>
      </c>
      <c r="K33">
        <v>3.0017264855958401E-3</v>
      </c>
      <c r="L33" t="s">
        <v>150</v>
      </c>
      <c r="N33" t="s">
        <v>201</v>
      </c>
      <c r="O33" t="s">
        <v>420</v>
      </c>
      <c r="P33">
        <v>1.6672499280293931E-2</v>
      </c>
      <c r="Q33" t="s">
        <v>150</v>
      </c>
      <c r="S33" t="s">
        <v>243</v>
      </c>
      <c r="T33" t="s">
        <v>420</v>
      </c>
      <c r="U33">
        <v>1.2774062524479069E-2</v>
      </c>
      <c r="V33" t="s">
        <v>150</v>
      </c>
      <c r="X33" t="s">
        <v>286</v>
      </c>
      <c r="Y33" t="s">
        <v>264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286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420</v>
      </c>
      <c r="FO33" t="s">
        <v>25</v>
      </c>
      <c r="FQ33" t="s">
        <v>22</v>
      </c>
      <c r="FR33" t="s">
        <v>420</v>
      </c>
      <c r="FS33">
        <v>1.3445911856066467E-2</v>
      </c>
      <c r="FU33" t="s">
        <v>96</v>
      </c>
      <c r="FV33" t="s">
        <v>420</v>
      </c>
      <c r="FW33">
        <v>0.17082943001134732</v>
      </c>
      <c r="FY33">
        <v>2027</v>
      </c>
      <c r="FZ33" t="s">
        <v>145</v>
      </c>
      <c r="GA33">
        <v>8.0099999999999991E-2</v>
      </c>
      <c r="GB33" t="s">
        <v>387</v>
      </c>
    </row>
    <row r="34" spans="9:184" x14ac:dyDescent="0.45">
      <c r="I34" t="s">
        <v>148</v>
      </c>
      <c r="J34" t="s">
        <v>421</v>
      </c>
      <c r="K34">
        <v>0</v>
      </c>
      <c r="L34" t="s">
        <v>150</v>
      </c>
      <c r="N34" t="s">
        <v>201</v>
      </c>
      <c r="O34" t="s">
        <v>421</v>
      </c>
      <c r="P34">
        <v>4.6087685766183113E-2</v>
      </c>
      <c r="Q34" t="s">
        <v>150</v>
      </c>
      <c r="S34" t="s">
        <v>243</v>
      </c>
      <c r="T34" t="s">
        <v>421</v>
      </c>
      <c r="U34">
        <v>6.1390256804073694E-2</v>
      </c>
      <c r="V34" t="s">
        <v>150</v>
      </c>
      <c r="X34" t="s">
        <v>287</v>
      </c>
      <c r="Y34" t="s">
        <v>264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287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421</v>
      </c>
      <c r="FO34" t="s">
        <v>25</v>
      </c>
      <c r="FQ34" t="s">
        <v>22</v>
      </c>
      <c r="FR34" t="s">
        <v>421</v>
      </c>
      <c r="FS34">
        <v>6.4715638358847333E-2</v>
      </c>
      <c r="FU34" t="s">
        <v>96</v>
      </c>
      <c r="FV34" t="s">
        <v>421</v>
      </c>
      <c r="FW34">
        <v>0.20858579514891051</v>
      </c>
      <c r="FY34">
        <v>2027</v>
      </c>
      <c r="FZ34" t="s">
        <v>404</v>
      </c>
      <c r="GA34">
        <v>0.15820000000000001</v>
      </c>
      <c r="GB34" t="s">
        <v>387</v>
      </c>
    </row>
    <row r="35" spans="9:184" x14ac:dyDescent="0.45">
      <c r="I35" t="s">
        <v>148</v>
      </c>
      <c r="J35" t="s">
        <v>406</v>
      </c>
      <c r="K35">
        <v>3.9497491595371021E-4</v>
      </c>
      <c r="L35" t="s">
        <v>150</v>
      </c>
      <c r="N35" t="s">
        <v>201</v>
      </c>
      <c r="O35" t="s">
        <v>406</v>
      </c>
      <c r="P35">
        <v>3.1475121453749606E-3</v>
      </c>
      <c r="Q35" t="s">
        <v>150</v>
      </c>
      <c r="S35" t="s">
        <v>243</v>
      </c>
      <c r="T35" t="s">
        <v>406</v>
      </c>
      <c r="U35">
        <v>2.5084536759663979E-2</v>
      </c>
      <c r="V35" t="s">
        <v>150</v>
      </c>
      <c r="X35" t="s">
        <v>288</v>
      </c>
      <c r="Y35" t="s">
        <v>264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288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406</v>
      </c>
      <c r="FO35" t="s">
        <v>25</v>
      </c>
      <c r="FQ35" t="s">
        <v>22</v>
      </c>
      <c r="FR35" t="s">
        <v>406</v>
      </c>
      <c r="FS35">
        <v>1.3895846217829893E-2</v>
      </c>
      <c r="FU35" t="s">
        <v>96</v>
      </c>
      <c r="FV35" t="s">
        <v>406</v>
      </c>
      <c r="FW35">
        <v>0.10310605093267999</v>
      </c>
      <c r="FY35">
        <v>2028</v>
      </c>
      <c r="FZ35" t="s">
        <v>139</v>
      </c>
      <c r="GA35">
        <v>0.30959999999999999</v>
      </c>
      <c r="GB35" t="s">
        <v>387</v>
      </c>
    </row>
    <row r="36" spans="9:184" x14ac:dyDescent="0.45">
      <c r="I36" t="s">
        <v>148</v>
      </c>
      <c r="J36" t="s">
        <v>407</v>
      </c>
      <c r="K36">
        <v>4.5434787199703222E-3</v>
      </c>
      <c r="L36" t="s">
        <v>150</v>
      </c>
      <c r="N36" t="s">
        <v>201</v>
      </c>
      <c r="O36" t="s">
        <v>407</v>
      </c>
      <c r="P36">
        <v>4.720551029230668E-4</v>
      </c>
      <c r="Q36" t="s">
        <v>150</v>
      </c>
      <c r="S36" t="s">
        <v>243</v>
      </c>
      <c r="T36" t="s">
        <v>407</v>
      </c>
      <c r="U36">
        <v>3.9792414201260196E-3</v>
      </c>
      <c r="V36" t="s">
        <v>150</v>
      </c>
      <c r="X36" t="s">
        <v>289</v>
      </c>
      <c r="Y36" t="s">
        <v>264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289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407</v>
      </c>
      <c r="FO36" t="s">
        <v>25</v>
      </c>
      <c r="FQ36" t="s">
        <v>22</v>
      </c>
      <c r="FR36" t="s">
        <v>407</v>
      </c>
      <c r="FS36">
        <v>2.4718479233061933E-3</v>
      </c>
      <c r="FU36" t="s">
        <v>96</v>
      </c>
      <c r="FV36" t="s">
        <v>407</v>
      </c>
      <c r="FW36">
        <v>4.0432850249100927E-2</v>
      </c>
      <c r="FY36">
        <v>2028</v>
      </c>
      <c r="FZ36" t="s">
        <v>143</v>
      </c>
      <c r="GA36">
        <v>0.13460000000000003</v>
      </c>
      <c r="GB36" t="s">
        <v>387</v>
      </c>
    </row>
    <row r="37" spans="9:184" x14ac:dyDescent="0.45">
      <c r="I37" t="s">
        <v>148</v>
      </c>
      <c r="J37" t="s">
        <v>408</v>
      </c>
      <c r="K37">
        <v>6.4783328472221317E-3</v>
      </c>
      <c r="L37" t="s">
        <v>150</v>
      </c>
      <c r="N37" t="s">
        <v>201</v>
      </c>
      <c r="O37" t="s">
        <v>408</v>
      </c>
      <c r="P37">
        <v>4.2693184475165282E-4</v>
      </c>
      <c r="Q37" t="s">
        <v>150</v>
      </c>
      <c r="S37" t="s">
        <v>243</v>
      </c>
      <c r="T37" t="s">
        <v>408</v>
      </c>
      <c r="U37">
        <v>3.9481400402217861E-3</v>
      </c>
      <c r="V37" t="s">
        <v>150</v>
      </c>
      <c r="X37" t="s">
        <v>290</v>
      </c>
      <c r="Y37" t="s">
        <v>264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290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408</v>
      </c>
      <c r="FO37" t="s">
        <v>25</v>
      </c>
      <c r="FQ37" t="s">
        <v>22</v>
      </c>
      <c r="FR37" t="s">
        <v>408</v>
      </c>
      <c r="FS37">
        <v>2.7185947952282547E-3</v>
      </c>
      <c r="FU37" t="s">
        <v>96</v>
      </c>
      <c r="FV37" t="s">
        <v>408</v>
      </c>
      <c r="FW37">
        <v>3.9509432195852678E-2</v>
      </c>
      <c r="FY37">
        <v>2028</v>
      </c>
      <c r="FZ37" t="s">
        <v>145</v>
      </c>
      <c r="GA37">
        <v>0.14776</v>
      </c>
      <c r="GB37" t="s">
        <v>387</v>
      </c>
    </row>
    <row r="38" spans="9:184" x14ac:dyDescent="0.45">
      <c r="I38" t="s">
        <v>148</v>
      </c>
      <c r="J38" t="s">
        <v>409</v>
      </c>
      <c r="K38">
        <v>2.4396898152364337E-2</v>
      </c>
      <c r="L38" t="s">
        <v>150</v>
      </c>
      <c r="N38" t="s">
        <v>201</v>
      </c>
      <c r="O38" t="s">
        <v>409</v>
      </c>
      <c r="P38">
        <v>1.9075165980180699E-3</v>
      </c>
      <c r="Q38" t="s">
        <v>150</v>
      </c>
      <c r="S38" t="s">
        <v>243</v>
      </c>
      <c r="T38" t="s">
        <v>409</v>
      </c>
      <c r="U38">
        <v>1.1507167413266829E-2</v>
      </c>
      <c r="V38" t="s">
        <v>150</v>
      </c>
      <c r="X38" t="s">
        <v>291</v>
      </c>
      <c r="Y38" t="s">
        <v>264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291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409</v>
      </c>
      <c r="FO38" t="s">
        <v>25</v>
      </c>
      <c r="FQ38" t="s">
        <v>22</v>
      </c>
      <c r="FR38" t="s">
        <v>409</v>
      </c>
      <c r="FS38">
        <v>1.034675711488022E-2</v>
      </c>
      <c r="FU38" t="s">
        <v>96</v>
      </c>
      <c r="FV38" t="s">
        <v>409</v>
      </c>
      <c r="FW38">
        <v>8.2571841133201263E-2</v>
      </c>
      <c r="FY38">
        <v>2028</v>
      </c>
      <c r="FZ38" t="s">
        <v>404</v>
      </c>
      <c r="GA38">
        <v>0.1353</v>
      </c>
      <c r="GB38" t="s">
        <v>387</v>
      </c>
    </row>
    <row r="39" spans="9:184" x14ac:dyDescent="0.45">
      <c r="I39" t="s">
        <v>148</v>
      </c>
      <c r="J39" t="s">
        <v>410</v>
      </c>
      <c r="K39">
        <v>4.5862984507875224E-2</v>
      </c>
      <c r="L39" t="s">
        <v>150</v>
      </c>
      <c r="N39" t="s">
        <v>201</v>
      </c>
      <c r="O39" t="s">
        <v>410</v>
      </c>
      <c r="P39">
        <v>1.366247839577389E-2</v>
      </c>
      <c r="Q39" t="s">
        <v>150</v>
      </c>
      <c r="S39" t="s">
        <v>243</v>
      </c>
      <c r="T39" t="s">
        <v>410</v>
      </c>
      <c r="U39">
        <v>2.4023783526939083E-2</v>
      </c>
      <c r="V39" t="s">
        <v>150</v>
      </c>
      <c r="X39" t="s">
        <v>292</v>
      </c>
      <c r="Y39" t="s">
        <v>264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292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410</v>
      </c>
      <c r="FO39" t="s">
        <v>25</v>
      </c>
      <c r="FQ39" t="s">
        <v>22</v>
      </c>
      <c r="FR39" t="s">
        <v>410</v>
      </c>
      <c r="FS39">
        <v>2.2774414127049242E-2</v>
      </c>
      <c r="FU39" t="s">
        <v>96</v>
      </c>
      <c r="FV39" t="s">
        <v>410</v>
      </c>
      <c r="FW39">
        <v>0.10756529263345804</v>
      </c>
      <c r="FY39">
        <v>2029</v>
      </c>
      <c r="FZ39" t="s">
        <v>139</v>
      </c>
      <c r="GA39">
        <v>0.25398333333333339</v>
      </c>
      <c r="GB39" t="s">
        <v>387</v>
      </c>
    </row>
    <row r="40" spans="9:184" x14ac:dyDescent="0.45">
      <c r="I40" t="s">
        <v>148</v>
      </c>
      <c r="J40" t="s">
        <v>411</v>
      </c>
      <c r="K40">
        <v>5.0806215326509195E-3</v>
      </c>
      <c r="L40" t="s">
        <v>150</v>
      </c>
      <c r="N40" t="s">
        <v>201</v>
      </c>
      <c r="O40" t="s">
        <v>411</v>
      </c>
      <c r="P40">
        <v>3.9512649744425938E-3</v>
      </c>
      <c r="Q40" t="s">
        <v>150</v>
      </c>
      <c r="S40" t="s">
        <v>243</v>
      </c>
      <c r="T40" t="s">
        <v>411</v>
      </c>
      <c r="U40">
        <v>4.6878405253232384E-3</v>
      </c>
      <c r="V40" t="s">
        <v>150</v>
      </c>
      <c r="X40" t="s">
        <v>293</v>
      </c>
      <c r="Y40" t="s">
        <v>264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293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411</v>
      </c>
      <c r="FO40" t="s">
        <v>25</v>
      </c>
      <c r="FQ40" t="s">
        <v>22</v>
      </c>
      <c r="FR40" t="s">
        <v>411</v>
      </c>
      <c r="FS40">
        <v>3.7018431133058229E-3</v>
      </c>
      <c r="FU40" t="s">
        <v>96</v>
      </c>
      <c r="FV40" t="s">
        <v>411</v>
      </c>
      <c r="FW40">
        <v>4.0698825326527466E-2</v>
      </c>
      <c r="FY40">
        <v>2029</v>
      </c>
      <c r="FZ40" t="s">
        <v>143</v>
      </c>
      <c r="GA40">
        <v>0.11596666666666666</v>
      </c>
      <c r="GB40" t="s">
        <v>387</v>
      </c>
    </row>
    <row r="41" spans="9:184" x14ac:dyDescent="0.45">
      <c r="I41" t="s">
        <v>148</v>
      </c>
      <c r="J41" t="s">
        <v>422</v>
      </c>
      <c r="K41">
        <v>3.1785113610717898E-3</v>
      </c>
      <c r="L41" t="s">
        <v>150</v>
      </c>
      <c r="N41" t="s">
        <v>201</v>
      </c>
      <c r="O41" t="s">
        <v>422</v>
      </c>
      <c r="P41">
        <v>3.7943151459747864E-3</v>
      </c>
      <c r="Q41" t="s">
        <v>150</v>
      </c>
      <c r="S41" t="s">
        <v>243</v>
      </c>
      <c r="T41" t="s">
        <v>422</v>
      </c>
      <c r="U41">
        <v>4.7753612119146105E-3</v>
      </c>
      <c r="V41" t="s">
        <v>150</v>
      </c>
      <c r="X41" t="s">
        <v>294</v>
      </c>
      <c r="Y41" t="s">
        <v>264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294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422</v>
      </c>
      <c r="FO41" t="s">
        <v>25</v>
      </c>
      <c r="FQ41" t="s">
        <v>22</v>
      </c>
      <c r="FR41" t="s">
        <v>422</v>
      </c>
      <c r="FS41">
        <v>3.7619599822587223E-3</v>
      </c>
      <c r="FU41" t="s">
        <v>96</v>
      </c>
      <c r="FV41" t="s">
        <v>422</v>
      </c>
      <c r="FW41">
        <v>4.0374758089887441E-2</v>
      </c>
      <c r="FY41">
        <v>2029</v>
      </c>
      <c r="FZ41" t="s">
        <v>145</v>
      </c>
      <c r="GA41">
        <v>0.20441999999999999</v>
      </c>
      <c r="GB41" t="s">
        <v>387</v>
      </c>
    </row>
    <row r="42" spans="9:184" x14ac:dyDescent="0.45">
      <c r="I42" t="s">
        <v>148</v>
      </c>
      <c r="J42" t="s">
        <v>423</v>
      </c>
      <c r="K42">
        <v>0</v>
      </c>
      <c r="L42" t="s">
        <v>150</v>
      </c>
      <c r="N42" t="s">
        <v>201</v>
      </c>
      <c r="O42" t="s">
        <v>423</v>
      </c>
      <c r="P42">
        <v>9.6500386281829064E-3</v>
      </c>
      <c r="Q42" t="s">
        <v>150</v>
      </c>
      <c r="S42" t="s">
        <v>243</v>
      </c>
      <c r="T42" t="s">
        <v>423</v>
      </c>
      <c r="U42">
        <v>2.4071507796144781E-2</v>
      </c>
      <c r="V42" t="s">
        <v>150</v>
      </c>
      <c r="X42" t="s">
        <v>295</v>
      </c>
      <c r="Y42" t="s">
        <v>264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295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423</v>
      </c>
      <c r="FO42" t="s">
        <v>25</v>
      </c>
      <c r="FQ42" t="s">
        <v>22</v>
      </c>
      <c r="FR42" t="s">
        <v>423</v>
      </c>
      <c r="FS42">
        <v>1.809173700576586E-2</v>
      </c>
      <c r="FU42" t="s">
        <v>96</v>
      </c>
      <c r="FV42" t="s">
        <v>423</v>
      </c>
      <c r="FW42">
        <v>6.0353285307354287E-2</v>
      </c>
      <c r="FY42">
        <v>2029</v>
      </c>
      <c r="FZ42" t="s">
        <v>404</v>
      </c>
      <c r="GA42">
        <v>0.36499999999999999</v>
      </c>
      <c r="GB42" t="s">
        <v>387</v>
      </c>
    </row>
    <row r="43" spans="9:184" x14ac:dyDescent="0.45">
      <c r="I43" t="s">
        <v>159</v>
      </c>
      <c r="J43" t="s">
        <v>149</v>
      </c>
      <c r="K43">
        <v>0</v>
      </c>
      <c r="L43" t="s">
        <v>150</v>
      </c>
      <c r="N43" t="s">
        <v>202</v>
      </c>
      <c r="O43" t="s">
        <v>149</v>
      </c>
      <c r="P43">
        <v>8.1756734105281961E-2</v>
      </c>
      <c r="Q43" t="s">
        <v>150</v>
      </c>
      <c r="S43" t="s">
        <v>244</v>
      </c>
      <c r="T43" t="s">
        <v>149</v>
      </c>
      <c r="U43">
        <v>0.12461166488462301</v>
      </c>
      <c r="V43" t="s">
        <v>150</v>
      </c>
      <c r="X43" t="s">
        <v>296</v>
      </c>
      <c r="Y43" t="s">
        <v>264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296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149</v>
      </c>
      <c r="FS43">
        <v>0.11401311115161974</v>
      </c>
      <c r="FY43">
        <v>2030</v>
      </c>
      <c r="FZ43" t="s">
        <v>139</v>
      </c>
      <c r="GA43">
        <v>0.28353333333333336</v>
      </c>
      <c r="GB43" t="s">
        <v>387</v>
      </c>
    </row>
    <row r="44" spans="9:184" x14ac:dyDescent="0.45">
      <c r="I44" t="s">
        <v>159</v>
      </c>
      <c r="J44" t="s">
        <v>151</v>
      </c>
      <c r="K44">
        <v>1.0913438867105928E-2</v>
      </c>
      <c r="L44" t="s">
        <v>150</v>
      </c>
      <c r="N44" t="s">
        <v>202</v>
      </c>
      <c r="O44" t="s">
        <v>151</v>
      </c>
      <c r="P44">
        <v>1.3740153926891851E-2</v>
      </c>
      <c r="Q44" t="s">
        <v>150</v>
      </c>
      <c r="S44" t="s">
        <v>244</v>
      </c>
      <c r="T44" t="s">
        <v>151</v>
      </c>
      <c r="U44">
        <v>1.8709243946617788E-2</v>
      </c>
      <c r="V44" t="s">
        <v>150</v>
      </c>
      <c r="X44" t="s">
        <v>297</v>
      </c>
      <c r="Y44" t="s">
        <v>264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297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151</v>
      </c>
      <c r="FS44">
        <v>1.9067832232388712E-2</v>
      </c>
      <c r="FY44">
        <v>2030</v>
      </c>
      <c r="FZ44" t="s">
        <v>143</v>
      </c>
      <c r="GA44">
        <v>6.9066666666666665E-2</v>
      </c>
      <c r="GB44" t="s">
        <v>387</v>
      </c>
    </row>
    <row r="45" spans="9:184" x14ac:dyDescent="0.45">
      <c r="I45" t="s">
        <v>159</v>
      </c>
      <c r="J45" t="s">
        <v>152</v>
      </c>
      <c r="K45">
        <v>3.2782420625446063E-2</v>
      </c>
      <c r="L45" t="s">
        <v>150</v>
      </c>
      <c r="N45" t="s">
        <v>202</v>
      </c>
      <c r="O45" t="s">
        <v>152</v>
      </c>
      <c r="P45">
        <v>1.3983556769641402E-2</v>
      </c>
      <c r="Q45" t="s">
        <v>150</v>
      </c>
      <c r="S45" t="s">
        <v>244</v>
      </c>
      <c r="T45" t="s">
        <v>152</v>
      </c>
      <c r="U45">
        <v>1.7858475023950958E-2</v>
      </c>
      <c r="V45" t="s">
        <v>150</v>
      </c>
      <c r="X45" t="s">
        <v>298</v>
      </c>
      <c r="Y45" t="s">
        <v>264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298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152</v>
      </c>
      <c r="FS45">
        <v>1.915068242173374E-2</v>
      </c>
      <c r="FY45">
        <v>2030</v>
      </c>
      <c r="FZ45" t="s">
        <v>145</v>
      </c>
      <c r="GA45">
        <v>0.22373999999999997</v>
      </c>
      <c r="GB45" t="s">
        <v>387</v>
      </c>
    </row>
    <row r="46" spans="9:184" x14ac:dyDescent="0.45">
      <c r="I46" t="s">
        <v>159</v>
      </c>
      <c r="J46" t="s">
        <v>392</v>
      </c>
      <c r="K46">
        <v>0.12332738045185351</v>
      </c>
      <c r="L46" t="s">
        <v>150</v>
      </c>
      <c r="N46" t="s">
        <v>202</v>
      </c>
      <c r="O46" t="s">
        <v>392</v>
      </c>
      <c r="P46">
        <v>5.0250758994371654E-2</v>
      </c>
      <c r="Q46" t="s">
        <v>150</v>
      </c>
      <c r="S46" t="s">
        <v>244</v>
      </c>
      <c r="T46" t="s">
        <v>392</v>
      </c>
      <c r="U46">
        <v>4.9588022616847402E-2</v>
      </c>
      <c r="V46" t="s">
        <v>150</v>
      </c>
      <c r="X46" t="s">
        <v>299</v>
      </c>
      <c r="Y46" t="s">
        <v>264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299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392</v>
      </c>
      <c r="FS46">
        <v>5.8099711507090021E-2</v>
      </c>
      <c r="FY46">
        <v>2030</v>
      </c>
      <c r="FZ46" t="s">
        <v>404</v>
      </c>
      <c r="GA46">
        <v>0.40920000000000001</v>
      </c>
      <c r="GB46" t="s">
        <v>387</v>
      </c>
    </row>
    <row r="47" spans="9:184" x14ac:dyDescent="0.45">
      <c r="I47" t="s">
        <v>159</v>
      </c>
      <c r="J47" t="s">
        <v>393</v>
      </c>
      <c r="K47">
        <v>0.24666120078891507</v>
      </c>
      <c r="L47" t="s">
        <v>150</v>
      </c>
      <c r="N47" t="s">
        <v>202</v>
      </c>
      <c r="O47" t="s">
        <v>393</v>
      </c>
      <c r="P47">
        <v>0.13758278198456445</v>
      </c>
      <c r="Q47" t="s">
        <v>150</v>
      </c>
      <c r="S47" t="s">
        <v>244</v>
      </c>
      <c r="T47" t="s">
        <v>393</v>
      </c>
      <c r="U47">
        <v>0.10935222450469989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300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393</v>
      </c>
      <c r="FS47">
        <v>0.1166759360736339</v>
      </c>
      <c r="FY47">
        <v>2031</v>
      </c>
      <c r="FZ47" t="s">
        <v>139</v>
      </c>
      <c r="GA47">
        <v>0.25950000000000001</v>
      </c>
      <c r="GB47" t="s">
        <v>387</v>
      </c>
    </row>
    <row r="48" spans="9:184" x14ac:dyDescent="0.45">
      <c r="I48" t="s">
        <v>159</v>
      </c>
      <c r="J48" t="s">
        <v>394</v>
      </c>
      <c r="K48">
        <v>2.791212078887954E-2</v>
      </c>
      <c r="L48" t="s">
        <v>150</v>
      </c>
      <c r="N48" t="s">
        <v>202</v>
      </c>
      <c r="O48" t="s">
        <v>394</v>
      </c>
      <c r="P48">
        <v>2.2045525672125359E-2</v>
      </c>
      <c r="Q48" t="s">
        <v>150</v>
      </c>
      <c r="S48" t="s">
        <v>244</v>
      </c>
      <c r="T48" t="s">
        <v>394</v>
      </c>
      <c r="U48">
        <v>2.2465372903560592E-2</v>
      </c>
      <c r="V48" t="s">
        <v>150</v>
      </c>
      <c r="X48" t="s">
        <v>301</v>
      </c>
      <c r="Y48" t="s">
        <v>264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301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394</v>
      </c>
      <c r="FS48">
        <v>1.9438472243427294E-2</v>
      </c>
      <c r="FY48">
        <v>2031</v>
      </c>
      <c r="FZ48" t="s">
        <v>143</v>
      </c>
      <c r="GA48">
        <v>7.9899999999999999E-2</v>
      </c>
      <c r="GB48" t="s">
        <v>387</v>
      </c>
    </row>
    <row r="49" spans="9:184" x14ac:dyDescent="0.45">
      <c r="I49" t="s">
        <v>159</v>
      </c>
      <c r="J49" t="s">
        <v>416</v>
      </c>
      <c r="K49">
        <v>1.2195352215872878E-2</v>
      </c>
      <c r="L49" t="s">
        <v>150</v>
      </c>
      <c r="N49" t="s">
        <v>202</v>
      </c>
      <c r="O49" t="s">
        <v>416</v>
      </c>
      <c r="P49">
        <v>2.2578377100409931E-2</v>
      </c>
      <c r="Q49" t="s">
        <v>150</v>
      </c>
      <c r="S49" t="s">
        <v>244</v>
      </c>
      <c r="T49" t="s">
        <v>416</v>
      </c>
      <c r="U49">
        <v>2.3217513823536734E-2</v>
      </c>
      <c r="V49" t="s">
        <v>150</v>
      </c>
      <c r="X49" t="s">
        <v>302</v>
      </c>
      <c r="Y49" t="s">
        <v>264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302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416</v>
      </c>
      <c r="FS49">
        <v>1.9462046209282453E-2</v>
      </c>
      <c r="FY49">
        <v>2031</v>
      </c>
      <c r="FZ49" t="s">
        <v>145</v>
      </c>
      <c r="GA49">
        <v>0.22068000000000004</v>
      </c>
      <c r="GB49" t="s">
        <v>387</v>
      </c>
    </row>
    <row r="50" spans="9:184" x14ac:dyDescent="0.45">
      <c r="I50" t="s">
        <v>159</v>
      </c>
      <c r="J50" t="s">
        <v>417</v>
      </c>
      <c r="K50">
        <v>0</v>
      </c>
      <c r="L50" t="s">
        <v>150</v>
      </c>
      <c r="N50" t="s">
        <v>202</v>
      </c>
      <c r="O50" t="s">
        <v>417</v>
      </c>
      <c r="P50">
        <v>9.5121495352185656E-2</v>
      </c>
      <c r="Q50" t="s">
        <v>150</v>
      </c>
      <c r="S50" t="s">
        <v>244</v>
      </c>
      <c r="T50" t="s">
        <v>417</v>
      </c>
      <c r="U50">
        <v>0.11551774685167351</v>
      </c>
      <c r="V50" t="s">
        <v>150</v>
      </c>
      <c r="X50" t="s">
        <v>303</v>
      </c>
      <c r="Y50" t="s">
        <v>264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303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417</v>
      </c>
      <c r="FS50">
        <v>9.7094873890663499E-2</v>
      </c>
      <c r="FY50">
        <v>2031</v>
      </c>
      <c r="FZ50" t="s">
        <v>404</v>
      </c>
      <c r="GA50">
        <v>0.31140000000000001</v>
      </c>
      <c r="GB50" t="s">
        <v>387</v>
      </c>
    </row>
    <row r="51" spans="9:184" x14ac:dyDescent="0.45">
      <c r="I51" t="s">
        <v>159</v>
      </c>
      <c r="J51" t="s">
        <v>153</v>
      </c>
      <c r="K51">
        <v>0</v>
      </c>
      <c r="L51" t="s">
        <v>150</v>
      </c>
      <c r="N51" t="s">
        <v>202</v>
      </c>
      <c r="O51" t="s">
        <v>153</v>
      </c>
      <c r="P51">
        <v>4.789800067050512E-2</v>
      </c>
      <c r="Q51" t="s">
        <v>150</v>
      </c>
      <c r="S51" t="s">
        <v>244</v>
      </c>
      <c r="T51" t="s">
        <v>153</v>
      </c>
      <c r="U51">
        <v>3.6657380925658012E-2</v>
      </c>
      <c r="V51" t="s">
        <v>150</v>
      </c>
      <c r="X51" t="s">
        <v>304</v>
      </c>
      <c r="Y51" t="s">
        <v>264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304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153</v>
      </c>
      <c r="FS51">
        <v>4.3063668313626555E-2</v>
      </c>
      <c r="FY51">
        <v>2032</v>
      </c>
      <c r="FZ51" t="s">
        <v>139</v>
      </c>
      <c r="GA51">
        <v>0.36911666666666676</v>
      </c>
      <c r="GB51" t="s">
        <v>387</v>
      </c>
    </row>
    <row r="52" spans="9:184" x14ac:dyDescent="0.45">
      <c r="I52" t="s">
        <v>159</v>
      </c>
      <c r="J52" t="s">
        <v>154</v>
      </c>
      <c r="K52">
        <v>0</v>
      </c>
      <c r="L52" t="s">
        <v>150</v>
      </c>
      <c r="N52" t="s">
        <v>202</v>
      </c>
      <c r="O52" t="s">
        <v>154</v>
      </c>
      <c r="P52">
        <v>8.1742271421856982E-3</v>
      </c>
      <c r="Q52" t="s">
        <v>150</v>
      </c>
      <c r="S52" t="s">
        <v>244</v>
      </c>
      <c r="T52" t="s">
        <v>154</v>
      </c>
      <c r="U52">
        <v>6.0210538997632797E-3</v>
      </c>
      <c r="V52" t="s">
        <v>150</v>
      </c>
      <c r="X52" t="s">
        <v>305</v>
      </c>
      <c r="Y52" t="s">
        <v>264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305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154</v>
      </c>
      <c r="FS52">
        <v>7.2240718619670874E-3</v>
      </c>
      <c r="FY52">
        <v>2032</v>
      </c>
      <c r="FZ52" t="s">
        <v>143</v>
      </c>
      <c r="GA52">
        <v>5.000000000000001E-2</v>
      </c>
      <c r="GB52" t="s">
        <v>387</v>
      </c>
    </row>
    <row r="53" spans="9:184" x14ac:dyDescent="0.45">
      <c r="I53" t="s">
        <v>159</v>
      </c>
      <c r="J53" t="s">
        <v>155</v>
      </c>
      <c r="K53">
        <v>8.3861728084580617E-3</v>
      </c>
      <c r="L53" t="s">
        <v>150</v>
      </c>
      <c r="N53" t="s">
        <v>202</v>
      </c>
      <c r="O53" t="s">
        <v>155</v>
      </c>
      <c r="P53">
        <v>8.3146195486293178E-3</v>
      </c>
      <c r="Q53" t="s">
        <v>150</v>
      </c>
      <c r="S53" t="s">
        <v>244</v>
      </c>
      <c r="T53" t="s">
        <v>155</v>
      </c>
      <c r="U53">
        <v>5.9962467107919507E-3</v>
      </c>
      <c r="V53" t="s">
        <v>150</v>
      </c>
      <c r="X53" t="s">
        <v>306</v>
      </c>
      <c r="Y53" t="s">
        <v>264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306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155</v>
      </c>
      <c r="FS53">
        <v>7.2698621616845271E-3</v>
      </c>
      <c r="FY53">
        <v>2032</v>
      </c>
      <c r="FZ53" t="s">
        <v>145</v>
      </c>
      <c r="GA53">
        <v>0.14548000000000003</v>
      </c>
      <c r="GB53" t="s">
        <v>387</v>
      </c>
    </row>
    <row r="54" spans="9:184" x14ac:dyDescent="0.45">
      <c r="I54" t="s">
        <v>159</v>
      </c>
      <c r="J54" t="s">
        <v>395</v>
      </c>
      <c r="K54">
        <v>3.4746560865734827E-2</v>
      </c>
      <c r="L54" t="s">
        <v>150</v>
      </c>
      <c r="N54" t="s">
        <v>202</v>
      </c>
      <c r="O54" t="s">
        <v>395</v>
      </c>
      <c r="P54">
        <v>2.6335322705003633E-2</v>
      </c>
      <c r="Q54" t="s">
        <v>150</v>
      </c>
      <c r="S54" t="s">
        <v>244</v>
      </c>
      <c r="T54" t="s">
        <v>395</v>
      </c>
      <c r="U54">
        <v>1.7775008952692021E-2</v>
      </c>
      <c r="V54" t="s">
        <v>150</v>
      </c>
      <c r="X54" t="s">
        <v>307</v>
      </c>
      <c r="Y54" t="s">
        <v>264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307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395</v>
      </c>
      <c r="FS54">
        <v>2.2092509839526868E-2</v>
      </c>
      <c r="FY54">
        <v>2032</v>
      </c>
      <c r="FZ54" t="s">
        <v>404</v>
      </c>
      <c r="GA54">
        <v>0.28720000000000001</v>
      </c>
      <c r="GB54" t="s">
        <v>387</v>
      </c>
    </row>
    <row r="55" spans="9:184" x14ac:dyDescent="0.45">
      <c r="I55" t="s">
        <v>159</v>
      </c>
      <c r="J55" t="s">
        <v>396</v>
      </c>
      <c r="K55">
        <v>7.5626957551053253E-2</v>
      </c>
      <c r="L55" t="s">
        <v>150</v>
      </c>
      <c r="N55" t="s">
        <v>202</v>
      </c>
      <c r="O55" t="s">
        <v>396</v>
      </c>
      <c r="P55">
        <v>7.2885744441880104E-2</v>
      </c>
      <c r="Q55" t="s">
        <v>150</v>
      </c>
      <c r="S55" t="s">
        <v>244</v>
      </c>
      <c r="T55" t="s">
        <v>396</v>
      </c>
      <c r="U55">
        <v>3.3808706852391436E-2</v>
      </c>
      <c r="V55" t="s">
        <v>150</v>
      </c>
      <c r="X55" t="s">
        <v>308</v>
      </c>
      <c r="Y55" t="s">
        <v>264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308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396</v>
      </c>
      <c r="FS55">
        <v>4.4064972738610778E-2</v>
      </c>
      <c r="FY55">
        <v>2033</v>
      </c>
      <c r="FZ55" t="s">
        <v>139</v>
      </c>
      <c r="GA55">
        <v>0.44756666666666667</v>
      </c>
      <c r="GB55" t="s">
        <v>387</v>
      </c>
    </row>
    <row r="56" spans="9:184" x14ac:dyDescent="0.45">
      <c r="I56" t="s">
        <v>159</v>
      </c>
      <c r="J56" t="s">
        <v>397</v>
      </c>
      <c r="K56">
        <v>7.6346439039932934E-3</v>
      </c>
      <c r="L56" t="s">
        <v>150</v>
      </c>
      <c r="N56" t="s">
        <v>202</v>
      </c>
      <c r="O56" t="s">
        <v>397</v>
      </c>
      <c r="P56">
        <v>9.5104784666673412E-3</v>
      </c>
      <c r="Q56" t="s">
        <v>150</v>
      </c>
      <c r="S56" t="s">
        <v>244</v>
      </c>
      <c r="T56" t="s">
        <v>397</v>
      </c>
      <c r="U56">
        <v>5.8931369325189139E-3</v>
      </c>
      <c r="V56" t="s">
        <v>150</v>
      </c>
      <c r="X56" t="s">
        <v>309</v>
      </c>
      <c r="Y56" t="s">
        <v>264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309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397</v>
      </c>
      <c r="FS56">
        <v>7.3828604547967061E-3</v>
      </c>
      <c r="FY56">
        <v>2033</v>
      </c>
      <c r="FZ56" t="s">
        <v>143</v>
      </c>
      <c r="GA56">
        <v>0.26600000000000001</v>
      </c>
      <c r="GB56" t="s">
        <v>387</v>
      </c>
    </row>
    <row r="57" spans="9:184" x14ac:dyDescent="0.45">
      <c r="I57" t="s">
        <v>159</v>
      </c>
      <c r="J57" t="s">
        <v>418</v>
      </c>
      <c r="K57">
        <v>0</v>
      </c>
      <c r="L57" t="s">
        <v>150</v>
      </c>
      <c r="N57" t="s">
        <v>202</v>
      </c>
      <c r="O57" t="s">
        <v>418</v>
      </c>
      <c r="P57">
        <v>8.7476815592449925E-3</v>
      </c>
      <c r="Q57" t="s">
        <v>150</v>
      </c>
      <c r="S57" t="s">
        <v>244</v>
      </c>
      <c r="T57" t="s">
        <v>418</v>
      </c>
      <c r="U57">
        <v>5.9392783370772742E-3</v>
      </c>
      <c r="V57" t="s">
        <v>150</v>
      </c>
      <c r="X57" t="s">
        <v>310</v>
      </c>
      <c r="Y57" t="s">
        <v>264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310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418</v>
      </c>
      <c r="FS57">
        <v>7.4042046487954845E-3</v>
      </c>
      <c r="FY57">
        <v>2033</v>
      </c>
      <c r="FZ57" t="s">
        <v>145</v>
      </c>
      <c r="GA57">
        <v>0.29630000000000001</v>
      </c>
      <c r="GB57" t="s">
        <v>387</v>
      </c>
    </row>
    <row r="58" spans="9:184" x14ac:dyDescent="0.45">
      <c r="I58" t="s">
        <v>159</v>
      </c>
      <c r="J58" t="s">
        <v>419</v>
      </c>
      <c r="K58">
        <v>0</v>
      </c>
      <c r="L58" t="s">
        <v>150</v>
      </c>
      <c r="N58" t="s">
        <v>202</v>
      </c>
      <c r="O58" t="s">
        <v>419</v>
      </c>
      <c r="P58">
        <v>3.9586261951013932E-2</v>
      </c>
      <c r="Q58" t="s">
        <v>150</v>
      </c>
      <c r="S58" t="s">
        <v>244</v>
      </c>
      <c r="T58" t="s">
        <v>419</v>
      </c>
      <c r="U58">
        <v>3.0199332815932008E-2</v>
      </c>
      <c r="V58" t="s">
        <v>150</v>
      </c>
      <c r="X58" t="s">
        <v>311</v>
      </c>
      <c r="Y58" t="s">
        <v>264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311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419</v>
      </c>
      <c r="FS58">
        <v>3.6912060674592677E-2</v>
      </c>
      <c r="FY58">
        <v>2033</v>
      </c>
      <c r="FZ58" t="s">
        <v>404</v>
      </c>
      <c r="GA58">
        <v>0.38369999999999999</v>
      </c>
      <c r="GB58" t="s">
        <v>387</v>
      </c>
    </row>
    <row r="59" spans="9:184" x14ac:dyDescent="0.45">
      <c r="I59" t="s">
        <v>159</v>
      </c>
      <c r="J59" t="s">
        <v>156</v>
      </c>
      <c r="K59">
        <v>5.2077650018841979E-4</v>
      </c>
      <c r="L59" t="s">
        <v>150</v>
      </c>
      <c r="N59" t="s">
        <v>202</v>
      </c>
      <c r="O59" t="s">
        <v>156</v>
      </c>
      <c r="P59">
        <v>4.9717001055177346E-2</v>
      </c>
      <c r="Q59" t="s">
        <v>150</v>
      </c>
      <c r="S59" t="s">
        <v>244</v>
      </c>
      <c r="T59" t="s">
        <v>156</v>
      </c>
      <c r="U59">
        <v>7.062937342540522E-2</v>
      </c>
      <c r="V59" t="s">
        <v>150</v>
      </c>
      <c r="X59" t="s">
        <v>312</v>
      </c>
      <c r="Y59" t="s">
        <v>264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312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156</v>
      </c>
      <c r="FS59">
        <v>6.9484583117514376E-2</v>
      </c>
      <c r="FY59">
        <v>2034</v>
      </c>
      <c r="FZ59" t="s">
        <v>139</v>
      </c>
      <c r="GA59">
        <v>0.36313333333333331</v>
      </c>
      <c r="GB59" t="s">
        <v>387</v>
      </c>
    </row>
    <row r="60" spans="9:184" x14ac:dyDescent="0.45">
      <c r="I60" t="s">
        <v>159</v>
      </c>
      <c r="J60" t="s">
        <v>157</v>
      </c>
      <c r="K60">
        <v>1.3354303426271339E-2</v>
      </c>
      <c r="L60" t="s">
        <v>150</v>
      </c>
      <c r="N60" t="s">
        <v>202</v>
      </c>
      <c r="O60" t="s">
        <v>157</v>
      </c>
      <c r="P60">
        <v>8.7336893363634677E-3</v>
      </c>
      <c r="Q60" t="s">
        <v>150</v>
      </c>
      <c r="S60" t="s">
        <v>244</v>
      </c>
      <c r="T60" t="s">
        <v>157</v>
      </c>
      <c r="U60">
        <v>1.0705277638341948E-2</v>
      </c>
      <c r="V60" t="s">
        <v>150</v>
      </c>
      <c r="X60" t="s">
        <v>313</v>
      </c>
      <c r="Y60" t="s">
        <v>264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313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157</v>
      </c>
      <c r="FS60">
        <v>1.1610357517540398E-2</v>
      </c>
      <c r="FY60">
        <v>2034</v>
      </c>
      <c r="FZ60" t="s">
        <v>143</v>
      </c>
      <c r="GA60">
        <v>0.26449999999999996</v>
      </c>
      <c r="GB60" t="s">
        <v>387</v>
      </c>
    </row>
    <row r="61" spans="9:184" x14ac:dyDescent="0.45">
      <c r="I61" t="s">
        <v>159</v>
      </c>
      <c r="J61" t="s">
        <v>158</v>
      </c>
      <c r="K61">
        <v>2.4143577379333325E-2</v>
      </c>
      <c r="L61" t="s">
        <v>150</v>
      </c>
      <c r="N61" t="s">
        <v>202</v>
      </c>
      <c r="O61" t="s">
        <v>158</v>
      </c>
      <c r="P61">
        <v>8.8954478882206783E-3</v>
      </c>
      <c r="Q61" t="s">
        <v>150</v>
      </c>
      <c r="S61" t="s">
        <v>244</v>
      </c>
      <c r="T61" t="s">
        <v>158</v>
      </c>
      <c r="U61">
        <v>1.0315463079009777E-2</v>
      </c>
      <c r="V61" t="s">
        <v>150</v>
      </c>
      <c r="X61" t="s">
        <v>314</v>
      </c>
      <c r="Y61" t="s">
        <v>264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314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158</v>
      </c>
      <c r="FS61">
        <v>1.1658909828165562E-2</v>
      </c>
      <c r="FY61">
        <v>2034</v>
      </c>
      <c r="FZ61" t="s">
        <v>145</v>
      </c>
      <c r="GA61">
        <v>0.19138000000000002</v>
      </c>
      <c r="GB61" t="s">
        <v>387</v>
      </c>
    </row>
    <row r="62" spans="9:184" x14ac:dyDescent="0.45">
      <c r="I62" t="s">
        <v>159</v>
      </c>
      <c r="J62" t="s">
        <v>398</v>
      </c>
      <c r="K62">
        <v>8.7944455733347859E-2</v>
      </c>
      <c r="L62" t="s">
        <v>150</v>
      </c>
      <c r="N62" t="s">
        <v>202</v>
      </c>
      <c r="O62" t="s">
        <v>398</v>
      </c>
      <c r="P62">
        <v>3.759944298002095E-2</v>
      </c>
      <c r="Q62" t="s">
        <v>150</v>
      </c>
      <c r="S62" t="s">
        <v>244</v>
      </c>
      <c r="T62" t="s">
        <v>398</v>
      </c>
      <c r="U62">
        <v>2.9908397236819203E-2</v>
      </c>
      <c r="V62" t="s">
        <v>150</v>
      </c>
      <c r="X62" t="s">
        <v>315</v>
      </c>
      <c r="Y62" t="s">
        <v>264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315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398</v>
      </c>
      <c r="FS62">
        <v>3.5397795625550718E-2</v>
      </c>
      <c r="FY62">
        <v>2034</v>
      </c>
      <c r="FZ62" t="s">
        <v>404</v>
      </c>
      <c r="GA62">
        <v>0.185</v>
      </c>
      <c r="GB62" t="s">
        <v>387</v>
      </c>
    </row>
    <row r="63" spans="9:184" x14ac:dyDescent="0.45">
      <c r="I63" t="s">
        <v>159</v>
      </c>
      <c r="J63" t="s">
        <v>399</v>
      </c>
      <c r="K63">
        <v>0.17362596956673812</v>
      </c>
      <c r="L63" t="s">
        <v>150</v>
      </c>
      <c r="N63" t="s">
        <v>202</v>
      </c>
      <c r="O63" t="s">
        <v>399</v>
      </c>
      <c r="P63">
        <v>0.10237277272166664</v>
      </c>
      <c r="Q63" t="s">
        <v>150</v>
      </c>
      <c r="S63" t="s">
        <v>244</v>
      </c>
      <c r="T63" t="s">
        <v>399</v>
      </c>
      <c r="U63">
        <v>6.8002125474903224E-2</v>
      </c>
      <c r="V63" t="s">
        <v>150</v>
      </c>
      <c r="X63" t="s">
        <v>316</v>
      </c>
      <c r="Y63" t="s">
        <v>264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316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399</v>
      </c>
      <c r="FS63">
        <v>7.1089109823600047E-2</v>
      </c>
      <c r="FY63">
        <v>2035</v>
      </c>
      <c r="FZ63" t="s">
        <v>139</v>
      </c>
      <c r="GA63">
        <v>0.37864999999999999</v>
      </c>
      <c r="GB63" t="s">
        <v>387</v>
      </c>
    </row>
    <row r="64" spans="9:184" x14ac:dyDescent="0.45">
      <c r="I64" t="s">
        <v>159</v>
      </c>
      <c r="J64" t="s">
        <v>400</v>
      </c>
      <c r="K64">
        <v>1.9160199153639448E-2</v>
      </c>
      <c r="L64" t="s">
        <v>150</v>
      </c>
      <c r="N64" t="s">
        <v>202</v>
      </c>
      <c r="O64" t="s">
        <v>400</v>
      </c>
      <c r="P64">
        <v>1.6383635418503528E-2</v>
      </c>
      <c r="Q64" t="s">
        <v>150</v>
      </c>
      <c r="S64" t="s">
        <v>244</v>
      </c>
      <c r="T64" t="s">
        <v>400</v>
      </c>
      <c r="U64">
        <v>1.340020748916408E-2</v>
      </c>
      <c r="V64" t="s">
        <v>150</v>
      </c>
      <c r="X64" t="s">
        <v>317</v>
      </c>
      <c r="Y64" t="s">
        <v>264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317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400</v>
      </c>
      <c r="FS64">
        <v>1.1848521257443295E-2</v>
      </c>
      <c r="FY64">
        <v>2035</v>
      </c>
      <c r="FZ64" t="s">
        <v>143</v>
      </c>
      <c r="GA64">
        <v>0.22930000000000003</v>
      </c>
      <c r="GB64" t="s">
        <v>387</v>
      </c>
    </row>
    <row r="65" spans="9:184" x14ac:dyDescent="0.45">
      <c r="I65" t="s">
        <v>159</v>
      </c>
      <c r="J65" t="s">
        <v>420</v>
      </c>
      <c r="K65">
        <v>5.1908647559499518E-3</v>
      </c>
      <c r="L65" t="s">
        <v>150</v>
      </c>
      <c r="N65" t="s">
        <v>202</v>
      </c>
      <c r="O65" t="s">
        <v>420</v>
      </c>
      <c r="P65">
        <v>1.5174220515506411E-2</v>
      </c>
      <c r="Q65" t="s">
        <v>150</v>
      </c>
      <c r="S65" t="s">
        <v>244</v>
      </c>
      <c r="T65" t="s">
        <v>420</v>
      </c>
      <c r="U65">
        <v>1.3562944472062671E-2</v>
      </c>
      <c r="V65" t="s">
        <v>150</v>
      </c>
      <c r="X65" t="s">
        <v>318</v>
      </c>
      <c r="Y65" t="s">
        <v>264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318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420</v>
      </c>
      <c r="FS65">
        <v>1.1860993392546496E-2</v>
      </c>
      <c r="FY65">
        <v>2035</v>
      </c>
      <c r="FZ65" t="s">
        <v>145</v>
      </c>
      <c r="GA65">
        <v>0.20916000000000001</v>
      </c>
      <c r="GB65" t="s">
        <v>387</v>
      </c>
    </row>
    <row r="66" spans="9:184" x14ac:dyDescent="0.45">
      <c r="I66" t="s">
        <v>159</v>
      </c>
      <c r="J66" t="s">
        <v>421</v>
      </c>
      <c r="K66">
        <v>0</v>
      </c>
      <c r="L66" t="s">
        <v>150</v>
      </c>
      <c r="N66" t="s">
        <v>202</v>
      </c>
      <c r="O66" t="s">
        <v>421</v>
      </c>
      <c r="P66">
        <v>5.6000044233615417E-2</v>
      </c>
      <c r="Q66" t="s">
        <v>150</v>
      </c>
      <c r="S66" t="s">
        <v>244</v>
      </c>
      <c r="T66" t="s">
        <v>421</v>
      </c>
      <c r="U66">
        <v>6.4769413671771511E-2</v>
      </c>
      <c r="V66" t="s">
        <v>150</v>
      </c>
      <c r="X66" t="s">
        <v>319</v>
      </c>
      <c r="Y66" t="s">
        <v>264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319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421</v>
      </c>
      <c r="FS66">
        <v>5.9175653993852752E-2</v>
      </c>
      <c r="FY66">
        <v>2035</v>
      </c>
      <c r="FZ66" t="s">
        <v>404</v>
      </c>
      <c r="GA66">
        <v>0.38700000000000001</v>
      </c>
      <c r="GB66" t="s">
        <v>387</v>
      </c>
    </row>
    <row r="67" spans="9:184" x14ac:dyDescent="0.45">
      <c r="I67" t="s">
        <v>159</v>
      </c>
      <c r="J67" t="s">
        <v>406</v>
      </c>
      <c r="K67">
        <v>4.8191417915170032E-4</v>
      </c>
      <c r="L67" t="s">
        <v>150</v>
      </c>
      <c r="N67" t="s">
        <v>202</v>
      </c>
      <c r="O67" t="s">
        <v>406</v>
      </c>
      <c r="P67">
        <v>5.8319249514858611E-3</v>
      </c>
      <c r="Q67" t="s">
        <v>150</v>
      </c>
      <c r="S67" t="s">
        <v>244</v>
      </c>
      <c r="T67" t="s">
        <v>406</v>
      </c>
      <c r="U67">
        <v>2.2860329691944379E-2</v>
      </c>
      <c r="V67" t="s">
        <v>150</v>
      </c>
      <c r="X67" t="s">
        <v>320</v>
      </c>
      <c r="Y67" t="s">
        <v>264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320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406</v>
      </c>
      <c r="FS67">
        <v>1.9579076789981942E-2</v>
      </c>
      <c r="FY67">
        <v>2036</v>
      </c>
      <c r="FZ67" t="s">
        <v>139</v>
      </c>
      <c r="GA67">
        <v>0.35435</v>
      </c>
      <c r="GB67" t="s">
        <v>387</v>
      </c>
    </row>
    <row r="68" spans="9:184" x14ac:dyDescent="0.45">
      <c r="I68" t="s">
        <v>159</v>
      </c>
      <c r="J68" t="s">
        <v>407</v>
      </c>
      <c r="K68">
        <v>4.9618204781477744E-3</v>
      </c>
      <c r="L68" t="s">
        <v>150</v>
      </c>
      <c r="N68" t="s">
        <v>202</v>
      </c>
      <c r="O68" t="s">
        <v>407</v>
      </c>
      <c r="P68">
        <v>7.9749028844898809E-4</v>
      </c>
      <c r="Q68" t="s">
        <v>150</v>
      </c>
      <c r="S68" t="s">
        <v>244</v>
      </c>
      <c r="T68" t="s">
        <v>407</v>
      </c>
      <c r="U68">
        <v>3.4633416154902313E-3</v>
      </c>
      <c r="V68" t="s">
        <v>150</v>
      </c>
      <c r="X68" t="s">
        <v>321</v>
      </c>
      <c r="Y68" t="s">
        <v>264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321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407</v>
      </c>
      <c r="FS68">
        <v>3.2711974069387431E-3</v>
      </c>
      <c r="FY68">
        <v>2036</v>
      </c>
      <c r="FZ68" t="s">
        <v>143</v>
      </c>
      <c r="GA68">
        <v>5.000000000000001E-2</v>
      </c>
      <c r="GB68" t="s">
        <v>387</v>
      </c>
    </row>
    <row r="69" spans="9:184" x14ac:dyDescent="0.45">
      <c r="I69" t="s">
        <v>159</v>
      </c>
      <c r="J69" t="s">
        <v>408</v>
      </c>
      <c r="K69">
        <v>7.0999041235454904E-3</v>
      </c>
      <c r="L69" t="s">
        <v>150</v>
      </c>
      <c r="N69" t="s">
        <v>202</v>
      </c>
      <c r="O69" t="s">
        <v>408</v>
      </c>
      <c r="P69">
        <v>8.9628296688338378E-4</v>
      </c>
      <c r="Q69" t="s">
        <v>150</v>
      </c>
      <c r="S69" t="s">
        <v>244</v>
      </c>
      <c r="T69" t="s">
        <v>408</v>
      </c>
      <c r="U69">
        <v>3.3221382225240418E-3</v>
      </c>
      <c r="V69" t="s">
        <v>150</v>
      </c>
      <c r="X69" t="s">
        <v>322</v>
      </c>
      <c r="Y69" t="s">
        <v>264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322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408</v>
      </c>
      <c r="FS69">
        <v>3.2838897594695375E-3</v>
      </c>
      <c r="FY69">
        <v>2036</v>
      </c>
      <c r="FZ69" t="s">
        <v>145</v>
      </c>
      <c r="GA69">
        <v>0.11658000000000002</v>
      </c>
      <c r="GB69" t="s">
        <v>387</v>
      </c>
    </row>
    <row r="70" spans="9:184" x14ac:dyDescent="0.45">
      <c r="I70" t="s">
        <v>159</v>
      </c>
      <c r="J70" t="s">
        <v>409</v>
      </c>
      <c r="K70">
        <v>2.5915090165866905E-2</v>
      </c>
      <c r="L70" t="s">
        <v>150</v>
      </c>
      <c r="N70" t="s">
        <v>202</v>
      </c>
      <c r="O70" t="s">
        <v>409</v>
      </c>
      <c r="P70">
        <v>3.4862989504354865E-3</v>
      </c>
      <c r="Q70" t="s">
        <v>150</v>
      </c>
      <c r="S70" t="s">
        <v>244</v>
      </c>
      <c r="T70" t="s">
        <v>409</v>
      </c>
      <c r="U70">
        <v>9.5263563922219421E-3</v>
      </c>
      <c r="V70" t="s">
        <v>150</v>
      </c>
      <c r="X70" t="s">
        <v>323</v>
      </c>
      <c r="Y70" t="s">
        <v>264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323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409</v>
      </c>
      <c r="FS70">
        <v>9.96437019351115E-3</v>
      </c>
      <c r="FY70">
        <v>2036</v>
      </c>
      <c r="FZ70" t="s">
        <v>404</v>
      </c>
      <c r="GA70">
        <v>0.36870000000000003</v>
      </c>
      <c r="GB70" t="s">
        <v>387</v>
      </c>
    </row>
    <row r="71" spans="9:184" x14ac:dyDescent="0.45">
      <c r="I71" t="s">
        <v>159</v>
      </c>
      <c r="J71" t="s">
        <v>410</v>
      </c>
      <c r="K71">
        <v>4.816512518306932E-2</v>
      </c>
      <c r="L71" t="s">
        <v>150</v>
      </c>
      <c r="N71" t="s">
        <v>202</v>
      </c>
      <c r="O71" t="s">
        <v>410</v>
      </c>
      <c r="P71">
        <v>1.2464729086424072E-2</v>
      </c>
      <c r="Q71" t="s">
        <v>150</v>
      </c>
      <c r="S71" t="s">
        <v>244</v>
      </c>
      <c r="T71" t="s">
        <v>410</v>
      </c>
      <c r="U71">
        <v>2.27881380318684E-2</v>
      </c>
      <c r="V71" t="s">
        <v>150</v>
      </c>
      <c r="X71" t="s">
        <v>324</v>
      </c>
      <c r="Y71" t="s">
        <v>264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324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410</v>
      </c>
      <c r="FS71">
        <v>2.0035779292407189E-2</v>
      </c>
      <c r="FY71">
        <v>2037</v>
      </c>
      <c r="FZ71" t="s">
        <v>139</v>
      </c>
      <c r="GA71">
        <v>0.27431666666666665</v>
      </c>
      <c r="GB71" t="s">
        <v>387</v>
      </c>
    </row>
    <row r="72" spans="9:184" x14ac:dyDescent="0.45">
      <c r="I72" t="s">
        <v>159</v>
      </c>
      <c r="J72" t="s">
        <v>411</v>
      </c>
      <c r="K72">
        <v>5.6420162062908574E-3</v>
      </c>
      <c r="L72" t="s">
        <v>150</v>
      </c>
      <c r="N72" t="s">
        <v>202</v>
      </c>
      <c r="O72" t="s">
        <v>411</v>
      </c>
      <c r="P72">
        <v>3.6066119196902012E-3</v>
      </c>
      <c r="Q72" t="s">
        <v>150</v>
      </c>
      <c r="S72" t="s">
        <v>244</v>
      </c>
      <c r="T72" t="s">
        <v>411</v>
      </c>
      <c r="U72">
        <v>4.7554826463300105E-3</v>
      </c>
      <c r="V72" t="s">
        <v>150</v>
      </c>
      <c r="X72" t="s">
        <v>325</v>
      </c>
      <c r="Y72" t="s">
        <v>264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325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411</v>
      </c>
      <c r="FS72">
        <v>3.3344668313535241E-3</v>
      </c>
      <c r="FY72">
        <v>2037</v>
      </c>
      <c r="FZ72" t="s">
        <v>143</v>
      </c>
      <c r="GA72">
        <v>0.16340000000000002</v>
      </c>
      <c r="GB72" t="s">
        <v>387</v>
      </c>
    </row>
    <row r="73" spans="9:184" x14ac:dyDescent="0.45">
      <c r="I73" t="s">
        <v>159</v>
      </c>
      <c r="J73" t="s">
        <v>422</v>
      </c>
      <c r="K73">
        <v>3.6077342811471724E-3</v>
      </c>
      <c r="L73" t="s">
        <v>150</v>
      </c>
      <c r="N73" t="s">
        <v>202</v>
      </c>
      <c r="O73" t="s">
        <v>422</v>
      </c>
      <c r="P73">
        <v>4.1197019908733026E-3</v>
      </c>
      <c r="Q73" t="s">
        <v>150</v>
      </c>
      <c r="S73" t="s">
        <v>244</v>
      </c>
      <c r="T73" t="s">
        <v>422</v>
      </c>
      <c r="U73">
        <v>4.8401160656559444E-3</v>
      </c>
      <c r="V73" t="s">
        <v>150</v>
      </c>
      <c r="X73" t="s">
        <v>326</v>
      </c>
      <c r="Y73" t="s">
        <v>264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326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422</v>
      </c>
      <c r="FS73">
        <v>3.337559168402639E-3</v>
      </c>
      <c r="FY73">
        <v>2037</v>
      </c>
      <c r="FZ73" t="s">
        <v>145</v>
      </c>
      <c r="GA73">
        <v>0.16541999999999998</v>
      </c>
      <c r="GB73" t="s">
        <v>387</v>
      </c>
    </row>
    <row r="74" spans="9:184" x14ac:dyDescent="0.45">
      <c r="I74" t="s">
        <v>159</v>
      </c>
      <c r="J74" t="s">
        <v>423</v>
      </c>
      <c r="K74">
        <v>0</v>
      </c>
      <c r="L74" t="s">
        <v>150</v>
      </c>
      <c r="N74" t="s">
        <v>202</v>
      </c>
      <c r="O74" t="s">
        <v>423</v>
      </c>
      <c r="P74">
        <v>1.5408985306081898E-2</v>
      </c>
      <c r="Q74" t="s">
        <v>150</v>
      </c>
      <c r="S74" t="s">
        <v>244</v>
      </c>
      <c r="T74" t="s">
        <v>423</v>
      </c>
      <c r="U74">
        <v>2.3540484864155505E-2</v>
      </c>
      <c r="V74" t="s">
        <v>150</v>
      </c>
      <c r="X74" t="s">
        <v>327</v>
      </c>
      <c r="Y74" t="s">
        <v>264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327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423</v>
      </c>
      <c r="FS74">
        <v>1.6650859578281659E-2</v>
      </c>
      <c r="FY74">
        <v>2037</v>
      </c>
      <c r="FZ74" t="s">
        <v>404</v>
      </c>
      <c r="GA74">
        <v>0.28889999999999999</v>
      </c>
      <c r="GB74" t="s">
        <v>387</v>
      </c>
    </row>
    <row r="75" spans="9:184" x14ac:dyDescent="0.45">
      <c r="I75" t="s">
        <v>160</v>
      </c>
      <c r="J75" t="s">
        <v>149</v>
      </c>
      <c r="K75">
        <v>0</v>
      </c>
      <c r="L75" t="s">
        <v>150</v>
      </c>
      <c r="N75" t="s">
        <v>203</v>
      </c>
      <c r="O75" t="s">
        <v>149</v>
      </c>
      <c r="P75">
        <v>9.0455534427804171E-2</v>
      </c>
      <c r="Q75" t="s">
        <v>150</v>
      </c>
      <c r="S75" t="s">
        <v>245</v>
      </c>
      <c r="T75" t="s">
        <v>149</v>
      </c>
      <c r="U75">
        <v>0.1049484506629183</v>
      </c>
      <c r="V75" t="s">
        <v>150</v>
      </c>
      <c r="X75" t="s">
        <v>328</v>
      </c>
      <c r="Y75" t="s">
        <v>264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328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139</v>
      </c>
      <c r="GA75">
        <v>0.27021666666666666</v>
      </c>
      <c r="GB75" t="s">
        <v>387</v>
      </c>
    </row>
    <row r="76" spans="9:184" x14ac:dyDescent="0.45">
      <c r="I76" t="s">
        <v>160</v>
      </c>
      <c r="J76" t="s">
        <v>151</v>
      </c>
      <c r="K76">
        <v>1.2346697995919561E-2</v>
      </c>
      <c r="L76" t="s">
        <v>150</v>
      </c>
      <c r="N76" t="s">
        <v>203</v>
      </c>
      <c r="O76" t="s">
        <v>151</v>
      </c>
      <c r="P76">
        <v>1.1887897706879046E-2</v>
      </c>
      <c r="Q76" t="s">
        <v>150</v>
      </c>
      <c r="S76" t="s">
        <v>245</v>
      </c>
      <c r="T76" t="s">
        <v>151</v>
      </c>
      <c r="U76">
        <v>1.490752548055211E-2</v>
      </c>
      <c r="V76" t="s">
        <v>150</v>
      </c>
      <c r="X76" t="s">
        <v>329</v>
      </c>
      <c r="Y76" t="s">
        <v>264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329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143</v>
      </c>
      <c r="GA76">
        <v>5.000000000000001E-2</v>
      </c>
      <c r="GB76" t="s">
        <v>387</v>
      </c>
    </row>
    <row r="77" spans="9:184" x14ac:dyDescent="0.45">
      <c r="I77" t="s">
        <v>160</v>
      </c>
      <c r="J77" t="s">
        <v>152</v>
      </c>
      <c r="K77">
        <v>3.2273783151247452E-2</v>
      </c>
      <c r="L77" t="s">
        <v>150</v>
      </c>
      <c r="N77" t="s">
        <v>203</v>
      </c>
      <c r="O77" t="s">
        <v>152</v>
      </c>
      <c r="P77">
        <v>1.1315861445349296E-2</v>
      </c>
      <c r="Q77" t="s">
        <v>150</v>
      </c>
      <c r="S77" t="s">
        <v>245</v>
      </c>
      <c r="T77" t="s">
        <v>152</v>
      </c>
      <c r="U77">
        <v>1.4269062396207087E-2</v>
      </c>
      <c r="V77" t="s">
        <v>150</v>
      </c>
      <c r="X77" t="s">
        <v>330</v>
      </c>
      <c r="Y77" t="s">
        <v>264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330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145</v>
      </c>
      <c r="GA77">
        <v>0.13204000000000002</v>
      </c>
      <c r="GB77" t="s">
        <v>387</v>
      </c>
    </row>
    <row r="78" spans="9:184" x14ac:dyDescent="0.45">
      <c r="I78" t="s">
        <v>160</v>
      </c>
      <c r="J78" t="s">
        <v>392</v>
      </c>
      <c r="K78">
        <v>0.12202761806185129</v>
      </c>
      <c r="L78" t="s">
        <v>150</v>
      </c>
      <c r="N78" t="s">
        <v>203</v>
      </c>
      <c r="O78" t="s">
        <v>392</v>
      </c>
      <c r="P78">
        <v>3.7768760884653814E-2</v>
      </c>
      <c r="Q78" t="s">
        <v>150</v>
      </c>
      <c r="S78" t="s">
        <v>245</v>
      </c>
      <c r="T78" t="s">
        <v>392</v>
      </c>
      <c r="U78">
        <v>4.0689244338389267E-2</v>
      </c>
      <c r="V78" t="s">
        <v>150</v>
      </c>
      <c r="X78" t="s">
        <v>331</v>
      </c>
      <c r="Y78" t="s">
        <v>264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331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404</v>
      </c>
      <c r="GA78">
        <v>0.20250000000000001</v>
      </c>
      <c r="GB78" t="s">
        <v>387</v>
      </c>
    </row>
    <row r="79" spans="9:184" x14ac:dyDescent="0.45">
      <c r="I79" t="s">
        <v>160</v>
      </c>
      <c r="J79" t="s">
        <v>393</v>
      </c>
      <c r="K79">
        <v>0.2473888059887086</v>
      </c>
      <c r="L79" t="s">
        <v>150</v>
      </c>
      <c r="N79" t="s">
        <v>203</v>
      </c>
      <c r="O79" t="s">
        <v>393</v>
      </c>
      <c r="P79">
        <v>0.12717249112750148</v>
      </c>
      <c r="Q79" t="s">
        <v>150</v>
      </c>
      <c r="S79" t="s">
        <v>245</v>
      </c>
      <c r="T79" t="s">
        <v>393</v>
      </c>
      <c r="U79">
        <v>0.12621631140212741</v>
      </c>
      <c r="V79" t="s">
        <v>150</v>
      </c>
      <c r="X79" t="s">
        <v>332</v>
      </c>
      <c r="Y79" t="s">
        <v>264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332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139</v>
      </c>
      <c r="GA79">
        <v>0.33373333333333338</v>
      </c>
      <c r="GB79" t="s">
        <v>387</v>
      </c>
    </row>
    <row r="80" spans="9:184" x14ac:dyDescent="0.45">
      <c r="I80" t="s">
        <v>160</v>
      </c>
      <c r="J80" t="s">
        <v>394</v>
      </c>
      <c r="K80">
        <v>2.7184443758730754E-2</v>
      </c>
      <c r="L80" t="s">
        <v>150</v>
      </c>
      <c r="N80" t="s">
        <v>203</v>
      </c>
      <c r="O80" t="s">
        <v>394</v>
      </c>
      <c r="P80">
        <v>2.817551059413376E-2</v>
      </c>
      <c r="Q80" t="s">
        <v>150</v>
      </c>
      <c r="S80" t="s">
        <v>245</v>
      </c>
      <c r="T80" t="s">
        <v>394</v>
      </c>
      <c r="U80">
        <v>2.7402449770087878E-2</v>
      </c>
      <c r="V80" t="s">
        <v>150</v>
      </c>
      <c r="X80" t="s">
        <v>333</v>
      </c>
      <c r="Y80" t="s">
        <v>264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333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143</v>
      </c>
      <c r="GA80">
        <v>0.11126666666666667</v>
      </c>
      <c r="GB80" t="s">
        <v>387</v>
      </c>
    </row>
    <row r="81" spans="9:184" x14ac:dyDescent="0.45">
      <c r="I81" t="s">
        <v>160</v>
      </c>
      <c r="J81" t="s">
        <v>416</v>
      </c>
      <c r="K81">
        <v>1.3827900235546524E-2</v>
      </c>
      <c r="L81" t="s">
        <v>150</v>
      </c>
      <c r="N81" t="s">
        <v>203</v>
      </c>
      <c r="O81" t="s">
        <v>416</v>
      </c>
      <c r="P81">
        <v>2.8258286492762647E-2</v>
      </c>
      <c r="Q81" t="s">
        <v>150</v>
      </c>
      <c r="S81" t="s">
        <v>245</v>
      </c>
      <c r="T81" t="s">
        <v>416</v>
      </c>
      <c r="U81">
        <v>2.7603719448234934E-2</v>
      </c>
      <c r="V81" t="s">
        <v>150</v>
      </c>
      <c r="X81" t="s">
        <v>334</v>
      </c>
      <c r="Y81" t="s">
        <v>264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334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145</v>
      </c>
      <c r="GA81">
        <v>9.6359999999999987E-2</v>
      </c>
      <c r="GB81" t="s">
        <v>387</v>
      </c>
    </row>
    <row r="82" spans="9:184" x14ac:dyDescent="0.45">
      <c r="I82" t="s">
        <v>160</v>
      </c>
      <c r="J82" t="s">
        <v>417</v>
      </c>
      <c r="K82">
        <v>2.1109702662603328E-5</v>
      </c>
      <c r="L82" t="s">
        <v>150</v>
      </c>
      <c r="N82" t="s">
        <v>203</v>
      </c>
      <c r="O82" t="s">
        <v>417</v>
      </c>
      <c r="P82">
        <v>0.11837206227748066</v>
      </c>
      <c r="Q82" t="s">
        <v>150</v>
      </c>
      <c r="S82" t="s">
        <v>245</v>
      </c>
      <c r="T82" t="s">
        <v>417</v>
      </c>
      <c r="U82">
        <v>0.12185262105027732</v>
      </c>
      <c r="V82" t="s">
        <v>150</v>
      </c>
      <c r="X82" t="s">
        <v>335</v>
      </c>
      <c r="Y82" t="s">
        <v>264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335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404</v>
      </c>
      <c r="GA82">
        <v>0.13009999999999999</v>
      </c>
      <c r="GB82" t="s">
        <v>387</v>
      </c>
    </row>
    <row r="83" spans="9:184" x14ac:dyDescent="0.45">
      <c r="I83" t="s">
        <v>160</v>
      </c>
      <c r="J83" t="s">
        <v>153</v>
      </c>
      <c r="K83">
        <v>0</v>
      </c>
      <c r="L83" t="s">
        <v>150</v>
      </c>
      <c r="N83" t="s">
        <v>203</v>
      </c>
      <c r="O83" t="s">
        <v>153</v>
      </c>
      <c r="P83">
        <v>3.5210957058433225E-2</v>
      </c>
      <c r="Q83" t="s">
        <v>150</v>
      </c>
      <c r="S83" t="s">
        <v>245</v>
      </c>
      <c r="T83" t="s">
        <v>153</v>
      </c>
      <c r="U83">
        <v>3.4797499022592611E-2</v>
      </c>
      <c r="V83" t="s">
        <v>150</v>
      </c>
      <c r="X83" t="s">
        <v>336</v>
      </c>
      <c r="Y83" t="s">
        <v>264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336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139</v>
      </c>
      <c r="GA83">
        <v>0.36720000000000003</v>
      </c>
      <c r="GB83" t="s">
        <v>387</v>
      </c>
    </row>
    <row r="84" spans="9:184" x14ac:dyDescent="0.45">
      <c r="I84" t="s">
        <v>160</v>
      </c>
      <c r="J84" t="s">
        <v>154</v>
      </c>
      <c r="K84">
        <v>0</v>
      </c>
      <c r="L84" t="s">
        <v>150</v>
      </c>
      <c r="N84" t="s">
        <v>203</v>
      </c>
      <c r="O84" t="s">
        <v>154</v>
      </c>
      <c r="P84">
        <v>5.8411372833545331E-3</v>
      </c>
      <c r="Q84" t="s">
        <v>150</v>
      </c>
      <c r="S84" t="s">
        <v>245</v>
      </c>
      <c r="T84" t="s">
        <v>154</v>
      </c>
      <c r="U84">
        <v>5.7851049891348627E-3</v>
      </c>
      <c r="V84" t="s">
        <v>150</v>
      </c>
      <c r="X84" t="s">
        <v>337</v>
      </c>
      <c r="Y84" t="s">
        <v>264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337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143</v>
      </c>
      <c r="GA84">
        <v>0.1704</v>
      </c>
      <c r="GB84" t="s">
        <v>387</v>
      </c>
    </row>
    <row r="85" spans="9:184" x14ac:dyDescent="0.45">
      <c r="I85" t="s">
        <v>160</v>
      </c>
      <c r="J85" t="s">
        <v>155</v>
      </c>
      <c r="K85">
        <v>4.9623287344637262E-3</v>
      </c>
      <c r="L85" t="s">
        <v>150</v>
      </c>
      <c r="N85" t="s">
        <v>203</v>
      </c>
      <c r="O85" t="s">
        <v>155</v>
      </c>
      <c r="P85">
        <v>5.9395216550687229E-3</v>
      </c>
      <c r="Q85" t="s">
        <v>150</v>
      </c>
      <c r="S85" t="s">
        <v>245</v>
      </c>
      <c r="T85" t="s">
        <v>155</v>
      </c>
      <c r="U85">
        <v>5.7564051161966877E-3</v>
      </c>
      <c r="V85" t="s">
        <v>150</v>
      </c>
      <c r="X85" t="s">
        <v>338</v>
      </c>
      <c r="Y85" t="s">
        <v>264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338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145</v>
      </c>
      <c r="GA85">
        <v>0.21082000000000001</v>
      </c>
      <c r="GB85" t="s">
        <v>387</v>
      </c>
    </row>
    <row r="86" spans="9:184" x14ac:dyDescent="0.45">
      <c r="I86" t="s">
        <v>160</v>
      </c>
      <c r="J86" t="s">
        <v>395</v>
      </c>
      <c r="K86">
        <v>3.1612955241021576E-2</v>
      </c>
      <c r="L86" t="s">
        <v>150</v>
      </c>
      <c r="N86" t="s">
        <v>203</v>
      </c>
      <c r="O86" t="s">
        <v>395</v>
      </c>
      <c r="P86">
        <v>2.0031189899127635E-2</v>
      </c>
      <c r="Q86" t="s">
        <v>150</v>
      </c>
      <c r="S86" t="s">
        <v>245</v>
      </c>
      <c r="T86" t="s">
        <v>395</v>
      </c>
      <c r="U86">
        <v>1.717244748538933E-2</v>
      </c>
      <c r="V86" t="s">
        <v>150</v>
      </c>
      <c r="X86" t="s">
        <v>339</v>
      </c>
      <c r="Y86" t="s">
        <v>264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339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404</v>
      </c>
      <c r="GA86">
        <v>0.39600000000000002</v>
      </c>
      <c r="GB86" t="s">
        <v>387</v>
      </c>
    </row>
    <row r="87" spans="9:184" x14ac:dyDescent="0.45">
      <c r="I87" t="s">
        <v>160</v>
      </c>
      <c r="J87" t="s">
        <v>396</v>
      </c>
      <c r="K87">
        <v>6.967374580736943E-2</v>
      </c>
      <c r="L87" t="s">
        <v>150</v>
      </c>
      <c r="N87" t="s">
        <v>203</v>
      </c>
      <c r="O87" t="s">
        <v>396</v>
      </c>
      <c r="P87">
        <v>6.0109447820178567E-2</v>
      </c>
      <c r="Q87" t="s">
        <v>150</v>
      </c>
      <c r="S87" t="s">
        <v>245</v>
      </c>
      <c r="T87" t="s">
        <v>396</v>
      </c>
      <c r="U87">
        <v>3.3450663913758366E-2</v>
      </c>
      <c r="V87" t="s">
        <v>150</v>
      </c>
      <c r="X87" t="s">
        <v>340</v>
      </c>
      <c r="Y87" t="s">
        <v>264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340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139</v>
      </c>
      <c r="GA87">
        <v>0.28056666666666669</v>
      </c>
      <c r="GB87" t="s">
        <v>387</v>
      </c>
    </row>
    <row r="88" spans="9:184" x14ac:dyDescent="0.45">
      <c r="I88" t="s">
        <v>160</v>
      </c>
      <c r="J88" t="s">
        <v>397</v>
      </c>
      <c r="K88">
        <v>6.1801441852621219E-3</v>
      </c>
      <c r="L88" t="s">
        <v>150</v>
      </c>
      <c r="N88" t="s">
        <v>203</v>
      </c>
      <c r="O88" t="s">
        <v>397</v>
      </c>
      <c r="P88">
        <v>8.0910376005676517E-3</v>
      </c>
      <c r="Q88" t="s">
        <v>150</v>
      </c>
      <c r="S88" t="s">
        <v>245</v>
      </c>
      <c r="T88" t="s">
        <v>397</v>
      </c>
      <c r="U88">
        <v>6.3967619415165357E-3</v>
      </c>
      <c r="V88" t="s">
        <v>150</v>
      </c>
      <c r="X88" t="s">
        <v>341</v>
      </c>
      <c r="Y88" t="s">
        <v>264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341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143</v>
      </c>
      <c r="GA88">
        <v>0.12449999999999999</v>
      </c>
      <c r="GB88" t="s">
        <v>387</v>
      </c>
    </row>
    <row r="89" spans="9:184" x14ac:dyDescent="0.45">
      <c r="I89" t="s">
        <v>160</v>
      </c>
      <c r="J89" t="s">
        <v>418</v>
      </c>
      <c r="K89">
        <v>0</v>
      </c>
      <c r="L89" t="s">
        <v>150</v>
      </c>
      <c r="N89" t="s">
        <v>203</v>
      </c>
      <c r="O89" t="s">
        <v>418</v>
      </c>
      <c r="P89">
        <v>7.1694303296047836E-3</v>
      </c>
      <c r="Q89" t="s">
        <v>150</v>
      </c>
      <c r="S89" t="s">
        <v>245</v>
      </c>
      <c r="T89" t="s">
        <v>418</v>
      </c>
      <c r="U89">
        <v>6.5031987318958998E-3</v>
      </c>
      <c r="V89" t="s">
        <v>150</v>
      </c>
      <c r="X89" t="s">
        <v>342</v>
      </c>
      <c r="Y89" t="s">
        <v>264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342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145</v>
      </c>
      <c r="GA89">
        <v>0.21038000000000001</v>
      </c>
      <c r="GB89" t="s">
        <v>387</v>
      </c>
    </row>
    <row r="90" spans="9:184" x14ac:dyDescent="0.45">
      <c r="I90" t="s">
        <v>160</v>
      </c>
      <c r="J90" t="s">
        <v>419</v>
      </c>
      <c r="K90">
        <v>0</v>
      </c>
      <c r="L90" t="s">
        <v>150</v>
      </c>
      <c r="N90" t="s">
        <v>203</v>
      </c>
      <c r="O90" t="s">
        <v>419</v>
      </c>
      <c r="P90">
        <v>3.1626104222045932E-2</v>
      </c>
      <c r="Q90" t="s">
        <v>150</v>
      </c>
      <c r="S90" t="s">
        <v>245</v>
      </c>
      <c r="T90" t="s">
        <v>419</v>
      </c>
      <c r="U90">
        <v>3.1343109936264678E-2</v>
      </c>
      <c r="V90" t="s">
        <v>150</v>
      </c>
      <c r="X90" t="s">
        <v>343</v>
      </c>
      <c r="Y90" t="s">
        <v>264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343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404</v>
      </c>
      <c r="GA90">
        <v>0.2999</v>
      </c>
      <c r="GB90" t="s">
        <v>387</v>
      </c>
    </row>
    <row r="91" spans="9:184" x14ac:dyDescent="0.45">
      <c r="I91" t="s">
        <v>160</v>
      </c>
      <c r="J91" t="s">
        <v>156</v>
      </c>
      <c r="K91">
        <v>2.2641638376430387E-3</v>
      </c>
      <c r="L91" t="s">
        <v>150</v>
      </c>
      <c r="N91" t="s">
        <v>203</v>
      </c>
      <c r="O91" t="s">
        <v>156</v>
      </c>
      <c r="P91">
        <v>5.6107661233941196E-2</v>
      </c>
      <c r="Q91" t="s">
        <v>150</v>
      </c>
      <c r="S91" t="s">
        <v>245</v>
      </c>
      <c r="T91" t="s">
        <v>156</v>
      </c>
      <c r="U91">
        <v>6.3053219374449271E-2</v>
      </c>
      <c r="V91" t="s">
        <v>150</v>
      </c>
      <c r="X91" t="s">
        <v>344</v>
      </c>
      <c r="Y91" t="s">
        <v>264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344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139</v>
      </c>
      <c r="GA91">
        <v>0.24938333333333332</v>
      </c>
      <c r="GB91" t="s">
        <v>387</v>
      </c>
    </row>
    <row r="92" spans="9:184" x14ac:dyDescent="0.45">
      <c r="I92" t="s">
        <v>160</v>
      </c>
      <c r="J92" t="s">
        <v>157</v>
      </c>
      <c r="K92">
        <v>1.4092402835545125E-2</v>
      </c>
      <c r="L92" t="s">
        <v>150</v>
      </c>
      <c r="N92" t="s">
        <v>203</v>
      </c>
      <c r="O92" t="s">
        <v>157</v>
      </c>
      <c r="P92">
        <v>7.9474829625583894E-3</v>
      </c>
      <c r="Q92" t="s">
        <v>150</v>
      </c>
      <c r="S92" t="s">
        <v>245</v>
      </c>
      <c r="T92" t="s">
        <v>157</v>
      </c>
      <c r="U92">
        <v>9.218971933580386E-3</v>
      </c>
      <c r="V92" t="s">
        <v>150</v>
      </c>
      <c r="X92" t="s">
        <v>345</v>
      </c>
      <c r="Y92" t="s">
        <v>264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345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143</v>
      </c>
      <c r="GA92">
        <v>8.4766666666666657E-2</v>
      </c>
      <c r="GB92" t="s">
        <v>387</v>
      </c>
    </row>
    <row r="93" spans="9:184" x14ac:dyDescent="0.45">
      <c r="I93" t="s">
        <v>160</v>
      </c>
      <c r="J93" t="s">
        <v>158</v>
      </c>
      <c r="K93">
        <v>2.4133695441740904E-2</v>
      </c>
      <c r="L93" t="s">
        <v>150</v>
      </c>
      <c r="N93" t="s">
        <v>203</v>
      </c>
      <c r="O93" t="s">
        <v>158</v>
      </c>
      <c r="P93">
        <v>8.1063767549509266E-3</v>
      </c>
      <c r="Q93" t="s">
        <v>150</v>
      </c>
      <c r="S93" t="s">
        <v>245</v>
      </c>
      <c r="T93" t="s">
        <v>158</v>
      </c>
      <c r="U93">
        <v>8.6141665288313411E-3</v>
      </c>
      <c r="V93" t="s">
        <v>150</v>
      </c>
      <c r="X93" t="s">
        <v>346</v>
      </c>
      <c r="Y93" t="s">
        <v>264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346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145</v>
      </c>
      <c r="GA93">
        <v>0.22286</v>
      </c>
      <c r="GB93" t="s">
        <v>387</v>
      </c>
    </row>
    <row r="94" spans="9:184" x14ac:dyDescent="0.45">
      <c r="I94" t="s">
        <v>160</v>
      </c>
      <c r="J94" t="s">
        <v>398</v>
      </c>
      <c r="K94">
        <v>8.6562937094341402E-2</v>
      </c>
      <c r="L94" t="s">
        <v>150</v>
      </c>
      <c r="N94" t="s">
        <v>203</v>
      </c>
      <c r="O94" t="s">
        <v>398</v>
      </c>
      <c r="P94">
        <v>2.8426752812576447E-2</v>
      </c>
      <c r="Q94" t="s">
        <v>150</v>
      </c>
      <c r="S94" t="s">
        <v>245</v>
      </c>
      <c r="T94" t="s">
        <v>398</v>
      </c>
      <c r="U94">
        <v>2.4869489142092839E-2</v>
      </c>
      <c r="V94" t="s">
        <v>150</v>
      </c>
      <c r="X94" t="s">
        <v>347</v>
      </c>
      <c r="Y94" t="s">
        <v>264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347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404</v>
      </c>
      <c r="GA94">
        <v>0.37259999999999999</v>
      </c>
      <c r="GB94" t="s">
        <v>387</v>
      </c>
    </row>
    <row r="95" spans="9:184" x14ac:dyDescent="0.45">
      <c r="I95" t="s">
        <v>160</v>
      </c>
      <c r="J95" t="s">
        <v>399</v>
      </c>
      <c r="K95">
        <v>0.17270367660196925</v>
      </c>
      <c r="L95" t="s">
        <v>150</v>
      </c>
      <c r="N95" t="s">
        <v>203</v>
      </c>
      <c r="O95" t="s">
        <v>399</v>
      </c>
      <c r="P95">
        <v>8.7164068761446292E-2</v>
      </c>
      <c r="Q95" t="s">
        <v>150</v>
      </c>
      <c r="S95" t="s">
        <v>245</v>
      </c>
      <c r="T95" t="s">
        <v>399</v>
      </c>
      <c r="U95">
        <v>8.3136130247555076E-2</v>
      </c>
      <c r="V95" t="s">
        <v>150</v>
      </c>
      <c r="X95" t="s">
        <v>348</v>
      </c>
      <c r="Y95" t="s">
        <v>264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348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139</v>
      </c>
      <c r="GA95">
        <v>0.37969999999999998</v>
      </c>
      <c r="GB95" t="s">
        <v>387</v>
      </c>
    </row>
    <row r="96" spans="9:184" x14ac:dyDescent="0.45">
      <c r="I96" t="s">
        <v>160</v>
      </c>
      <c r="J96" t="s">
        <v>400</v>
      </c>
      <c r="K96">
        <v>2.0010726692847494E-2</v>
      </c>
      <c r="L96" t="s">
        <v>150</v>
      </c>
      <c r="N96" t="s">
        <v>203</v>
      </c>
      <c r="O96" t="s">
        <v>400</v>
      </c>
      <c r="P96">
        <v>1.6543729516193543E-2</v>
      </c>
      <c r="Q96" t="s">
        <v>150</v>
      </c>
      <c r="S96" t="s">
        <v>245</v>
      </c>
      <c r="T96" t="s">
        <v>400</v>
      </c>
      <c r="U96">
        <v>1.7551868741520957E-2</v>
      </c>
      <c r="V96" t="s">
        <v>150</v>
      </c>
      <c r="X96" t="s">
        <v>349</v>
      </c>
      <c r="Y96" t="s">
        <v>264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349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143</v>
      </c>
      <c r="GA96">
        <v>0.10609999999999999</v>
      </c>
      <c r="GB96" t="s">
        <v>387</v>
      </c>
    </row>
    <row r="97" spans="9:184" x14ac:dyDescent="0.45">
      <c r="I97" t="s">
        <v>160</v>
      </c>
      <c r="J97" t="s">
        <v>420</v>
      </c>
      <c r="K97">
        <v>6.2646217279922912E-3</v>
      </c>
      <c r="L97" t="s">
        <v>150</v>
      </c>
      <c r="N97" t="s">
        <v>203</v>
      </c>
      <c r="O97" t="s">
        <v>420</v>
      </c>
      <c r="P97">
        <v>1.5574658529152168E-2</v>
      </c>
      <c r="Q97" t="s">
        <v>150</v>
      </c>
      <c r="S97" t="s">
        <v>245</v>
      </c>
      <c r="T97" t="s">
        <v>420</v>
      </c>
      <c r="U97">
        <v>1.7134921840495945E-2</v>
      </c>
      <c r="V97" t="s">
        <v>150</v>
      </c>
      <c r="X97" t="s">
        <v>350</v>
      </c>
      <c r="Y97" t="s">
        <v>264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350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145</v>
      </c>
      <c r="GA97">
        <v>0.11500000000000002</v>
      </c>
      <c r="GB97" t="s">
        <v>387</v>
      </c>
    </row>
    <row r="98" spans="9:184" x14ac:dyDescent="0.45">
      <c r="I98" t="s">
        <v>160</v>
      </c>
      <c r="J98" t="s">
        <v>421</v>
      </c>
      <c r="K98">
        <v>0</v>
      </c>
      <c r="L98" t="s">
        <v>150</v>
      </c>
      <c r="N98" t="s">
        <v>203</v>
      </c>
      <c r="O98" t="s">
        <v>421</v>
      </c>
      <c r="P98">
        <v>6.5589428141967096E-2</v>
      </c>
      <c r="Q98" t="s">
        <v>150</v>
      </c>
      <c r="S98" t="s">
        <v>245</v>
      </c>
      <c r="T98" t="s">
        <v>421</v>
      </c>
      <c r="U98">
        <v>7.0871955812795456E-2</v>
      </c>
      <c r="V98" t="s">
        <v>150</v>
      </c>
      <c r="X98" t="s">
        <v>351</v>
      </c>
      <c r="Y98" t="s">
        <v>264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351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404</v>
      </c>
      <c r="GA98">
        <v>0.16059999999999999</v>
      </c>
      <c r="GB98" t="s">
        <v>387</v>
      </c>
    </row>
    <row r="99" spans="9:184" x14ac:dyDescent="0.45">
      <c r="I99" t="s">
        <v>160</v>
      </c>
      <c r="J99" t="s">
        <v>406</v>
      </c>
      <c r="K99">
        <v>2.1893645938562E-3</v>
      </c>
      <c r="L99" t="s">
        <v>150</v>
      </c>
      <c r="N99" t="s">
        <v>203</v>
      </c>
      <c r="O99" t="s">
        <v>406</v>
      </c>
      <c r="P99">
        <v>1.6783373067652776E-2</v>
      </c>
      <c r="Q99" t="s">
        <v>150</v>
      </c>
      <c r="S99" t="s">
        <v>245</v>
      </c>
      <c r="T99" t="s">
        <v>406</v>
      </c>
      <c r="U99">
        <v>1.8010525556378745E-2</v>
      </c>
      <c r="V99" t="s">
        <v>150</v>
      </c>
      <c r="X99" t="s">
        <v>352</v>
      </c>
      <c r="Y99" t="s">
        <v>264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352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139</v>
      </c>
      <c r="GA99">
        <v>0.24704999999999999</v>
      </c>
      <c r="GB99" t="s">
        <v>387</v>
      </c>
    </row>
    <row r="100" spans="9:184" x14ac:dyDescent="0.45">
      <c r="I100" t="s">
        <v>160</v>
      </c>
      <c r="J100" t="s">
        <v>407</v>
      </c>
      <c r="K100">
        <v>5.8352445709922715E-3</v>
      </c>
      <c r="L100" t="s">
        <v>150</v>
      </c>
      <c r="N100" t="s">
        <v>203</v>
      </c>
      <c r="O100" t="s">
        <v>407</v>
      </c>
      <c r="P100">
        <v>1.6216032408593671E-3</v>
      </c>
      <c r="Q100" t="s">
        <v>150</v>
      </c>
      <c r="S100" t="s">
        <v>245</v>
      </c>
      <c r="T100" t="s">
        <v>407</v>
      </c>
      <c r="U100">
        <v>2.0247947171144615E-3</v>
      </c>
      <c r="V100" t="s">
        <v>150</v>
      </c>
      <c r="X100" t="s">
        <v>353</v>
      </c>
      <c r="Y100" t="s">
        <v>264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353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143</v>
      </c>
      <c r="GA100">
        <v>0.20493333333333333</v>
      </c>
      <c r="GB100" t="s">
        <v>387</v>
      </c>
    </row>
    <row r="101" spans="9:184" x14ac:dyDescent="0.45">
      <c r="I101" t="s">
        <v>160</v>
      </c>
      <c r="J101" t="s">
        <v>408</v>
      </c>
      <c r="K101">
        <v>7.955821470404972E-3</v>
      </c>
      <c r="L101" t="s">
        <v>150</v>
      </c>
      <c r="N101" t="s">
        <v>203</v>
      </c>
      <c r="O101" t="s">
        <v>408</v>
      </c>
      <c r="P101">
        <v>1.6594893371979389E-3</v>
      </c>
      <c r="Q101" t="s">
        <v>150</v>
      </c>
      <c r="S101" t="s">
        <v>245</v>
      </c>
      <c r="T101" t="s">
        <v>408</v>
      </c>
      <c r="U101">
        <v>1.817428808851877E-3</v>
      </c>
      <c r="V101" t="s">
        <v>150</v>
      </c>
      <c r="X101" t="s">
        <v>354</v>
      </c>
      <c r="Y101" t="s">
        <v>264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354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145</v>
      </c>
      <c r="GA101">
        <v>0.17626000000000003</v>
      </c>
      <c r="GB101" t="s">
        <v>387</v>
      </c>
    </row>
    <row r="102" spans="9:184" x14ac:dyDescent="0.45">
      <c r="I102" t="s">
        <v>160</v>
      </c>
      <c r="J102" t="s">
        <v>409</v>
      </c>
      <c r="K102">
        <v>2.785359145850947E-2</v>
      </c>
      <c r="L102" t="s">
        <v>150</v>
      </c>
      <c r="N102" t="s">
        <v>203</v>
      </c>
      <c r="O102" t="s">
        <v>409</v>
      </c>
      <c r="P102">
        <v>5.5108284587395582E-3</v>
      </c>
      <c r="Q102" t="s">
        <v>150</v>
      </c>
      <c r="S102" t="s">
        <v>245</v>
      </c>
      <c r="T102" t="s">
        <v>409</v>
      </c>
      <c r="U102">
        <v>5.3396580731975328E-3</v>
      </c>
      <c r="V102" t="s">
        <v>150</v>
      </c>
      <c r="X102" t="s">
        <v>355</v>
      </c>
      <c r="Y102" t="s">
        <v>264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355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404</v>
      </c>
      <c r="GA102">
        <v>0.1706</v>
      </c>
      <c r="GB102" t="s">
        <v>387</v>
      </c>
    </row>
    <row r="103" spans="9:184" x14ac:dyDescent="0.45">
      <c r="I103" t="s">
        <v>160</v>
      </c>
      <c r="J103" t="s">
        <v>410</v>
      </c>
      <c r="K103">
        <v>5.2023251500078561E-2</v>
      </c>
      <c r="L103" t="s">
        <v>150</v>
      </c>
      <c r="N103" t="s">
        <v>203</v>
      </c>
      <c r="O103" t="s">
        <v>410</v>
      </c>
      <c r="P103">
        <v>2.083568771130714E-2</v>
      </c>
      <c r="Q103" t="s">
        <v>150</v>
      </c>
      <c r="S103" t="s">
        <v>245</v>
      </c>
      <c r="T103" t="s">
        <v>410</v>
      </c>
      <c r="U103">
        <v>2.5007998116693995E-2</v>
      </c>
      <c r="V103" t="s">
        <v>150</v>
      </c>
      <c r="X103" t="s">
        <v>356</v>
      </c>
      <c r="Y103" t="s">
        <v>264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356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139</v>
      </c>
      <c r="GA103">
        <v>0.30990000000000001</v>
      </c>
      <c r="GB103" t="s">
        <v>387</v>
      </c>
    </row>
    <row r="104" spans="9:184" x14ac:dyDescent="0.45">
      <c r="I104" t="s">
        <v>160</v>
      </c>
      <c r="J104" t="s">
        <v>411</v>
      </c>
      <c r="K104">
        <v>6.3082729643538513E-3</v>
      </c>
      <c r="L104" t="s">
        <v>150</v>
      </c>
      <c r="N104" t="s">
        <v>203</v>
      </c>
      <c r="O104" t="s">
        <v>411</v>
      </c>
      <c r="P104">
        <v>6.4653003342220825E-3</v>
      </c>
      <c r="Q104" t="s">
        <v>150</v>
      </c>
      <c r="S104" t="s">
        <v>245</v>
      </c>
      <c r="T104" t="s">
        <v>411</v>
      </c>
      <c r="U104">
        <v>5.4856274018052842E-3</v>
      </c>
      <c r="V104" t="s">
        <v>150</v>
      </c>
      <c r="X104" t="s">
        <v>357</v>
      </c>
      <c r="Y104" t="s">
        <v>264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357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143</v>
      </c>
      <c r="GA104">
        <v>0.24406666666666665</v>
      </c>
      <c r="GB104" t="s">
        <v>387</v>
      </c>
    </row>
    <row r="105" spans="9:184" x14ac:dyDescent="0.45">
      <c r="I105" t="s">
        <v>160</v>
      </c>
      <c r="J105" t="s">
        <v>422</v>
      </c>
      <c r="K105">
        <v>4.3019187574836627E-3</v>
      </c>
      <c r="L105" t="s">
        <v>150</v>
      </c>
      <c r="N105" t="s">
        <v>203</v>
      </c>
      <c r="O105" t="s">
        <v>422</v>
      </c>
      <c r="P105">
        <v>6.827856325029474E-3</v>
      </c>
      <c r="Q105" t="s">
        <v>150</v>
      </c>
      <c r="S105" t="s">
        <v>245</v>
      </c>
      <c r="T105" t="s">
        <v>422</v>
      </c>
      <c r="U105">
        <v>5.3252863529002752E-3</v>
      </c>
      <c r="V105" t="s">
        <v>150</v>
      </c>
      <c r="X105" t="s">
        <v>358</v>
      </c>
      <c r="Y105" t="s">
        <v>264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358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145</v>
      </c>
      <c r="GA105">
        <v>0.24424000000000001</v>
      </c>
      <c r="GB105" t="s">
        <v>387</v>
      </c>
    </row>
    <row r="106" spans="9:184" x14ac:dyDescent="0.45">
      <c r="I106" t="s">
        <v>160</v>
      </c>
      <c r="J106" t="s">
        <v>423</v>
      </c>
      <c r="K106">
        <v>7.7758945899088917E-7</v>
      </c>
      <c r="L106" t="s">
        <v>150</v>
      </c>
      <c r="N106" t="s">
        <v>203</v>
      </c>
      <c r="O106" t="s">
        <v>423</v>
      </c>
      <c r="P106">
        <v>2.7410471987260064E-2</v>
      </c>
      <c r="Q106" t="s">
        <v>150</v>
      </c>
      <c r="S106" t="s">
        <v>245</v>
      </c>
      <c r="T106" t="s">
        <v>423</v>
      </c>
      <c r="U106">
        <v>2.3443381666191723E-2</v>
      </c>
      <c r="V106" t="s">
        <v>150</v>
      </c>
      <c r="X106" t="s">
        <v>359</v>
      </c>
      <c r="Y106" t="s">
        <v>264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359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404</v>
      </c>
      <c r="GA106">
        <v>0.53559999999999997</v>
      </c>
      <c r="GB106" t="s">
        <v>387</v>
      </c>
    </row>
    <row r="107" spans="9:184" x14ac:dyDescent="0.45">
      <c r="I107" t="s">
        <v>161</v>
      </c>
      <c r="J107" t="s">
        <v>149</v>
      </c>
      <c r="K107">
        <v>2.3899004630467802E-4</v>
      </c>
      <c r="L107" t="s">
        <v>150</v>
      </c>
      <c r="N107" t="s">
        <v>204</v>
      </c>
      <c r="O107" t="s">
        <v>149</v>
      </c>
      <c r="P107">
        <v>6.5117719849801151E-2</v>
      </c>
      <c r="Q107" t="s">
        <v>150</v>
      </c>
      <c r="S107" t="s">
        <v>246</v>
      </c>
      <c r="T107" t="s">
        <v>149</v>
      </c>
      <c r="U107">
        <v>0.12201109716249264</v>
      </c>
      <c r="V107" t="s">
        <v>150</v>
      </c>
      <c r="X107" t="s">
        <v>360</v>
      </c>
      <c r="Y107" t="s">
        <v>264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360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139</v>
      </c>
      <c r="GA107">
        <v>0.38053333333333339</v>
      </c>
      <c r="GB107" t="s">
        <v>387</v>
      </c>
    </row>
    <row r="108" spans="9:184" x14ac:dyDescent="0.45">
      <c r="I108" t="s">
        <v>161</v>
      </c>
      <c r="J108" t="s">
        <v>151</v>
      </c>
      <c r="K108">
        <v>1.3953975583699639E-2</v>
      </c>
      <c r="L108" t="s">
        <v>150</v>
      </c>
      <c r="N108" t="s">
        <v>204</v>
      </c>
      <c r="O108" t="s">
        <v>151</v>
      </c>
      <c r="P108">
        <v>1.0370340831445623E-2</v>
      </c>
      <c r="Q108" t="s">
        <v>150</v>
      </c>
      <c r="S108" t="s">
        <v>246</v>
      </c>
      <c r="T108" t="s">
        <v>151</v>
      </c>
      <c r="U108">
        <v>1.9362759910787609E-2</v>
      </c>
      <c r="V108" t="s">
        <v>150</v>
      </c>
      <c r="X108" t="s">
        <v>361</v>
      </c>
      <c r="Y108" t="s">
        <v>264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361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143</v>
      </c>
      <c r="GA108">
        <v>5.000000000000001E-2</v>
      </c>
      <c r="GB108" t="s">
        <v>387</v>
      </c>
    </row>
    <row r="109" spans="9:184" x14ac:dyDescent="0.45">
      <c r="I109" t="s">
        <v>161</v>
      </c>
      <c r="J109" t="s">
        <v>152</v>
      </c>
      <c r="K109">
        <v>3.3374492466721306E-2</v>
      </c>
      <c r="L109" t="s">
        <v>150</v>
      </c>
      <c r="N109" t="s">
        <v>204</v>
      </c>
      <c r="O109" t="s">
        <v>152</v>
      </c>
      <c r="P109">
        <v>1.0620416673946989E-2</v>
      </c>
      <c r="Q109" t="s">
        <v>150</v>
      </c>
      <c r="S109" t="s">
        <v>246</v>
      </c>
      <c r="T109" t="s">
        <v>152</v>
      </c>
      <c r="U109">
        <v>1.8882744799444962E-2</v>
      </c>
      <c r="V109" t="s">
        <v>150</v>
      </c>
      <c r="X109" t="s">
        <v>362</v>
      </c>
      <c r="Y109" t="s">
        <v>264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362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145</v>
      </c>
      <c r="GA109">
        <v>0.14858000000000002</v>
      </c>
      <c r="GB109" t="s">
        <v>387</v>
      </c>
    </row>
    <row r="110" spans="9:184" x14ac:dyDescent="0.45">
      <c r="I110" t="s">
        <v>161</v>
      </c>
      <c r="J110" t="s">
        <v>392</v>
      </c>
      <c r="K110">
        <v>0.12277253347546029</v>
      </c>
      <c r="L110" t="s">
        <v>150</v>
      </c>
      <c r="N110" t="s">
        <v>204</v>
      </c>
      <c r="O110" t="s">
        <v>392</v>
      </c>
      <c r="P110">
        <v>4.1112708542869504E-2</v>
      </c>
      <c r="Q110" t="s">
        <v>150</v>
      </c>
      <c r="S110" t="s">
        <v>246</v>
      </c>
      <c r="T110" t="s">
        <v>392</v>
      </c>
      <c r="U110">
        <v>5.4099034088124102E-2</v>
      </c>
      <c r="V110" t="s">
        <v>150</v>
      </c>
      <c r="X110" t="s">
        <v>363</v>
      </c>
      <c r="Y110" t="s">
        <v>264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363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404</v>
      </c>
      <c r="GA110">
        <v>0.53310000000000002</v>
      </c>
      <c r="GB110" t="s">
        <v>387</v>
      </c>
    </row>
    <row r="111" spans="9:184" x14ac:dyDescent="0.45">
      <c r="I111" t="s">
        <v>161</v>
      </c>
      <c r="J111" t="s">
        <v>393</v>
      </c>
      <c r="K111">
        <v>0.24411913990491904</v>
      </c>
      <c r="L111" t="s">
        <v>150</v>
      </c>
      <c r="N111" t="s">
        <v>204</v>
      </c>
      <c r="O111" t="s">
        <v>393</v>
      </c>
      <c r="P111">
        <v>0.14738959772337684</v>
      </c>
      <c r="Q111" t="s">
        <v>150</v>
      </c>
      <c r="S111" t="s">
        <v>246</v>
      </c>
      <c r="T111" t="s">
        <v>393</v>
      </c>
      <c r="U111">
        <v>0.11627076950878656</v>
      </c>
      <c r="V111" t="s">
        <v>150</v>
      </c>
      <c r="X111" t="s">
        <v>364</v>
      </c>
      <c r="Y111" t="s">
        <v>264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364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139</v>
      </c>
      <c r="GA111">
        <v>0.40940000000000004</v>
      </c>
      <c r="GB111" t="s">
        <v>387</v>
      </c>
    </row>
    <row r="112" spans="9:184" x14ac:dyDescent="0.45">
      <c r="I112" t="s">
        <v>161</v>
      </c>
      <c r="J112" t="s">
        <v>394</v>
      </c>
      <c r="K112">
        <v>2.382808345891271E-2</v>
      </c>
      <c r="L112" t="s">
        <v>150</v>
      </c>
      <c r="N112" t="s">
        <v>204</v>
      </c>
      <c r="O112" t="s">
        <v>394</v>
      </c>
      <c r="P112">
        <v>3.1211164177406794E-2</v>
      </c>
      <c r="Q112" t="s">
        <v>150</v>
      </c>
      <c r="S112" t="s">
        <v>246</v>
      </c>
      <c r="T112" t="s">
        <v>394</v>
      </c>
      <c r="U112">
        <v>2.2569987848754657E-2</v>
      </c>
      <c r="V112" t="s">
        <v>150</v>
      </c>
      <c r="X112" t="s">
        <v>365</v>
      </c>
      <c r="Y112" t="s">
        <v>264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365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143</v>
      </c>
      <c r="GA112">
        <v>0.16533333333333333</v>
      </c>
      <c r="GB112" t="s">
        <v>387</v>
      </c>
    </row>
    <row r="113" spans="9:184" x14ac:dyDescent="0.45">
      <c r="I113" t="s">
        <v>161</v>
      </c>
      <c r="J113" t="s">
        <v>416</v>
      </c>
      <c r="K113">
        <v>1.1539615944117338E-2</v>
      </c>
      <c r="L113" t="s">
        <v>150</v>
      </c>
      <c r="N113" t="s">
        <v>204</v>
      </c>
      <c r="O113" t="s">
        <v>416</v>
      </c>
      <c r="P113">
        <v>2.7348806318076239E-2</v>
      </c>
      <c r="Q113" t="s">
        <v>150</v>
      </c>
      <c r="S113" t="s">
        <v>246</v>
      </c>
      <c r="T113" t="s">
        <v>416</v>
      </c>
      <c r="U113">
        <v>2.3033017326380325E-2</v>
      </c>
      <c r="V113" t="s">
        <v>150</v>
      </c>
      <c r="X113" t="s">
        <v>366</v>
      </c>
      <c r="Y113" t="s">
        <v>264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366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145</v>
      </c>
      <c r="GA113">
        <v>0.28315999999999997</v>
      </c>
      <c r="GB113" t="s">
        <v>387</v>
      </c>
    </row>
    <row r="114" spans="9:184" x14ac:dyDescent="0.45">
      <c r="I114" t="s">
        <v>161</v>
      </c>
      <c r="J114" t="s">
        <v>417</v>
      </c>
      <c r="K114">
        <v>0</v>
      </c>
      <c r="L114" t="s">
        <v>150</v>
      </c>
      <c r="N114" t="s">
        <v>204</v>
      </c>
      <c r="O114" t="s">
        <v>417</v>
      </c>
      <c r="P114">
        <v>7.716089252268879E-2</v>
      </c>
      <c r="Q114" t="s">
        <v>150</v>
      </c>
      <c r="S114" t="s">
        <v>246</v>
      </c>
      <c r="T114" t="s">
        <v>417</v>
      </c>
      <c r="U114">
        <v>0.11274880966911073</v>
      </c>
      <c r="V114" t="s">
        <v>150</v>
      </c>
      <c r="X114" t="s">
        <v>367</v>
      </c>
      <c r="Y114" t="s">
        <v>264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367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404</v>
      </c>
      <c r="GA114">
        <v>0.47760000000000002</v>
      </c>
      <c r="GB114" t="s">
        <v>387</v>
      </c>
    </row>
    <row r="115" spans="9:184" x14ac:dyDescent="0.45">
      <c r="I115" t="s">
        <v>161</v>
      </c>
      <c r="J115" t="s">
        <v>153</v>
      </c>
      <c r="K115">
        <v>0</v>
      </c>
      <c r="L115" t="s">
        <v>150</v>
      </c>
      <c r="N115" t="s">
        <v>204</v>
      </c>
      <c r="O115" t="s">
        <v>153</v>
      </c>
      <c r="P115">
        <v>4.2943228105824953E-2</v>
      </c>
      <c r="Q115" t="s">
        <v>150</v>
      </c>
      <c r="S115" t="s">
        <v>246</v>
      </c>
      <c r="T115" t="s">
        <v>153</v>
      </c>
      <c r="U115">
        <v>3.3875441162598996E-2</v>
      </c>
      <c r="V115" t="s">
        <v>150</v>
      </c>
      <c r="X115" t="s">
        <v>368</v>
      </c>
      <c r="Y115" t="s">
        <v>264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368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139</v>
      </c>
      <c r="GA115">
        <v>0.35516666666666663</v>
      </c>
      <c r="GB115" t="s">
        <v>387</v>
      </c>
    </row>
    <row r="116" spans="9:184" x14ac:dyDescent="0.45">
      <c r="I116" t="s">
        <v>161</v>
      </c>
      <c r="J116" t="s">
        <v>154</v>
      </c>
      <c r="K116">
        <v>0</v>
      </c>
      <c r="L116" t="s">
        <v>150</v>
      </c>
      <c r="N116" t="s">
        <v>204</v>
      </c>
      <c r="O116" t="s">
        <v>154</v>
      </c>
      <c r="P116">
        <v>7.1048744823592374E-3</v>
      </c>
      <c r="Q116" t="s">
        <v>150</v>
      </c>
      <c r="S116" t="s">
        <v>246</v>
      </c>
      <c r="T116" t="s">
        <v>154</v>
      </c>
      <c r="U116">
        <v>5.5434411292019465E-3</v>
      </c>
      <c r="V116" t="s">
        <v>150</v>
      </c>
      <c r="FY116">
        <v>2048</v>
      </c>
      <c r="FZ116" t="s">
        <v>143</v>
      </c>
      <c r="GA116">
        <v>0.29363333333333336</v>
      </c>
      <c r="GB116" t="s">
        <v>387</v>
      </c>
    </row>
    <row r="117" spans="9:184" x14ac:dyDescent="0.45">
      <c r="I117" t="s">
        <v>161</v>
      </c>
      <c r="J117" t="s">
        <v>155</v>
      </c>
      <c r="K117">
        <v>8.4977927583309836E-3</v>
      </c>
      <c r="L117" t="s">
        <v>150</v>
      </c>
      <c r="N117" t="s">
        <v>204</v>
      </c>
      <c r="O117" t="s">
        <v>155</v>
      </c>
      <c r="P117">
        <v>7.1509564904167853E-3</v>
      </c>
      <c r="Q117" t="s">
        <v>150</v>
      </c>
      <c r="S117" t="s">
        <v>246</v>
      </c>
      <c r="T117" t="s">
        <v>155</v>
      </c>
      <c r="U117">
        <v>5.5119135387227056E-3</v>
      </c>
      <c r="V117" t="s">
        <v>150</v>
      </c>
      <c r="FY117">
        <v>2048</v>
      </c>
      <c r="FZ117" t="s">
        <v>145</v>
      </c>
      <c r="GA117">
        <v>0.14810000000000001</v>
      </c>
      <c r="GB117" t="s">
        <v>387</v>
      </c>
    </row>
    <row r="118" spans="9:184" x14ac:dyDescent="0.45">
      <c r="I118" t="s">
        <v>161</v>
      </c>
      <c r="J118" t="s">
        <v>395</v>
      </c>
      <c r="K118">
        <v>3.3034266957285771E-2</v>
      </c>
      <c r="L118" t="s">
        <v>150</v>
      </c>
      <c r="N118" t="s">
        <v>204</v>
      </c>
      <c r="O118" t="s">
        <v>395</v>
      </c>
      <c r="P118">
        <v>2.5101541848545468E-2</v>
      </c>
      <c r="Q118" t="s">
        <v>150</v>
      </c>
      <c r="S118" t="s">
        <v>246</v>
      </c>
      <c r="T118" t="s">
        <v>395</v>
      </c>
      <c r="U118">
        <v>1.6424208370263361E-2</v>
      </c>
      <c r="V118" t="s">
        <v>150</v>
      </c>
      <c r="FY118">
        <v>2048</v>
      </c>
      <c r="FZ118" t="s">
        <v>404</v>
      </c>
      <c r="GA118">
        <v>0.13650000000000001</v>
      </c>
      <c r="GB118" t="s">
        <v>387</v>
      </c>
    </row>
    <row r="119" spans="9:184" x14ac:dyDescent="0.45">
      <c r="I119" t="s">
        <v>161</v>
      </c>
      <c r="J119" t="s">
        <v>396</v>
      </c>
      <c r="K119">
        <v>7.1467123261610699E-2</v>
      </c>
      <c r="L119" t="s">
        <v>150</v>
      </c>
      <c r="N119" t="s">
        <v>204</v>
      </c>
      <c r="O119" t="s">
        <v>396</v>
      </c>
      <c r="P119">
        <v>7.6423923469163116E-2</v>
      </c>
      <c r="Q119" t="s">
        <v>150</v>
      </c>
      <c r="S119" t="s">
        <v>246</v>
      </c>
      <c r="T119" t="s">
        <v>396</v>
      </c>
      <c r="U119">
        <v>3.1353527557575582E-2</v>
      </c>
      <c r="V119" t="s">
        <v>150</v>
      </c>
      <c r="FY119">
        <v>2049</v>
      </c>
      <c r="FZ119" t="s">
        <v>139</v>
      </c>
      <c r="GA119">
        <v>0.21319999999999997</v>
      </c>
      <c r="GB119" t="s">
        <v>387</v>
      </c>
    </row>
    <row r="120" spans="9:184" x14ac:dyDescent="0.45">
      <c r="I120" t="s">
        <v>161</v>
      </c>
      <c r="J120" t="s">
        <v>397</v>
      </c>
      <c r="K120">
        <v>4.712020139347811E-3</v>
      </c>
      <c r="L120" t="s">
        <v>150</v>
      </c>
      <c r="N120" t="s">
        <v>204</v>
      </c>
      <c r="O120" t="s">
        <v>397</v>
      </c>
      <c r="P120">
        <v>1.0147639404036193E-2</v>
      </c>
      <c r="Q120" t="s">
        <v>150</v>
      </c>
      <c r="S120" t="s">
        <v>246</v>
      </c>
      <c r="T120" t="s">
        <v>397</v>
      </c>
      <c r="U120">
        <v>5.7914683830778448E-3</v>
      </c>
      <c r="V120" t="s">
        <v>150</v>
      </c>
      <c r="FY120">
        <v>2049</v>
      </c>
      <c r="FZ120" t="s">
        <v>143</v>
      </c>
      <c r="GA120">
        <v>9.8299999999999998E-2</v>
      </c>
      <c r="GB120" t="s">
        <v>387</v>
      </c>
    </row>
    <row r="121" spans="9:184" x14ac:dyDescent="0.45">
      <c r="I121" t="s">
        <v>161</v>
      </c>
      <c r="J121" t="s">
        <v>418</v>
      </c>
      <c r="K121">
        <v>0</v>
      </c>
      <c r="L121" t="s">
        <v>150</v>
      </c>
      <c r="N121" t="s">
        <v>204</v>
      </c>
      <c r="O121" t="s">
        <v>418</v>
      </c>
      <c r="P121">
        <v>8.9265276373862185E-3</v>
      </c>
      <c r="Q121" t="s">
        <v>150</v>
      </c>
      <c r="S121" t="s">
        <v>246</v>
      </c>
      <c r="T121" t="s">
        <v>418</v>
      </c>
      <c r="U121">
        <v>5.9421489514189726E-3</v>
      </c>
      <c r="V121" t="s">
        <v>150</v>
      </c>
      <c r="FY121">
        <v>2049</v>
      </c>
      <c r="FZ121" t="s">
        <v>145</v>
      </c>
      <c r="GA121">
        <v>0.10868</v>
      </c>
      <c r="GB121" t="s">
        <v>387</v>
      </c>
    </row>
    <row r="122" spans="9:184" x14ac:dyDescent="0.45">
      <c r="I122" t="s">
        <v>161</v>
      </c>
      <c r="J122" t="s">
        <v>419</v>
      </c>
      <c r="K122">
        <v>0</v>
      </c>
      <c r="L122" t="s">
        <v>150</v>
      </c>
      <c r="N122" t="s">
        <v>204</v>
      </c>
      <c r="O122" t="s">
        <v>419</v>
      </c>
      <c r="P122">
        <v>3.749950317712597E-2</v>
      </c>
      <c r="Q122" t="s">
        <v>150</v>
      </c>
      <c r="S122" t="s">
        <v>246</v>
      </c>
      <c r="T122" t="s">
        <v>419</v>
      </c>
      <c r="U122">
        <v>2.93689768314041E-2</v>
      </c>
      <c r="V122" t="s">
        <v>150</v>
      </c>
      <c r="FY122">
        <v>2049</v>
      </c>
      <c r="FZ122" t="s">
        <v>404</v>
      </c>
      <c r="GA122">
        <v>0.34339999999999998</v>
      </c>
      <c r="GB122" t="s">
        <v>387</v>
      </c>
    </row>
    <row r="123" spans="9:184" x14ac:dyDescent="0.45">
      <c r="I123" t="s">
        <v>161</v>
      </c>
      <c r="J123" t="s">
        <v>156</v>
      </c>
      <c r="K123">
        <v>3.5045265947987012E-3</v>
      </c>
      <c r="L123" t="s">
        <v>150</v>
      </c>
      <c r="N123" t="s">
        <v>204</v>
      </c>
      <c r="O123" t="s">
        <v>156</v>
      </c>
      <c r="P123">
        <v>4.7652803359733487E-2</v>
      </c>
      <c r="Q123" t="s">
        <v>150</v>
      </c>
      <c r="S123" t="s">
        <v>246</v>
      </c>
      <c r="T123" t="s">
        <v>156</v>
      </c>
      <c r="U123">
        <v>7.3468893243862091E-2</v>
      </c>
      <c r="V123" t="s">
        <v>150</v>
      </c>
      <c r="FY123">
        <v>2050</v>
      </c>
      <c r="FZ123" t="s">
        <v>139</v>
      </c>
      <c r="GA123">
        <v>0.32679999999999998</v>
      </c>
      <c r="GB123" t="s">
        <v>387</v>
      </c>
    </row>
    <row r="124" spans="9:184" x14ac:dyDescent="0.45">
      <c r="I124" t="s">
        <v>161</v>
      </c>
      <c r="J124" t="s">
        <v>157</v>
      </c>
      <c r="K124">
        <v>1.479308396545452E-2</v>
      </c>
      <c r="L124" t="s">
        <v>150</v>
      </c>
      <c r="N124" t="s">
        <v>204</v>
      </c>
      <c r="O124" t="s">
        <v>157</v>
      </c>
      <c r="P124">
        <v>7.8122975262618953E-3</v>
      </c>
      <c r="Q124" t="s">
        <v>150</v>
      </c>
      <c r="S124" t="s">
        <v>246</v>
      </c>
      <c r="T124" t="s">
        <v>157</v>
      </c>
      <c r="U124">
        <v>1.1883205124838567E-2</v>
      </c>
      <c r="V124" t="s">
        <v>150</v>
      </c>
      <c r="FY124">
        <v>2050</v>
      </c>
      <c r="FZ124" t="s">
        <v>143</v>
      </c>
      <c r="GA124">
        <v>0.23246666666666668</v>
      </c>
      <c r="GB124" t="s">
        <v>387</v>
      </c>
    </row>
    <row r="125" spans="9:184" x14ac:dyDescent="0.45">
      <c r="I125" t="s">
        <v>161</v>
      </c>
      <c r="J125" t="s">
        <v>158</v>
      </c>
      <c r="K125">
        <v>2.4153587337699841E-2</v>
      </c>
      <c r="L125" t="s">
        <v>150</v>
      </c>
      <c r="N125" t="s">
        <v>204</v>
      </c>
      <c r="O125" t="s">
        <v>158</v>
      </c>
      <c r="P125">
        <v>8.5179223946782873E-3</v>
      </c>
      <c r="Q125" t="s">
        <v>150</v>
      </c>
      <c r="S125" t="s">
        <v>246</v>
      </c>
      <c r="T125" t="s">
        <v>158</v>
      </c>
      <c r="U125">
        <v>1.1537445013277445E-2</v>
      </c>
      <c r="V125" t="s">
        <v>150</v>
      </c>
      <c r="FY125">
        <v>2050</v>
      </c>
      <c r="FZ125" t="s">
        <v>145</v>
      </c>
      <c r="GA125">
        <v>0.13136</v>
      </c>
      <c r="GB125" t="s">
        <v>387</v>
      </c>
    </row>
    <row r="126" spans="9:184" x14ac:dyDescent="0.45">
      <c r="I126" t="s">
        <v>161</v>
      </c>
      <c r="J126" t="s">
        <v>398</v>
      </c>
      <c r="K126">
        <v>8.7658243912796738E-2</v>
      </c>
      <c r="L126" t="s">
        <v>150</v>
      </c>
      <c r="N126" t="s">
        <v>204</v>
      </c>
      <c r="O126" t="s">
        <v>398</v>
      </c>
      <c r="P126">
        <v>3.6750055924239571E-2</v>
      </c>
      <c r="Q126" t="s">
        <v>150</v>
      </c>
      <c r="S126" t="s">
        <v>246</v>
      </c>
      <c r="T126" t="s">
        <v>398</v>
      </c>
      <c r="U126">
        <v>3.3180649636245077E-2</v>
      </c>
      <c r="V126" t="s">
        <v>150</v>
      </c>
      <c r="FY126">
        <v>2050</v>
      </c>
      <c r="FZ126" t="s">
        <v>404</v>
      </c>
      <c r="GA126">
        <v>0.1087</v>
      </c>
      <c r="GB126" t="s">
        <v>387</v>
      </c>
    </row>
    <row r="127" spans="9:184" x14ac:dyDescent="0.45">
      <c r="I127" t="s">
        <v>161</v>
      </c>
      <c r="J127" t="s">
        <v>399</v>
      </c>
      <c r="K127">
        <v>0.17408805530019664</v>
      </c>
      <c r="L127" t="s">
        <v>150</v>
      </c>
      <c r="N127" t="s">
        <v>204</v>
      </c>
      <c r="O127" t="s">
        <v>399</v>
      </c>
      <c r="P127">
        <v>0.11205614410956452</v>
      </c>
      <c r="Q127" t="s">
        <v>150</v>
      </c>
      <c r="S127" t="s">
        <v>246</v>
      </c>
      <c r="T127" t="s">
        <v>399</v>
      </c>
      <c r="U127">
        <v>7.2468175704976906E-2</v>
      </c>
      <c r="V127" t="s">
        <v>150</v>
      </c>
    </row>
    <row r="128" spans="9:184" x14ac:dyDescent="0.45">
      <c r="I128" t="s">
        <v>161</v>
      </c>
      <c r="J128" t="s">
        <v>400</v>
      </c>
      <c r="K128">
        <v>1.9249992333544474E-2</v>
      </c>
      <c r="L128" t="s">
        <v>150</v>
      </c>
      <c r="N128" t="s">
        <v>204</v>
      </c>
      <c r="O128" t="s">
        <v>400</v>
      </c>
      <c r="P128">
        <v>1.9449104573548575E-2</v>
      </c>
      <c r="Q128" t="s">
        <v>150</v>
      </c>
      <c r="S128" t="s">
        <v>246</v>
      </c>
      <c r="T128" t="s">
        <v>400</v>
      </c>
      <c r="U128">
        <v>1.3682978627690655E-2</v>
      </c>
      <c r="V128" t="s">
        <v>150</v>
      </c>
    </row>
    <row r="129" spans="9:22" x14ac:dyDescent="0.45">
      <c r="I129" t="s">
        <v>161</v>
      </c>
      <c r="J129" t="s">
        <v>420</v>
      </c>
      <c r="K129">
        <v>4.8123418187420181E-3</v>
      </c>
      <c r="L129" t="s">
        <v>150</v>
      </c>
      <c r="N129" t="s">
        <v>204</v>
      </c>
      <c r="O129" t="s">
        <v>420</v>
      </c>
      <c r="P129">
        <v>1.6112516806003164E-2</v>
      </c>
      <c r="Q129" t="s">
        <v>150</v>
      </c>
      <c r="S129" t="s">
        <v>246</v>
      </c>
      <c r="T129" t="s">
        <v>420</v>
      </c>
      <c r="U129">
        <v>1.3738638137248923E-2</v>
      </c>
      <c r="V129" t="s">
        <v>150</v>
      </c>
    </row>
    <row r="130" spans="9:22" x14ac:dyDescent="0.45">
      <c r="I130" t="s">
        <v>161</v>
      </c>
      <c r="J130" t="s">
        <v>421</v>
      </c>
      <c r="K130">
        <v>0</v>
      </c>
      <c r="L130" t="s">
        <v>150</v>
      </c>
      <c r="N130" t="s">
        <v>204</v>
      </c>
      <c r="O130" t="s">
        <v>421</v>
      </c>
      <c r="P130">
        <v>4.8418680286775526E-2</v>
      </c>
      <c r="Q130" t="s">
        <v>150</v>
      </c>
      <c r="S130" t="s">
        <v>246</v>
      </c>
      <c r="T130" t="s">
        <v>421</v>
      </c>
      <c r="U130">
        <v>6.4680447238533639E-2</v>
      </c>
      <c r="V130" t="s">
        <v>150</v>
      </c>
    </row>
    <row r="131" spans="9:22" x14ac:dyDescent="0.45">
      <c r="I131" t="s">
        <v>161</v>
      </c>
      <c r="J131" t="s">
        <v>406</v>
      </c>
      <c r="K131">
        <v>3.2576498342241984E-3</v>
      </c>
      <c r="L131" t="s">
        <v>150</v>
      </c>
      <c r="N131" t="s">
        <v>204</v>
      </c>
      <c r="O131" t="s">
        <v>406</v>
      </c>
      <c r="P131">
        <v>7.2475252713513202E-3</v>
      </c>
      <c r="Q131" t="s">
        <v>150</v>
      </c>
      <c r="S131" t="s">
        <v>246</v>
      </c>
      <c r="T131" t="s">
        <v>406</v>
      </c>
      <c r="U131">
        <v>1.956564931629292E-2</v>
      </c>
      <c r="V131" t="s">
        <v>150</v>
      </c>
    </row>
    <row r="132" spans="9:22" x14ac:dyDescent="0.45">
      <c r="I132" t="s">
        <v>161</v>
      </c>
      <c r="J132" t="s">
        <v>407</v>
      </c>
      <c r="K132">
        <v>5.7031720440442659E-3</v>
      </c>
      <c r="L132" t="s">
        <v>150</v>
      </c>
      <c r="N132" t="s">
        <v>204</v>
      </c>
      <c r="O132" t="s">
        <v>407</v>
      </c>
      <c r="P132">
        <v>1.1082625461522127E-3</v>
      </c>
      <c r="Q132" t="s">
        <v>150</v>
      </c>
      <c r="S132" t="s">
        <v>246</v>
      </c>
      <c r="T132" t="s">
        <v>407</v>
      </c>
      <c r="U132">
        <v>2.941483397901774E-3</v>
      </c>
      <c r="V132" t="s">
        <v>150</v>
      </c>
    </row>
    <row r="133" spans="9:22" x14ac:dyDescent="0.45">
      <c r="I133" t="s">
        <v>161</v>
      </c>
      <c r="J133" t="s">
        <v>408</v>
      </c>
      <c r="K133">
        <v>7.6780149864130775E-3</v>
      </c>
      <c r="L133" t="s">
        <v>150</v>
      </c>
      <c r="N133" t="s">
        <v>204</v>
      </c>
      <c r="O133" t="s">
        <v>408</v>
      </c>
      <c r="P133">
        <v>1.3662412041065756E-3</v>
      </c>
      <c r="Q133" t="s">
        <v>150</v>
      </c>
      <c r="S133" t="s">
        <v>246</v>
      </c>
      <c r="T133" t="s">
        <v>408</v>
      </c>
      <c r="U133">
        <v>2.8646890476518127E-3</v>
      </c>
      <c r="V133" t="s">
        <v>150</v>
      </c>
    </row>
    <row r="134" spans="9:22" x14ac:dyDescent="0.45">
      <c r="I134" t="s">
        <v>161</v>
      </c>
      <c r="J134" t="s">
        <v>409</v>
      </c>
      <c r="K134">
        <v>2.744355094275933E-2</v>
      </c>
      <c r="L134" t="s">
        <v>150</v>
      </c>
      <c r="N134" t="s">
        <v>204</v>
      </c>
      <c r="O134" t="s">
        <v>409</v>
      </c>
      <c r="P134">
        <v>6.4814581931221379E-3</v>
      </c>
      <c r="Q134" t="s">
        <v>150</v>
      </c>
      <c r="S134" t="s">
        <v>246</v>
      </c>
      <c r="T134" t="s">
        <v>409</v>
      </c>
      <c r="U134">
        <v>8.348397135868494E-3</v>
      </c>
      <c r="V134" t="s">
        <v>150</v>
      </c>
    </row>
    <row r="135" spans="9:22" x14ac:dyDescent="0.45">
      <c r="I135" t="s">
        <v>161</v>
      </c>
      <c r="J135" t="s">
        <v>410</v>
      </c>
      <c r="K135">
        <v>5.0574440946426838E-2</v>
      </c>
      <c r="L135" t="s">
        <v>150</v>
      </c>
      <c r="N135" t="s">
        <v>204</v>
      </c>
      <c r="O135" t="s">
        <v>410</v>
      </c>
      <c r="P135">
        <v>3.0830247685479758E-2</v>
      </c>
      <c r="Q135" t="s">
        <v>150</v>
      </c>
      <c r="S135" t="s">
        <v>246</v>
      </c>
      <c r="T135" t="s">
        <v>410</v>
      </c>
      <c r="U135">
        <v>2.0243595370763489E-2</v>
      </c>
      <c r="V135" t="s">
        <v>150</v>
      </c>
    </row>
    <row r="136" spans="9:22" x14ac:dyDescent="0.45">
      <c r="I136" t="s">
        <v>161</v>
      </c>
      <c r="J136" t="s">
        <v>411</v>
      </c>
      <c r="K136">
        <v>5.7683893710299356E-3</v>
      </c>
      <c r="L136" t="s">
        <v>150</v>
      </c>
      <c r="N136" t="s">
        <v>204</v>
      </c>
      <c r="O136" t="s">
        <v>411</v>
      </c>
      <c r="P136">
        <v>8.5311148102583476E-3</v>
      </c>
      <c r="Q136" t="s">
        <v>150</v>
      </c>
      <c r="S136" t="s">
        <v>246</v>
      </c>
      <c r="T136" t="s">
        <v>411</v>
      </c>
      <c r="U136">
        <v>4.1677229743966263E-3</v>
      </c>
      <c r="V136" t="s">
        <v>150</v>
      </c>
    </row>
    <row r="137" spans="9:22" x14ac:dyDescent="0.45">
      <c r="I137" t="s">
        <v>161</v>
      </c>
      <c r="J137" t="s">
        <v>422</v>
      </c>
      <c r="K137">
        <v>3.776916615157183E-3</v>
      </c>
      <c r="L137" t="s">
        <v>150</v>
      </c>
      <c r="N137" t="s">
        <v>204</v>
      </c>
      <c r="O137" t="s">
        <v>422</v>
      </c>
      <c r="P137">
        <v>7.2035321602822618E-3</v>
      </c>
      <c r="Q137" t="s">
        <v>150</v>
      </c>
      <c r="S137" t="s">
        <v>246</v>
      </c>
      <c r="T137" t="s">
        <v>422</v>
      </c>
      <c r="U137">
        <v>4.2447957444504986E-3</v>
      </c>
      <c r="V137" t="s">
        <v>150</v>
      </c>
    </row>
    <row r="138" spans="9:22" x14ac:dyDescent="0.45">
      <c r="I138" t="s">
        <v>161</v>
      </c>
      <c r="J138" t="s">
        <v>423</v>
      </c>
      <c r="K138">
        <v>0</v>
      </c>
      <c r="L138" t="s">
        <v>150</v>
      </c>
      <c r="N138" t="s">
        <v>204</v>
      </c>
      <c r="O138" t="s">
        <v>423</v>
      </c>
      <c r="P138">
        <v>1.4832251893973612E-2</v>
      </c>
      <c r="Q138" t="s">
        <v>150</v>
      </c>
      <c r="S138" t="s">
        <v>246</v>
      </c>
      <c r="T138" t="s">
        <v>423</v>
      </c>
      <c r="U138">
        <v>2.0193888047855043E-2</v>
      </c>
      <c r="V138" t="s">
        <v>150</v>
      </c>
    </row>
    <row r="139" spans="9:22" x14ac:dyDescent="0.45">
      <c r="I139" t="s">
        <v>162</v>
      </c>
      <c r="J139" t="s">
        <v>149</v>
      </c>
      <c r="K139">
        <v>2.3315906656124224E-5</v>
      </c>
      <c r="L139" t="s">
        <v>150</v>
      </c>
      <c r="N139" t="s">
        <v>205</v>
      </c>
      <c r="O139" t="s">
        <v>149</v>
      </c>
      <c r="P139">
        <v>6.9591448358817892E-2</v>
      </c>
      <c r="Q139" t="s">
        <v>150</v>
      </c>
      <c r="S139" t="s">
        <v>247</v>
      </c>
      <c r="T139" t="s">
        <v>149</v>
      </c>
      <c r="U139">
        <v>0.10465145423975312</v>
      </c>
      <c r="V139" t="s">
        <v>150</v>
      </c>
    </row>
    <row r="140" spans="9:22" x14ac:dyDescent="0.45">
      <c r="I140" t="s">
        <v>162</v>
      </c>
      <c r="J140" t="s">
        <v>151</v>
      </c>
      <c r="K140">
        <v>1.3635917322656796E-2</v>
      </c>
      <c r="L140" t="s">
        <v>150</v>
      </c>
      <c r="N140" t="s">
        <v>205</v>
      </c>
      <c r="O140" t="s">
        <v>151</v>
      </c>
      <c r="P140">
        <v>1.2305978981033631E-2</v>
      </c>
      <c r="Q140" t="s">
        <v>150</v>
      </c>
      <c r="S140" t="s">
        <v>247</v>
      </c>
      <c r="T140" t="s">
        <v>151</v>
      </c>
      <c r="U140">
        <v>1.574164469684217E-2</v>
      </c>
      <c r="V140" t="s">
        <v>150</v>
      </c>
    </row>
    <row r="141" spans="9:22" x14ac:dyDescent="0.45">
      <c r="I141" t="s">
        <v>162</v>
      </c>
      <c r="J141" t="s">
        <v>152</v>
      </c>
      <c r="K141">
        <v>3.363188117390447E-2</v>
      </c>
      <c r="L141" t="s">
        <v>150</v>
      </c>
      <c r="N141" t="s">
        <v>205</v>
      </c>
      <c r="O141" t="s">
        <v>152</v>
      </c>
      <c r="P141">
        <v>1.2951083046186727E-2</v>
      </c>
      <c r="Q141" t="s">
        <v>150</v>
      </c>
      <c r="S141" t="s">
        <v>247</v>
      </c>
      <c r="T141" t="s">
        <v>152</v>
      </c>
      <c r="U141">
        <v>1.5203827514430753E-2</v>
      </c>
      <c r="V141" t="s">
        <v>150</v>
      </c>
    </row>
    <row r="142" spans="9:22" x14ac:dyDescent="0.45">
      <c r="I142" t="s">
        <v>162</v>
      </c>
      <c r="J142" t="s">
        <v>392</v>
      </c>
      <c r="K142">
        <v>0.12551506964046155</v>
      </c>
      <c r="L142" t="s">
        <v>150</v>
      </c>
      <c r="N142" t="s">
        <v>205</v>
      </c>
      <c r="O142" t="s">
        <v>392</v>
      </c>
      <c r="P142">
        <v>4.251174742107152E-2</v>
      </c>
      <c r="Q142" t="s">
        <v>150</v>
      </c>
      <c r="S142" t="s">
        <v>247</v>
      </c>
      <c r="T142" t="s">
        <v>392</v>
      </c>
      <c r="U142">
        <v>4.3884393597402933E-2</v>
      </c>
      <c r="V142" t="s">
        <v>150</v>
      </c>
    </row>
    <row r="143" spans="9:22" x14ac:dyDescent="0.45">
      <c r="I143" t="s">
        <v>162</v>
      </c>
      <c r="J143" t="s">
        <v>393</v>
      </c>
      <c r="K143">
        <v>0.24396541724896184</v>
      </c>
      <c r="L143" t="s">
        <v>150</v>
      </c>
      <c r="N143" t="s">
        <v>205</v>
      </c>
      <c r="O143" t="s">
        <v>393</v>
      </c>
      <c r="P143">
        <v>0.13183662021829728</v>
      </c>
      <c r="Q143" t="s">
        <v>150</v>
      </c>
      <c r="S143" t="s">
        <v>247</v>
      </c>
      <c r="T143" t="s">
        <v>393</v>
      </c>
      <c r="U143">
        <v>0.13231939057862419</v>
      </c>
      <c r="V143" t="s">
        <v>150</v>
      </c>
    </row>
    <row r="144" spans="9:22" x14ac:dyDescent="0.45">
      <c r="I144" t="s">
        <v>162</v>
      </c>
      <c r="J144" t="s">
        <v>394</v>
      </c>
      <c r="K144">
        <v>2.2871376925041698E-2</v>
      </c>
      <c r="L144" t="s">
        <v>150</v>
      </c>
      <c r="N144" t="s">
        <v>205</v>
      </c>
      <c r="O144" t="s">
        <v>394</v>
      </c>
      <c r="P144">
        <v>2.9770091177218176E-2</v>
      </c>
      <c r="Q144" t="s">
        <v>150</v>
      </c>
      <c r="S144" t="s">
        <v>247</v>
      </c>
      <c r="T144" t="s">
        <v>394</v>
      </c>
      <c r="U144">
        <v>2.7082107458999537E-2</v>
      </c>
      <c r="V144" t="s">
        <v>150</v>
      </c>
    </row>
    <row r="145" spans="9:22" x14ac:dyDescent="0.45">
      <c r="I145" t="s">
        <v>162</v>
      </c>
      <c r="J145" t="s">
        <v>416</v>
      </c>
      <c r="K145">
        <v>1.0219633297402941E-2</v>
      </c>
      <c r="L145" t="s">
        <v>150</v>
      </c>
      <c r="N145" t="s">
        <v>205</v>
      </c>
      <c r="O145" t="s">
        <v>416</v>
      </c>
      <c r="P145">
        <v>3.182039150844615E-2</v>
      </c>
      <c r="Q145" t="s">
        <v>150</v>
      </c>
      <c r="S145" t="s">
        <v>247</v>
      </c>
      <c r="T145" t="s">
        <v>416</v>
      </c>
      <c r="U145">
        <v>2.6398008135535736E-2</v>
      </c>
      <c r="V145" t="s">
        <v>150</v>
      </c>
    </row>
    <row r="146" spans="9:22" x14ac:dyDescent="0.45">
      <c r="I146" t="s">
        <v>162</v>
      </c>
      <c r="J146" t="s">
        <v>417</v>
      </c>
      <c r="K146">
        <v>0</v>
      </c>
      <c r="L146" t="s">
        <v>150</v>
      </c>
      <c r="N146" t="s">
        <v>205</v>
      </c>
      <c r="O146" t="s">
        <v>417</v>
      </c>
      <c r="P146">
        <v>9.9484643710153378E-2</v>
      </c>
      <c r="Q146" t="s">
        <v>150</v>
      </c>
      <c r="S146" t="s">
        <v>247</v>
      </c>
      <c r="T146" t="s">
        <v>417</v>
      </c>
      <c r="U146">
        <v>0.11283242141955437</v>
      </c>
      <c r="V146" t="s">
        <v>150</v>
      </c>
    </row>
    <row r="147" spans="9:22" x14ac:dyDescent="0.45">
      <c r="I147" t="s">
        <v>162</v>
      </c>
      <c r="J147" t="s">
        <v>153</v>
      </c>
      <c r="K147">
        <v>0</v>
      </c>
      <c r="L147" t="s">
        <v>150</v>
      </c>
      <c r="N147" t="s">
        <v>205</v>
      </c>
      <c r="O147" t="s">
        <v>153</v>
      </c>
      <c r="P147">
        <v>4.9837186813132844E-2</v>
      </c>
      <c r="Q147" t="s">
        <v>150</v>
      </c>
      <c r="S147" t="s">
        <v>247</v>
      </c>
      <c r="T147" t="s">
        <v>153</v>
      </c>
      <c r="U147">
        <v>3.144046634785256E-2</v>
      </c>
      <c r="V147" t="s">
        <v>150</v>
      </c>
    </row>
    <row r="148" spans="9:22" x14ac:dyDescent="0.45">
      <c r="I148" t="s">
        <v>162</v>
      </c>
      <c r="J148" t="s">
        <v>154</v>
      </c>
      <c r="K148">
        <v>0</v>
      </c>
      <c r="L148" t="s">
        <v>150</v>
      </c>
      <c r="N148" t="s">
        <v>205</v>
      </c>
      <c r="O148" t="s">
        <v>154</v>
      </c>
      <c r="P148">
        <v>8.937504652704412E-3</v>
      </c>
      <c r="Q148" t="s">
        <v>150</v>
      </c>
      <c r="S148" t="s">
        <v>247</v>
      </c>
      <c r="T148" t="s">
        <v>154</v>
      </c>
      <c r="U148">
        <v>5.113451824359746E-3</v>
      </c>
      <c r="V148" t="s">
        <v>150</v>
      </c>
    </row>
    <row r="149" spans="9:22" x14ac:dyDescent="0.45">
      <c r="I149" t="s">
        <v>162</v>
      </c>
      <c r="J149" t="s">
        <v>155</v>
      </c>
      <c r="K149">
        <v>8.641589280492112E-3</v>
      </c>
      <c r="L149" t="s">
        <v>150</v>
      </c>
      <c r="N149" t="s">
        <v>205</v>
      </c>
      <c r="O149" t="s">
        <v>155</v>
      </c>
      <c r="P149">
        <v>9.1431574357597831E-3</v>
      </c>
      <c r="Q149" t="s">
        <v>150</v>
      </c>
      <c r="S149" t="s">
        <v>247</v>
      </c>
      <c r="T149" t="s">
        <v>155</v>
      </c>
      <c r="U149">
        <v>5.1593554322430357E-3</v>
      </c>
      <c r="V149" t="s">
        <v>150</v>
      </c>
    </row>
    <row r="150" spans="9:22" x14ac:dyDescent="0.45">
      <c r="I150" t="s">
        <v>162</v>
      </c>
      <c r="J150" t="s">
        <v>395</v>
      </c>
      <c r="K150">
        <v>3.5067340885891023E-2</v>
      </c>
      <c r="L150" t="s">
        <v>150</v>
      </c>
      <c r="N150" t="s">
        <v>205</v>
      </c>
      <c r="O150" t="s">
        <v>395</v>
      </c>
      <c r="P150">
        <v>2.8792146324689714E-2</v>
      </c>
      <c r="Q150" t="s">
        <v>150</v>
      </c>
      <c r="S150" t="s">
        <v>247</v>
      </c>
      <c r="T150" t="s">
        <v>395</v>
      </c>
      <c r="U150">
        <v>1.496626515820762E-2</v>
      </c>
      <c r="V150" t="s">
        <v>150</v>
      </c>
    </row>
    <row r="151" spans="9:22" x14ac:dyDescent="0.45">
      <c r="I151" t="s">
        <v>162</v>
      </c>
      <c r="J151" t="s">
        <v>396</v>
      </c>
      <c r="K151">
        <v>7.5110653436605709E-2</v>
      </c>
      <c r="L151" t="s">
        <v>150</v>
      </c>
      <c r="N151" t="s">
        <v>205</v>
      </c>
      <c r="O151" t="s">
        <v>396</v>
      </c>
      <c r="P151">
        <v>7.4435725365642802E-2</v>
      </c>
      <c r="Q151" t="s">
        <v>150</v>
      </c>
      <c r="S151" t="s">
        <v>247</v>
      </c>
      <c r="T151" t="s">
        <v>396</v>
      </c>
      <c r="U151">
        <v>3.1782532777551713E-2</v>
      </c>
      <c r="V151" t="s">
        <v>150</v>
      </c>
    </row>
    <row r="152" spans="9:22" x14ac:dyDescent="0.45">
      <c r="I152" t="s">
        <v>162</v>
      </c>
      <c r="J152" t="s">
        <v>397</v>
      </c>
      <c r="K152">
        <v>5.4931372745535174E-3</v>
      </c>
      <c r="L152" t="s">
        <v>150</v>
      </c>
      <c r="N152" t="s">
        <v>205</v>
      </c>
      <c r="O152" t="s">
        <v>397</v>
      </c>
      <c r="P152">
        <v>9.6737072535508332E-3</v>
      </c>
      <c r="Q152" t="s">
        <v>150</v>
      </c>
      <c r="S152" t="s">
        <v>247</v>
      </c>
      <c r="T152" t="s">
        <v>397</v>
      </c>
      <c r="U152">
        <v>6.6753018508023138E-3</v>
      </c>
      <c r="V152" t="s">
        <v>150</v>
      </c>
    </row>
    <row r="153" spans="9:22" x14ac:dyDescent="0.45">
      <c r="I153" t="s">
        <v>162</v>
      </c>
      <c r="J153" t="s">
        <v>418</v>
      </c>
      <c r="K153">
        <v>0</v>
      </c>
      <c r="L153" t="s">
        <v>150</v>
      </c>
      <c r="N153" t="s">
        <v>205</v>
      </c>
      <c r="O153" t="s">
        <v>418</v>
      </c>
      <c r="P153">
        <v>9.163247185884427E-3</v>
      </c>
      <c r="Q153" t="s">
        <v>150</v>
      </c>
      <c r="S153" t="s">
        <v>247</v>
      </c>
      <c r="T153" t="s">
        <v>418</v>
      </c>
      <c r="U153">
        <v>6.6371991788273183E-3</v>
      </c>
      <c r="V153" t="s">
        <v>150</v>
      </c>
    </row>
    <row r="154" spans="9:22" x14ac:dyDescent="0.45">
      <c r="I154" t="s">
        <v>162</v>
      </c>
      <c r="J154" t="s">
        <v>419</v>
      </c>
      <c r="K154">
        <v>0</v>
      </c>
      <c r="L154" t="s">
        <v>150</v>
      </c>
      <c r="N154" t="s">
        <v>205</v>
      </c>
      <c r="O154" t="s">
        <v>419</v>
      </c>
      <c r="P154">
        <v>4.2777368843699974E-2</v>
      </c>
      <c r="Q154" t="s">
        <v>150</v>
      </c>
      <c r="S154" t="s">
        <v>247</v>
      </c>
      <c r="T154" t="s">
        <v>419</v>
      </c>
      <c r="U154">
        <v>3.0077957191426568E-2</v>
      </c>
      <c r="V154" t="s">
        <v>150</v>
      </c>
    </row>
    <row r="155" spans="9:22" x14ac:dyDescent="0.45">
      <c r="I155" t="s">
        <v>162</v>
      </c>
      <c r="J155" t="s">
        <v>156</v>
      </c>
      <c r="K155">
        <v>2.8471462065583699E-3</v>
      </c>
      <c r="L155" t="s">
        <v>150</v>
      </c>
      <c r="N155" t="s">
        <v>205</v>
      </c>
      <c r="O155" t="s">
        <v>156</v>
      </c>
      <c r="P155">
        <v>3.9793517451378685E-2</v>
      </c>
      <c r="Q155" t="s">
        <v>150</v>
      </c>
      <c r="S155" t="s">
        <v>247</v>
      </c>
      <c r="T155" t="s">
        <v>156</v>
      </c>
      <c r="U155">
        <v>6.3562329435810319E-2</v>
      </c>
      <c r="V155" t="s">
        <v>150</v>
      </c>
    </row>
    <row r="156" spans="9:22" x14ac:dyDescent="0.45">
      <c r="I156" t="s">
        <v>162</v>
      </c>
      <c r="J156" t="s">
        <v>157</v>
      </c>
      <c r="K156">
        <v>1.516401957970299E-2</v>
      </c>
      <c r="L156" t="s">
        <v>150</v>
      </c>
      <c r="N156" t="s">
        <v>205</v>
      </c>
      <c r="O156" t="s">
        <v>157</v>
      </c>
      <c r="P156">
        <v>7.378122067984356E-3</v>
      </c>
      <c r="Q156" t="s">
        <v>150</v>
      </c>
      <c r="S156" t="s">
        <v>247</v>
      </c>
      <c r="T156" t="s">
        <v>157</v>
      </c>
      <c r="U156">
        <v>9.3318718939984051E-3</v>
      </c>
      <c r="V156" t="s">
        <v>150</v>
      </c>
    </row>
    <row r="157" spans="9:22" x14ac:dyDescent="0.45">
      <c r="I157" t="s">
        <v>162</v>
      </c>
      <c r="J157" t="s">
        <v>158</v>
      </c>
      <c r="K157">
        <v>2.4945700130686966E-2</v>
      </c>
      <c r="L157" t="s">
        <v>150</v>
      </c>
      <c r="N157" t="s">
        <v>205</v>
      </c>
      <c r="O157" t="s">
        <v>158</v>
      </c>
      <c r="P157">
        <v>7.7526977645800592E-3</v>
      </c>
      <c r="Q157" t="s">
        <v>150</v>
      </c>
      <c r="S157" t="s">
        <v>247</v>
      </c>
      <c r="T157" t="s">
        <v>158</v>
      </c>
      <c r="U157">
        <v>8.7447292354438707E-3</v>
      </c>
      <c r="V157" t="s">
        <v>150</v>
      </c>
    </row>
    <row r="158" spans="9:22" x14ac:dyDescent="0.45">
      <c r="I158" t="s">
        <v>162</v>
      </c>
      <c r="J158" t="s">
        <v>398</v>
      </c>
      <c r="K158">
        <v>8.9266461824671073E-2</v>
      </c>
      <c r="L158" t="s">
        <v>150</v>
      </c>
      <c r="N158" t="s">
        <v>205</v>
      </c>
      <c r="O158" t="s">
        <v>398</v>
      </c>
      <c r="P158">
        <v>3.0910853857199907E-2</v>
      </c>
      <c r="Q158" t="s">
        <v>150</v>
      </c>
      <c r="S158" t="s">
        <v>247</v>
      </c>
      <c r="T158" t="s">
        <v>398</v>
      </c>
      <c r="U158">
        <v>2.6645259535713246E-2</v>
      </c>
      <c r="V158" t="s">
        <v>150</v>
      </c>
    </row>
    <row r="159" spans="9:22" x14ac:dyDescent="0.45">
      <c r="I159" t="s">
        <v>162</v>
      </c>
      <c r="J159" t="s">
        <v>399</v>
      </c>
      <c r="K159">
        <v>0.17256003291651836</v>
      </c>
      <c r="L159" t="s">
        <v>150</v>
      </c>
      <c r="N159" t="s">
        <v>205</v>
      </c>
      <c r="O159" t="s">
        <v>399</v>
      </c>
      <c r="P159">
        <v>9.1119568771796181E-2</v>
      </c>
      <c r="Q159" t="s">
        <v>150</v>
      </c>
      <c r="S159" t="s">
        <v>247</v>
      </c>
      <c r="T159" t="s">
        <v>399</v>
      </c>
      <c r="U159">
        <v>9.0456342980771584E-2</v>
      </c>
      <c r="V159" t="s">
        <v>150</v>
      </c>
    </row>
    <row r="160" spans="9:22" x14ac:dyDescent="0.45">
      <c r="I160" t="s">
        <v>162</v>
      </c>
      <c r="J160" t="s">
        <v>400</v>
      </c>
      <c r="K160">
        <v>1.7824655502969456E-2</v>
      </c>
      <c r="L160" t="s">
        <v>150</v>
      </c>
      <c r="N160" t="s">
        <v>205</v>
      </c>
      <c r="O160" t="s">
        <v>400</v>
      </c>
      <c r="P160">
        <v>1.9974530773539681E-2</v>
      </c>
      <c r="Q160" t="s">
        <v>150</v>
      </c>
      <c r="S160" t="s">
        <v>247</v>
      </c>
      <c r="T160" t="s">
        <v>400</v>
      </c>
      <c r="U160">
        <v>1.7974634603846552E-2</v>
      </c>
      <c r="V160" t="s">
        <v>150</v>
      </c>
    </row>
    <row r="161" spans="9:22" x14ac:dyDescent="0.45">
      <c r="I161" t="s">
        <v>162</v>
      </c>
      <c r="J161" t="s">
        <v>420</v>
      </c>
      <c r="K161">
        <v>3.6611497358139339E-3</v>
      </c>
      <c r="L161" t="s">
        <v>150</v>
      </c>
      <c r="N161" t="s">
        <v>205</v>
      </c>
      <c r="O161" t="s">
        <v>420</v>
      </c>
      <c r="P161">
        <v>2.0385047980172214E-2</v>
      </c>
      <c r="Q161" t="s">
        <v>150</v>
      </c>
      <c r="S161" t="s">
        <v>247</v>
      </c>
      <c r="T161" t="s">
        <v>420</v>
      </c>
      <c r="U161">
        <v>1.7391643970871149E-2</v>
      </c>
      <c r="V161" t="s">
        <v>150</v>
      </c>
    </row>
    <row r="162" spans="9:22" x14ac:dyDescent="0.45">
      <c r="I162" t="s">
        <v>162</v>
      </c>
      <c r="J162" t="s">
        <v>421</v>
      </c>
      <c r="K162">
        <v>0</v>
      </c>
      <c r="L162" t="s">
        <v>150</v>
      </c>
      <c r="N162" t="s">
        <v>205</v>
      </c>
      <c r="O162" t="s">
        <v>421</v>
      </c>
      <c r="P162">
        <v>5.5680362786574338E-2</v>
      </c>
      <c r="Q162" t="s">
        <v>150</v>
      </c>
      <c r="S162" t="s">
        <v>247</v>
      </c>
      <c r="T162" t="s">
        <v>421</v>
      </c>
      <c r="U162">
        <v>7.2066497629288559E-2</v>
      </c>
      <c r="V162" t="s">
        <v>150</v>
      </c>
    </row>
    <row r="163" spans="9:22" x14ac:dyDescent="0.45">
      <c r="I163" t="s">
        <v>162</v>
      </c>
      <c r="J163" t="s">
        <v>406</v>
      </c>
      <c r="K163">
        <v>2.701854656113575E-3</v>
      </c>
      <c r="L163" t="s">
        <v>150</v>
      </c>
      <c r="N163" t="s">
        <v>205</v>
      </c>
      <c r="O163" t="s">
        <v>406</v>
      </c>
      <c r="P163">
        <v>5.3440971328594326E-3</v>
      </c>
      <c r="Q163" t="s">
        <v>150</v>
      </c>
      <c r="S163" t="s">
        <v>247</v>
      </c>
      <c r="T163" t="s">
        <v>406</v>
      </c>
      <c r="U163">
        <v>1.6143924069735079E-2</v>
      </c>
      <c r="V163" t="s">
        <v>150</v>
      </c>
    </row>
    <row r="164" spans="9:22" x14ac:dyDescent="0.45">
      <c r="I164" t="s">
        <v>162</v>
      </c>
      <c r="J164" t="s">
        <v>407</v>
      </c>
      <c r="K164">
        <v>5.3056588378994516E-3</v>
      </c>
      <c r="L164" t="s">
        <v>150</v>
      </c>
      <c r="N164" t="s">
        <v>205</v>
      </c>
      <c r="O164" t="s">
        <v>407</v>
      </c>
      <c r="P164">
        <v>8.1154521733734061E-4</v>
      </c>
      <c r="Q164" t="s">
        <v>150</v>
      </c>
      <c r="S164" t="s">
        <v>247</v>
      </c>
      <c r="T164" t="s">
        <v>407</v>
      </c>
      <c r="U164">
        <v>2.2995515033651269E-3</v>
      </c>
      <c r="V164" t="s">
        <v>150</v>
      </c>
    </row>
    <row r="165" spans="9:22" x14ac:dyDescent="0.45">
      <c r="I165" t="s">
        <v>162</v>
      </c>
      <c r="J165" t="s">
        <v>408</v>
      </c>
      <c r="K165">
        <v>7.2647616725561651E-3</v>
      </c>
      <c r="L165" t="s">
        <v>150</v>
      </c>
      <c r="N165" t="s">
        <v>205</v>
      </c>
      <c r="O165" t="s">
        <v>408</v>
      </c>
      <c r="P165">
        <v>9.2453718916405965E-4</v>
      </c>
      <c r="Q165" t="s">
        <v>150</v>
      </c>
      <c r="S165" t="s">
        <v>247</v>
      </c>
      <c r="T165" t="s">
        <v>408</v>
      </c>
      <c r="U165">
        <v>2.2506306292514144E-3</v>
      </c>
      <c r="V165" t="s">
        <v>150</v>
      </c>
    </row>
    <row r="166" spans="9:22" x14ac:dyDescent="0.45">
      <c r="I166" t="s">
        <v>162</v>
      </c>
      <c r="J166" t="s">
        <v>409</v>
      </c>
      <c r="K166">
        <v>2.7026137272799577E-2</v>
      </c>
      <c r="L166" t="s">
        <v>150</v>
      </c>
      <c r="N166" t="s">
        <v>205</v>
      </c>
      <c r="O166" t="s">
        <v>409</v>
      </c>
      <c r="P166">
        <v>3.6083411262018161E-3</v>
      </c>
      <c r="Q166" t="s">
        <v>150</v>
      </c>
      <c r="S166" t="s">
        <v>247</v>
      </c>
      <c r="T166" t="s">
        <v>409</v>
      </c>
      <c r="U166">
        <v>7.4788531729235094E-3</v>
      </c>
      <c r="V166" t="s">
        <v>150</v>
      </c>
    </row>
    <row r="167" spans="9:22" x14ac:dyDescent="0.45">
      <c r="I167" t="s">
        <v>162</v>
      </c>
      <c r="J167" t="s">
        <v>410</v>
      </c>
      <c r="K167">
        <v>4.8358306153839507E-2</v>
      </c>
      <c r="L167" t="s">
        <v>150</v>
      </c>
      <c r="N167" t="s">
        <v>205</v>
      </c>
      <c r="O167" t="s">
        <v>410</v>
      </c>
      <c r="P167">
        <v>2.0865835334853585E-2</v>
      </c>
      <c r="Q167" t="s">
        <v>150</v>
      </c>
      <c r="S167" t="s">
        <v>247</v>
      </c>
      <c r="T167" t="s">
        <v>410</v>
      </c>
      <c r="U167">
        <v>2.5930215773274715E-2</v>
      </c>
      <c r="V167" t="s">
        <v>150</v>
      </c>
    </row>
    <row r="168" spans="9:22" x14ac:dyDescent="0.45">
      <c r="I168" t="s">
        <v>162</v>
      </c>
      <c r="J168" t="s">
        <v>411</v>
      </c>
      <c r="K168">
        <v>5.4197082447121417E-3</v>
      </c>
      <c r="L168" t="s">
        <v>150</v>
      </c>
      <c r="N168" t="s">
        <v>205</v>
      </c>
      <c r="O168" t="s">
        <v>411</v>
      </c>
      <c r="P168">
        <v>6.9832127876456335E-3</v>
      </c>
      <c r="Q168" t="s">
        <v>150</v>
      </c>
      <c r="S168" t="s">
        <v>247</v>
      </c>
      <c r="T168" t="s">
        <v>411</v>
      </c>
      <c r="U168">
        <v>5.0420840243854776E-3</v>
      </c>
      <c r="V168" t="s">
        <v>150</v>
      </c>
    </row>
    <row r="169" spans="9:22" x14ac:dyDescent="0.45">
      <c r="I169" t="s">
        <v>162</v>
      </c>
      <c r="J169" t="s">
        <v>422</v>
      </c>
      <c r="K169">
        <v>3.4790748725284926E-3</v>
      </c>
      <c r="L169" t="s">
        <v>150</v>
      </c>
      <c r="N169" t="s">
        <v>205</v>
      </c>
      <c r="O169" t="s">
        <v>422</v>
      </c>
      <c r="P169">
        <v>6.977019788647597E-3</v>
      </c>
      <c r="Q169" t="s">
        <v>150</v>
      </c>
      <c r="S169" t="s">
        <v>247</v>
      </c>
      <c r="T169" t="s">
        <v>422</v>
      </c>
      <c r="U169">
        <v>4.7797874012658285E-3</v>
      </c>
      <c r="V169" t="s">
        <v>150</v>
      </c>
    </row>
    <row r="170" spans="9:22" x14ac:dyDescent="0.45">
      <c r="I170" t="s">
        <v>162</v>
      </c>
      <c r="J170" t="s">
        <v>423</v>
      </c>
      <c r="K170">
        <v>0</v>
      </c>
      <c r="L170" t="s">
        <v>150</v>
      </c>
      <c r="N170" t="s">
        <v>205</v>
      </c>
      <c r="O170" t="s">
        <v>423</v>
      </c>
      <c r="P170">
        <v>1.8458661673774853E-2</v>
      </c>
      <c r="Q170" t="s">
        <v>150</v>
      </c>
      <c r="S170" t="s">
        <v>247</v>
      </c>
      <c r="T170" t="s">
        <v>423</v>
      </c>
      <c r="U170">
        <v>1.9935866737643856E-2</v>
      </c>
      <c r="V170" t="s">
        <v>150</v>
      </c>
    </row>
    <row r="171" spans="9:22" x14ac:dyDescent="0.45">
      <c r="I171" t="s">
        <v>163</v>
      </c>
      <c r="J171" t="s">
        <v>149</v>
      </c>
      <c r="K171">
        <v>0</v>
      </c>
      <c r="L171" t="s">
        <v>150</v>
      </c>
      <c r="N171" t="s">
        <v>206</v>
      </c>
      <c r="O171" t="s">
        <v>149</v>
      </c>
      <c r="P171">
        <v>8.9287787781869257E-2</v>
      </c>
      <c r="Q171" t="s">
        <v>150</v>
      </c>
      <c r="S171" t="s">
        <v>248</v>
      </c>
      <c r="T171" t="s">
        <v>149</v>
      </c>
      <c r="U171">
        <v>0.11976450757501333</v>
      </c>
      <c r="V171" t="s">
        <v>150</v>
      </c>
    </row>
    <row r="172" spans="9:22" x14ac:dyDescent="0.45">
      <c r="I172" t="s">
        <v>163</v>
      </c>
      <c r="J172" t="s">
        <v>151</v>
      </c>
      <c r="K172">
        <v>7.446714139793217E-3</v>
      </c>
      <c r="L172" t="s">
        <v>150</v>
      </c>
      <c r="N172" t="s">
        <v>206</v>
      </c>
      <c r="O172" t="s">
        <v>151</v>
      </c>
      <c r="P172">
        <v>1.3267110608230557E-2</v>
      </c>
      <c r="Q172" t="s">
        <v>150</v>
      </c>
      <c r="S172" t="s">
        <v>248</v>
      </c>
      <c r="T172" t="s">
        <v>151</v>
      </c>
      <c r="U172">
        <v>1.8476987070706455E-2</v>
      </c>
      <c r="V172" t="s">
        <v>150</v>
      </c>
    </row>
    <row r="173" spans="9:22" x14ac:dyDescent="0.45">
      <c r="I173" t="s">
        <v>163</v>
      </c>
      <c r="J173" t="s">
        <v>152</v>
      </c>
      <c r="K173">
        <v>2.7413525945185622E-2</v>
      </c>
      <c r="L173" t="s">
        <v>150</v>
      </c>
      <c r="N173" t="s">
        <v>206</v>
      </c>
      <c r="O173" t="s">
        <v>152</v>
      </c>
      <c r="P173">
        <v>1.2826294268300082E-2</v>
      </c>
      <c r="Q173" t="s">
        <v>150</v>
      </c>
      <c r="S173" t="s">
        <v>248</v>
      </c>
      <c r="T173" t="s">
        <v>152</v>
      </c>
      <c r="U173">
        <v>1.7862912931598151E-2</v>
      </c>
      <c r="V173" t="s">
        <v>150</v>
      </c>
    </row>
    <row r="174" spans="9:22" x14ac:dyDescent="0.45">
      <c r="I174" t="s">
        <v>163</v>
      </c>
      <c r="J174" t="s">
        <v>392</v>
      </c>
      <c r="K174">
        <v>0.12105219213789625</v>
      </c>
      <c r="L174" t="s">
        <v>150</v>
      </c>
      <c r="N174" t="s">
        <v>206</v>
      </c>
      <c r="O174" t="s">
        <v>392</v>
      </c>
      <c r="P174">
        <v>4.1847621783685444E-2</v>
      </c>
      <c r="Q174" t="s">
        <v>150</v>
      </c>
      <c r="S174" t="s">
        <v>248</v>
      </c>
      <c r="T174" t="s">
        <v>392</v>
      </c>
      <c r="U174">
        <v>5.1053400649466951E-2</v>
      </c>
      <c r="V174" t="s">
        <v>150</v>
      </c>
    </row>
    <row r="175" spans="9:22" x14ac:dyDescent="0.45">
      <c r="I175" t="s">
        <v>163</v>
      </c>
      <c r="J175" t="s">
        <v>393</v>
      </c>
      <c r="K175">
        <v>0.25156630604303448</v>
      </c>
      <c r="L175" t="s">
        <v>150</v>
      </c>
      <c r="N175" t="s">
        <v>206</v>
      </c>
      <c r="O175" t="s">
        <v>393</v>
      </c>
      <c r="P175">
        <v>0.12015691945576434</v>
      </c>
      <c r="Q175" t="s">
        <v>150</v>
      </c>
      <c r="S175" t="s">
        <v>248</v>
      </c>
      <c r="T175" t="s">
        <v>393</v>
      </c>
      <c r="U175">
        <v>0.12106464996838767</v>
      </c>
      <c r="V175" t="s">
        <v>150</v>
      </c>
    </row>
    <row r="176" spans="9:22" x14ac:dyDescent="0.45">
      <c r="I176" t="s">
        <v>163</v>
      </c>
      <c r="J176" t="s">
        <v>394</v>
      </c>
      <c r="K176">
        <v>3.2947893493069182E-2</v>
      </c>
      <c r="L176" t="s">
        <v>150</v>
      </c>
      <c r="N176" t="s">
        <v>206</v>
      </c>
      <c r="O176" t="s">
        <v>394</v>
      </c>
      <c r="P176">
        <v>2.3515678571248772E-2</v>
      </c>
      <c r="Q176" t="s">
        <v>150</v>
      </c>
      <c r="S176" t="s">
        <v>248</v>
      </c>
      <c r="T176" t="s">
        <v>394</v>
      </c>
      <c r="U176">
        <v>2.3636405272696556E-2</v>
      </c>
      <c r="V176" t="s">
        <v>150</v>
      </c>
    </row>
    <row r="177" spans="9:22" x14ac:dyDescent="0.45">
      <c r="I177" t="s">
        <v>163</v>
      </c>
      <c r="J177" t="s">
        <v>416</v>
      </c>
      <c r="K177">
        <v>1.7039233597011802E-2</v>
      </c>
      <c r="L177" t="s">
        <v>150</v>
      </c>
      <c r="N177" t="s">
        <v>206</v>
      </c>
      <c r="O177" t="s">
        <v>416</v>
      </c>
      <c r="P177">
        <v>2.5531120201462053E-2</v>
      </c>
      <c r="Q177" t="s">
        <v>150</v>
      </c>
      <c r="S177" t="s">
        <v>248</v>
      </c>
      <c r="T177" t="s">
        <v>416</v>
      </c>
      <c r="U177">
        <v>2.3648736976957081E-2</v>
      </c>
      <c r="V177" t="s">
        <v>150</v>
      </c>
    </row>
    <row r="178" spans="9:22" x14ac:dyDescent="0.45">
      <c r="I178" t="s">
        <v>163</v>
      </c>
      <c r="J178" t="s">
        <v>417</v>
      </c>
      <c r="K178">
        <v>4.7992601708210635E-3</v>
      </c>
      <c r="L178" t="s">
        <v>150</v>
      </c>
      <c r="N178" t="s">
        <v>206</v>
      </c>
      <c r="O178" t="s">
        <v>417</v>
      </c>
      <c r="P178">
        <v>0.11697668836435238</v>
      </c>
      <c r="Q178" t="s">
        <v>150</v>
      </c>
      <c r="S178" t="s">
        <v>248</v>
      </c>
      <c r="T178" t="s">
        <v>417</v>
      </c>
      <c r="U178">
        <v>0.11100375553842057</v>
      </c>
      <c r="V178" t="s">
        <v>150</v>
      </c>
    </row>
    <row r="179" spans="9:22" x14ac:dyDescent="0.45">
      <c r="I179" t="s">
        <v>163</v>
      </c>
      <c r="J179" t="s">
        <v>153</v>
      </c>
      <c r="K179">
        <v>0</v>
      </c>
      <c r="L179" t="s">
        <v>150</v>
      </c>
      <c r="N179" t="s">
        <v>206</v>
      </c>
      <c r="O179" t="s">
        <v>153</v>
      </c>
      <c r="P179">
        <v>4.6490896579248119E-2</v>
      </c>
      <c r="Q179" t="s">
        <v>150</v>
      </c>
      <c r="S179" t="s">
        <v>248</v>
      </c>
      <c r="T179" t="s">
        <v>153</v>
      </c>
      <c r="U179">
        <v>3.2334930070483742E-2</v>
      </c>
      <c r="V179" t="s">
        <v>150</v>
      </c>
    </row>
    <row r="180" spans="9:22" x14ac:dyDescent="0.45">
      <c r="I180" t="s">
        <v>163</v>
      </c>
      <c r="J180" t="s">
        <v>154</v>
      </c>
      <c r="K180">
        <v>0</v>
      </c>
      <c r="L180" t="s">
        <v>150</v>
      </c>
      <c r="N180" t="s">
        <v>206</v>
      </c>
      <c r="O180" t="s">
        <v>154</v>
      </c>
      <c r="P180">
        <v>7.6460344083344005E-3</v>
      </c>
      <c r="Q180" t="s">
        <v>150</v>
      </c>
      <c r="S180" t="s">
        <v>248</v>
      </c>
      <c r="T180" t="s">
        <v>154</v>
      </c>
      <c r="U180">
        <v>5.2378560028173305E-3</v>
      </c>
      <c r="V180" t="s">
        <v>150</v>
      </c>
    </row>
    <row r="181" spans="9:22" x14ac:dyDescent="0.45">
      <c r="I181" t="s">
        <v>163</v>
      </c>
      <c r="J181" t="s">
        <v>155</v>
      </c>
      <c r="K181">
        <v>1.6422227028177407E-3</v>
      </c>
      <c r="L181" t="s">
        <v>150</v>
      </c>
      <c r="N181" t="s">
        <v>206</v>
      </c>
      <c r="O181" t="s">
        <v>155</v>
      </c>
      <c r="P181">
        <v>7.6926434201663643E-3</v>
      </c>
      <c r="Q181" t="s">
        <v>150</v>
      </c>
      <c r="S181" t="s">
        <v>248</v>
      </c>
      <c r="T181" t="s">
        <v>155</v>
      </c>
      <c r="U181">
        <v>5.1872324930597813E-3</v>
      </c>
      <c r="V181" t="s">
        <v>150</v>
      </c>
    </row>
    <row r="182" spans="9:22" x14ac:dyDescent="0.45">
      <c r="I182" t="s">
        <v>163</v>
      </c>
      <c r="J182" t="s">
        <v>395</v>
      </c>
      <c r="K182">
        <v>2.9896384628238216E-2</v>
      </c>
      <c r="L182" t="s">
        <v>150</v>
      </c>
      <c r="N182" t="s">
        <v>206</v>
      </c>
      <c r="O182" t="s">
        <v>395</v>
      </c>
      <c r="P182">
        <v>2.3819431165029863E-2</v>
      </c>
      <c r="Q182" t="s">
        <v>150</v>
      </c>
      <c r="S182" t="s">
        <v>248</v>
      </c>
      <c r="T182" t="s">
        <v>395</v>
      </c>
      <c r="U182">
        <v>1.5171643256122476E-2</v>
      </c>
      <c r="V182" t="s">
        <v>150</v>
      </c>
    </row>
    <row r="183" spans="9:22" x14ac:dyDescent="0.45">
      <c r="I183" t="s">
        <v>163</v>
      </c>
      <c r="J183" t="s">
        <v>396</v>
      </c>
      <c r="K183">
        <v>6.8745191764145425E-2</v>
      </c>
      <c r="L183" t="s">
        <v>150</v>
      </c>
      <c r="N183" t="s">
        <v>206</v>
      </c>
      <c r="O183" t="s">
        <v>396</v>
      </c>
      <c r="P183">
        <v>6.2958878664925291E-2</v>
      </c>
      <c r="Q183" t="s">
        <v>150</v>
      </c>
      <c r="S183" t="s">
        <v>248</v>
      </c>
      <c r="T183" t="s">
        <v>396</v>
      </c>
      <c r="U183">
        <v>3.024378742878342E-2</v>
      </c>
      <c r="V183" t="s">
        <v>150</v>
      </c>
    </row>
    <row r="184" spans="9:22" x14ac:dyDescent="0.45">
      <c r="I184" t="s">
        <v>163</v>
      </c>
      <c r="J184" t="s">
        <v>397</v>
      </c>
      <c r="K184">
        <v>7.5380403628430778E-3</v>
      </c>
      <c r="L184" t="s">
        <v>150</v>
      </c>
      <c r="N184" t="s">
        <v>206</v>
      </c>
      <c r="O184" t="s">
        <v>397</v>
      </c>
      <c r="P184">
        <v>9.2547956418261249E-3</v>
      </c>
      <c r="Q184" t="s">
        <v>150</v>
      </c>
      <c r="S184" t="s">
        <v>248</v>
      </c>
      <c r="T184" t="s">
        <v>397</v>
      </c>
      <c r="U184">
        <v>6.1251462623150175E-3</v>
      </c>
      <c r="V184" t="s">
        <v>150</v>
      </c>
    </row>
    <row r="185" spans="9:22" x14ac:dyDescent="0.45">
      <c r="I185" t="s">
        <v>163</v>
      </c>
      <c r="J185" t="s">
        <v>418</v>
      </c>
      <c r="K185">
        <v>0</v>
      </c>
      <c r="L185" t="s">
        <v>150</v>
      </c>
      <c r="N185" t="s">
        <v>206</v>
      </c>
      <c r="O185" t="s">
        <v>418</v>
      </c>
      <c r="P185">
        <v>8.8154862842858197E-3</v>
      </c>
      <c r="Q185" t="s">
        <v>150</v>
      </c>
      <c r="S185" t="s">
        <v>248</v>
      </c>
      <c r="T185" t="s">
        <v>418</v>
      </c>
      <c r="U185">
        <v>6.2181322915701069E-3</v>
      </c>
      <c r="V185" t="s">
        <v>150</v>
      </c>
    </row>
    <row r="186" spans="9:22" x14ac:dyDescent="0.45">
      <c r="I186" t="s">
        <v>163</v>
      </c>
      <c r="J186" t="s">
        <v>419</v>
      </c>
      <c r="K186">
        <v>0</v>
      </c>
      <c r="L186" t="s">
        <v>150</v>
      </c>
      <c r="N186" t="s">
        <v>206</v>
      </c>
      <c r="O186" t="s">
        <v>419</v>
      </c>
      <c r="P186">
        <v>4.0820749596964287E-2</v>
      </c>
      <c r="Q186" t="s">
        <v>150</v>
      </c>
      <c r="S186" t="s">
        <v>248</v>
      </c>
      <c r="T186" t="s">
        <v>419</v>
      </c>
      <c r="U186">
        <v>2.934869853495168E-2</v>
      </c>
      <c r="V186" t="s">
        <v>150</v>
      </c>
    </row>
    <row r="187" spans="9:22" x14ac:dyDescent="0.45">
      <c r="I187" t="s">
        <v>163</v>
      </c>
      <c r="J187" t="s">
        <v>156</v>
      </c>
      <c r="K187">
        <v>0</v>
      </c>
      <c r="L187" t="s">
        <v>150</v>
      </c>
      <c r="N187" t="s">
        <v>206</v>
      </c>
      <c r="O187" t="s">
        <v>156</v>
      </c>
      <c r="P187">
        <v>5.401334582095893E-2</v>
      </c>
      <c r="Q187" t="s">
        <v>150</v>
      </c>
      <c r="S187" t="s">
        <v>248</v>
      </c>
      <c r="T187" t="s">
        <v>156</v>
      </c>
      <c r="U187">
        <v>7.2504539243784277E-2</v>
      </c>
      <c r="V187" t="s">
        <v>150</v>
      </c>
    </row>
    <row r="188" spans="9:22" x14ac:dyDescent="0.45">
      <c r="I188" t="s">
        <v>163</v>
      </c>
      <c r="J188" t="s">
        <v>157</v>
      </c>
      <c r="K188">
        <v>1.0544847873811856E-2</v>
      </c>
      <c r="L188" t="s">
        <v>150</v>
      </c>
      <c r="N188" t="s">
        <v>206</v>
      </c>
      <c r="O188" t="s">
        <v>157</v>
      </c>
      <c r="P188">
        <v>8.3520988775064326E-3</v>
      </c>
      <c r="Q188" t="s">
        <v>150</v>
      </c>
      <c r="S188" t="s">
        <v>248</v>
      </c>
      <c r="T188" t="s">
        <v>157</v>
      </c>
      <c r="U188">
        <v>1.1637930887614504E-2</v>
      </c>
      <c r="V188" t="s">
        <v>150</v>
      </c>
    </row>
    <row r="189" spans="9:22" x14ac:dyDescent="0.45">
      <c r="I189" t="s">
        <v>163</v>
      </c>
      <c r="J189" t="s">
        <v>158</v>
      </c>
      <c r="K189">
        <v>2.1771982319091027E-2</v>
      </c>
      <c r="L189" t="s">
        <v>150</v>
      </c>
      <c r="N189" t="s">
        <v>206</v>
      </c>
      <c r="O189" t="s">
        <v>158</v>
      </c>
      <c r="P189">
        <v>8.3824578392243439E-3</v>
      </c>
      <c r="Q189" t="s">
        <v>150</v>
      </c>
      <c r="S189" t="s">
        <v>248</v>
      </c>
      <c r="T189" t="s">
        <v>158</v>
      </c>
      <c r="U189">
        <v>1.117988280761013E-2</v>
      </c>
      <c r="V189" t="s">
        <v>150</v>
      </c>
    </row>
    <row r="190" spans="9:22" x14ac:dyDescent="0.45">
      <c r="I190" t="s">
        <v>163</v>
      </c>
      <c r="J190" t="s">
        <v>398</v>
      </c>
      <c r="K190">
        <v>8.3427478621133241E-2</v>
      </c>
      <c r="L190" t="s">
        <v>150</v>
      </c>
      <c r="N190" t="s">
        <v>206</v>
      </c>
      <c r="O190" t="s">
        <v>398</v>
      </c>
      <c r="P190">
        <v>3.0198895994092197E-2</v>
      </c>
      <c r="Q190" t="s">
        <v>150</v>
      </c>
      <c r="S190" t="s">
        <v>248</v>
      </c>
      <c r="T190" t="s">
        <v>398</v>
      </c>
      <c r="U190">
        <v>3.2046416219230781E-2</v>
      </c>
      <c r="V190" t="s">
        <v>150</v>
      </c>
    </row>
    <row r="191" spans="9:22" x14ac:dyDescent="0.45">
      <c r="I191" t="s">
        <v>163</v>
      </c>
      <c r="J191" t="s">
        <v>399</v>
      </c>
      <c r="K191">
        <v>0.17370192543050653</v>
      </c>
      <c r="L191" t="s">
        <v>150</v>
      </c>
      <c r="N191" t="s">
        <v>206</v>
      </c>
      <c r="O191" t="s">
        <v>399</v>
      </c>
      <c r="P191">
        <v>8.3054371789058792E-2</v>
      </c>
      <c r="Q191" t="s">
        <v>150</v>
      </c>
      <c r="S191" t="s">
        <v>248</v>
      </c>
      <c r="T191" t="s">
        <v>399</v>
      </c>
      <c r="U191">
        <v>7.8409475653735822E-2</v>
      </c>
      <c r="V191" t="s">
        <v>150</v>
      </c>
    </row>
    <row r="192" spans="9:22" x14ac:dyDescent="0.45">
      <c r="I192" t="s">
        <v>163</v>
      </c>
      <c r="J192" t="s">
        <v>400</v>
      </c>
      <c r="K192">
        <v>2.2188432022394365E-2</v>
      </c>
      <c r="L192" t="s">
        <v>150</v>
      </c>
      <c r="N192" t="s">
        <v>206</v>
      </c>
      <c r="O192" t="s">
        <v>400</v>
      </c>
      <c r="P192">
        <v>1.5726242057667136E-2</v>
      </c>
      <c r="Q192" t="s">
        <v>150</v>
      </c>
      <c r="S192" t="s">
        <v>248</v>
      </c>
      <c r="T192" t="s">
        <v>400</v>
      </c>
      <c r="U192">
        <v>1.4958383689762227E-2</v>
      </c>
      <c r="V192" t="s">
        <v>150</v>
      </c>
    </row>
    <row r="193" spans="9:22" x14ac:dyDescent="0.45">
      <c r="I193" t="s">
        <v>163</v>
      </c>
      <c r="J193" t="s">
        <v>420</v>
      </c>
      <c r="K193">
        <v>1.1098653841901888E-2</v>
      </c>
      <c r="L193" t="s">
        <v>150</v>
      </c>
      <c r="N193" t="s">
        <v>206</v>
      </c>
      <c r="O193" t="s">
        <v>420</v>
      </c>
      <c r="P193">
        <v>1.6010906662257986E-2</v>
      </c>
      <c r="Q193" t="s">
        <v>150</v>
      </c>
      <c r="S193" t="s">
        <v>248</v>
      </c>
      <c r="T193" t="s">
        <v>420</v>
      </c>
      <c r="U193">
        <v>1.4797729975753448E-2</v>
      </c>
      <c r="V193" t="s">
        <v>150</v>
      </c>
    </row>
    <row r="194" spans="9:22" x14ac:dyDescent="0.45">
      <c r="I194" t="s">
        <v>163</v>
      </c>
      <c r="J194" t="s">
        <v>421</v>
      </c>
      <c r="K194">
        <v>0</v>
      </c>
      <c r="L194" t="s">
        <v>150</v>
      </c>
      <c r="N194" t="s">
        <v>206</v>
      </c>
      <c r="O194" t="s">
        <v>421</v>
      </c>
      <c r="P194">
        <v>6.6172103466087095E-2</v>
      </c>
      <c r="Q194" t="s">
        <v>150</v>
      </c>
      <c r="S194" t="s">
        <v>248</v>
      </c>
      <c r="T194" t="s">
        <v>421</v>
      </c>
      <c r="U194">
        <v>6.6312086107927229E-2</v>
      </c>
      <c r="V194" t="s">
        <v>150</v>
      </c>
    </row>
    <row r="195" spans="9:22" x14ac:dyDescent="0.45">
      <c r="I195" t="s">
        <v>163</v>
      </c>
      <c r="J195" t="s">
        <v>406</v>
      </c>
      <c r="K195">
        <v>0</v>
      </c>
      <c r="L195" t="s">
        <v>150</v>
      </c>
      <c r="N195" t="s">
        <v>206</v>
      </c>
      <c r="O195" t="s">
        <v>406</v>
      </c>
      <c r="P195">
        <v>1.1324325049199859E-2</v>
      </c>
      <c r="Q195" t="s">
        <v>150</v>
      </c>
      <c r="S195" t="s">
        <v>248</v>
      </c>
      <c r="T195" t="s">
        <v>406</v>
      </c>
      <c r="U195">
        <v>1.8368057635080304E-2</v>
      </c>
      <c r="V195" t="s">
        <v>150</v>
      </c>
    </row>
    <row r="196" spans="9:22" x14ac:dyDescent="0.45">
      <c r="I196" t="s">
        <v>163</v>
      </c>
      <c r="J196" t="s">
        <v>407</v>
      </c>
      <c r="K196">
        <v>5.2178785500875714E-3</v>
      </c>
      <c r="L196" t="s">
        <v>150</v>
      </c>
      <c r="N196" t="s">
        <v>206</v>
      </c>
      <c r="O196" t="s">
        <v>407</v>
      </c>
      <c r="P196">
        <v>1.1731238857039126E-3</v>
      </c>
      <c r="Q196" t="s">
        <v>150</v>
      </c>
      <c r="S196" t="s">
        <v>248</v>
      </c>
      <c r="T196" t="s">
        <v>407</v>
      </c>
      <c r="U196">
        <v>2.7714994825550668E-3</v>
      </c>
      <c r="V196" t="s">
        <v>150</v>
      </c>
    </row>
    <row r="197" spans="9:22" x14ac:dyDescent="0.45">
      <c r="I197" t="s">
        <v>163</v>
      </c>
      <c r="J197" t="s">
        <v>408</v>
      </c>
      <c r="K197">
        <v>7.7805182301910782E-3</v>
      </c>
      <c r="L197" t="s">
        <v>150</v>
      </c>
      <c r="N197" t="s">
        <v>206</v>
      </c>
      <c r="O197" t="s">
        <v>408</v>
      </c>
      <c r="P197">
        <v>1.2498313459652747E-3</v>
      </c>
      <c r="Q197" t="s">
        <v>150</v>
      </c>
      <c r="S197" t="s">
        <v>248</v>
      </c>
      <c r="T197" t="s">
        <v>408</v>
      </c>
      <c r="U197">
        <v>2.7321264599685755E-3</v>
      </c>
      <c r="V197" t="s">
        <v>150</v>
      </c>
    </row>
    <row r="198" spans="9:22" x14ac:dyDescent="0.45">
      <c r="I198" t="s">
        <v>163</v>
      </c>
      <c r="J198" t="s">
        <v>409</v>
      </c>
      <c r="K198">
        <v>2.7257285238248691E-2</v>
      </c>
      <c r="L198" t="s">
        <v>150</v>
      </c>
      <c r="N198" t="s">
        <v>206</v>
      </c>
      <c r="O198" t="s">
        <v>409</v>
      </c>
      <c r="P198">
        <v>4.0908716491590801E-3</v>
      </c>
      <c r="Q198" t="s">
        <v>150</v>
      </c>
      <c r="S198" t="s">
        <v>248</v>
      </c>
      <c r="T198" t="s">
        <v>409</v>
      </c>
      <c r="U198">
        <v>8.3914144183131114E-3</v>
      </c>
      <c r="V198" t="s">
        <v>150</v>
      </c>
    </row>
    <row r="199" spans="9:22" x14ac:dyDescent="0.45">
      <c r="I199" t="s">
        <v>163</v>
      </c>
      <c r="J199" t="s">
        <v>410</v>
      </c>
      <c r="K199">
        <v>5.3315385700303357E-2</v>
      </c>
      <c r="L199" t="s">
        <v>150</v>
      </c>
      <c r="N199" t="s">
        <v>206</v>
      </c>
      <c r="O199" t="s">
        <v>410</v>
      </c>
      <c r="P199">
        <v>1.4438547728577293E-2</v>
      </c>
      <c r="Q199" t="s">
        <v>150</v>
      </c>
      <c r="S199" t="s">
        <v>248</v>
      </c>
      <c r="T199" t="s">
        <v>410</v>
      </c>
      <c r="U199">
        <v>2.1527547763773931E-2</v>
      </c>
      <c r="V199" t="s">
        <v>150</v>
      </c>
    </row>
    <row r="200" spans="9:22" x14ac:dyDescent="0.45">
      <c r="I200" t="s">
        <v>163</v>
      </c>
      <c r="J200" t="s">
        <v>411</v>
      </c>
      <c r="K200">
        <v>6.8644419732605899E-3</v>
      </c>
      <c r="L200" t="s">
        <v>150</v>
      </c>
      <c r="N200" t="s">
        <v>206</v>
      </c>
      <c r="O200" t="s">
        <v>411</v>
      </c>
      <c r="P200">
        <v>4.6788478251827328E-3</v>
      </c>
      <c r="Q200" t="s">
        <v>150</v>
      </c>
      <c r="S200" t="s">
        <v>248</v>
      </c>
      <c r="T200" t="s">
        <v>411</v>
      </c>
      <c r="U200">
        <v>4.2493864822585672E-3</v>
      </c>
      <c r="V200" t="s">
        <v>150</v>
      </c>
    </row>
    <row r="201" spans="9:22" x14ac:dyDescent="0.45">
      <c r="I201" t="s">
        <v>163</v>
      </c>
      <c r="J201" t="s">
        <v>422</v>
      </c>
      <c r="K201">
        <v>5.0644334176850022E-3</v>
      </c>
      <c r="L201" t="s">
        <v>150</v>
      </c>
      <c r="N201" t="s">
        <v>206</v>
      </c>
      <c r="O201" t="s">
        <v>422</v>
      </c>
      <c r="P201">
        <v>5.7404451455628711E-3</v>
      </c>
      <c r="Q201" t="s">
        <v>150</v>
      </c>
      <c r="S201" t="s">
        <v>248</v>
      </c>
      <c r="T201" t="s">
        <v>422</v>
      </c>
      <c r="U201">
        <v>4.2533885180468861E-3</v>
      </c>
      <c r="V201" t="s">
        <v>150</v>
      </c>
    </row>
    <row r="202" spans="9:22" x14ac:dyDescent="0.45">
      <c r="I202" t="s">
        <v>163</v>
      </c>
      <c r="J202" t="s">
        <v>423</v>
      </c>
      <c r="K202">
        <v>1.6797717965306848E-3</v>
      </c>
      <c r="L202" t="s">
        <v>150</v>
      </c>
      <c r="N202" t="s">
        <v>206</v>
      </c>
      <c r="O202" t="s">
        <v>423</v>
      </c>
      <c r="P202">
        <v>2.4485448068106052E-2</v>
      </c>
      <c r="Q202" t="s">
        <v>150</v>
      </c>
      <c r="S202" t="s">
        <v>248</v>
      </c>
      <c r="T202" t="s">
        <v>423</v>
      </c>
      <c r="U202">
        <v>1.9481352331235085E-2</v>
      </c>
      <c r="V202" t="s">
        <v>150</v>
      </c>
    </row>
    <row r="203" spans="9:22" x14ac:dyDescent="0.45">
      <c r="I203" t="s">
        <v>164</v>
      </c>
      <c r="J203" t="s">
        <v>149</v>
      </c>
      <c r="K203">
        <v>0</v>
      </c>
      <c r="L203" t="s">
        <v>150</v>
      </c>
      <c r="N203" t="s">
        <v>207</v>
      </c>
      <c r="O203" t="s">
        <v>149</v>
      </c>
      <c r="P203">
        <v>5.803434055592014E-2</v>
      </c>
      <c r="Q203" t="s">
        <v>150</v>
      </c>
      <c r="S203" t="s">
        <v>249</v>
      </c>
      <c r="T203" t="s">
        <v>149</v>
      </c>
      <c r="U203">
        <v>0.10154583096240408</v>
      </c>
      <c r="V203" t="s">
        <v>150</v>
      </c>
    </row>
    <row r="204" spans="9:22" x14ac:dyDescent="0.45">
      <c r="I204" t="s">
        <v>164</v>
      </c>
      <c r="J204" t="s">
        <v>151</v>
      </c>
      <c r="K204">
        <v>9.7249917357243865E-3</v>
      </c>
      <c r="L204" t="s">
        <v>150</v>
      </c>
      <c r="N204" t="s">
        <v>207</v>
      </c>
      <c r="O204" t="s">
        <v>151</v>
      </c>
      <c r="P204">
        <v>9.806994210198575E-3</v>
      </c>
      <c r="Q204" t="s">
        <v>150</v>
      </c>
      <c r="S204" t="s">
        <v>249</v>
      </c>
      <c r="T204" t="s">
        <v>151</v>
      </c>
      <c r="U204">
        <v>1.6575584607542219E-2</v>
      </c>
      <c r="V204" t="s">
        <v>150</v>
      </c>
    </row>
    <row r="205" spans="9:22" x14ac:dyDescent="0.45">
      <c r="I205" t="s">
        <v>164</v>
      </c>
      <c r="J205" t="s">
        <v>152</v>
      </c>
      <c r="K205">
        <v>2.9514981991541175E-2</v>
      </c>
      <c r="L205" t="s">
        <v>150</v>
      </c>
      <c r="N205" t="s">
        <v>207</v>
      </c>
      <c r="O205" t="s">
        <v>152</v>
      </c>
      <c r="P205">
        <v>9.8752801216870252E-3</v>
      </c>
      <c r="Q205" t="s">
        <v>150</v>
      </c>
      <c r="S205" t="s">
        <v>249</v>
      </c>
      <c r="T205" t="s">
        <v>152</v>
      </c>
      <c r="U205">
        <v>1.6591397003064078E-2</v>
      </c>
      <c r="V205" t="s">
        <v>150</v>
      </c>
    </row>
    <row r="206" spans="9:22" x14ac:dyDescent="0.45">
      <c r="I206" t="s">
        <v>164</v>
      </c>
      <c r="J206" t="s">
        <v>392</v>
      </c>
      <c r="K206">
        <v>0.1221684421149824</v>
      </c>
      <c r="L206" t="s">
        <v>150</v>
      </c>
      <c r="N206" t="s">
        <v>207</v>
      </c>
      <c r="O206" t="s">
        <v>392</v>
      </c>
      <c r="P206">
        <v>3.3703845216199686E-2</v>
      </c>
      <c r="Q206" t="s">
        <v>150</v>
      </c>
      <c r="S206" t="s">
        <v>249</v>
      </c>
      <c r="T206" t="s">
        <v>392</v>
      </c>
      <c r="U206">
        <v>5.0738679530297336E-2</v>
      </c>
      <c r="V206" t="s">
        <v>150</v>
      </c>
    </row>
    <row r="207" spans="9:22" x14ac:dyDescent="0.45">
      <c r="I207" t="s">
        <v>164</v>
      </c>
      <c r="J207" t="s">
        <v>393</v>
      </c>
      <c r="K207">
        <v>0.25057005421389694</v>
      </c>
      <c r="L207" t="s">
        <v>150</v>
      </c>
      <c r="N207" t="s">
        <v>207</v>
      </c>
      <c r="O207" t="s">
        <v>393</v>
      </c>
      <c r="P207">
        <v>0.14719074084435713</v>
      </c>
      <c r="Q207" t="s">
        <v>150</v>
      </c>
      <c r="S207" t="s">
        <v>249</v>
      </c>
      <c r="T207" t="s">
        <v>393</v>
      </c>
      <c r="U207">
        <v>0.11426463615680738</v>
      </c>
      <c r="V207" t="s">
        <v>150</v>
      </c>
    </row>
    <row r="208" spans="9:22" x14ac:dyDescent="0.45">
      <c r="I208" t="s">
        <v>164</v>
      </c>
      <c r="J208" t="s">
        <v>394</v>
      </c>
      <c r="K208">
        <v>3.2127511515312047E-2</v>
      </c>
      <c r="L208" t="s">
        <v>150</v>
      </c>
      <c r="N208" t="s">
        <v>207</v>
      </c>
      <c r="O208" t="s">
        <v>394</v>
      </c>
      <c r="P208">
        <v>1.7464768662853798E-2</v>
      </c>
      <c r="Q208" t="s">
        <v>150</v>
      </c>
      <c r="S208" t="s">
        <v>249</v>
      </c>
      <c r="T208" t="s">
        <v>394</v>
      </c>
      <c r="U208">
        <v>2.0864871028943417E-2</v>
      </c>
      <c r="V208" t="s">
        <v>150</v>
      </c>
    </row>
    <row r="209" spans="9:22" x14ac:dyDescent="0.45">
      <c r="I209" t="s">
        <v>164</v>
      </c>
      <c r="J209" t="s">
        <v>416</v>
      </c>
      <c r="K209">
        <v>1.6887347001260145E-2</v>
      </c>
      <c r="L209" t="s">
        <v>150</v>
      </c>
      <c r="N209" t="s">
        <v>207</v>
      </c>
      <c r="O209" t="s">
        <v>416</v>
      </c>
      <c r="P209">
        <v>1.3543357933402585E-2</v>
      </c>
      <c r="Q209" t="s">
        <v>150</v>
      </c>
      <c r="S209" t="s">
        <v>249</v>
      </c>
      <c r="T209" t="s">
        <v>416</v>
      </c>
      <c r="U209">
        <v>2.054923924449821E-2</v>
      </c>
      <c r="V209" t="s">
        <v>150</v>
      </c>
    </row>
    <row r="210" spans="9:22" x14ac:dyDescent="0.45">
      <c r="I210" t="s">
        <v>164</v>
      </c>
      <c r="J210" t="s">
        <v>417</v>
      </c>
      <c r="K210">
        <v>4.0614946563306605E-3</v>
      </c>
      <c r="L210" t="s">
        <v>150</v>
      </c>
      <c r="N210" t="s">
        <v>207</v>
      </c>
      <c r="O210" t="s">
        <v>417</v>
      </c>
      <c r="P210">
        <v>5.2709659665367566E-2</v>
      </c>
      <c r="Q210" t="s">
        <v>150</v>
      </c>
      <c r="S210" t="s">
        <v>249</v>
      </c>
      <c r="T210" t="s">
        <v>417</v>
      </c>
      <c r="U210">
        <v>9.3603441746969454E-2</v>
      </c>
      <c r="V210" t="s">
        <v>150</v>
      </c>
    </row>
    <row r="211" spans="9:22" x14ac:dyDescent="0.45">
      <c r="I211" t="s">
        <v>164</v>
      </c>
      <c r="J211" t="s">
        <v>153</v>
      </c>
      <c r="K211">
        <v>0</v>
      </c>
      <c r="L211" t="s">
        <v>150</v>
      </c>
      <c r="N211" t="s">
        <v>207</v>
      </c>
      <c r="O211" t="s">
        <v>153</v>
      </c>
      <c r="P211">
        <v>4.7300752135597861E-2</v>
      </c>
      <c r="Q211" t="s">
        <v>150</v>
      </c>
      <c r="S211" t="s">
        <v>249</v>
      </c>
      <c r="T211" t="s">
        <v>153</v>
      </c>
      <c r="U211">
        <v>4.7742520661097007E-2</v>
      </c>
      <c r="V211" t="s">
        <v>150</v>
      </c>
    </row>
    <row r="212" spans="9:22" x14ac:dyDescent="0.45">
      <c r="I212" t="s">
        <v>164</v>
      </c>
      <c r="J212" t="s">
        <v>154</v>
      </c>
      <c r="K212">
        <v>0</v>
      </c>
      <c r="L212" t="s">
        <v>150</v>
      </c>
      <c r="N212" t="s">
        <v>207</v>
      </c>
      <c r="O212" t="s">
        <v>154</v>
      </c>
      <c r="P212">
        <v>7.333391308145417E-3</v>
      </c>
      <c r="Q212" t="s">
        <v>150</v>
      </c>
      <c r="S212" t="s">
        <v>249</v>
      </c>
      <c r="T212" t="s">
        <v>154</v>
      </c>
      <c r="U212">
        <v>8.0831346557981194E-3</v>
      </c>
      <c r="V212" t="s">
        <v>150</v>
      </c>
    </row>
    <row r="213" spans="9:22" x14ac:dyDescent="0.45">
      <c r="I213" t="s">
        <v>164</v>
      </c>
      <c r="J213" t="s">
        <v>155</v>
      </c>
      <c r="K213">
        <v>2.0671119961976955E-3</v>
      </c>
      <c r="L213" t="s">
        <v>150</v>
      </c>
      <c r="N213" t="s">
        <v>207</v>
      </c>
      <c r="O213" t="s">
        <v>155</v>
      </c>
      <c r="P213">
        <v>6.9985541132956859E-3</v>
      </c>
      <c r="Q213" t="s">
        <v>150</v>
      </c>
      <c r="S213" t="s">
        <v>249</v>
      </c>
      <c r="T213" t="s">
        <v>155</v>
      </c>
      <c r="U213">
        <v>7.9793468955026217E-3</v>
      </c>
      <c r="V213" t="s">
        <v>150</v>
      </c>
    </row>
    <row r="214" spans="9:22" x14ac:dyDescent="0.45">
      <c r="I214" t="s">
        <v>164</v>
      </c>
      <c r="J214" t="s">
        <v>395</v>
      </c>
      <c r="K214">
        <v>2.7987530537450709E-2</v>
      </c>
      <c r="L214" t="s">
        <v>150</v>
      </c>
      <c r="N214" t="s">
        <v>207</v>
      </c>
      <c r="O214" t="s">
        <v>395</v>
      </c>
      <c r="P214">
        <v>1.9535176598866767E-2</v>
      </c>
      <c r="Q214" t="s">
        <v>150</v>
      </c>
      <c r="S214" t="s">
        <v>249</v>
      </c>
      <c r="T214" t="s">
        <v>395</v>
      </c>
      <c r="U214">
        <v>2.2522074921445454E-2</v>
      </c>
      <c r="V214" t="s">
        <v>150</v>
      </c>
    </row>
    <row r="215" spans="9:22" x14ac:dyDescent="0.45">
      <c r="I215" t="s">
        <v>164</v>
      </c>
      <c r="J215" t="s">
        <v>396</v>
      </c>
      <c r="K215">
        <v>6.5096553823734318E-2</v>
      </c>
      <c r="L215" t="s">
        <v>150</v>
      </c>
      <c r="N215" t="s">
        <v>207</v>
      </c>
      <c r="O215" t="s">
        <v>396</v>
      </c>
      <c r="P215">
        <v>9.5938394645774069E-2</v>
      </c>
      <c r="Q215" t="s">
        <v>150</v>
      </c>
      <c r="S215" t="s">
        <v>249</v>
      </c>
      <c r="T215" t="s">
        <v>396</v>
      </c>
      <c r="U215">
        <v>4.1996420812059565E-2</v>
      </c>
      <c r="V215" t="s">
        <v>150</v>
      </c>
    </row>
    <row r="216" spans="9:22" x14ac:dyDescent="0.45">
      <c r="I216" t="s">
        <v>164</v>
      </c>
      <c r="J216" t="s">
        <v>397</v>
      </c>
      <c r="K216">
        <v>7.2439528171806935E-3</v>
      </c>
      <c r="L216" t="s">
        <v>150</v>
      </c>
      <c r="N216" t="s">
        <v>207</v>
      </c>
      <c r="O216" t="s">
        <v>397</v>
      </c>
      <c r="P216">
        <v>9.8337972025361858E-3</v>
      </c>
      <c r="Q216" t="s">
        <v>150</v>
      </c>
      <c r="S216" t="s">
        <v>249</v>
      </c>
      <c r="T216" t="s">
        <v>397</v>
      </c>
      <c r="U216">
        <v>7.994567403712417E-3</v>
      </c>
      <c r="V216" t="s">
        <v>150</v>
      </c>
    </row>
    <row r="217" spans="9:22" x14ac:dyDescent="0.45">
      <c r="I217" t="s">
        <v>164</v>
      </c>
      <c r="J217" t="s">
        <v>418</v>
      </c>
      <c r="K217">
        <v>0</v>
      </c>
      <c r="L217" t="s">
        <v>150</v>
      </c>
      <c r="N217" t="s">
        <v>207</v>
      </c>
      <c r="O217" t="s">
        <v>418</v>
      </c>
      <c r="P217">
        <v>7.8647209298619222E-3</v>
      </c>
      <c r="Q217" t="s">
        <v>150</v>
      </c>
      <c r="S217" t="s">
        <v>249</v>
      </c>
      <c r="T217" t="s">
        <v>418</v>
      </c>
      <c r="U217">
        <v>8.0793774928606538E-3</v>
      </c>
      <c r="V217" t="s">
        <v>150</v>
      </c>
    </row>
    <row r="218" spans="9:22" x14ac:dyDescent="0.45">
      <c r="I218" t="s">
        <v>164</v>
      </c>
      <c r="J218" t="s">
        <v>419</v>
      </c>
      <c r="K218">
        <v>0</v>
      </c>
      <c r="L218" t="s">
        <v>150</v>
      </c>
      <c r="N218" t="s">
        <v>207</v>
      </c>
      <c r="O218" t="s">
        <v>419</v>
      </c>
      <c r="P218">
        <v>3.1800159453118905E-2</v>
      </c>
      <c r="Q218" t="s">
        <v>150</v>
      </c>
      <c r="S218" t="s">
        <v>249</v>
      </c>
      <c r="T218" t="s">
        <v>419</v>
      </c>
      <c r="U218">
        <v>3.9539774098160133E-2</v>
      </c>
      <c r="V218" t="s">
        <v>150</v>
      </c>
    </row>
    <row r="219" spans="9:22" x14ac:dyDescent="0.45">
      <c r="I219" t="s">
        <v>164</v>
      </c>
      <c r="J219" t="s">
        <v>156</v>
      </c>
      <c r="K219">
        <v>4.4006162839017178E-5</v>
      </c>
      <c r="L219" t="s">
        <v>150</v>
      </c>
      <c r="N219" t="s">
        <v>207</v>
      </c>
      <c r="O219" t="s">
        <v>156</v>
      </c>
      <c r="P219">
        <v>5.5781138122643882E-2</v>
      </c>
      <c r="Q219" t="s">
        <v>150</v>
      </c>
      <c r="S219" t="s">
        <v>249</v>
      </c>
      <c r="T219" t="s">
        <v>156</v>
      </c>
      <c r="U219">
        <v>7.3451400797347216E-2</v>
      </c>
      <c r="V219" t="s">
        <v>150</v>
      </c>
    </row>
    <row r="220" spans="9:22" x14ac:dyDescent="0.45">
      <c r="I220" t="s">
        <v>164</v>
      </c>
      <c r="J220" t="s">
        <v>157</v>
      </c>
      <c r="K220">
        <v>1.2197892796503176E-2</v>
      </c>
      <c r="L220" t="s">
        <v>150</v>
      </c>
      <c r="N220" t="s">
        <v>207</v>
      </c>
      <c r="O220" t="s">
        <v>157</v>
      </c>
      <c r="P220">
        <v>9.0747124598331737E-3</v>
      </c>
      <c r="Q220" t="s">
        <v>150</v>
      </c>
      <c r="S220" t="s">
        <v>249</v>
      </c>
      <c r="T220" t="s">
        <v>157</v>
      </c>
      <c r="U220">
        <v>1.2935828436297018E-2</v>
      </c>
      <c r="V220" t="s">
        <v>150</v>
      </c>
    </row>
    <row r="221" spans="9:22" x14ac:dyDescent="0.45">
      <c r="I221" t="s">
        <v>164</v>
      </c>
      <c r="J221" t="s">
        <v>158</v>
      </c>
      <c r="K221">
        <v>2.2972028095942162E-2</v>
      </c>
      <c r="L221" t="s">
        <v>150</v>
      </c>
      <c r="N221" t="s">
        <v>207</v>
      </c>
      <c r="O221" t="s">
        <v>158</v>
      </c>
      <c r="P221">
        <v>8.7979532459285647E-3</v>
      </c>
      <c r="Q221" t="s">
        <v>150</v>
      </c>
      <c r="S221" t="s">
        <v>249</v>
      </c>
      <c r="T221" t="s">
        <v>158</v>
      </c>
      <c r="U221">
        <v>1.2850180972865607E-2</v>
      </c>
      <c r="V221" t="s">
        <v>150</v>
      </c>
    </row>
    <row r="222" spans="9:22" x14ac:dyDescent="0.45">
      <c r="I222" t="s">
        <v>164</v>
      </c>
      <c r="J222" t="s">
        <v>398</v>
      </c>
      <c r="K222">
        <v>8.445344325675383E-2</v>
      </c>
      <c r="L222" t="s">
        <v>150</v>
      </c>
      <c r="N222" t="s">
        <v>207</v>
      </c>
      <c r="O222" t="s">
        <v>398</v>
      </c>
      <c r="P222">
        <v>4.9250172965313123E-2</v>
      </c>
      <c r="Q222" t="s">
        <v>150</v>
      </c>
      <c r="S222" t="s">
        <v>249</v>
      </c>
      <c r="T222" t="s">
        <v>398</v>
      </c>
      <c r="U222">
        <v>3.8126570852779235E-2</v>
      </c>
      <c r="V222" t="s">
        <v>150</v>
      </c>
    </row>
    <row r="223" spans="9:22" x14ac:dyDescent="0.45">
      <c r="I223" t="s">
        <v>164</v>
      </c>
      <c r="J223" t="s">
        <v>399</v>
      </c>
      <c r="K223">
        <v>0.17330331597908516</v>
      </c>
      <c r="L223" t="s">
        <v>150</v>
      </c>
      <c r="N223" t="s">
        <v>207</v>
      </c>
      <c r="O223" t="s">
        <v>399</v>
      </c>
      <c r="P223">
        <v>0.19077525176967575</v>
      </c>
      <c r="Q223" t="s">
        <v>150</v>
      </c>
      <c r="S223" t="s">
        <v>249</v>
      </c>
      <c r="T223" t="s">
        <v>399</v>
      </c>
      <c r="U223">
        <v>8.72450436637391E-2</v>
      </c>
      <c r="V223" t="s">
        <v>150</v>
      </c>
    </row>
    <row r="224" spans="9:22" x14ac:dyDescent="0.45">
      <c r="I224" t="s">
        <v>164</v>
      </c>
      <c r="J224" t="s">
        <v>400</v>
      </c>
      <c r="K224">
        <v>2.1864836306637891E-2</v>
      </c>
      <c r="L224" t="s">
        <v>150</v>
      </c>
      <c r="N224" t="s">
        <v>207</v>
      </c>
      <c r="O224" t="s">
        <v>400</v>
      </c>
      <c r="P224">
        <v>2.2272644493498479E-2</v>
      </c>
      <c r="Q224" t="s">
        <v>150</v>
      </c>
      <c r="S224" t="s">
        <v>249</v>
      </c>
      <c r="T224" t="s">
        <v>400</v>
      </c>
      <c r="U224">
        <v>1.4943936744048052E-2</v>
      </c>
      <c r="V224" t="s">
        <v>150</v>
      </c>
    </row>
    <row r="225" spans="9:22" x14ac:dyDescent="0.45">
      <c r="I225" t="s">
        <v>164</v>
      </c>
      <c r="J225" t="s">
        <v>420</v>
      </c>
      <c r="K225">
        <v>9.5774725308283258E-3</v>
      </c>
      <c r="L225" t="s">
        <v>150</v>
      </c>
      <c r="N225" t="s">
        <v>207</v>
      </c>
      <c r="O225" t="s">
        <v>420</v>
      </c>
      <c r="P225">
        <v>1.4934755487138312E-2</v>
      </c>
      <c r="Q225" t="s">
        <v>150</v>
      </c>
      <c r="S225" t="s">
        <v>249</v>
      </c>
      <c r="T225" t="s">
        <v>420</v>
      </c>
      <c r="U225">
        <v>1.4431323235108495E-2</v>
      </c>
      <c r="V225" t="s">
        <v>150</v>
      </c>
    </row>
    <row r="226" spans="9:22" x14ac:dyDescent="0.45">
      <c r="I226" t="s">
        <v>164</v>
      </c>
      <c r="J226" t="s">
        <v>421</v>
      </c>
      <c r="K226">
        <v>0</v>
      </c>
      <c r="L226" t="s">
        <v>150</v>
      </c>
      <c r="N226" t="s">
        <v>207</v>
      </c>
      <c r="O226" t="s">
        <v>421</v>
      </c>
      <c r="P226">
        <v>4.4110596460244768E-2</v>
      </c>
      <c r="Q226" t="s">
        <v>150</v>
      </c>
      <c r="S226" t="s">
        <v>249</v>
      </c>
      <c r="T226" t="s">
        <v>421</v>
      </c>
      <c r="U226">
        <v>6.2884559450108998E-2</v>
      </c>
      <c r="V226" t="s">
        <v>150</v>
      </c>
    </row>
    <row r="227" spans="9:22" x14ac:dyDescent="0.45">
      <c r="I227" t="s">
        <v>164</v>
      </c>
      <c r="J227" t="s">
        <v>406</v>
      </c>
      <c r="K227">
        <v>4.9588414494160945E-5</v>
      </c>
      <c r="L227" t="s">
        <v>150</v>
      </c>
      <c r="N227" t="s">
        <v>207</v>
      </c>
      <c r="O227" t="s">
        <v>406</v>
      </c>
      <c r="P227">
        <v>3.5441271452820388E-3</v>
      </c>
      <c r="Q227" t="s">
        <v>150</v>
      </c>
      <c r="S227" t="s">
        <v>249</v>
      </c>
      <c r="T227" t="s">
        <v>406</v>
      </c>
      <c r="U227">
        <v>1.3796814941894657E-2</v>
      </c>
      <c r="V227" t="s">
        <v>150</v>
      </c>
    </row>
    <row r="228" spans="9:22" x14ac:dyDescent="0.45">
      <c r="I228" t="s">
        <v>164</v>
      </c>
      <c r="J228" t="s">
        <v>407</v>
      </c>
      <c r="K228">
        <v>5.6290162922397668E-3</v>
      </c>
      <c r="L228" t="s">
        <v>150</v>
      </c>
      <c r="N228" t="s">
        <v>207</v>
      </c>
      <c r="O228" t="s">
        <v>407</v>
      </c>
      <c r="P228">
        <v>4.6882558742301412E-4</v>
      </c>
      <c r="Q228" t="s">
        <v>150</v>
      </c>
      <c r="S228" t="s">
        <v>249</v>
      </c>
      <c r="T228" t="s">
        <v>407</v>
      </c>
      <c r="U228">
        <v>2.2857384237439252E-3</v>
      </c>
      <c r="V228" t="s">
        <v>150</v>
      </c>
    </row>
    <row r="229" spans="9:22" x14ac:dyDescent="0.45">
      <c r="I229" t="s">
        <v>164</v>
      </c>
      <c r="J229" t="s">
        <v>408</v>
      </c>
      <c r="K229">
        <v>7.9238783464887601E-3</v>
      </c>
      <c r="L229" t="s">
        <v>150</v>
      </c>
      <c r="N229" t="s">
        <v>207</v>
      </c>
      <c r="O229" t="s">
        <v>408</v>
      </c>
      <c r="P229">
        <v>3.3702076028127343E-4</v>
      </c>
      <c r="Q229" t="s">
        <v>150</v>
      </c>
      <c r="S229" t="s">
        <v>249</v>
      </c>
      <c r="T229" t="s">
        <v>408</v>
      </c>
      <c r="U229">
        <v>2.3364584573032699E-3</v>
      </c>
      <c r="V229" t="s">
        <v>150</v>
      </c>
    </row>
    <row r="230" spans="9:22" x14ac:dyDescent="0.45">
      <c r="I230" t="s">
        <v>164</v>
      </c>
      <c r="J230" t="s">
        <v>409</v>
      </c>
      <c r="K230">
        <v>2.781049778491488E-2</v>
      </c>
      <c r="L230" t="s">
        <v>150</v>
      </c>
      <c r="N230" t="s">
        <v>207</v>
      </c>
      <c r="O230" t="s">
        <v>409</v>
      </c>
      <c r="P230">
        <v>3.61223896333521E-3</v>
      </c>
      <c r="Q230" t="s">
        <v>150</v>
      </c>
      <c r="S230" t="s">
        <v>249</v>
      </c>
      <c r="T230" t="s">
        <v>409</v>
      </c>
      <c r="U230">
        <v>7.8200802105526483E-3</v>
      </c>
      <c r="V230" t="s">
        <v>150</v>
      </c>
    </row>
    <row r="231" spans="9:22" x14ac:dyDescent="0.45">
      <c r="I231" t="s">
        <v>164</v>
      </c>
      <c r="J231" t="s">
        <v>410</v>
      </c>
      <c r="K231">
        <v>5.3792150517948556E-2</v>
      </c>
      <c r="L231" t="s">
        <v>150</v>
      </c>
      <c r="N231" t="s">
        <v>207</v>
      </c>
      <c r="O231" t="s">
        <v>410</v>
      </c>
      <c r="P231">
        <v>1.9457158636077051E-2</v>
      </c>
      <c r="Q231" t="s">
        <v>150</v>
      </c>
      <c r="S231" t="s">
        <v>249</v>
      </c>
      <c r="T231" t="s">
        <v>410</v>
      </c>
      <c r="U231">
        <v>1.8631727374870236E-2</v>
      </c>
      <c r="V231" t="s">
        <v>150</v>
      </c>
    </row>
    <row r="232" spans="9:22" x14ac:dyDescent="0.45">
      <c r="I232" t="s">
        <v>164</v>
      </c>
      <c r="J232" t="s">
        <v>411</v>
      </c>
      <c r="K232">
        <v>6.7205537299951969E-3</v>
      </c>
      <c r="L232" t="s">
        <v>150</v>
      </c>
      <c r="N232" t="s">
        <v>207</v>
      </c>
      <c r="O232" t="s">
        <v>411</v>
      </c>
      <c r="P232">
        <v>2.3763841565450769E-3</v>
      </c>
      <c r="Q232" t="s">
        <v>150</v>
      </c>
      <c r="S232" t="s">
        <v>249</v>
      </c>
      <c r="T232" t="s">
        <v>411</v>
      </c>
      <c r="U232">
        <v>3.037625804924829E-3</v>
      </c>
      <c r="V232" t="s">
        <v>150</v>
      </c>
    </row>
    <row r="233" spans="9:22" x14ac:dyDescent="0.45">
      <c r="I233" t="s">
        <v>164</v>
      </c>
      <c r="J233" t="s">
        <v>422</v>
      </c>
      <c r="K233">
        <v>4.8626744823660898E-3</v>
      </c>
      <c r="L233" t="s">
        <v>150</v>
      </c>
      <c r="N233" t="s">
        <v>207</v>
      </c>
      <c r="O233" t="s">
        <v>422</v>
      </c>
      <c r="P233">
        <v>1.5428026576208025E-3</v>
      </c>
      <c r="Q233" t="s">
        <v>150</v>
      </c>
      <c r="S233" t="s">
        <v>249</v>
      </c>
      <c r="T233" t="s">
        <v>422</v>
      </c>
      <c r="U233">
        <v>2.8910175723465743E-3</v>
      </c>
      <c r="V233" t="s">
        <v>150</v>
      </c>
    </row>
    <row r="234" spans="9:22" x14ac:dyDescent="0.45">
      <c r="I234" t="s">
        <v>164</v>
      </c>
      <c r="J234" t="s">
        <v>423</v>
      </c>
      <c r="K234">
        <v>1.3486728993521724E-3</v>
      </c>
      <c r="L234" t="s">
        <v>150</v>
      </c>
      <c r="N234" t="s">
        <v>207</v>
      </c>
      <c r="O234" t="s">
        <v>423</v>
      </c>
      <c r="P234">
        <v>4.7302834919763712E-3</v>
      </c>
      <c r="Q234" t="s">
        <v>150</v>
      </c>
      <c r="S234" t="s">
        <v>249</v>
      </c>
      <c r="T234" t="s">
        <v>423</v>
      </c>
      <c r="U234">
        <v>1.3660795840904247E-2</v>
      </c>
      <c r="V234" t="s">
        <v>150</v>
      </c>
    </row>
    <row r="235" spans="9:22" x14ac:dyDescent="0.45">
      <c r="I235" t="s">
        <v>165</v>
      </c>
      <c r="J235" t="s">
        <v>149</v>
      </c>
      <c r="K235">
        <v>0</v>
      </c>
      <c r="L235" t="s">
        <v>150</v>
      </c>
      <c r="N235" t="s">
        <v>208</v>
      </c>
      <c r="O235" t="s">
        <v>149</v>
      </c>
      <c r="P235">
        <v>8.4183607140301667E-2</v>
      </c>
      <c r="Q235" t="s">
        <v>150</v>
      </c>
      <c r="S235" t="s">
        <v>250</v>
      </c>
      <c r="T235" t="s">
        <v>149</v>
      </c>
      <c r="U235">
        <v>0.10887354149877997</v>
      </c>
      <c r="V235" t="s">
        <v>150</v>
      </c>
    </row>
    <row r="236" spans="9:22" x14ac:dyDescent="0.45">
      <c r="I236" t="s">
        <v>165</v>
      </c>
      <c r="J236" t="s">
        <v>151</v>
      </c>
      <c r="K236">
        <v>6.5459936133221673E-3</v>
      </c>
      <c r="L236" t="s">
        <v>150</v>
      </c>
      <c r="N236" t="s">
        <v>208</v>
      </c>
      <c r="O236" t="s">
        <v>151</v>
      </c>
      <c r="P236">
        <v>1.2206664005943339E-2</v>
      </c>
      <c r="Q236" t="s">
        <v>150</v>
      </c>
      <c r="S236" t="s">
        <v>250</v>
      </c>
      <c r="T236" t="s">
        <v>151</v>
      </c>
      <c r="U236">
        <v>1.6944502445764252E-2</v>
      </c>
      <c r="V236" t="s">
        <v>150</v>
      </c>
    </row>
    <row r="237" spans="9:22" x14ac:dyDescent="0.45">
      <c r="I237" t="s">
        <v>165</v>
      </c>
      <c r="J237" t="s">
        <v>152</v>
      </c>
      <c r="K237">
        <v>2.9958278039873339E-2</v>
      </c>
      <c r="L237" t="s">
        <v>150</v>
      </c>
      <c r="N237" t="s">
        <v>208</v>
      </c>
      <c r="O237" t="s">
        <v>152</v>
      </c>
      <c r="P237">
        <v>1.1668820339255983E-2</v>
      </c>
      <c r="Q237" t="s">
        <v>150</v>
      </c>
      <c r="S237" t="s">
        <v>250</v>
      </c>
      <c r="T237" t="s">
        <v>152</v>
      </c>
      <c r="U237">
        <v>1.6580661019530873E-2</v>
      </c>
      <c r="V237" t="s">
        <v>150</v>
      </c>
    </row>
    <row r="238" spans="9:22" x14ac:dyDescent="0.45">
      <c r="I238" t="s">
        <v>165</v>
      </c>
      <c r="J238" t="s">
        <v>392</v>
      </c>
      <c r="K238">
        <v>0.12342436429739348</v>
      </c>
      <c r="L238" t="s">
        <v>150</v>
      </c>
      <c r="N238" t="s">
        <v>208</v>
      </c>
      <c r="O238" t="s">
        <v>392</v>
      </c>
      <c r="P238">
        <v>3.0474863399941841E-2</v>
      </c>
      <c r="Q238" t="s">
        <v>150</v>
      </c>
      <c r="S238" t="s">
        <v>250</v>
      </c>
      <c r="T238" t="s">
        <v>392</v>
      </c>
      <c r="U238">
        <v>5.0261009439346443E-2</v>
      </c>
      <c r="V238" t="s">
        <v>150</v>
      </c>
    </row>
    <row r="239" spans="9:22" x14ac:dyDescent="0.45">
      <c r="I239" t="s">
        <v>165</v>
      </c>
      <c r="J239" t="s">
        <v>393</v>
      </c>
      <c r="K239">
        <v>0.25358548596656305</v>
      </c>
      <c r="L239" t="s">
        <v>150</v>
      </c>
      <c r="N239" t="s">
        <v>208</v>
      </c>
      <c r="O239" t="s">
        <v>393</v>
      </c>
      <c r="P239">
        <v>8.9580363256478737E-2</v>
      </c>
      <c r="Q239" t="s">
        <v>150</v>
      </c>
      <c r="S239" t="s">
        <v>250</v>
      </c>
      <c r="T239" t="s">
        <v>393</v>
      </c>
      <c r="U239">
        <v>0.11325121311305981</v>
      </c>
      <c r="V239" t="s">
        <v>150</v>
      </c>
    </row>
    <row r="240" spans="9:22" x14ac:dyDescent="0.45">
      <c r="I240" t="s">
        <v>165</v>
      </c>
      <c r="J240" t="s">
        <v>394</v>
      </c>
      <c r="K240">
        <v>3.1433160465456307E-2</v>
      </c>
      <c r="L240" t="s">
        <v>150</v>
      </c>
      <c r="N240" t="s">
        <v>208</v>
      </c>
      <c r="O240" t="s">
        <v>394</v>
      </c>
      <c r="P240">
        <v>1.5512162481132808E-2</v>
      </c>
      <c r="Q240" t="s">
        <v>150</v>
      </c>
      <c r="S240" t="s">
        <v>250</v>
      </c>
      <c r="T240" t="s">
        <v>394</v>
      </c>
      <c r="U240">
        <v>2.1794200239951326E-2</v>
      </c>
      <c r="V240" t="s">
        <v>150</v>
      </c>
    </row>
    <row r="241" spans="9:22" x14ac:dyDescent="0.45">
      <c r="I241" t="s">
        <v>165</v>
      </c>
      <c r="J241" t="s">
        <v>416</v>
      </c>
      <c r="K241">
        <v>1.4489032664878788E-2</v>
      </c>
      <c r="L241" t="s">
        <v>150</v>
      </c>
      <c r="N241" t="s">
        <v>208</v>
      </c>
      <c r="O241" t="s">
        <v>416</v>
      </c>
      <c r="P241">
        <v>1.6783422862701434E-2</v>
      </c>
      <c r="Q241" t="s">
        <v>150</v>
      </c>
      <c r="S241" t="s">
        <v>250</v>
      </c>
      <c r="T241" t="s">
        <v>416</v>
      </c>
      <c r="U241">
        <v>2.1607976386331704E-2</v>
      </c>
      <c r="V241" t="s">
        <v>150</v>
      </c>
    </row>
    <row r="242" spans="9:22" x14ac:dyDescent="0.45">
      <c r="I242" t="s">
        <v>165</v>
      </c>
      <c r="J242" t="s">
        <v>417</v>
      </c>
      <c r="K242">
        <v>0</v>
      </c>
      <c r="L242" t="s">
        <v>150</v>
      </c>
      <c r="N242" t="s">
        <v>208</v>
      </c>
      <c r="O242" t="s">
        <v>417</v>
      </c>
      <c r="P242">
        <v>9.6614208488552636E-2</v>
      </c>
      <c r="Q242" t="s">
        <v>150</v>
      </c>
      <c r="S242" t="s">
        <v>250</v>
      </c>
      <c r="T242" t="s">
        <v>417</v>
      </c>
      <c r="U242">
        <v>0.10374115824078327</v>
      </c>
      <c r="V242" t="s">
        <v>150</v>
      </c>
    </row>
    <row r="243" spans="9:22" x14ac:dyDescent="0.45">
      <c r="I243" t="s">
        <v>165</v>
      </c>
      <c r="J243" t="s">
        <v>153</v>
      </c>
      <c r="K243">
        <v>0</v>
      </c>
      <c r="L243" t="s">
        <v>150</v>
      </c>
      <c r="N243" t="s">
        <v>208</v>
      </c>
      <c r="O243" t="s">
        <v>153</v>
      </c>
      <c r="P243">
        <v>5.7132558587104552E-2</v>
      </c>
      <c r="Q243" t="s">
        <v>150</v>
      </c>
      <c r="S243" t="s">
        <v>250</v>
      </c>
      <c r="T243" t="s">
        <v>153</v>
      </c>
      <c r="U243">
        <v>3.1498576607594655E-2</v>
      </c>
      <c r="V243" t="s">
        <v>150</v>
      </c>
    </row>
    <row r="244" spans="9:22" x14ac:dyDescent="0.45">
      <c r="I244" t="s">
        <v>165</v>
      </c>
      <c r="J244" t="s">
        <v>154</v>
      </c>
      <c r="K244">
        <v>0</v>
      </c>
      <c r="L244" t="s">
        <v>150</v>
      </c>
      <c r="N244" t="s">
        <v>208</v>
      </c>
      <c r="O244" t="s">
        <v>154</v>
      </c>
      <c r="P244">
        <v>8.27146364786451E-3</v>
      </c>
      <c r="Q244" t="s">
        <v>150</v>
      </c>
      <c r="S244" t="s">
        <v>250</v>
      </c>
      <c r="T244" t="s">
        <v>154</v>
      </c>
      <c r="U244">
        <v>5.2797220577729693E-3</v>
      </c>
      <c r="V244" t="s">
        <v>150</v>
      </c>
    </row>
    <row r="245" spans="9:22" x14ac:dyDescent="0.45">
      <c r="I245" t="s">
        <v>165</v>
      </c>
      <c r="J245" t="s">
        <v>155</v>
      </c>
      <c r="K245">
        <v>4.0727539941591171E-3</v>
      </c>
      <c r="L245" t="s">
        <v>150</v>
      </c>
      <c r="N245" t="s">
        <v>208</v>
      </c>
      <c r="O245" t="s">
        <v>155</v>
      </c>
      <c r="P245">
        <v>7.704205566797428E-3</v>
      </c>
      <c r="Q245" t="s">
        <v>150</v>
      </c>
      <c r="S245" t="s">
        <v>250</v>
      </c>
      <c r="T245" t="s">
        <v>155</v>
      </c>
      <c r="U245">
        <v>5.2800089382240793E-3</v>
      </c>
      <c r="V245" t="s">
        <v>150</v>
      </c>
    </row>
    <row r="246" spans="9:22" x14ac:dyDescent="0.45">
      <c r="I246" t="s">
        <v>165</v>
      </c>
      <c r="J246" t="s">
        <v>395</v>
      </c>
      <c r="K246">
        <v>3.4998541180779302E-2</v>
      </c>
      <c r="L246" t="s">
        <v>150</v>
      </c>
      <c r="N246" t="s">
        <v>208</v>
      </c>
      <c r="O246" t="s">
        <v>395</v>
      </c>
      <c r="P246">
        <v>1.8638230817087844E-2</v>
      </c>
      <c r="Q246" t="s">
        <v>150</v>
      </c>
      <c r="S246" t="s">
        <v>250</v>
      </c>
      <c r="T246" t="s">
        <v>395</v>
      </c>
      <c r="U246">
        <v>1.7146350128607817E-2</v>
      </c>
      <c r="V246" t="s">
        <v>150</v>
      </c>
    </row>
    <row r="247" spans="9:22" x14ac:dyDescent="0.45">
      <c r="I247" t="s">
        <v>165</v>
      </c>
      <c r="J247" t="s">
        <v>396</v>
      </c>
      <c r="K247">
        <v>7.7314250721328304E-2</v>
      </c>
      <c r="L247" t="s">
        <v>150</v>
      </c>
      <c r="N247" t="s">
        <v>208</v>
      </c>
      <c r="O247" t="s">
        <v>396</v>
      </c>
      <c r="P247">
        <v>6.2090808190007486E-2</v>
      </c>
      <c r="Q247" t="s">
        <v>150</v>
      </c>
      <c r="S247" t="s">
        <v>250</v>
      </c>
      <c r="T247" t="s">
        <v>396</v>
      </c>
      <c r="U247">
        <v>4.3156233180607663E-2</v>
      </c>
      <c r="V247" t="s">
        <v>150</v>
      </c>
    </row>
    <row r="248" spans="9:22" x14ac:dyDescent="0.45">
      <c r="I248" t="s">
        <v>165</v>
      </c>
      <c r="J248" t="s">
        <v>397</v>
      </c>
      <c r="K248">
        <v>8.3753362130951359E-3</v>
      </c>
      <c r="L248" t="s">
        <v>150</v>
      </c>
      <c r="N248" t="s">
        <v>208</v>
      </c>
      <c r="O248" t="s">
        <v>397</v>
      </c>
      <c r="P248">
        <v>8.1947202403230262E-3</v>
      </c>
      <c r="Q248" t="s">
        <v>150</v>
      </c>
      <c r="S248" t="s">
        <v>250</v>
      </c>
      <c r="T248" t="s">
        <v>397</v>
      </c>
      <c r="U248">
        <v>8.2319512818804595E-3</v>
      </c>
      <c r="V248" t="s">
        <v>150</v>
      </c>
    </row>
    <row r="249" spans="9:22" x14ac:dyDescent="0.45">
      <c r="I249" t="s">
        <v>165</v>
      </c>
      <c r="J249" t="s">
        <v>418</v>
      </c>
      <c r="K249">
        <v>0</v>
      </c>
      <c r="L249" t="s">
        <v>150</v>
      </c>
      <c r="N249" t="s">
        <v>208</v>
      </c>
      <c r="O249" t="s">
        <v>418</v>
      </c>
      <c r="P249">
        <v>8.3556325186156521E-3</v>
      </c>
      <c r="Q249" t="s">
        <v>150</v>
      </c>
      <c r="S249" t="s">
        <v>250</v>
      </c>
      <c r="T249" t="s">
        <v>418</v>
      </c>
      <c r="U249">
        <v>8.0546672126603873E-3</v>
      </c>
      <c r="V249" t="s">
        <v>150</v>
      </c>
    </row>
    <row r="250" spans="9:22" x14ac:dyDescent="0.45">
      <c r="I250" t="s">
        <v>165</v>
      </c>
      <c r="J250" t="s">
        <v>419</v>
      </c>
      <c r="K250">
        <v>0</v>
      </c>
      <c r="L250" t="s">
        <v>150</v>
      </c>
      <c r="N250" t="s">
        <v>208</v>
      </c>
      <c r="O250" t="s">
        <v>419</v>
      </c>
      <c r="P250">
        <v>4.7831924507695751E-2</v>
      </c>
      <c r="Q250" t="s">
        <v>150</v>
      </c>
      <c r="S250" t="s">
        <v>250</v>
      </c>
      <c r="T250" t="s">
        <v>419</v>
      </c>
      <c r="U250">
        <v>3.7066421778658244E-2</v>
      </c>
      <c r="V250" t="s">
        <v>150</v>
      </c>
    </row>
    <row r="251" spans="9:22" x14ac:dyDescent="0.45">
      <c r="I251" t="s">
        <v>165</v>
      </c>
      <c r="J251" t="s">
        <v>156</v>
      </c>
      <c r="K251">
        <v>0</v>
      </c>
      <c r="L251" t="s">
        <v>150</v>
      </c>
      <c r="N251" t="s">
        <v>208</v>
      </c>
      <c r="O251" t="s">
        <v>156</v>
      </c>
      <c r="P251">
        <v>8.4086573034165016E-2</v>
      </c>
      <c r="Q251" t="s">
        <v>150</v>
      </c>
      <c r="S251" t="s">
        <v>250</v>
      </c>
      <c r="T251" t="s">
        <v>156</v>
      </c>
      <c r="U251">
        <v>7.2506485076875613E-2</v>
      </c>
      <c r="V251" t="s">
        <v>150</v>
      </c>
    </row>
    <row r="252" spans="9:22" x14ac:dyDescent="0.45">
      <c r="I252" t="s">
        <v>165</v>
      </c>
      <c r="J252" t="s">
        <v>157</v>
      </c>
      <c r="K252">
        <v>1.0142138068136056E-2</v>
      </c>
      <c r="L252" t="s">
        <v>150</v>
      </c>
      <c r="N252" t="s">
        <v>208</v>
      </c>
      <c r="O252" t="s">
        <v>157</v>
      </c>
      <c r="P252">
        <v>1.1100760179399058E-2</v>
      </c>
      <c r="Q252" t="s">
        <v>150</v>
      </c>
      <c r="S252" t="s">
        <v>250</v>
      </c>
      <c r="T252" t="s">
        <v>157</v>
      </c>
      <c r="U252">
        <v>1.1394239875574235E-2</v>
      </c>
      <c r="V252" t="s">
        <v>150</v>
      </c>
    </row>
    <row r="253" spans="9:22" x14ac:dyDescent="0.45">
      <c r="I253" t="s">
        <v>165</v>
      </c>
      <c r="J253" t="s">
        <v>158</v>
      </c>
      <c r="K253">
        <v>2.2360222642457871E-2</v>
      </c>
      <c r="L253" t="s">
        <v>150</v>
      </c>
      <c r="N253" t="s">
        <v>208</v>
      </c>
      <c r="O253" t="s">
        <v>158</v>
      </c>
      <c r="P253">
        <v>9.7879896246306306E-3</v>
      </c>
      <c r="Q253" t="s">
        <v>150</v>
      </c>
      <c r="S253" t="s">
        <v>250</v>
      </c>
      <c r="T253" t="s">
        <v>158</v>
      </c>
      <c r="U253">
        <v>1.1072088636695513E-2</v>
      </c>
      <c r="V253" t="s">
        <v>150</v>
      </c>
    </row>
    <row r="254" spans="9:22" x14ac:dyDescent="0.45">
      <c r="I254" t="s">
        <v>165</v>
      </c>
      <c r="J254" t="s">
        <v>398</v>
      </c>
      <c r="K254">
        <v>8.6560964670423332E-2</v>
      </c>
      <c r="L254" t="s">
        <v>150</v>
      </c>
      <c r="N254" t="s">
        <v>208</v>
      </c>
      <c r="O254" t="s">
        <v>398</v>
      </c>
      <c r="P254">
        <v>3.3184681906045933E-2</v>
      </c>
      <c r="Q254" t="s">
        <v>150</v>
      </c>
      <c r="S254" t="s">
        <v>250</v>
      </c>
      <c r="T254" t="s">
        <v>398</v>
      </c>
      <c r="U254">
        <v>3.4491033684580646E-2</v>
      </c>
      <c r="V254" t="s">
        <v>150</v>
      </c>
    </row>
    <row r="255" spans="9:22" x14ac:dyDescent="0.45">
      <c r="I255" t="s">
        <v>165</v>
      </c>
      <c r="J255" t="s">
        <v>399</v>
      </c>
      <c r="K255">
        <v>0.17500460160641249</v>
      </c>
      <c r="L255" t="s">
        <v>150</v>
      </c>
      <c r="N255" t="s">
        <v>208</v>
      </c>
      <c r="O255" t="s">
        <v>399</v>
      </c>
      <c r="P255">
        <v>0.10921773548106871</v>
      </c>
      <c r="Q255" t="s">
        <v>150</v>
      </c>
      <c r="S255" t="s">
        <v>250</v>
      </c>
      <c r="T255" t="s">
        <v>399</v>
      </c>
      <c r="U255">
        <v>8.7207302318280874E-2</v>
      </c>
      <c r="V255" t="s">
        <v>150</v>
      </c>
    </row>
    <row r="256" spans="9:22" x14ac:dyDescent="0.45">
      <c r="I256" t="s">
        <v>165</v>
      </c>
      <c r="J256" t="s">
        <v>400</v>
      </c>
      <c r="K256">
        <v>2.0102968275382421E-2</v>
      </c>
      <c r="L256" t="s">
        <v>150</v>
      </c>
      <c r="N256" t="s">
        <v>208</v>
      </c>
      <c r="O256" t="s">
        <v>400</v>
      </c>
      <c r="P256">
        <v>1.7462794918915597E-2</v>
      </c>
      <c r="Q256" t="s">
        <v>150</v>
      </c>
      <c r="S256" t="s">
        <v>250</v>
      </c>
      <c r="T256" t="s">
        <v>400</v>
      </c>
      <c r="U256">
        <v>1.6164640288297533E-2</v>
      </c>
      <c r="V256" t="s">
        <v>150</v>
      </c>
    </row>
    <row r="257" spans="9:22" x14ac:dyDescent="0.45">
      <c r="I257" t="s">
        <v>165</v>
      </c>
      <c r="J257" t="s">
        <v>420</v>
      </c>
      <c r="K257">
        <v>8.4049315476786776E-3</v>
      </c>
      <c r="L257" t="s">
        <v>150</v>
      </c>
      <c r="N257" t="s">
        <v>208</v>
      </c>
      <c r="O257" t="s">
        <v>420</v>
      </c>
      <c r="P257">
        <v>1.5928037362698023E-2</v>
      </c>
      <c r="Q257" t="s">
        <v>150</v>
      </c>
      <c r="S257" t="s">
        <v>250</v>
      </c>
      <c r="T257" t="s">
        <v>420</v>
      </c>
      <c r="U257">
        <v>1.5865781358462193E-2</v>
      </c>
      <c r="V257" t="s">
        <v>150</v>
      </c>
    </row>
    <row r="258" spans="9:22" x14ac:dyDescent="0.45">
      <c r="I258" t="s">
        <v>165</v>
      </c>
      <c r="J258" t="s">
        <v>421</v>
      </c>
      <c r="K258">
        <v>0</v>
      </c>
      <c r="L258" t="s">
        <v>150</v>
      </c>
      <c r="N258" t="s">
        <v>208</v>
      </c>
      <c r="O258" t="s">
        <v>421</v>
      </c>
      <c r="P258">
        <v>8.293778258875141E-2</v>
      </c>
      <c r="Q258" t="s">
        <v>150</v>
      </c>
      <c r="S258" t="s">
        <v>250</v>
      </c>
      <c r="T258" t="s">
        <v>421</v>
      </c>
      <c r="U258">
        <v>7.4526599839802227E-2</v>
      </c>
      <c r="V258" t="s">
        <v>150</v>
      </c>
    </row>
    <row r="259" spans="9:22" x14ac:dyDescent="0.45">
      <c r="I259" t="s">
        <v>165</v>
      </c>
      <c r="J259" t="s">
        <v>406</v>
      </c>
      <c r="K259">
        <v>0</v>
      </c>
      <c r="L259" t="s">
        <v>150</v>
      </c>
      <c r="N259" t="s">
        <v>208</v>
      </c>
      <c r="O259" t="s">
        <v>406</v>
      </c>
      <c r="P259">
        <v>1.2130051775119341E-2</v>
      </c>
      <c r="Q259" t="s">
        <v>150</v>
      </c>
      <c r="S259" t="s">
        <v>250</v>
      </c>
      <c r="T259" t="s">
        <v>406</v>
      </c>
      <c r="U259">
        <v>1.6912338991024029E-2</v>
      </c>
      <c r="V259" t="s">
        <v>150</v>
      </c>
    </row>
    <row r="260" spans="9:22" x14ac:dyDescent="0.45">
      <c r="I260" t="s">
        <v>165</v>
      </c>
      <c r="J260" t="s">
        <v>407</v>
      </c>
      <c r="K260">
        <v>4.0913300786165575E-3</v>
      </c>
      <c r="L260" t="s">
        <v>150</v>
      </c>
      <c r="N260" t="s">
        <v>208</v>
      </c>
      <c r="O260" t="s">
        <v>407</v>
      </c>
      <c r="P260">
        <v>1.67254057909642E-3</v>
      </c>
      <c r="Q260" t="s">
        <v>150</v>
      </c>
      <c r="S260" t="s">
        <v>250</v>
      </c>
      <c r="T260" t="s">
        <v>407</v>
      </c>
      <c r="U260">
        <v>2.6457510739961248E-3</v>
      </c>
      <c r="V260" t="s">
        <v>150</v>
      </c>
    </row>
    <row r="261" spans="9:22" x14ac:dyDescent="0.45">
      <c r="I261" t="s">
        <v>165</v>
      </c>
      <c r="J261" t="s">
        <v>408</v>
      </c>
      <c r="K261">
        <v>6.5004738014824669E-3</v>
      </c>
      <c r="L261" t="s">
        <v>150</v>
      </c>
      <c r="N261" t="s">
        <v>208</v>
      </c>
      <c r="O261" t="s">
        <v>408</v>
      </c>
      <c r="P261">
        <v>1.4283470889797747E-3</v>
      </c>
      <c r="Q261" t="s">
        <v>150</v>
      </c>
      <c r="S261" t="s">
        <v>250</v>
      </c>
      <c r="T261" t="s">
        <v>408</v>
      </c>
      <c r="U261">
        <v>2.5557443264484893E-3</v>
      </c>
      <c r="V261" t="s">
        <v>150</v>
      </c>
    </row>
    <row r="262" spans="9:22" x14ac:dyDescent="0.45">
      <c r="I262" t="s">
        <v>165</v>
      </c>
      <c r="J262" t="s">
        <v>409</v>
      </c>
      <c r="K262">
        <v>2.4567738364332629E-2</v>
      </c>
      <c r="L262" t="s">
        <v>150</v>
      </c>
      <c r="N262" t="s">
        <v>208</v>
      </c>
      <c r="O262" t="s">
        <v>409</v>
      </c>
      <c r="P262">
        <v>5.7346432100319096E-3</v>
      </c>
      <c r="Q262" t="s">
        <v>150</v>
      </c>
      <c r="S262" t="s">
        <v>250</v>
      </c>
      <c r="T262" t="s">
        <v>409</v>
      </c>
      <c r="U262">
        <v>7.2675694052691418E-3</v>
      </c>
      <c r="V262" t="s">
        <v>150</v>
      </c>
    </row>
    <row r="263" spans="9:22" x14ac:dyDescent="0.45">
      <c r="I263" t="s">
        <v>165</v>
      </c>
      <c r="J263" t="s">
        <v>410</v>
      </c>
      <c r="K263">
        <v>4.8124608908913027E-2</v>
      </c>
      <c r="L263" t="s">
        <v>150</v>
      </c>
      <c r="N263" t="s">
        <v>208</v>
      </c>
      <c r="O263" t="s">
        <v>410</v>
      </c>
      <c r="P263">
        <v>2.042256395605372E-2</v>
      </c>
      <c r="Q263" t="s">
        <v>150</v>
      </c>
      <c r="S263" t="s">
        <v>250</v>
      </c>
      <c r="T263" t="s">
        <v>410</v>
      </c>
      <c r="U263">
        <v>1.6097332302587031E-2</v>
      </c>
      <c r="V263" t="s">
        <v>150</v>
      </c>
    </row>
    <row r="264" spans="9:22" x14ac:dyDescent="0.45">
      <c r="I264" t="s">
        <v>165</v>
      </c>
      <c r="J264" t="s">
        <v>411</v>
      </c>
      <c r="K264">
        <v>6.0469372660680257E-3</v>
      </c>
      <c r="L264" t="s">
        <v>150</v>
      </c>
      <c r="N264" t="s">
        <v>208</v>
      </c>
      <c r="O264" t="s">
        <v>411</v>
      </c>
      <c r="P264">
        <v>3.1819577387174583E-3</v>
      </c>
      <c r="Q264" t="s">
        <v>150</v>
      </c>
      <c r="S264" t="s">
        <v>250</v>
      </c>
      <c r="T264" t="s">
        <v>411</v>
      </c>
      <c r="U264">
        <v>3.184060481138542E-3</v>
      </c>
      <c r="V264" t="s">
        <v>150</v>
      </c>
    </row>
    <row r="265" spans="9:22" x14ac:dyDescent="0.45">
      <c r="I265" t="s">
        <v>165</v>
      </c>
      <c r="J265" t="s">
        <v>422</v>
      </c>
      <c r="K265">
        <v>3.8958876132511055E-3</v>
      </c>
      <c r="L265" t="s">
        <v>150</v>
      </c>
      <c r="N265" t="s">
        <v>208</v>
      </c>
      <c r="O265" t="s">
        <v>422</v>
      </c>
      <c r="P265">
        <v>2.5837210103521104E-3</v>
      </c>
      <c r="Q265" t="s">
        <v>150</v>
      </c>
      <c r="S265" t="s">
        <v>250</v>
      </c>
      <c r="T265" t="s">
        <v>422</v>
      </c>
      <c r="U265">
        <v>3.3312090115471373E-3</v>
      </c>
      <c r="V265" t="s">
        <v>150</v>
      </c>
    </row>
    <row r="266" spans="9:22" x14ac:dyDescent="0.45">
      <c r="I266" t="s">
        <v>165</v>
      </c>
      <c r="J266" t="s">
        <v>423</v>
      </c>
      <c r="K266">
        <v>0</v>
      </c>
      <c r="L266" t="s">
        <v>150</v>
      </c>
      <c r="N266" t="s">
        <v>208</v>
      </c>
      <c r="O266" t="s">
        <v>423</v>
      </c>
      <c r="P266">
        <v>1.3896163496173092E-2</v>
      </c>
      <c r="Q266" t="s">
        <v>150</v>
      </c>
      <c r="S266" t="s">
        <v>250</v>
      </c>
      <c r="T266" t="s">
        <v>423</v>
      </c>
      <c r="U266">
        <v>1.6009629759865449E-2</v>
      </c>
      <c r="V266" t="s">
        <v>150</v>
      </c>
    </row>
    <row r="267" spans="9:22" x14ac:dyDescent="0.45">
      <c r="I267" t="s">
        <v>166</v>
      </c>
      <c r="J267" t="s">
        <v>149</v>
      </c>
      <c r="K267">
        <v>0</v>
      </c>
      <c r="L267" t="s">
        <v>150</v>
      </c>
      <c r="N267" t="s">
        <v>209</v>
      </c>
      <c r="O267" t="s">
        <v>149</v>
      </c>
      <c r="P267">
        <v>9.8825914550621938E-2</v>
      </c>
      <c r="Q267" t="s">
        <v>150</v>
      </c>
      <c r="S267" t="s">
        <v>251</v>
      </c>
      <c r="T267" t="s">
        <v>149</v>
      </c>
      <c r="U267">
        <v>0.10380719722585337</v>
      </c>
      <c r="V267" t="s">
        <v>150</v>
      </c>
    </row>
    <row r="268" spans="9:22" x14ac:dyDescent="0.45">
      <c r="I268" t="s">
        <v>166</v>
      </c>
      <c r="J268" t="s">
        <v>151</v>
      </c>
      <c r="K268">
        <v>8.8278524864373511E-3</v>
      </c>
      <c r="L268" t="s">
        <v>150</v>
      </c>
      <c r="N268" t="s">
        <v>209</v>
      </c>
      <c r="O268" t="s">
        <v>151</v>
      </c>
      <c r="P268">
        <v>1.4418602280925764E-2</v>
      </c>
      <c r="Q268" t="s">
        <v>150</v>
      </c>
      <c r="S268" t="s">
        <v>251</v>
      </c>
      <c r="T268" t="s">
        <v>151</v>
      </c>
      <c r="U268">
        <v>1.622385276739147E-2</v>
      </c>
      <c r="V268" t="s">
        <v>150</v>
      </c>
    </row>
    <row r="269" spans="9:22" x14ac:dyDescent="0.45">
      <c r="I269" t="s">
        <v>166</v>
      </c>
      <c r="J269" t="s">
        <v>152</v>
      </c>
      <c r="K269">
        <v>3.0462005412309517E-2</v>
      </c>
      <c r="L269" t="s">
        <v>150</v>
      </c>
      <c r="N269" t="s">
        <v>209</v>
      </c>
      <c r="O269" t="s">
        <v>152</v>
      </c>
      <c r="P269">
        <v>1.3762433386944708E-2</v>
      </c>
      <c r="Q269" t="s">
        <v>150</v>
      </c>
      <c r="S269" t="s">
        <v>251</v>
      </c>
      <c r="T269" t="s">
        <v>152</v>
      </c>
      <c r="U269">
        <v>1.6030210529414009E-2</v>
      </c>
      <c r="V269" t="s">
        <v>150</v>
      </c>
    </row>
    <row r="270" spans="9:22" x14ac:dyDescent="0.45">
      <c r="I270" t="s">
        <v>166</v>
      </c>
      <c r="J270" t="s">
        <v>392</v>
      </c>
      <c r="K270">
        <v>0.12264132420212771</v>
      </c>
      <c r="L270" t="s">
        <v>150</v>
      </c>
      <c r="N270" t="s">
        <v>209</v>
      </c>
      <c r="O270" t="s">
        <v>392</v>
      </c>
      <c r="P270">
        <v>3.1949247864799128E-2</v>
      </c>
      <c r="Q270" t="s">
        <v>150</v>
      </c>
      <c r="S270" t="s">
        <v>251</v>
      </c>
      <c r="T270" t="s">
        <v>392</v>
      </c>
      <c r="U270">
        <v>4.8385297344671653E-2</v>
      </c>
      <c r="V270" t="s">
        <v>150</v>
      </c>
    </row>
    <row r="271" spans="9:22" x14ac:dyDescent="0.45">
      <c r="I271" t="s">
        <v>166</v>
      </c>
      <c r="J271" t="s">
        <v>393</v>
      </c>
      <c r="K271">
        <v>0.25021571965921519</v>
      </c>
      <c r="L271" t="s">
        <v>150</v>
      </c>
      <c r="N271" t="s">
        <v>209</v>
      </c>
      <c r="O271" t="s">
        <v>393</v>
      </c>
      <c r="P271">
        <v>7.0798485215496823E-2</v>
      </c>
      <c r="Q271" t="s">
        <v>150</v>
      </c>
      <c r="S271" t="s">
        <v>251</v>
      </c>
      <c r="T271" t="s">
        <v>393</v>
      </c>
      <c r="U271">
        <v>0.11325237008556918</v>
      </c>
      <c r="V271" t="s">
        <v>150</v>
      </c>
    </row>
    <row r="272" spans="9:22" x14ac:dyDescent="0.45">
      <c r="I272" t="s">
        <v>166</v>
      </c>
      <c r="J272" t="s">
        <v>394</v>
      </c>
      <c r="K272">
        <v>3.1245541210079959E-2</v>
      </c>
      <c r="L272" t="s">
        <v>150</v>
      </c>
      <c r="N272" t="s">
        <v>209</v>
      </c>
      <c r="O272" t="s">
        <v>394</v>
      </c>
      <c r="P272">
        <v>1.2785192354424154E-2</v>
      </c>
      <c r="Q272" t="s">
        <v>150</v>
      </c>
      <c r="S272" t="s">
        <v>251</v>
      </c>
      <c r="T272" t="s">
        <v>394</v>
      </c>
      <c r="U272">
        <v>2.1418929865014088E-2</v>
      </c>
      <c r="V272" t="s">
        <v>150</v>
      </c>
    </row>
    <row r="273" spans="9:22" x14ac:dyDescent="0.45">
      <c r="I273" t="s">
        <v>166</v>
      </c>
      <c r="J273" t="s">
        <v>416</v>
      </c>
      <c r="K273">
        <v>1.4856330659418028E-2</v>
      </c>
      <c r="L273" t="s">
        <v>150</v>
      </c>
      <c r="N273" t="s">
        <v>209</v>
      </c>
      <c r="O273" t="s">
        <v>416</v>
      </c>
      <c r="P273">
        <v>1.5338603998371522E-2</v>
      </c>
      <c r="Q273" t="s">
        <v>150</v>
      </c>
      <c r="S273" t="s">
        <v>251</v>
      </c>
      <c r="T273" t="s">
        <v>416</v>
      </c>
      <c r="U273">
        <v>2.1322614413875819E-2</v>
      </c>
      <c r="V273" t="s">
        <v>150</v>
      </c>
    </row>
    <row r="274" spans="9:22" x14ac:dyDescent="0.45">
      <c r="I274" t="s">
        <v>166</v>
      </c>
      <c r="J274" t="s">
        <v>417</v>
      </c>
      <c r="K274">
        <v>5.6875701763644127E-4</v>
      </c>
      <c r="L274" t="s">
        <v>150</v>
      </c>
      <c r="N274" t="s">
        <v>209</v>
      </c>
      <c r="O274" t="s">
        <v>417</v>
      </c>
      <c r="P274">
        <v>0.10671934569322107</v>
      </c>
      <c r="Q274" t="s">
        <v>150</v>
      </c>
      <c r="S274" t="s">
        <v>251</v>
      </c>
      <c r="T274" t="s">
        <v>417</v>
      </c>
      <c r="U274">
        <v>0.10100217867422127</v>
      </c>
      <c r="V274" t="s">
        <v>150</v>
      </c>
    </row>
    <row r="275" spans="9:22" x14ac:dyDescent="0.45">
      <c r="I275" t="s">
        <v>166</v>
      </c>
      <c r="J275" t="s">
        <v>153</v>
      </c>
      <c r="K275">
        <v>0</v>
      </c>
      <c r="L275" t="s">
        <v>150</v>
      </c>
      <c r="N275" t="s">
        <v>209</v>
      </c>
      <c r="O275" t="s">
        <v>153</v>
      </c>
      <c r="P275">
        <v>5.8648030632875742E-2</v>
      </c>
      <c r="Q275" t="s">
        <v>150</v>
      </c>
      <c r="S275" t="s">
        <v>251</v>
      </c>
      <c r="T275" t="s">
        <v>153</v>
      </c>
      <c r="U275">
        <v>3.6505758359738766E-2</v>
      </c>
      <c r="V275" t="s">
        <v>150</v>
      </c>
    </row>
    <row r="276" spans="9:22" x14ac:dyDescent="0.45">
      <c r="I276" t="s">
        <v>166</v>
      </c>
      <c r="J276" t="s">
        <v>154</v>
      </c>
      <c r="K276">
        <v>0</v>
      </c>
      <c r="L276" t="s">
        <v>150</v>
      </c>
      <c r="N276" t="s">
        <v>209</v>
      </c>
      <c r="O276" t="s">
        <v>154</v>
      </c>
      <c r="P276">
        <v>8.3618314647079684E-3</v>
      </c>
      <c r="Q276" t="s">
        <v>150</v>
      </c>
      <c r="S276" t="s">
        <v>251</v>
      </c>
      <c r="T276" t="s">
        <v>154</v>
      </c>
      <c r="U276">
        <v>6.6326171847763083E-3</v>
      </c>
      <c r="V276" t="s">
        <v>150</v>
      </c>
    </row>
    <row r="277" spans="9:22" x14ac:dyDescent="0.45">
      <c r="I277" t="s">
        <v>166</v>
      </c>
      <c r="J277" t="s">
        <v>155</v>
      </c>
      <c r="K277">
        <v>3.7745480434329681E-3</v>
      </c>
      <c r="L277" t="s">
        <v>150</v>
      </c>
      <c r="N277" t="s">
        <v>209</v>
      </c>
      <c r="O277" t="s">
        <v>155</v>
      </c>
      <c r="P277">
        <v>7.9011069628963301E-3</v>
      </c>
      <c r="Q277" t="s">
        <v>150</v>
      </c>
      <c r="S277" t="s">
        <v>251</v>
      </c>
      <c r="T277" t="s">
        <v>155</v>
      </c>
      <c r="U277">
        <v>6.7660708367009168E-3</v>
      </c>
      <c r="V277" t="s">
        <v>150</v>
      </c>
    </row>
    <row r="278" spans="9:22" x14ac:dyDescent="0.45">
      <c r="I278" t="s">
        <v>166</v>
      </c>
      <c r="J278" t="s">
        <v>395</v>
      </c>
      <c r="K278">
        <v>3.3187077902733654E-2</v>
      </c>
      <c r="L278" t="s">
        <v>150</v>
      </c>
      <c r="N278" t="s">
        <v>209</v>
      </c>
      <c r="O278" t="s">
        <v>395</v>
      </c>
      <c r="P278">
        <v>1.7103844961183445E-2</v>
      </c>
      <c r="Q278" t="s">
        <v>150</v>
      </c>
      <c r="S278" t="s">
        <v>251</v>
      </c>
      <c r="T278" t="s">
        <v>395</v>
      </c>
      <c r="U278">
        <v>2.0114714003267385E-2</v>
      </c>
      <c r="V278" t="s">
        <v>150</v>
      </c>
    </row>
    <row r="279" spans="9:22" x14ac:dyDescent="0.45">
      <c r="I279" t="s">
        <v>166</v>
      </c>
      <c r="J279" t="s">
        <v>396</v>
      </c>
      <c r="K279">
        <v>7.3445080937493842E-2</v>
      </c>
      <c r="L279" t="s">
        <v>150</v>
      </c>
      <c r="N279" t="s">
        <v>209</v>
      </c>
      <c r="O279" t="s">
        <v>396</v>
      </c>
      <c r="P279">
        <v>4.2411550897560921E-2</v>
      </c>
      <c r="Q279" t="s">
        <v>150</v>
      </c>
      <c r="S279" t="s">
        <v>251</v>
      </c>
      <c r="T279" t="s">
        <v>396</v>
      </c>
      <c r="U279">
        <v>4.3786127304263227E-2</v>
      </c>
      <c r="V279" t="s">
        <v>150</v>
      </c>
    </row>
    <row r="280" spans="9:22" x14ac:dyDescent="0.45">
      <c r="I280" t="s">
        <v>166</v>
      </c>
      <c r="J280" t="s">
        <v>397</v>
      </c>
      <c r="K280">
        <v>8.1283067808335888E-3</v>
      </c>
      <c r="L280" t="s">
        <v>150</v>
      </c>
      <c r="N280" t="s">
        <v>209</v>
      </c>
      <c r="O280" t="s">
        <v>397</v>
      </c>
      <c r="P280">
        <v>6.0506975431278932E-3</v>
      </c>
      <c r="Q280" t="s">
        <v>150</v>
      </c>
      <c r="S280" t="s">
        <v>251</v>
      </c>
      <c r="T280" t="s">
        <v>397</v>
      </c>
      <c r="U280">
        <v>8.2360995269678047E-3</v>
      </c>
      <c r="V280" t="s">
        <v>150</v>
      </c>
    </row>
    <row r="281" spans="9:22" x14ac:dyDescent="0.45">
      <c r="I281" t="s">
        <v>166</v>
      </c>
      <c r="J281" t="s">
        <v>418</v>
      </c>
      <c r="K281">
        <v>0</v>
      </c>
      <c r="L281" t="s">
        <v>150</v>
      </c>
      <c r="N281" t="s">
        <v>209</v>
      </c>
      <c r="O281" t="s">
        <v>418</v>
      </c>
      <c r="P281">
        <v>7.4097835679420706E-3</v>
      </c>
      <c r="Q281" t="s">
        <v>150</v>
      </c>
      <c r="S281" t="s">
        <v>251</v>
      </c>
      <c r="T281" t="s">
        <v>418</v>
      </c>
      <c r="U281">
        <v>7.9794016294285185E-3</v>
      </c>
      <c r="V281" t="s">
        <v>150</v>
      </c>
    </row>
    <row r="282" spans="9:22" x14ac:dyDescent="0.45">
      <c r="I282" t="s">
        <v>166</v>
      </c>
      <c r="J282" t="s">
        <v>419</v>
      </c>
      <c r="K282">
        <v>0</v>
      </c>
      <c r="L282" t="s">
        <v>150</v>
      </c>
      <c r="N282" t="s">
        <v>209</v>
      </c>
      <c r="O282" t="s">
        <v>419</v>
      </c>
      <c r="P282">
        <v>5.0114190789886832E-2</v>
      </c>
      <c r="Q282" t="s">
        <v>150</v>
      </c>
      <c r="S282" t="s">
        <v>251</v>
      </c>
      <c r="T282" t="s">
        <v>419</v>
      </c>
      <c r="U282">
        <v>3.6168956833852746E-2</v>
      </c>
      <c r="V282" t="s">
        <v>150</v>
      </c>
    </row>
    <row r="283" spans="9:22" x14ac:dyDescent="0.45">
      <c r="I283" t="s">
        <v>166</v>
      </c>
      <c r="J283" t="s">
        <v>156</v>
      </c>
      <c r="K283">
        <v>1.914520541028179E-6</v>
      </c>
      <c r="L283" t="s">
        <v>150</v>
      </c>
      <c r="N283" t="s">
        <v>209</v>
      </c>
      <c r="O283" t="s">
        <v>156</v>
      </c>
      <c r="P283">
        <v>0.10373478250391646</v>
      </c>
      <c r="Q283" t="s">
        <v>150</v>
      </c>
      <c r="S283" t="s">
        <v>251</v>
      </c>
      <c r="T283" t="s">
        <v>156</v>
      </c>
      <c r="U283">
        <v>7.1720111568281994E-2</v>
      </c>
      <c r="V283" t="s">
        <v>150</v>
      </c>
    </row>
    <row r="284" spans="9:22" x14ac:dyDescent="0.45">
      <c r="I284" t="s">
        <v>166</v>
      </c>
      <c r="J284" t="s">
        <v>157</v>
      </c>
      <c r="K284">
        <v>1.1658633767486897E-2</v>
      </c>
      <c r="L284" t="s">
        <v>150</v>
      </c>
      <c r="N284" t="s">
        <v>209</v>
      </c>
      <c r="O284" t="s">
        <v>157</v>
      </c>
      <c r="P284">
        <v>1.3944256907536319E-2</v>
      </c>
      <c r="Q284" t="s">
        <v>150</v>
      </c>
      <c r="S284" t="s">
        <v>251</v>
      </c>
      <c r="T284" t="s">
        <v>157</v>
      </c>
      <c r="U284">
        <v>1.1847638236318609E-2</v>
      </c>
      <c r="V284" t="s">
        <v>150</v>
      </c>
    </row>
    <row r="285" spans="9:22" x14ac:dyDescent="0.45">
      <c r="I285" t="s">
        <v>166</v>
      </c>
      <c r="J285" t="s">
        <v>158</v>
      </c>
      <c r="K285">
        <v>2.2946978905843709E-2</v>
      </c>
      <c r="L285" t="s">
        <v>150</v>
      </c>
      <c r="N285" t="s">
        <v>209</v>
      </c>
      <c r="O285" t="s">
        <v>158</v>
      </c>
      <c r="P285">
        <v>1.2004670920321462E-2</v>
      </c>
      <c r="Q285" t="s">
        <v>150</v>
      </c>
      <c r="S285" t="s">
        <v>251</v>
      </c>
      <c r="T285" t="s">
        <v>158</v>
      </c>
      <c r="U285">
        <v>1.2152957098022795E-2</v>
      </c>
      <c r="V285" t="s">
        <v>150</v>
      </c>
    </row>
    <row r="286" spans="9:22" x14ac:dyDescent="0.45">
      <c r="I286" t="s">
        <v>166</v>
      </c>
      <c r="J286" t="s">
        <v>398</v>
      </c>
      <c r="K286">
        <v>8.5752192568478228E-2</v>
      </c>
      <c r="L286" t="s">
        <v>150</v>
      </c>
      <c r="N286" t="s">
        <v>209</v>
      </c>
      <c r="O286" t="s">
        <v>398</v>
      </c>
      <c r="P286">
        <v>3.2019263731321655E-2</v>
      </c>
      <c r="Q286" t="s">
        <v>150</v>
      </c>
      <c r="S286" t="s">
        <v>251</v>
      </c>
      <c r="T286" t="s">
        <v>398</v>
      </c>
      <c r="U286">
        <v>3.8045266052940598E-2</v>
      </c>
      <c r="V286" t="s">
        <v>150</v>
      </c>
    </row>
    <row r="287" spans="9:22" x14ac:dyDescent="0.45">
      <c r="I287" t="s">
        <v>166</v>
      </c>
      <c r="J287" t="s">
        <v>399</v>
      </c>
      <c r="K287">
        <v>0.17328507519435374</v>
      </c>
      <c r="L287" t="s">
        <v>150</v>
      </c>
      <c r="N287" t="s">
        <v>209</v>
      </c>
      <c r="O287" t="s">
        <v>399</v>
      </c>
      <c r="P287">
        <v>8.8058848740018819E-2</v>
      </c>
      <c r="Q287" t="s">
        <v>150</v>
      </c>
      <c r="S287" t="s">
        <v>251</v>
      </c>
      <c r="T287" t="s">
        <v>399</v>
      </c>
      <c r="U287">
        <v>9.6239672670583268E-2</v>
      </c>
      <c r="V287" t="s">
        <v>150</v>
      </c>
    </row>
    <row r="288" spans="9:22" x14ac:dyDescent="0.45">
      <c r="I288" t="s">
        <v>166</v>
      </c>
      <c r="J288" t="s">
        <v>400</v>
      </c>
      <c r="K288">
        <v>2.0661070017308249E-2</v>
      </c>
      <c r="L288" t="s">
        <v>150</v>
      </c>
      <c r="N288" t="s">
        <v>209</v>
      </c>
      <c r="O288" t="s">
        <v>400</v>
      </c>
      <c r="P288">
        <v>1.4956331959434323E-2</v>
      </c>
      <c r="Q288" t="s">
        <v>150</v>
      </c>
      <c r="S288" t="s">
        <v>251</v>
      </c>
      <c r="T288" t="s">
        <v>400</v>
      </c>
      <c r="U288">
        <v>1.6435198637606171E-2</v>
      </c>
      <c r="V288" t="s">
        <v>150</v>
      </c>
    </row>
    <row r="289" spans="9:22" x14ac:dyDescent="0.45">
      <c r="I289" t="s">
        <v>166</v>
      </c>
      <c r="J289" t="s">
        <v>420</v>
      </c>
      <c r="K289">
        <v>8.113534039071198E-3</v>
      </c>
      <c r="L289" t="s">
        <v>150</v>
      </c>
      <c r="N289" t="s">
        <v>209</v>
      </c>
      <c r="O289" t="s">
        <v>420</v>
      </c>
      <c r="P289">
        <v>1.5004364227250764E-2</v>
      </c>
      <c r="Q289" t="s">
        <v>150</v>
      </c>
      <c r="S289" t="s">
        <v>251</v>
      </c>
      <c r="T289" t="s">
        <v>420</v>
      </c>
      <c r="U289">
        <v>1.5549759578904872E-2</v>
      </c>
      <c r="V289" t="s">
        <v>150</v>
      </c>
    </row>
    <row r="290" spans="9:22" x14ac:dyDescent="0.45">
      <c r="I290" t="s">
        <v>166</v>
      </c>
      <c r="J290" t="s">
        <v>421</v>
      </c>
      <c r="K290">
        <v>0</v>
      </c>
      <c r="L290" t="s">
        <v>150</v>
      </c>
      <c r="N290" t="s">
        <v>209</v>
      </c>
      <c r="O290" t="s">
        <v>421</v>
      </c>
      <c r="P290">
        <v>9.7175499513639907E-2</v>
      </c>
      <c r="Q290" t="s">
        <v>150</v>
      </c>
      <c r="S290" t="s">
        <v>251</v>
      </c>
      <c r="T290" t="s">
        <v>421</v>
      </c>
      <c r="U290">
        <v>6.8382916889721812E-2</v>
      </c>
      <c r="V290" t="s">
        <v>150</v>
      </c>
    </row>
    <row r="291" spans="9:22" x14ac:dyDescent="0.45">
      <c r="I291" t="s">
        <v>166</v>
      </c>
      <c r="J291" t="s">
        <v>406</v>
      </c>
      <c r="K291">
        <v>1.9959087429018029E-6</v>
      </c>
      <c r="L291" t="s">
        <v>150</v>
      </c>
      <c r="N291" t="s">
        <v>209</v>
      </c>
      <c r="O291" t="s">
        <v>406</v>
      </c>
      <c r="P291">
        <v>1.5716645597607177E-2</v>
      </c>
      <c r="Q291" t="s">
        <v>150</v>
      </c>
      <c r="S291" t="s">
        <v>251</v>
      </c>
      <c r="T291" t="s">
        <v>406</v>
      </c>
      <c r="U291">
        <v>1.4091645599392537E-2</v>
      </c>
      <c r="V291" t="s">
        <v>150</v>
      </c>
    </row>
    <row r="292" spans="9:22" x14ac:dyDescent="0.45">
      <c r="I292" t="s">
        <v>166</v>
      </c>
      <c r="J292" t="s">
        <v>407</v>
      </c>
      <c r="K292">
        <v>5.1371826643392638E-3</v>
      </c>
      <c r="L292" t="s">
        <v>150</v>
      </c>
      <c r="N292" t="s">
        <v>209</v>
      </c>
      <c r="O292" t="s">
        <v>407</v>
      </c>
      <c r="P292">
        <v>2.4314237595536806E-3</v>
      </c>
      <c r="Q292" t="s">
        <v>150</v>
      </c>
      <c r="S292" t="s">
        <v>251</v>
      </c>
      <c r="T292" t="s">
        <v>407</v>
      </c>
      <c r="U292">
        <v>2.2962877763506502E-3</v>
      </c>
      <c r="V292" t="s">
        <v>150</v>
      </c>
    </row>
    <row r="293" spans="9:22" x14ac:dyDescent="0.45">
      <c r="I293" t="s">
        <v>166</v>
      </c>
      <c r="J293" t="s">
        <v>408</v>
      </c>
      <c r="K293">
        <v>7.4819022239858311E-3</v>
      </c>
      <c r="L293" t="s">
        <v>150</v>
      </c>
      <c r="N293" t="s">
        <v>209</v>
      </c>
      <c r="O293" t="s">
        <v>408</v>
      </c>
      <c r="P293">
        <v>1.922600522280162E-3</v>
      </c>
      <c r="Q293" t="s">
        <v>150</v>
      </c>
      <c r="S293" t="s">
        <v>251</v>
      </c>
      <c r="T293" t="s">
        <v>408</v>
      </c>
      <c r="U293">
        <v>2.2702778522572173E-3</v>
      </c>
      <c r="V293" t="s">
        <v>150</v>
      </c>
    </row>
    <row r="294" spans="9:22" x14ac:dyDescent="0.45">
      <c r="I294" t="s">
        <v>166</v>
      </c>
      <c r="J294" t="s">
        <v>409</v>
      </c>
      <c r="K294">
        <v>2.6693662508494632E-2</v>
      </c>
      <c r="L294" t="s">
        <v>150</v>
      </c>
      <c r="N294" t="s">
        <v>209</v>
      </c>
      <c r="O294" t="s">
        <v>409</v>
      </c>
      <c r="P294">
        <v>5.7344145156382215E-3</v>
      </c>
      <c r="Q294" t="s">
        <v>150</v>
      </c>
      <c r="S294" t="s">
        <v>251</v>
      </c>
      <c r="T294" t="s">
        <v>409</v>
      </c>
      <c r="U294">
        <v>7.1903458858688478E-3</v>
      </c>
      <c r="V294" t="s">
        <v>150</v>
      </c>
    </row>
    <row r="295" spans="9:22" x14ac:dyDescent="0.45">
      <c r="I295" t="s">
        <v>166</v>
      </c>
      <c r="J295" t="s">
        <v>410</v>
      </c>
      <c r="K295">
        <v>5.0444252564261986E-2</v>
      </c>
      <c r="L295" t="s">
        <v>150</v>
      </c>
      <c r="N295" t="s">
        <v>209</v>
      </c>
      <c r="O295" t="s">
        <v>410</v>
      </c>
      <c r="P295">
        <v>1.6119840530088608E-2</v>
      </c>
      <c r="Q295" t="s">
        <v>150</v>
      </c>
      <c r="S295" t="s">
        <v>251</v>
      </c>
      <c r="T295" t="s">
        <v>410</v>
      </c>
      <c r="U295">
        <v>1.7143846196280472E-2</v>
      </c>
      <c r="V295" t="s">
        <v>150</v>
      </c>
    </row>
    <row r="296" spans="9:22" x14ac:dyDescent="0.45">
      <c r="I296" t="s">
        <v>166</v>
      </c>
      <c r="J296" t="s">
        <v>411</v>
      </c>
      <c r="K296">
        <v>6.1632433088556395E-3</v>
      </c>
      <c r="L296" t="s">
        <v>150</v>
      </c>
      <c r="N296" t="s">
        <v>209</v>
      </c>
      <c r="O296" t="s">
        <v>411</v>
      </c>
      <c r="P296">
        <v>2.3635178355151153E-3</v>
      </c>
      <c r="Q296" t="s">
        <v>150</v>
      </c>
      <c r="S296" t="s">
        <v>251</v>
      </c>
      <c r="T296" t="s">
        <v>411</v>
      </c>
      <c r="U296">
        <v>3.16585674247731E-3</v>
      </c>
      <c r="V296" t="s">
        <v>150</v>
      </c>
    </row>
    <row r="297" spans="9:22" x14ac:dyDescent="0.45">
      <c r="I297" t="s">
        <v>166</v>
      </c>
      <c r="J297" t="s">
        <v>422</v>
      </c>
      <c r="K297">
        <v>4.2509769342489213E-3</v>
      </c>
      <c r="L297" t="s">
        <v>150</v>
      </c>
      <c r="N297" t="s">
        <v>209</v>
      </c>
      <c r="O297" t="s">
        <v>422</v>
      </c>
      <c r="P297">
        <v>2.1250406606779177E-3</v>
      </c>
      <c r="Q297" t="s">
        <v>150</v>
      </c>
      <c r="S297" t="s">
        <v>251</v>
      </c>
      <c r="T297" t="s">
        <v>422</v>
      </c>
      <c r="U297">
        <v>3.0275916950979385E-3</v>
      </c>
      <c r="V297" t="s">
        <v>150</v>
      </c>
    </row>
    <row r="298" spans="9:22" x14ac:dyDescent="0.45">
      <c r="I298" t="s">
        <v>166</v>
      </c>
      <c r="J298" t="s">
        <v>423</v>
      </c>
      <c r="K298">
        <v>5.4840562270108406E-5</v>
      </c>
      <c r="L298" t="s">
        <v>150</v>
      </c>
      <c r="N298" t="s">
        <v>209</v>
      </c>
      <c r="O298" t="s">
        <v>423</v>
      </c>
      <c r="P298">
        <v>1.4089635910206936E-2</v>
      </c>
      <c r="Q298" t="s">
        <v>150</v>
      </c>
      <c r="S298" t="s">
        <v>251</v>
      </c>
      <c r="T298" t="s">
        <v>423</v>
      </c>
      <c r="U298">
        <v>1.2808230934885183E-2</v>
      </c>
      <c r="V298" t="s">
        <v>150</v>
      </c>
    </row>
    <row r="299" spans="9:22" x14ac:dyDescent="0.45">
      <c r="I299" t="s">
        <v>167</v>
      </c>
      <c r="J299" t="s">
        <v>149</v>
      </c>
      <c r="K299">
        <v>0</v>
      </c>
      <c r="L299" t="s">
        <v>150</v>
      </c>
      <c r="N299" t="s">
        <v>210</v>
      </c>
      <c r="O299" t="s">
        <v>149</v>
      </c>
      <c r="P299">
        <v>6.8779147777429245E-2</v>
      </c>
      <c r="Q299" t="s">
        <v>150</v>
      </c>
      <c r="S299" t="s">
        <v>252</v>
      </c>
      <c r="T299" t="s">
        <v>149</v>
      </c>
      <c r="U299">
        <v>0.10025535153206697</v>
      </c>
      <c r="V299" t="s">
        <v>150</v>
      </c>
    </row>
    <row r="300" spans="9:22" x14ac:dyDescent="0.45">
      <c r="I300" t="s">
        <v>167</v>
      </c>
      <c r="J300" t="s">
        <v>151</v>
      </c>
      <c r="K300">
        <v>7.2097730118541913E-3</v>
      </c>
      <c r="L300" t="s">
        <v>150</v>
      </c>
      <c r="N300" t="s">
        <v>210</v>
      </c>
      <c r="O300" t="s">
        <v>151</v>
      </c>
      <c r="P300">
        <v>9.5380465420852895E-3</v>
      </c>
      <c r="Q300" t="s">
        <v>150</v>
      </c>
      <c r="S300" t="s">
        <v>252</v>
      </c>
      <c r="T300" t="s">
        <v>151</v>
      </c>
      <c r="U300">
        <v>1.6079357939387577E-2</v>
      </c>
      <c r="V300" t="s">
        <v>150</v>
      </c>
    </row>
    <row r="301" spans="9:22" x14ac:dyDescent="0.45">
      <c r="I301" t="s">
        <v>167</v>
      </c>
      <c r="J301" t="s">
        <v>152</v>
      </c>
      <c r="K301">
        <v>2.3221723256321439E-2</v>
      </c>
      <c r="L301" t="s">
        <v>150</v>
      </c>
      <c r="N301" t="s">
        <v>210</v>
      </c>
      <c r="O301" t="s">
        <v>152</v>
      </c>
      <c r="P301">
        <v>9.3994955918659338E-3</v>
      </c>
      <c r="Q301" t="s">
        <v>150</v>
      </c>
      <c r="S301" t="s">
        <v>252</v>
      </c>
      <c r="T301" t="s">
        <v>152</v>
      </c>
      <c r="U301">
        <v>1.6006657669516602E-2</v>
      </c>
      <c r="V301" t="s">
        <v>150</v>
      </c>
    </row>
    <row r="302" spans="9:22" x14ac:dyDescent="0.45">
      <c r="I302" t="s">
        <v>167</v>
      </c>
      <c r="J302" t="s">
        <v>392</v>
      </c>
      <c r="K302">
        <v>0.11413639671352423</v>
      </c>
      <c r="L302" t="s">
        <v>150</v>
      </c>
      <c r="N302" t="s">
        <v>210</v>
      </c>
      <c r="O302" t="s">
        <v>392</v>
      </c>
      <c r="P302">
        <v>2.9021436827289113E-2</v>
      </c>
      <c r="Q302" t="s">
        <v>150</v>
      </c>
      <c r="S302" t="s">
        <v>252</v>
      </c>
      <c r="T302" t="s">
        <v>392</v>
      </c>
      <c r="U302">
        <v>4.9023407569436656E-2</v>
      </c>
      <c r="V302" t="s">
        <v>150</v>
      </c>
    </row>
    <row r="303" spans="9:22" x14ac:dyDescent="0.45">
      <c r="I303" t="s">
        <v>167</v>
      </c>
      <c r="J303" t="s">
        <v>393</v>
      </c>
      <c r="K303">
        <v>0.25835368429945482</v>
      </c>
      <c r="L303" t="s">
        <v>150</v>
      </c>
      <c r="N303" t="s">
        <v>210</v>
      </c>
      <c r="O303" t="s">
        <v>393</v>
      </c>
      <c r="P303">
        <v>0.11195098915585583</v>
      </c>
      <c r="Q303" t="s">
        <v>150</v>
      </c>
      <c r="S303" t="s">
        <v>252</v>
      </c>
      <c r="T303" t="s">
        <v>393</v>
      </c>
      <c r="U303">
        <v>0.10322371786900544</v>
      </c>
      <c r="V303" t="s">
        <v>150</v>
      </c>
    </row>
    <row r="304" spans="9:22" x14ac:dyDescent="0.45">
      <c r="I304" t="s">
        <v>167</v>
      </c>
      <c r="J304" t="s">
        <v>394</v>
      </c>
      <c r="K304">
        <v>3.5986347800085486E-2</v>
      </c>
      <c r="L304" t="s">
        <v>150</v>
      </c>
      <c r="N304" t="s">
        <v>210</v>
      </c>
      <c r="O304" t="s">
        <v>394</v>
      </c>
      <c r="P304">
        <v>2.8528324761367501E-2</v>
      </c>
      <c r="Q304" t="s">
        <v>150</v>
      </c>
      <c r="S304" t="s">
        <v>252</v>
      </c>
      <c r="T304" t="s">
        <v>394</v>
      </c>
      <c r="U304">
        <v>2.0613564558335407E-2</v>
      </c>
      <c r="V304" t="s">
        <v>150</v>
      </c>
    </row>
    <row r="305" spans="9:22" x14ac:dyDescent="0.45">
      <c r="I305" t="s">
        <v>167</v>
      </c>
      <c r="J305" t="s">
        <v>416</v>
      </c>
      <c r="K305">
        <v>2.0710353575563029E-2</v>
      </c>
      <c r="L305" t="s">
        <v>150</v>
      </c>
      <c r="N305" t="s">
        <v>210</v>
      </c>
      <c r="O305" t="s">
        <v>416</v>
      </c>
      <c r="P305">
        <v>2.8007438026234621E-2</v>
      </c>
      <c r="Q305" t="s">
        <v>150</v>
      </c>
      <c r="S305" t="s">
        <v>252</v>
      </c>
      <c r="T305" t="s">
        <v>416</v>
      </c>
      <c r="U305">
        <v>2.141355545106086E-2</v>
      </c>
      <c r="V305" t="s">
        <v>150</v>
      </c>
    </row>
    <row r="306" spans="9:22" x14ac:dyDescent="0.45">
      <c r="I306" t="s">
        <v>167</v>
      </c>
      <c r="J306" t="s">
        <v>417</v>
      </c>
      <c r="K306">
        <v>7.8873871656973769E-3</v>
      </c>
      <c r="L306" t="s">
        <v>150</v>
      </c>
      <c r="N306" t="s">
        <v>210</v>
      </c>
      <c r="O306" t="s">
        <v>417</v>
      </c>
      <c r="P306">
        <v>9.521768850369576E-2</v>
      </c>
      <c r="Q306" t="s">
        <v>150</v>
      </c>
      <c r="S306" t="s">
        <v>252</v>
      </c>
      <c r="T306" t="s">
        <v>417</v>
      </c>
      <c r="U306">
        <v>0.10443540685755308</v>
      </c>
      <c r="V306" t="s">
        <v>150</v>
      </c>
    </row>
    <row r="307" spans="9:22" x14ac:dyDescent="0.45">
      <c r="I307" t="s">
        <v>167</v>
      </c>
      <c r="J307" t="s">
        <v>153</v>
      </c>
      <c r="K307">
        <v>0</v>
      </c>
      <c r="L307" t="s">
        <v>150</v>
      </c>
      <c r="N307" t="s">
        <v>210</v>
      </c>
      <c r="O307" t="s">
        <v>153</v>
      </c>
      <c r="P307">
        <v>4.3923269887295682E-2</v>
      </c>
      <c r="Q307" t="s">
        <v>150</v>
      </c>
      <c r="S307" t="s">
        <v>252</v>
      </c>
      <c r="T307" t="s">
        <v>153</v>
      </c>
      <c r="U307">
        <v>3.8373964942523056E-2</v>
      </c>
      <c r="V307" t="s">
        <v>150</v>
      </c>
    </row>
    <row r="308" spans="9:22" x14ac:dyDescent="0.45">
      <c r="I308" t="s">
        <v>167</v>
      </c>
      <c r="J308" t="s">
        <v>154</v>
      </c>
      <c r="K308">
        <v>0</v>
      </c>
      <c r="L308" t="s">
        <v>150</v>
      </c>
      <c r="N308" t="s">
        <v>210</v>
      </c>
      <c r="O308" t="s">
        <v>154</v>
      </c>
      <c r="P308">
        <v>6.0218649605789428E-3</v>
      </c>
      <c r="Q308" t="s">
        <v>150</v>
      </c>
      <c r="S308" t="s">
        <v>252</v>
      </c>
      <c r="T308" t="s">
        <v>154</v>
      </c>
      <c r="U308">
        <v>6.2298039896008552E-3</v>
      </c>
      <c r="V308" t="s">
        <v>150</v>
      </c>
    </row>
    <row r="309" spans="9:22" x14ac:dyDescent="0.45">
      <c r="I309" t="s">
        <v>167</v>
      </c>
      <c r="J309" t="s">
        <v>155</v>
      </c>
      <c r="K309">
        <v>3.8399041985056243E-4</v>
      </c>
      <c r="L309" t="s">
        <v>150</v>
      </c>
      <c r="N309" t="s">
        <v>210</v>
      </c>
      <c r="O309" t="s">
        <v>155</v>
      </c>
      <c r="P309">
        <v>5.6645283300195744E-3</v>
      </c>
      <c r="Q309" t="s">
        <v>150</v>
      </c>
      <c r="S309" t="s">
        <v>252</v>
      </c>
      <c r="T309" t="s">
        <v>155</v>
      </c>
      <c r="U309">
        <v>6.1966516877318759E-3</v>
      </c>
      <c r="V309" t="s">
        <v>150</v>
      </c>
    </row>
    <row r="310" spans="9:22" x14ac:dyDescent="0.45">
      <c r="I310" t="s">
        <v>167</v>
      </c>
      <c r="J310" t="s">
        <v>395</v>
      </c>
      <c r="K310">
        <v>2.34416499152134E-2</v>
      </c>
      <c r="L310" t="s">
        <v>150</v>
      </c>
      <c r="N310" t="s">
        <v>210</v>
      </c>
      <c r="O310" t="s">
        <v>395</v>
      </c>
      <c r="P310">
        <v>1.2615089093406201E-2</v>
      </c>
      <c r="Q310" t="s">
        <v>150</v>
      </c>
      <c r="S310" t="s">
        <v>252</v>
      </c>
      <c r="T310" t="s">
        <v>395</v>
      </c>
      <c r="U310">
        <v>1.8144347686392611E-2</v>
      </c>
      <c r="V310" t="s">
        <v>150</v>
      </c>
    </row>
    <row r="311" spans="9:22" x14ac:dyDescent="0.45">
      <c r="I311" t="s">
        <v>167</v>
      </c>
      <c r="J311" t="s">
        <v>396</v>
      </c>
      <c r="K311">
        <v>6.0448017884011697E-2</v>
      </c>
      <c r="L311" t="s">
        <v>150</v>
      </c>
      <c r="N311" t="s">
        <v>210</v>
      </c>
      <c r="O311" t="s">
        <v>396</v>
      </c>
      <c r="P311">
        <v>3.5349841283709868E-2</v>
      </c>
      <c r="Q311" t="s">
        <v>150</v>
      </c>
      <c r="S311" t="s">
        <v>252</v>
      </c>
      <c r="T311" t="s">
        <v>396</v>
      </c>
      <c r="U311">
        <v>3.7563368883180515E-2</v>
      </c>
      <c r="V311" t="s">
        <v>150</v>
      </c>
    </row>
    <row r="312" spans="9:22" x14ac:dyDescent="0.45">
      <c r="I312" t="s">
        <v>167</v>
      </c>
      <c r="J312" t="s">
        <v>397</v>
      </c>
      <c r="K312">
        <v>7.1399367752862011E-3</v>
      </c>
      <c r="L312" t="s">
        <v>150</v>
      </c>
      <c r="N312" t="s">
        <v>210</v>
      </c>
      <c r="O312" t="s">
        <v>397</v>
      </c>
      <c r="P312">
        <v>8.8104972248211118E-3</v>
      </c>
      <c r="Q312" t="s">
        <v>150</v>
      </c>
      <c r="S312" t="s">
        <v>252</v>
      </c>
      <c r="T312" t="s">
        <v>397</v>
      </c>
      <c r="U312">
        <v>7.5571731619499564E-3</v>
      </c>
      <c r="V312" t="s">
        <v>150</v>
      </c>
    </row>
    <row r="313" spans="9:22" x14ac:dyDescent="0.45">
      <c r="I313" t="s">
        <v>167</v>
      </c>
      <c r="J313" t="s">
        <v>418</v>
      </c>
      <c r="K313">
        <v>0</v>
      </c>
      <c r="L313" t="s">
        <v>150</v>
      </c>
      <c r="N313" t="s">
        <v>210</v>
      </c>
      <c r="O313" t="s">
        <v>418</v>
      </c>
      <c r="P313">
        <v>8.8559783773457489E-3</v>
      </c>
      <c r="Q313" t="s">
        <v>150</v>
      </c>
      <c r="S313" t="s">
        <v>252</v>
      </c>
      <c r="T313" t="s">
        <v>418</v>
      </c>
      <c r="U313">
        <v>7.7817959786973916E-3</v>
      </c>
      <c r="V313" t="s">
        <v>150</v>
      </c>
    </row>
    <row r="314" spans="9:22" x14ac:dyDescent="0.45">
      <c r="I314" t="s">
        <v>167</v>
      </c>
      <c r="J314" t="s">
        <v>419</v>
      </c>
      <c r="K314">
        <v>0</v>
      </c>
      <c r="L314" t="s">
        <v>150</v>
      </c>
      <c r="N314" t="s">
        <v>210</v>
      </c>
      <c r="O314" t="s">
        <v>419</v>
      </c>
      <c r="P314">
        <v>3.8312812138631427E-2</v>
      </c>
      <c r="Q314" t="s">
        <v>150</v>
      </c>
      <c r="S314" t="s">
        <v>252</v>
      </c>
      <c r="T314" t="s">
        <v>419</v>
      </c>
      <c r="U314">
        <v>3.7725322831856194E-2</v>
      </c>
      <c r="V314" t="s">
        <v>150</v>
      </c>
    </row>
    <row r="315" spans="9:22" x14ac:dyDescent="0.45">
      <c r="I315" t="s">
        <v>167</v>
      </c>
      <c r="J315" t="s">
        <v>156</v>
      </c>
      <c r="K315">
        <v>0</v>
      </c>
      <c r="L315" t="s">
        <v>150</v>
      </c>
      <c r="N315" t="s">
        <v>210</v>
      </c>
      <c r="O315" t="s">
        <v>156</v>
      </c>
      <c r="P315">
        <v>5.9582349369648381E-2</v>
      </c>
      <c r="Q315" t="s">
        <v>150</v>
      </c>
      <c r="S315" t="s">
        <v>252</v>
      </c>
      <c r="T315" t="s">
        <v>156</v>
      </c>
      <c r="U315">
        <v>8.6100853084170745E-2</v>
      </c>
      <c r="V315" t="s">
        <v>150</v>
      </c>
    </row>
    <row r="316" spans="9:22" x14ac:dyDescent="0.45">
      <c r="I316" t="s">
        <v>167</v>
      </c>
      <c r="J316" t="s">
        <v>157</v>
      </c>
      <c r="K316">
        <v>9.7035191778439608E-3</v>
      </c>
      <c r="L316" t="s">
        <v>150</v>
      </c>
      <c r="N316" t="s">
        <v>210</v>
      </c>
      <c r="O316" t="s">
        <v>157</v>
      </c>
      <c r="P316">
        <v>1.0347557450113058E-2</v>
      </c>
      <c r="Q316" t="s">
        <v>150</v>
      </c>
      <c r="S316" t="s">
        <v>252</v>
      </c>
      <c r="T316" t="s">
        <v>157</v>
      </c>
      <c r="U316">
        <v>1.4071731307327156E-2</v>
      </c>
      <c r="V316" t="s">
        <v>150</v>
      </c>
    </row>
    <row r="317" spans="9:22" x14ac:dyDescent="0.45">
      <c r="I317" t="s">
        <v>167</v>
      </c>
      <c r="J317" t="s">
        <v>158</v>
      </c>
      <c r="K317">
        <v>1.9397389060703929E-2</v>
      </c>
      <c r="L317" t="s">
        <v>150</v>
      </c>
      <c r="N317" t="s">
        <v>210</v>
      </c>
      <c r="O317" t="s">
        <v>158</v>
      </c>
      <c r="P317">
        <v>9.6185346511182598E-3</v>
      </c>
      <c r="Q317" t="s">
        <v>150</v>
      </c>
      <c r="S317" t="s">
        <v>252</v>
      </c>
      <c r="T317" t="s">
        <v>158</v>
      </c>
      <c r="U317">
        <v>1.3762306084826238E-2</v>
      </c>
      <c r="V317" t="s">
        <v>150</v>
      </c>
    </row>
    <row r="318" spans="9:22" x14ac:dyDescent="0.45">
      <c r="I318" t="s">
        <v>167</v>
      </c>
      <c r="J318" t="s">
        <v>398</v>
      </c>
      <c r="K318">
        <v>7.9073678567356601E-2</v>
      </c>
      <c r="L318" t="s">
        <v>150</v>
      </c>
      <c r="N318" t="s">
        <v>210</v>
      </c>
      <c r="O318" t="s">
        <v>398</v>
      </c>
      <c r="P318">
        <v>3.2939322307282179E-2</v>
      </c>
      <c r="Q318" t="s">
        <v>150</v>
      </c>
      <c r="S318" t="s">
        <v>252</v>
      </c>
      <c r="T318" t="s">
        <v>398</v>
      </c>
      <c r="U318">
        <v>4.0896182574191864E-2</v>
      </c>
      <c r="V318" t="s">
        <v>150</v>
      </c>
    </row>
    <row r="319" spans="9:22" x14ac:dyDescent="0.45">
      <c r="I319" t="s">
        <v>167</v>
      </c>
      <c r="J319" t="s">
        <v>399</v>
      </c>
      <c r="K319">
        <v>0.1725174313085395</v>
      </c>
      <c r="L319" t="s">
        <v>150</v>
      </c>
      <c r="N319" t="s">
        <v>210</v>
      </c>
      <c r="O319" t="s">
        <v>399</v>
      </c>
      <c r="P319">
        <v>0.12821360296742959</v>
      </c>
      <c r="Q319" t="s">
        <v>150</v>
      </c>
      <c r="S319" t="s">
        <v>252</v>
      </c>
      <c r="T319" t="s">
        <v>399</v>
      </c>
      <c r="U319">
        <v>8.4752065967538107E-2</v>
      </c>
      <c r="V319" t="s">
        <v>150</v>
      </c>
    </row>
    <row r="320" spans="9:22" x14ac:dyDescent="0.45">
      <c r="I320" t="s">
        <v>167</v>
      </c>
      <c r="J320" t="s">
        <v>400</v>
      </c>
      <c r="K320">
        <v>2.269154203445739E-2</v>
      </c>
      <c r="L320" t="s">
        <v>150</v>
      </c>
      <c r="N320" t="s">
        <v>210</v>
      </c>
      <c r="O320" t="s">
        <v>400</v>
      </c>
      <c r="P320">
        <v>2.8985868964953473E-2</v>
      </c>
      <c r="Q320" t="s">
        <v>150</v>
      </c>
      <c r="S320" t="s">
        <v>252</v>
      </c>
      <c r="T320" t="s">
        <v>400</v>
      </c>
      <c r="U320">
        <v>1.623169773858003E-2</v>
      </c>
      <c r="V320" t="s">
        <v>150</v>
      </c>
    </row>
    <row r="321" spans="9:22" x14ac:dyDescent="0.45">
      <c r="I321" t="s">
        <v>167</v>
      </c>
      <c r="J321" t="s">
        <v>420</v>
      </c>
      <c r="K321">
        <v>1.325657015026478E-2</v>
      </c>
      <c r="L321" t="s">
        <v>150</v>
      </c>
      <c r="N321" t="s">
        <v>210</v>
      </c>
      <c r="O321" t="s">
        <v>420</v>
      </c>
      <c r="P321">
        <v>2.9674718742710191E-2</v>
      </c>
      <c r="Q321" t="s">
        <v>150</v>
      </c>
      <c r="S321" t="s">
        <v>252</v>
      </c>
      <c r="T321" t="s">
        <v>420</v>
      </c>
      <c r="U321">
        <v>1.6536655370069313E-2</v>
      </c>
      <c r="V321" t="s">
        <v>150</v>
      </c>
    </row>
    <row r="322" spans="9:22" x14ac:dyDescent="0.45">
      <c r="I322" t="s">
        <v>167</v>
      </c>
      <c r="J322" t="s">
        <v>421</v>
      </c>
      <c r="K322">
        <v>3.0805873371123716E-4</v>
      </c>
      <c r="L322" t="s">
        <v>150</v>
      </c>
      <c r="N322" t="s">
        <v>210</v>
      </c>
      <c r="O322" t="s">
        <v>421</v>
      </c>
      <c r="P322">
        <v>9.357044830063703E-2</v>
      </c>
      <c r="Q322" t="s">
        <v>150</v>
      </c>
      <c r="S322" t="s">
        <v>252</v>
      </c>
      <c r="T322" t="s">
        <v>421</v>
      </c>
      <c r="U322">
        <v>8.0852855694024922E-2</v>
      </c>
      <c r="V322" t="s">
        <v>150</v>
      </c>
    </row>
    <row r="323" spans="9:22" x14ac:dyDescent="0.45">
      <c r="I323" t="s">
        <v>167</v>
      </c>
      <c r="J323" t="s">
        <v>406</v>
      </c>
      <c r="K323">
        <v>0</v>
      </c>
      <c r="L323" t="s">
        <v>150</v>
      </c>
      <c r="N323" t="s">
        <v>210</v>
      </c>
      <c r="O323" t="s">
        <v>406</v>
      </c>
      <c r="P323">
        <v>1.0003377027793359E-2</v>
      </c>
      <c r="Q323" t="s">
        <v>150</v>
      </c>
      <c r="S323" t="s">
        <v>252</v>
      </c>
      <c r="T323" t="s">
        <v>406</v>
      </c>
      <c r="U323">
        <v>1.2559717768030394E-2</v>
      </c>
      <c r="V323" t="s">
        <v>150</v>
      </c>
    </row>
    <row r="324" spans="9:22" x14ac:dyDescent="0.45">
      <c r="I324" t="s">
        <v>167</v>
      </c>
      <c r="J324" t="s">
        <v>407</v>
      </c>
      <c r="K324">
        <v>5.3604329359122176E-3</v>
      </c>
      <c r="L324" t="s">
        <v>150</v>
      </c>
      <c r="N324" t="s">
        <v>210</v>
      </c>
      <c r="O324" t="s">
        <v>407</v>
      </c>
      <c r="P324">
        <v>1.220431043088434E-3</v>
      </c>
      <c r="Q324" t="s">
        <v>150</v>
      </c>
      <c r="S324" t="s">
        <v>252</v>
      </c>
      <c r="T324" t="s">
        <v>407</v>
      </c>
      <c r="U324">
        <v>2.1271959778600882E-3</v>
      </c>
      <c r="V324" t="s">
        <v>150</v>
      </c>
    </row>
    <row r="325" spans="9:22" x14ac:dyDescent="0.45">
      <c r="I325" t="s">
        <v>167</v>
      </c>
      <c r="J325" t="s">
        <v>408</v>
      </c>
      <c r="K325">
        <v>7.887087686692126E-3</v>
      </c>
      <c r="L325" t="s">
        <v>150</v>
      </c>
      <c r="N325" t="s">
        <v>210</v>
      </c>
      <c r="O325" t="s">
        <v>408</v>
      </c>
      <c r="P325">
        <v>1.2211420634191689E-3</v>
      </c>
      <c r="Q325" t="s">
        <v>150</v>
      </c>
      <c r="S325" t="s">
        <v>252</v>
      </c>
      <c r="T325" t="s">
        <v>408</v>
      </c>
      <c r="U325">
        <v>2.1596141082794395E-3</v>
      </c>
      <c r="V325" t="s">
        <v>150</v>
      </c>
    </row>
    <row r="326" spans="9:22" x14ac:dyDescent="0.45">
      <c r="I326" t="s">
        <v>167</v>
      </c>
      <c r="J326" t="s">
        <v>409</v>
      </c>
      <c r="K326">
        <v>2.9157917430564992E-2</v>
      </c>
      <c r="L326" t="s">
        <v>150</v>
      </c>
      <c r="N326" t="s">
        <v>210</v>
      </c>
      <c r="O326" t="s">
        <v>409</v>
      </c>
      <c r="P326">
        <v>6.2674050037064269E-3</v>
      </c>
      <c r="Q326" t="s">
        <v>150</v>
      </c>
      <c r="S326" t="s">
        <v>252</v>
      </c>
      <c r="T326" t="s">
        <v>409</v>
      </c>
      <c r="U326">
        <v>6.6936029195355474E-3</v>
      </c>
      <c r="V326" t="s">
        <v>150</v>
      </c>
    </row>
    <row r="327" spans="9:22" x14ac:dyDescent="0.45">
      <c r="I327" t="s">
        <v>167</v>
      </c>
      <c r="J327" t="s">
        <v>410</v>
      </c>
      <c r="K327">
        <v>6.1703700864886128E-2</v>
      </c>
      <c r="L327" t="s">
        <v>150</v>
      </c>
      <c r="N327" t="s">
        <v>210</v>
      </c>
      <c r="O327" t="s">
        <v>410</v>
      </c>
      <c r="P327">
        <v>2.1742445557023513E-2</v>
      </c>
      <c r="Q327" t="s">
        <v>150</v>
      </c>
      <c r="S327" t="s">
        <v>252</v>
      </c>
      <c r="T327" t="s">
        <v>410</v>
      </c>
      <c r="U327">
        <v>1.383084021681941E-2</v>
      </c>
      <c r="V327" t="s">
        <v>150</v>
      </c>
    </row>
    <row r="328" spans="9:22" x14ac:dyDescent="0.45">
      <c r="I328" t="s">
        <v>167</v>
      </c>
      <c r="J328" t="s">
        <v>411</v>
      </c>
      <c r="K328">
        <v>8.8709419411947387E-3</v>
      </c>
      <c r="L328" t="s">
        <v>150</v>
      </c>
      <c r="N328" t="s">
        <v>210</v>
      </c>
      <c r="O328" t="s">
        <v>411</v>
      </c>
      <c r="P328">
        <v>5.914216601198008E-3</v>
      </c>
      <c r="Q328" t="s">
        <v>150</v>
      </c>
      <c r="S328" t="s">
        <v>252</v>
      </c>
      <c r="T328" t="s">
        <v>411</v>
      </c>
      <c r="U328">
        <v>2.648330785472385E-3</v>
      </c>
      <c r="V328" t="s">
        <v>150</v>
      </c>
    </row>
    <row r="329" spans="9:22" x14ac:dyDescent="0.45">
      <c r="I329" t="s">
        <v>167</v>
      </c>
      <c r="J329" t="s">
        <v>422</v>
      </c>
      <c r="K329">
        <v>7.0321657070854986E-3</v>
      </c>
      <c r="L329" t="s">
        <v>150</v>
      </c>
      <c r="N329" t="s">
        <v>210</v>
      </c>
      <c r="O329" t="s">
        <v>422</v>
      </c>
      <c r="P329">
        <v>5.2868330976353775E-3</v>
      </c>
      <c r="Q329" t="s">
        <v>150</v>
      </c>
      <c r="S329" t="s">
        <v>252</v>
      </c>
      <c r="T329" t="s">
        <v>422</v>
      </c>
      <c r="U329">
        <v>2.7728304329227211E-3</v>
      </c>
      <c r="V329" t="s">
        <v>150</v>
      </c>
    </row>
    <row r="330" spans="9:22" x14ac:dyDescent="0.45">
      <c r="I330" t="s">
        <v>167</v>
      </c>
      <c r="J330" t="s">
        <v>423</v>
      </c>
      <c r="K330">
        <v>4.1203035839240468E-3</v>
      </c>
      <c r="L330" t="s">
        <v>150</v>
      </c>
      <c r="N330" t="s">
        <v>210</v>
      </c>
      <c r="O330" t="s">
        <v>423</v>
      </c>
      <c r="P330">
        <v>1.5415298370613898E-2</v>
      </c>
      <c r="Q330" t="s">
        <v>150</v>
      </c>
      <c r="S330" t="s">
        <v>252</v>
      </c>
      <c r="T330" t="s">
        <v>423</v>
      </c>
      <c r="U330">
        <v>1.3380071362052461E-2</v>
      </c>
      <c r="V330" t="s">
        <v>150</v>
      </c>
    </row>
    <row r="331" spans="9:22" x14ac:dyDescent="0.45">
      <c r="I331" t="s">
        <v>168</v>
      </c>
      <c r="J331" t="s">
        <v>149</v>
      </c>
      <c r="K331">
        <v>0</v>
      </c>
      <c r="L331" t="s">
        <v>150</v>
      </c>
      <c r="N331" t="s">
        <v>211</v>
      </c>
      <c r="O331" t="s">
        <v>149</v>
      </c>
      <c r="P331">
        <v>7.9722838935080198E-2</v>
      </c>
      <c r="Q331" t="s">
        <v>150</v>
      </c>
      <c r="S331" t="s">
        <v>253</v>
      </c>
      <c r="T331" t="s">
        <v>149</v>
      </c>
      <c r="U331">
        <v>0.10362258868853841</v>
      </c>
      <c r="V331" t="s">
        <v>150</v>
      </c>
    </row>
    <row r="332" spans="9:22" x14ac:dyDescent="0.45">
      <c r="I332" t="s">
        <v>168</v>
      </c>
      <c r="J332" t="s">
        <v>151</v>
      </c>
      <c r="K332">
        <v>9.0892139921714236E-3</v>
      </c>
      <c r="L332" t="s">
        <v>150</v>
      </c>
      <c r="N332" t="s">
        <v>211</v>
      </c>
      <c r="O332" t="s">
        <v>151</v>
      </c>
      <c r="P332">
        <v>1.3001220721411442E-2</v>
      </c>
      <c r="Q332" t="s">
        <v>150</v>
      </c>
      <c r="S332" t="s">
        <v>253</v>
      </c>
      <c r="T332" t="s">
        <v>151</v>
      </c>
      <c r="U332">
        <v>1.7064617352588303E-2</v>
      </c>
      <c r="V332" t="s">
        <v>150</v>
      </c>
    </row>
    <row r="333" spans="9:22" x14ac:dyDescent="0.45">
      <c r="I333" t="s">
        <v>168</v>
      </c>
      <c r="J333" t="s">
        <v>152</v>
      </c>
      <c r="K333">
        <v>2.7219566253791721E-2</v>
      </c>
      <c r="L333" t="s">
        <v>150</v>
      </c>
      <c r="N333" t="s">
        <v>211</v>
      </c>
      <c r="O333" t="s">
        <v>152</v>
      </c>
      <c r="P333">
        <v>1.2515840508006987E-2</v>
      </c>
      <c r="Q333" t="s">
        <v>150</v>
      </c>
      <c r="S333" t="s">
        <v>253</v>
      </c>
      <c r="T333" t="s">
        <v>152</v>
      </c>
      <c r="U333">
        <v>1.6981003479897679E-2</v>
      </c>
      <c r="V333" t="s">
        <v>150</v>
      </c>
    </row>
    <row r="334" spans="9:22" x14ac:dyDescent="0.45">
      <c r="I334" t="s">
        <v>168</v>
      </c>
      <c r="J334" t="s">
        <v>392</v>
      </c>
      <c r="K334">
        <v>0.11921285364402096</v>
      </c>
      <c r="L334" t="s">
        <v>150</v>
      </c>
      <c r="N334" t="s">
        <v>211</v>
      </c>
      <c r="O334" t="s">
        <v>392</v>
      </c>
      <c r="P334">
        <v>2.9866859091563724E-2</v>
      </c>
      <c r="Q334" t="s">
        <v>150</v>
      </c>
      <c r="S334" t="s">
        <v>253</v>
      </c>
      <c r="T334" t="s">
        <v>392</v>
      </c>
      <c r="U334">
        <v>5.1676908344156093E-2</v>
      </c>
      <c r="V334" t="s">
        <v>150</v>
      </c>
    </row>
    <row r="335" spans="9:22" x14ac:dyDescent="0.45">
      <c r="I335" t="s">
        <v>168</v>
      </c>
      <c r="J335" t="s">
        <v>393</v>
      </c>
      <c r="K335">
        <v>0.25229430224763044</v>
      </c>
      <c r="L335" t="s">
        <v>150</v>
      </c>
      <c r="N335" t="s">
        <v>211</v>
      </c>
      <c r="O335" t="s">
        <v>393</v>
      </c>
      <c r="P335">
        <v>8.1580037215466944E-2</v>
      </c>
      <c r="Q335" t="s">
        <v>150</v>
      </c>
      <c r="S335" t="s">
        <v>253</v>
      </c>
      <c r="T335" t="s">
        <v>393</v>
      </c>
      <c r="U335">
        <v>0.11139849467658533</v>
      </c>
      <c r="V335" t="s">
        <v>150</v>
      </c>
    </row>
    <row r="336" spans="9:22" x14ac:dyDescent="0.45">
      <c r="I336" t="s">
        <v>168</v>
      </c>
      <c r="J336" t="s">
        <v>394</v>
      </c>
      <c r="K336">
        <v>3.4382879406051871E-2</v>
      </c>
      <c r="L336" t="s">
        <v>150</v>
      </c>
      <c r="N336" t="s">
        <v>211</v>
      </c>
      <c r="O336" t="s">
        <v>394</v>
      </c>
      <c r="P336">
        <v>1.7586340542126187E-2</v>
      </c>
      <c r="Q336" t="s">
        <v>150</v>
      </c>
      <c r="S336" t="s">
        <v>253</v>
      </c>
      <c r="T336" t="s">
        <v>394</v>
      </c>
      <c r="U336">
        <v>2.1284460139335892E-2</v>
      </c>
      <c r="V336" t="s">
        <v>150</v>
      </c>
    </row>
    <row r="337" spans="9:22" x14ac:dyDescent="0.45">
      <c r="I337" t="s">
        <v>168</v>
      </c>
      <c r="J337" t="s">
        <v>416</v>
      </c>
      <c r="K337">
        <v>1.8786586355302844E-2</v>
      </c>
      <c r="L337" t="s">
        <v>150</v>
      </c>
      <c r="N337" t="s">
        <v>211</v>
      </c>
      <c r="O337" t="s">
        <v>416</v>
      </c>
      <c r="P337">
        <v>2.0186558807750637E-2</v>
      </c>
      <c r="Q337" t="s">
        <v>150</v>
      </c>
      <c r="S337" t="s">
        <v>253</v>
      </c>
      <c r="T337" t="s">
        <v>416</v>
      </c>
      <c r="U337">
        <v>2.1478195779568391E-2</v>
      </c>
      <c r="V337" t="s">
        <v>150</v>
      </c>
    </row>
    <row r="338" spans="9:22" x14ac:dyDescent="0.45">
      <c r="I338" t="s">
        <v>168</v>
      </c>
      <c r="J338" t="s">
        <v>417</v>
      </c>
      <c r="K338">
        <v>6.2553884596811974E-3</v>
      </c>
      <c r="L338" t="s">
        <v>150</v>
      </c>
      <c r="N338" t="s">
        <v>211</v>
      </c>
      <c r="O338" t="s">
        <v>417</v>
      </c>
      <c r="P338">
        <v>9.0953625303946017E-2</v>
      </c>
      <c r="Q338" t="s">
        <v>150</v>
      </c>
      <c r="S338" t="s">
        <v>253</v>
      </c>
      <c r="T338" t="s">
        <v>417</v>
      </c>
      <c r="U338">
        <v>0.10000692574386877</v>
      </c>
      <c r="V338" t="s">
        <v>150</v>
      </c>
    </row>
    <row r="339" spans="9:22" x14ac:dyDescent="0.45">
      <c r="I339" t="s">
        <v>168</v>
      </c>
      <c r="J339" t="s">
        <v>153</v>
      </c>
      <c r="K339">
        <v>0</v>
      </c>
      <c r="L339" t="s">
        <v>150</v>
      </c>
      <c r="N339" t="s">
        <v>211</v>
      </c>
      <c r="O339" t="s">
        <v>153</v>
      </c>
      <c r="P339">
        <v>6.7912080303031239E-2</v>
      </c>
      <c r="Q339" t="s">
        <v>150</v>
      </c>
      <c r="S339" t="s">
        <v>253</v>
      </c>
      <c r="T339" t="s">
        <v>153</v>
      </c>
      <c r="U339">
        <v>3.7554599407588707E-2</v>
      </c>
      <c r="V339" t="s">
        <v>150</v>
      </c>
    </row>
    <row r="340" spans="9:22" x14ac:dyDescent="0.45">
      <c r="I340" t="s">
        <v>168</v>
      </c>
      <c r="J340" t="s">
        <v>154</v>
      </c>
      <c r="K340">
        <v>0</v>
      </c>
      <c r="L340" t="s">
        <v>150</v>
      </c>
      <c r="N340" t="s">
        <v>211</v>
      </c>
      <c r="O340" t="s">
        <v>154</v>
      </c>
      <c r="P340">
        <v>1.1423862266731723E-2</v>
      </c>
      <c r="Q340" t="s">
        <v>150</v>
      </c>
      <c r="S340" t="s">
        <v>253</v>
      </c>
      <c r="T340" t="s">
        <v>154</v>
      </c>
      <c r="U340">
        <v>6.1090269936895977E-3</v>
      </c>
      <c r="V340" t="s">
        <v>150</v>
      </c>
    </row>
    <row r="341" spans="9:22" x14ac:dyDescent="0.45">
      <c r="I341" t="s">
        <v>168</v>
      </c>
      <c r="J341" t="s">
        <v>155</v>
      </c>
      <c r="K341">
        <v>7.7193152871038158E-4</v>
      </c>
      <c r="L341" t="s">
        <v>150</v>
      </c>
      <c r="N341" t="s">
        <v>211</v>
      </c>
      <c r="O341" t="s">
        <v>155</v>
      </c>
      <c r="P341">
        <v>1.0993141937450324E-2</v>
      </c>
      <c r="Q341" t="s">
        <v>150</v>
      </c>
      <c r="S341" t="s">
        <v>253</v>
      </c>
      <c r="T341" t="s">
        <v>155</v>
      </c>
      <c r="U341">
        <v>6.16353247817751E-3</v>
      </c>
      <c r="V341" t="s">
        <v>150</v>
      </c>
    </row>
    <row r="342" spans="9:22" x14ac:dyDescent="0.45">
      <c r="I342" t="s">
        <v>168</v>
      </c>
      <c r="J342" t="s">
        <v>395</v>
      </c>
      <c r="K342">
        <v>2.4289152288917471E-2</v>
      </c>
      <c r="L342" t="s">
        <v>150</v>
      </c>
      <c r="N342" t="s">
        <v>211</v>
      </c>
      <c r="O342" t="s">
        <v>395</v>
      </c>
      <c r="P342">
        <v>2.4458439331519189E-2</v>
      </c>
      <c r="Q342" t="s">
        <v>150</v>
      </c>
      <c r="S342" t="s">
        <v>253</v>
      </c>
      <c r="T342" t="s">
        <v>395</v>
      </c>
      <c r="U342">
        <v>1.8721143211931614E-2</v>
      </c>
      <c r="V342" t="s">
        <v>150</v>
      </c>
    </row>
    <row r="343" spans="9:22" x14ac:dyDescent="0.45">
      <c r="I343" t="s">
        <v>168</v>
      </c>
      <c r="J343" t="s">
        <v>396</v>
      </c>
      <c r="K343">
        <v>5.9930313693622388E-2</v>
      </c>
      <c r="L343" t="s">
        <v>150</v>
      </c>
      <c r="N343" t="s">
        <v>211</v>
      </c>
      <c r="O343" t="s">
        <v>396</v>
      </c>
      <c r="P343">
        <v>4.9967828867667506E-2</v>
      </c>
      <c r="Q343" t="s">
        <v>150</v>
      </c>
      <c r="S343" t="s">
        <v>253</v>
      </c>
      <c r="T343" t="s">
        <v>396</v>
      </c>
      <c r="U343">
        <v>4.042207459664264E-2</v>
      </c>
      <c r="V343" t="s">
        <v>150</v>
      </c>
    </row>
    <row r="344" spans="9:22" x14ac:dyDescent="0.45">
      <c r="I344" t="s">
        <v>168</v>
      </c>
      <c r="J344" t="s">
        <v>397</v>
      </c>
      <c r="K344">
        <v>7.2085436884927034E-3</v>
      </c>
      <c r="L344" t="s">
        <v>150</v>
      </c>
      <c r="N344" t="s">
        <v>211</v>
      </c>
      <c r="O344" t="s">
        <v>397</v>
      </c>
      <c r="P344">
        <v>7.4841094906323733E-3</v>
      </c>
      <c r="Q344" t="s">
        <v>150</v>
      </c>
      <c r="S344" t="s">
        <v>253</v>
      </c>
      <c r="T344" t="s">
        <v>397</v>
      </c>
      <c r="U344">
        <v>7.550333650419158E-3</v>
      </c>
      <c r="V344" t="s">
        <v>150</v>
      </c>
    </row>
    <row r="345" spans="9:22" x14ac:dyDescent="0.45">
      <c r="I345" t="s">
        <v>168</v>
      </c>
      <c r="J345" t="s">
        <v>418</v>
      </c>
      <c r="K345">
        <v>0</v>
      </c>
      <c r="L345" t="s">
        <v>150</v>
      </c>
      <c r="N345" t="s">
        <v>211</v>
      </c>
      <c r="O345" t="s">
        <v>418</v>
      </c>
      <c r="P345">
        <v>9.1427597948908531E-3</v>
      </c>
      <c r="Q345" t="s">
        <v>150</v>
      </c>
      <c r="S345" t="s">
        <v>253</v>
      </c>
      <c r="T345" t="s">
        <v>418</v>
      </c>
      <c r="U345">
        <v>7.7238944461034669E-3</v>
      </c>
      <c r="V345" t="s">
        <v>150</v>
      </c>
    </row>
    <row r="346" spans="9:22" x14ac:dyDescent="0.45">
      <c r="I346" t="s">
        <v>168</v>
      </c>
      <c r="J346" t="s">
        <v>419</v>
      </c>
      <c r="K346">
        <v>0</v>
      </c>
      <c r="L346" t="s">
        <v>150</v>
      </c>
      <c r="N346" t="s">
        <v>211</v>
      </c>
      <c r="O346" t="s">
        <v>419</v>
      </c>
      <c r="P346">
        <v>5.0238730639010659E-2</v>
      </c>
      <c r="Q346" t="s">
        <v>150</v>
      </c>
      <c r="S346" t="s">
        <v>253</v>
      </c>
      <c r="T346" t="s">
        <v>419</v>
      </c>
      <c r="U346">
        <v>3.7803319569650613E-2</v>
      </c>
      <c r="V346" t="s">
        <v>150</v>
      </c>
    </row>
    <row r="347" spans="9:22" x14ac:dyDescent="0.45">
      <c r="I347" t="s">
        <v>168</v>
      </c>
      <c r="J347" t="s">
        <v>156</v>
      </c>
      <c r="K347">
        <v>0</v>
      </c>
      <c r="L347" t="s">
        <v>150</v>
      </c>
      <c r="N347" t="s">
        <v>211</v>
      </c>
      <c r="O347" t="s">
        <v>156</v>
      </c>
      <c r="P347">
        <v>7.9343874543349749E-2</v>
      </c>
      <c r="Q347" t="s">
        <v>150</v>
      </c>
      <c r="S347" t="s">
        <v>253</v>
      </c>
      <c r="T347" t="s">
        <v>156</v>
      </c>
      <c r="U347">
        <v>7.9992263119515211E-2</v>
      </c>
      <c r="V347" t="s">
        <v>150</v>
      </c>
    </row>
    <row r="348" spans="9:22" x14ac:dyDescent="0.45">
      <c r="I348" t="s">
        <v>168</v>
      </c>
      <c r="J348" t="s">
        <v>157</v>
      </c>
      <c r="K348">
        <v>1.1093704213616362E-2</v>
      </c>
      <c r="L348" t="s">
        <v>150</v>
      </c>
      <c r="N348" t="s">
        <v>211</v>
      </c>
      <c r="O348" t="s">
        <v>157</v>
      </c>
      <c r="P348">
        <v>1.3094817787687231E-2</v>
      </c>
      <c r="Q348" t="s">
        <v>150</v>
      </c>
      <c r="S348" t="s">
        <v>253</v>
      </c>
      <c r="T348" t="s">
        <v>157</v>
      </c>
      <c r="U348">
        <v>1.300585685175736E-2</v>
      </c>
      <c r="V348" t="s">
        <v>150</v>
      </c>
    </row>
    <row r="349" spans="9:22" x14ac:dyDescent="0.45">
      <c r="I349" t="s">
        <v>168</v>
      </c>
      <c r="J349" t="s">
        <v>158</v>
      </c>
      <c r="K349">
        <v>2.1367935956370692E-2</v>
      </c>
      <c r="L349" t="s">
        <v>150</v>
      </c>
      <c r="N349" t="s">
        <v>211</v>
      </c>
      <c r="O349" t="s">
        <v>158</v>
      </c>
      <c r="P349">
        <v>1.1668593116159627E-2</v>
      </c>
      <c r="Q349" t="s">
        <v>150</v>
      </c>
      <c r="S349" t="s">
        <v>253</v>
      </c>
      <c r="T349" t="s">
        <v>158</v>
      </c>
      <c r="U349">
        <v>1.2796171173847879E-2</v>
      </c>
      <c r="V349" t="s">
        <v>150</v>
      </c>
    </row>
    <row r="350" spans="9:22" x14ac:dyDescent="0.45">
      <c r="I350" t="s">
        <v>168</v>
      </c>
      <c r="J350" t="s">
        <v>398</v>
      </c>
      <c r="K350">
        <v>8.2324890474346976E-2</v>
      </c>
      <c r="L350" t="s">
        <v>150</v>
      </c>
      <c r="N350" t="s">
        <v>211</v>
      </c>
      <c r="O350" t="s">
        <v>398</v>
      </c>
      <c r="P350">
        <v>3.3720542297398348E-2</v>
      </c>
      <c r="Q350" t="s">
        <v>150</v>
      </c>
      <c r="S350" t="s">
        <v>253</v>
      </c>
      <c r="T350" t="s">
        <v>398</v>
      </c>
      <c r="U350">
        <v>3.7694882224642172E-2</v>
      </c>
      <c r="V350" t="s">
        <v>150</v>
      </c>
    </row>
    <row r="351" spans="9:22" x14ac:dyDescent="0.45">
      <c r="I351" t="s">
        <v>168</v>
      </c>
      <c r="J351" t="s">
        <v>399</v>
      </c>
      <c r="K351">
        <v>0.17346499827984921</v>
      </c>
      <c r="L351" t="s">
        <v>150</v>
      </c>
      <c r="N351" t="s">
        <v>211</v>
      </c>
      <c r="O351" t="s">
        <v>399</v>
      </c>
      <c r="P351">
        <v>0.10019715769460197</v>
      </c>
      <c r="Q351" t="s">
        <v>150</v>
      </c>
      <c r="S351" t="s">
        <v>253</v>
      </c>
      <c r="T351" t="s">
        <v>399</v>
      </c>
      <c r="U351">
        <v>8.3371052142633503E-2</v>
      </c>
      <c r="V351" t="s">
        <v>150</v>
      </c>
    </row>
    <row r="352" spans="9:22" x14ac:dyDescent="0.45">
      <c r="I352" t="s">
        <v>168</v>
      </c>
      <c r="J352" t="s">
        <v>400</v>
      </c>
      <c r="K352">
        <v>2.211480275330013E-2</v>
      </c>
      <c r="L352" t="s">
        <v>150</v>
      </c>
      <c r="N352" t="s">
        <v>211</v>
      </c>
      <c r="O352" t="s">
        <v>400</v>
      </c>
      <c r="P352">
        <v>1.994777709044069E-2</v>
      </c>
      <c r="Q352" t="s">
        <v>150</v>
      </c>
      <c r="S352" t="s">
        <v>253</v>
      </c>
      <c r="T352" t="s">
        <v>400</v>
      </c>
      <c r="U352">
        <v>1.5283531587254397E-2</v>
      </c>
      <c r="V352" t="s">
        <v>150</v>
      </c>
    </row>
    <row r="353" spans="9:22" x14ac:dyDescent="0.45">
      <c r="I353" t="s">
        <v>168</v>
      </c>
      <c r="J353" t="s">
        <v>420</v>
      </c>
      <c r="K353">
        <v>1.1435014332767397E-2</v>
      </c>
      <c r="L353" t="s">
        <v>150</v>
      </c>
      <c r="N353" t="s">
        <v>211</v>
      </c>
      <c r="O353" t="s">
        <v>420</v>
      </c>
      <c r="P353">
        <v>2.2278844812477404E-2</v>
      </c>
      <c r="Q353" t="s">
        <v>150</v>
      </c>
      <c r="S353" t="s">
        <v>253</v>
      </c>
      <c r="T353" t="s">
        <v>420</v>
      </c>
      <c r="U353">
        <v>1.5573444733390186E-2</v>
      </c>
      <c r="V353" t="s">
        <v>150</v>
      </c>
    </row>
    <row r="354" spans="9:22" x14ac:dyDescent="0.45">
      <c r="I354" t="s">
        <v>168</v>
      </c>
      <c r="J354" t="s">
        <v>421</v>
      </c>
      <c r="K354">
        <v>3.4310607542094648E-7</v>
      </c>
      <c r="L354" t="s">
        <v>150</v>
      </c>
      <c r="N354" t="s">
        <v>211</v>
      </c>
      <c r="O354" t="s">
        <v>421</v>
      </c>
      <c r="P354">
        <v>9.1832655736548779E-2</v>
      </c>
      <c r="Q354" t="s">
        <v>150</v>
      </c>
      <c r="S354" t="s">
        <v>253</v>
      </c>
      <c r="T354" t="s">
        <v>421</v>
      </c>
      <c r="U354">
        <v>7.4566596399653476E-2</v>
      </c>
      <c r="V354" t="s">
        <v>150</v>
      </c>
    </row>
    <row r="355" spans="9:22" x14ac:dyDescent="0.45">
      <c r="I355" t="s">
        <v>168</v>
      </c>
      <c r="J355" t="s">
        <v>406</v>
      </c>
      <c r="K355">
        <v>0</v>
      </c>
      <c r="L355" t="s">
        <v>150</v>
      </c>
      <c r="N355" t="s">
        <v>211</v>
      </c>
      <c r="O355" t="s">
        <v>406</v>
      </c>
      <c r="P355">
        <v>7.7876439246140046E-3</v>
      </c>
      <c r="Q355" t="s">
        <v>150</v>
      </c>
      <c r="S355" t="s">
        <v>253</v>
      </c>
      <c r="T355" t="s">
        <v>406</v>
      </c>
      <c r="U355">
        <v>1.4479695990058328E-2</v>
      </c>
      <c r="V355" t="s">
        <v>150</v>
      </c>
    </row>
    <row r="356" spans="9:22" x14ac:dyDescent="0.45">
      <c r="I356" t="s">
        <v>168</v>
      </c>
      <c r="J356" t="s">
        <v>407</v>
      </c>
      <c r="K356">
        <v>5.8137371430786898E-3</v>
      </c>
      <c r="L356" t="s">
        <v>150</v>
      </c>
      <c r="N356" t="s">
        <v>211</v>
      </c>
      <c r="O356" t="s">
        <v>407</v>
      </c>
      <c r="P356">
        <v>1.1805329964756899E-3</v>
      </c>
      <c r="Q356" t="s">
        <v>150</v>
      </c>
      <c r="S356" t="s">
        <v>253</v>
      </c>
      <c r="T356" t="s">
        <v>407</v>
      </c>
      <c r="U356">
        <v>2.4093480954972199E-3</v>
      </c>
      <c r="V356" t="s">
        <v>150</v>
      </c>
    </row>
    <row r="357" spans="9:22" x14ac:dyDescent="0.45">
      <c r="I357" t="s">
        <v>168</v>
      </c>
      <c r="J357" t="s">
        <v>408</v>
      </c>
      <c r="K357">
        <v>8.1583053884913773E-3</v>
      </c>
      <c r="L357" t="s">
        <v>150</v>
      </c>
      <c r="N357" t="s">
        <v>211</v>
      </c>
      <c r="O357" t="s">
        <v>408</v>
      </c>
      <c r="P357">
        <v>1.0320315242465115E-3</v>
      </c>
      <c r="Q357" t="s">
        <v>150</v>
      </c>
      <c r="S357" t="s">
        <v>253</v>
      </c>
      <c r="T357" t="s">
        <v>408</v>
      </c>
      <c r="U357">
        <v>2.4563009602133635E-3</v>
      </c>
      <c r="V357" t="s">
        <v>150</v>
      </c>
    </row>
    <row r="358" spans="9:22" x14ac:dyDescent="0.45">
      <c r="I358" t="s">
        <v>168</v>
      </c>
      <c r="J358" t="s">
        <v>409</v>
      </c>
      <c r="K358">
        <v>2.9527785652136443E-2</v>
      </c>
      <c r="L358" t="s">
        <v>150</v>
      </c>
      <c r="N358" t="s">
        <v>211</v>
      </c>
      <c r="O358" t="s">
        <v>409</v>
      </c>
      <c r="P358">
        <v>4.2607576044845167E-3</v>
      </c>
      <c r="Q358" t="s">
        <v>150</v>
      </c>
      <c r="S358" t="s">
        <v>253</v>
      </c>
      <c r="T358" t="s">
        <v>409</v>
      </c>
      <c r="U358">
        <v>7.5949010625548799E-3</v>
      </c>
      <c r="V358" t="s">
        <v>150</v>
      </c>
    </row>
    <row r="359" spans="9:22" x14ac:dyDescent="0.45">
      <c r="I359" t="s">
        <v>168</v>
      </c>
      <c r="J359" t="s">
        <v>410</v>
      </c>
      <c r="K359">
        <v>5.7825164670039404E-2</v>
      </c>
      <c r="L359" t="s">
        <v>150</v>
      </c>
      <c r="N359" t="s">
        <v>211</v>
      </c>
      <c r="O359" t="s">
        <v>410</v>
      </c>
      <c r="P359">
        <v>1.4928646493724423E-2</v>
      </c>
      <c r="Q359" t="s">
        <v>150</v>
      </c>
      <c r="S359" t="s">
        <v>253</v>
      </c>
      <c r="T359" t="s">
        <v>410</v>
      </c>
      <c r="U359">
        <v>1.641405476451422E-2</v>
      </c>
      <c r="V359" t="s">
        <v>150</v>
      </c>
    </row>
    <row r="360" spans="9:22" x14ac:dyDescent="0.45">
      <c r="I360" t="s">
        <v>168</v>
      </c>
      <c r="J360" t="s">
        <v>411</v>
      </c>
      <c r="K360">
        <v>7.9650528841799188E-3</v>
      </c>
      <c r="L360" t="s">
        <v>150</v>
      </c>
      <c r="N360" t="s">
        <v>211</v>
      </c>
      <c r="O360" t="s">
        <v>411</v>
      </c>
      <c r="P360">
        <v>3.6475081381455478E-3</v>
      </c>
      <c r="Q360" t="s">
        <v>150</v>
      </c>
      <c r="S360" t="s">
        <v>253</v>
      </c>
      <c r="T360" t="s">
        <v>411</v>
      </c>
      <c r="U360">
        <v>2.9541666964505065E-3</v>
      </c>
      <c r="V360" t="s">
        <v>150</v>
      </c>
    </row>
    <row r="361" spans="9:22" x14ac:dyDescent="0.45">
      <c r="I361" t="s">
        <v>168</v>
      </c>
      <c r="J361" t="s">
        <v>422</v>
      </c>
      <c r="K361">
        <v>6.1774684886665588E-3</v>
      </c>
      <c r="L361" t="s">
        <v>150</v>
      </c>
      <c r="N361" t="s">
        <v>211</v>
      </c>
      <c r="O361" t="s">
        <v>422</v>
      </c>
      <c r="P361">
        <v>3.8704765334173674E-3</v>
      </c>
      <c r="Q361" t="s">
        <v>150</v>
      </c>
      <c r="S361" t="s">
        <v>253</v>
      </c>
      <c r="T361" t="s">
        <v>422</v>
      </c>
      <c r="U361">
        <v>2.8944604785974444E-3</v>
      </c>
      <c r="V361" t="s">
        <v>150</v>
      </c>
    </row>
    <row r="362" spans="9:22" x14ac:dyDescent="0.45">
      <c r="I362" t="s">
        <v>168</v>
      </c>
      <c r="J362" t="s">
        <v>423</v>
      </c>
      <c r="K362">
        <v>3.2900650986879758E-3</v>
      </c>
      <c r="L362" t="s">
        <v>150</v>
      </c>
      <c r="N362" t="s">
        <v>211</v>
      </c>
      <c r="O362" t="s">
        <v>423</v>
      </c>
      <c r="P362">
        <v>1.4173865949943984E-2</v>
      </c>
      <c r="Q362" t="s">
        <v>150</v>
      </c>
      <c r="S362" t="s">
        <v>253</v>
      </c>
      <c r="T362" t="s">
        <v>423</v>
      </c>
      <c r="U362">
        <v>1.2952155160678084E-2</v>
      </c>
      <c r="V362" t="s">
        <v>150</v>
      </c>
    </row>
    <row r="363" spans="9:22" x14ac:dyDescent="0.45">
      <c r="I363" t="s">
        <v>169</v>
      </c>
      <c r="J363" t="s">
        <v>149</v>
      </c>
      <c r="K363">
        <v>0</v>
      </c>
      <c r="L363" t="s">
        <v>150</v>
      </c>
      <c r="N363" t="s">
        <v>212</v>
      </c>
      <c r="O363" t="s">
        <v>149</v>
      </c>
      <c r="P363">
        <v>9.2255144175524897E-2</v>
      </c>
      <c r="Q363" t="s">
        <v>150</v>
      </c>
      <c r="S363" t="s">
        <v>254</v>
      </c>
      <c r="T363" t="s">
        <v>149</v>
      </c>
      <c r="U363">
        <v>0.11040078861044068</v>
      </c>
      <c r="V363" t="s">
        <v>150</v>
      </c>
    </row>
    <row r="364" spans="9:22" x14ac:dyDescent="0.45">
      <c r="I364" t="s">
        <v>169</v>
      </c>
      <c r="J364" t="s">
        <v>151</v>
      </c>
      <c r="K364">
        <v>5.906106435818282E-3</v>
      </c>
      <c r="L364" t="s">
        <v>150</v>
      </c>
      <c r="N364" t="s">
        <v>212</v>
      </c>
      <c r="O364" t="s">
        <v>151</v>
      </c>
      <c r="P364">
        <v>1.590061470858908E-2</v>
      </c>
      <c r="Q364" t="s">
        <v>150</v>
      </c>
      <c r="S364" t="s">
        <v>254</v>
      </c>
      <c r="T364" t="s">
        <v>151</v>
      </c>
      <c r="U364">
        <v>1.7933884817177378E-2</v>
      </c>
      <c r="V364" t="s">
        <v>150</v>
      </c>
    </row>
    <row r="365" spans="9:22" x14ac:dyDescent="0.45">
      <c r="I365" t="s">
        <v>169</v>
      </c>
      <c r="J365" t="s">
        <v>152</v>
      </c>
      <c r="K365">
        <v>2.2309510441255415E-2</v>
      </c>
      <c r="L365" t="s">
        <v>150</v>
      </c>
      <c r="N365" t="s">
        <v>212</v>
      </c>
      <c r="O365" t="s">
        <v>152</v>
      </c>
      <c r="P365">
        <v>1.6133832749471867E-2</v>
      </c>
      <c r="Q365" t="s">
        <v>150</v>
      </c>
      <c r="S365" t="s">
        <v>254</v>
      </c>
      <c r="T365" t="s">
        <v>152</v>
      </c>
      <c r="U365">
        <v>1.7707940586862706E-2</v>
      </c>
      <c r="V365" t="s">
        <v>150</v>
      </c>
    </row>
    <row r="366" spans="9:22" x14ac:dyDescent="0.45">
      <c r="I366" t="s">
        <v>169</v>
      </c>
      <c r="J366" t="s">
        <v>392</v>
      </c>
      <c r="K366">
        <v>0.1128069570424788</v>
      </c>
      <c r="L366" t="s">
        <v>150</v>
      </c>
      <c r="N366" t="s">
        <v>212</v>
      </c>
      <c r="O366" t="s">
        <v>392</v>
      </c>
      <c r="P366">
        <v>4.9079928726278144E-2</v>
      </c>
      <c r="Q366" t="s">
        <v>150</v>
      </c>
      <c r="S366" t="s">
        <v>254</v>
      </c>
      <c r="T366" t="s">
        <v>392</v>
      </c>
      <c r="U366">
        <v>5.3720991457451052E-2</v>
      </c>
      <c r="V366" t="s">
        <v>150</v>
      </c>
    </row>
    <row r="367" spans="9:22" x14ac:dyDescent="0.45">
      <c r="I367" t="s">
        <v>169</v>
      </c>
      <c r="J367" t="s">
        <v>393</v>
      </c>
      <c r="K367">
        <v>0.25821481814749858</v>
      </c>
      <c r="L367" t="s">
        <v>150</v>
      </c>
      <c r="N367" t="s">
        <v>212</v>
      </c>
      <c r="O367" t="s">
        <v>393</v>
      </c>
      <c r="P367">
        <v>0.12375531031097423</v>
      </c>
      <c r="Q367" t="s">
        <v>150</v>
      </c>
      <c r="S367" t="s">
        <v>254</v>
      </c>
      <c r="T367" t="s">
        <v>393</v>
      </c>
      <c r="U367">
        <v>0.11105002350649805</v>
      </c>
      <c r="V367" t="s">
        <v>150</v>
      </c>
    </row>
    <row r="368" spans="9:22" x14ac:dyDescent="0.45">
      <c r="I368" t="s">
        <v>169</v>
      </c>
      <c r="J368" t="s">
        <v>394</v>
      </c>
      <c r="K368">
        <v>3.581020798877501E-2</v>
      </c>
      <c r="L368" t="s">
        <v>150</v>
      </c>
      <c r="N368" t="s">
        <v>212</v>
      </c>
      <c r="O368" t="s">
        <v>394</v>
      </c>
      <c r="P368">
        <v>2.428576108594007E-2</v>
      </c>
      <c r="Q368" t="s">
        <v>150</v>
      </c>
      <c r="S368" t="s">
        <v>254</v>
      </c>
      <c r="T368" t="s">
        <v>394</v>
      </c>
      <c r="U368">
        <v>2.049989556529944E-2</v>
      </c>
      <c r="V368" t="s">
        <v>150</v>
      </c>
    </row>
    <row r="369" spans="9:22" x14ac:dyDescent="0.45">
      <c r="I369" t="s">
        <v>169</v>
      </c>
      <c r="J369" t="s">
        <v>416</v>
      </c>
      <c r="K369">
        <v>2.0377651058609871E-2</v>
      </c>
      <c r="L369" t="s">
        <v>150</v>
      </c>
      <c r="N369" t="s">
        <v>212</v>
      </c>
      <c r="O369" t="s">
        <v>416</v>
      </c>
      <c r="P369">
        <v>2.3587688790238974E-2</v>
      </c>
      <c r="Q369" t="s">
        <v>150</v>
      </c>
      <c r="S369" t="s">
        <v>254</v>
      </c>
      <c r="T369" t="s">
        <v>416</v>
      </c>
      <c r="U369">
        <v>2.0776283267004373E-2</v>
      </c>
      <c r="V369" t="s">
        <v>150</v>
      </c>
    </row>
    <row r="370" spans="9:22" x14ac:dyDescent="0.45">
      <c r="I370" t="s">
        <v>169</v>
      </c>
      <c r="J370" t="s">
        <v>417</v>
      </c>
      <c r="K370">
        <v>7.1902114523459942E-3</v>
      </c>
      <c r="L370" t="s">
        <v>150</v>
      </c>
      <c r="N370" t="s">
        <v>212</v>
      </c>
      <c r="O370" t="s">
        <v>417</v>
      </c>
      <c r="P370">
        <v>8.8697605515063407E-2</v>
      </c>
      <c r="Q370" t="s">
        <v>150</v>
      </c>
      <c r="S370" t="s">
        <v>254</v>
      </c>
      <c r="T370" t="s">
        <v>417</v>
      </c>
      <c r="U370">
        <v>0.10085280120094053</v>
      </c>
      <c r="V370" t="s">
        <v>150</v>
      </c>
    </row>
    <row r="371" spans="9:22" x14ac:dyDescent="0.45">
      <c r="I371" t="s">
        <v>169</v>
      </c>
      <c r="J371" t="s">
        <v>153</v>
      </c>
      <c r="K371">
        <v>0</v>
      </c>
      <c r="L371" t="s">
        <v>150</v>
      </c>
      <c r="N371" t="s">
        <v>212</v>
      </c>
      <c r="O371" t="s">
        <v>153</v>
      </c>
      <c r="P371">
        <v>5.1761345901088621E-2</v>
      </c>
      <c r="Q371" t="s">
        <v>150</v>
      </c>
      <c r="S371" t="s">
        <v>254</v>
      </c>
      <c r="T371" t="s">
        <v>153</v>
      </c>
      <c r="U371">
        <v>3.8336156562259867E-2</v>
      </c>
      <c r="V371" t="s">
        <v>150</v>
      </c>
    </row>
    <row r="372" spans="9:22" x14ac:dyDescent="0.45">
      <c r="I372" t="s">
        <v>169</v>
      </c>
      <c r="J372" t="s">
        <v>154</v>
      </c>
      <c r="K372">
        <v>0</v>
      </c>
      <c r="L372" t="s">
        <v>150</v>
      </c>
      <c r="N372" t="s">
        <v>212</v>
      </c>
      <c r="O372" t="s">
        <v>154</v>
      </c>
      <c r="P372">
        <v>9.2595252935707244E-3</v>
      </c>
      <c r="Q372" t="s">
        <v>150</v>
      </c>
      <c r="S372" t="s">
        <v>254</v>
      </c>
      <c r="T372" t="s">
        <v>154</v>
      </c>
      <c r="U372">
        <v>6.0238606620631662E-3</v>
      </c>
      <c r="V372" t="s">
        <v>150</v>
      </c>
    </row>
    <row r="373" spans="9:22" x14ac:dyDescent="0.45">
      <c r="I373" t="s">
        <v>169</v>
      </c>
      <c r="J373" t="s">
        <v>155</v>
      </c>
      <c r="K373">
        <v>5.9806611483514038E-4</v>
      </c>
      <c r="L373" t="s">
        <v>150</v>
      </c>
      <c r="N373" t="s">
        <v>212</v>
      </c>
      <c r="O373" t="s">
        <v>155</v>
      </c>
      <c r="P373">
        <v>9.4284077770138558E-3</v>
      </c>
      <c r="Q373" t="s">
        <v>150</v>
      </c>
      <c r="S373" t="s">
        <v>254</v>
      </c>
      <c r="T373" t="s">
        <v>155</v>
      </c>
      <c r="U373">
        <v>6.0587070443577145E-3</v>
      </c>
      <c r="V373" t="s">
        <v>150</v>
      </c>
    </row>
    <row r="374" spans="9:22" x14ac:dyDescent="0.45">
      <c r="I374" t="s">
        <v>169</v>
      </c>
      <c r="J374" t="s">
        <v>395</v>
      </c>
      <c r="K374">
        <v>2.5157630985203783E-2</v>
      </c>
      <c r="L374" t="s">
        <v>150</v>
      </c>
      <c r="N374" t="s">
        <v>212</v>
      </c>
      <c r="O374" t="s">
        <v>395</v>
      </c>
      <c r="P374">
        <v>2.652671831464648E-2</v>
      </c>
      <c r="Q374" t="s">
        <v>150</v>
      </c>
      <c r="S374" t="s">
        <v>254</v>
      </c>
      <c r="T374" t="s">
        <v>395</v>
      </c>
      <c r="U374">
        <v>1.872750334705826E-2</v>
      </c>
      <c r="V374" t="s">
        <v>150</v>
      </c>
    </row>
    <row r="375" spans="9:22" x14ac:dyDescent="0.45">
      <c r="I375" t="s">
        <v>169</v>
      </c>
      <c r="J375" t="s">
        <v>396</v>
      </c>
      <c r="K375">
        <v>6.3156173693287299E-2</v>
      </c>
      <c r="L375" t="s">
        <v>150</v>
      </c>
      <c r="N375" t="s">
        <v>212</v>
      </c>
      <c r="O375" t="s">
        <v>396</v>
      </c>
      <c r="P375">
        <v>5.358136177531346E-2</v>
      </c>
      <c r="Q375" t="s">
        <v>150</v>
      </c>
      <c r="S375" t="s">
        <v>254</v>
      </c>
      <c r="T375" t="s">
        <v>396</v>
      </c>
      <c r="U375">
        <v>3.9544778610734625E-2</v>
      </c>
      <c r="V375" t="s">
        <v>150</v>
      </c>
    </row>
    <row r="376" spans="9:22" x14ac:dyDescent="0.45">
      <c r="I376" t="s">
        <v>169</v>
      </c>
      <c r="J376" t="s">
        <v>397</v>
      </c>
      <c r="K376">
        <v>7.5194916731752314E-3</v>
      </c>
      <c r="L376" t="s">
        <v>150</v>
      </c>
      <c r="N376" t="s">
        <v>212</v>
      </c>
      <c r="O376" t="s">
        <v>397</v>
      </c>
      <c r="P376">
        <v>8.2702674088778461E-3</v>
      </c>
      <c r="Q376" t="s">
        <v>150</v>
      </c>
      <c r="S376" t="s">
        <v>254</v>
      </c>
      <c r="T376" t="s">
        <v>397</v>
      </c>
      <c r="U376">
        <v>7.96325347071105E-3</v>
      </c>
      <c r="V376" t="s">
        <v>150</v>
      </c>
    </row>
    <row r="377" spans="9:22" x14ac:dyDescent="0.45">
      <c r="I377" t="s">
        <v>169</v>
      </c>
      <c r="J377" t="s">
        <v>418</v>
      </c>
      <c r="K377">
        <v>0</v>
      </c>
      <c r="L377" t="s">
        <v>150</v>
      </c>
      <c r="N377" t="s">
        <v>212</v>
      </c>
      <c r="O377" t="s">
        <v>418</v>
      </c>
      <c r="P377">
        <v>8.0172834061121856E-3</v>
      </c>
      <c r="Q377" t="s">
        <v>150</v>
      </c>
      <c r="S377" t="s">
        <v>254</v>
      </c>
      <c r="T377" t="s">
        <v>418</v>
      </c>
      <c r="U377">
        <v>8.0770186402334947E-3</v>
      </c>
      <c r="V377" t="s">
        <v>150</v>
      </c>
    </row>
    <row r="378" spans="9:22" x14ac:dyDescent="0.45">
      <c r="I378" t="s">
        <v>169</v>
      </c>
      <c r="J378" t="s">
        <v>419</v>
      </c>
      <c r="K378">
        <v>0</v>
      </c>
      <c r="L378" t="s">
        <v>150</v>
      </c>
      <c r="N378" t="s">
        <v>212</v>
      </c>
      <c r="O378" t="s">
        <v>419</v>
      </c>
      <c r="P378">
        <v>3.7698936093625575E-2</v>
      </c>
      <c r="Q378" t="s">
        <v>150</v>
      </c>
      <c r="S378" t="s">
        <v>254</v>
      </c>
      <c r="T378" t="s">
        <v>419</v>
      </c>
      <c r="U378">
        <v>3.8565977831019213E-2</v>
      </c>
      <c r="V378" t="s">
        <v>150</v>
      </c>
    </row>
    <row r="379" spans="9:22" x14ac:dyDescent="0.45">
      <c r="I379" t="s">
        <v>169</v>
      </c>
      <c r="J379" t="s">
        <v>156</v>
      </c>
      <c r="K379">
        <v>0</v>
      </c>
      <c r="L379" t="s">
        <v>150</v>
      </c>
      <c r="N379" t="s">
        <v>212</v>
      </c>
      <c r="O379" t="s">
        <v>156</v>
      </c>
      <c r="P379">
        <v>6.1600149114492915E-2</v>
      </c>
      <c r="Q379" t="s">
        <v>150</v>
      </c>
      <c r="S379" t="s">
        <v>254</v>
      </c>
      <c r="T379" t="s">
        <v>156</v>
      </c>
      <c r="U379">
        <v>7.5693677244527482E-2</v>
      </c>
      <c r="V379" t="s">
        <v>150</v>
      </c>
    </row>
    <row r="380" spans="9:22" x14ac:dyDescent="0.45">
      <c r="I380" t="s">
        <v>169</v>
      </c>
      <c r="J380" t="s">
        <v>157</v>
      </c>
      <c r="K380">
        <v>8.7265107325836169E-3</v>
      </c>
      <c r="L380" t="s">
        <v>150</v>
      </c>
      <c r="N380" t="s">
        <v>212</v>
      </c>
      <c r="O380" t="s">
        <v>157</v>
      </c>
      <c r="P380">
        <v>1.0518939019503669E-2</v>
      </c>
      <c r="Q380" t="s">
        <v>150</v>
      </c>
      <c r="S380" t="s">
        <v>254</v>
      </c>
      <c r="T380" t="s">
        <v>157</v>
      </c>
      <c r="U380">
        <v>1.1950365144626478E-2</v>
      </c>
      <c r="V380" t="s">
        <v>150</v>
      </c>
    </row>
    <row r="381" spans="9:22" x14ac:dyDescent="0.45">
      <c r="I381" t="s">
        <v>169</v>
      </c>
      <c r="J381" t="s">
        <v>158</v>
      </c>
      <c r="K381">
        <v>1.9086697746953644E-2</v>
      </c>
      <c r="L381" t="s">
        <v>150</v>
      </c>
      <c r="N381" t="s">
        <v>212</v>
      </c>
      <c r="O381" t="s">
        <v>158</v>
      </c>
      <c r="P381">
        <v>1.0455436225351132E-2</v>
      </c>
      <c r="Q381" t="s">
        <v>150</v>
      </c>
      <c r="S381" t="s">
        <v>254</v>
      </c>
      <c r="T381" t="s">
        <v>158</v>
      </c>
      <c r="U381">
        <v>1.1763893932418114E-2</v>
      </c>
      <c r="V381" t="s">
        <v>150</v>
      </c>
    </row>
    <row r="382" spans="9:22" x14ac:dyDescent="0.45">
      <c r="I382" t="s">
        <v>169</v>
      </c>
      <c r="J382" t="s">
        <v>398</v>
      </c>
      <c r="K382">
        <v>7.9089630474995232E-2</v>
      </c>
      <c r="L382" t="s">
        <v>150</v>
      </c>
      <c r="N382" t="s">
        <v>212</v>
      </c>
      <c r="O382" t="s">
        <v>398</v>
      </c>
      <c r="P382">
        <v>3.3456519261773822E-2</v>
      </c>
      <c r="Q382" t="s">
        <v>150</v>
      </c>
      <c r="S382" t="s">
        <v>254</v>
      </c>
      <c r="T382" t="s">
        <v>398</v>
      </c>
      <c r="U382">
        <v>3.498594594161742E-2</v>
      </c>
      <c r="V382" t="s">
        <v>150</v>
      </c>
    </row>
    <row r="383" spans="9:22" x14ac:dyDescent="0.45">
      <c r="I383" t="s">
        <v>169</v>
      </c>
      <c r="J383" t="s">
        <v>399</v>
      </c>
      <c r="K383">
        <v>0.17779778986146449</v>
      </c>
      <c r="L383" t="s">
        <v>150</v>
      </c>
      <c r="N383" t="s">
        <v>212</v>
      </c>
      <c r="O383" t="s">
        <v>399</v>
      </c>
      <c r="P383">
        <v>9.1666769249818369E-2</v>
      </c>
      <c r="Q383" t="s">
        <v>150</v>
      </c>
      <c r="S383" t="s">
        <v>254</v>
      </c>
      <c r="T383" t="s">
        <v>399</v>
      </c>
      <c r="U383">
        <v>7.659296059900339E-2</v>
      </c>
      <c r="V383" t="s">
        <v>150</v>
      </c>
    </row>
    <row r="384" spans="9:22" x14ac:dyDescent="0.45">
      <c r="I384" t="s">
        <v>169</v>
      </c>
      <c r="J384" t="s">
        <v>400</v>
      </c>
      <c r="K384">
        <v>2.3470109497105027E-2</v>
      </c>
      <c r="L384" t="s">
        <v>150</v>
      </c>
      <c r="N384" t="s">
        <v>212</v>
      </c>
      <c r="O384" t="s">
        <v>400</v>
      </c>
      <c r="P384">
        <v>1.8253418113149521E-2</v>
      </c>
      <c r="Q384" t="s">
        <v>150</v>
      </c>
      <c r="S384" t="s">
        <v>254</v>
      </c>
      <c r="T384" t="s">
        <v>400</v>
      </c>
      <c r="U384">
        <v>1.4459297091785747E-2</v>
      </c>
      <c r="V384" t="s">
        <v>150</v>
      </c>
    </row>
    <row r="385" spans="9:22" x14ac:dyDescent="0.45">
      <c r="I385" t="s">
        <v>169</v>
      </c>
      <c r="J385" t="s">
        <v>420</v>
      </c>
      <c r="K385">
        <v>1.3815157435524337E-2</v>
      </c>
      <c r="L385" t="s">
        <v>150</v>
      </c>
      <c r="N385" t="s">
        <v>212</v>
      </c>
      <c r="O385" t="s">
        <v>420</v>
      </c>
      <c r="P385">
        <v>1.6920794424314486E-2</v>
      </c>
      <c r="Q385" t="s">
        <v>150</v>
      </c>
      <c r="S385" t="s">
        <v>254</v>
      </c>
      <c r="T385" t="s">
        <v>420</v>
      </c>
      <c r="U385">
        <v>1.4629567600740729E-2</v>
      </c>
      <c r="V385" t="s">
        <v>150</v>
      </c>
    </row>
    <row r="386" spans="9:22" x14ac:dyDescent="0.45">
      <c r="I386" t="s">
        <v>169</v>
      </c>
      <c r="J386" t="s">
        <v>421</v>
      </c>
      <c r="K386">
        <v>1.3700321044524179E-5</v>
      </c>
      <c r="L386" t="s">
        <v>150</v>
      </c>
      <c r="N386" t="s">
        <v>212</v>
      </c>
      <c r="O386" t="s">
        <v>421</v>
      </c>
      <c r="P386">
        <v>5.8080618345107138E-2</v>
      </c>
      <c r="Q386" t="s">
        <v>150</v>
      </c>
      <c r="S386" t="s">
        <v>254</v>
      </c>
      <c r="T386" t="s">
        <v>421</v>
      </c>
      <c r="U386">
        <v>7.1698004509298641E-2</v>
      </c>
      <c r="V386" t="s">
        <v>150</v>
      </c>
    </row>
    <row r="387" spans="9:22" x14ac:dyDescent="0.45">
      <c r="I387" t="s">
        <v>169</v>
      </c>
      <c r="J387" t="s">
        <v>406</v>
      </c>
      <c r="K387">
        <v>0</v>
      </c>
      <c r="L387" t="s">
        <v>150</v>
      </c>
      <c r="N387" t="s">
        <v>212</v>
      </c>
      <c r="O387" t="s">
        <v>406</v>
      </c>
      <c r="P387">
        <v>9.45986114198504E-3</v>
      </c>
      <c r="Q387" t="s">
        <v>150</v>
      </c>
      <c r="S387" t="s">
        <v>254</v>
      </c>
      <c r="T387" t="s">
        <v>406</v>
      </c>
      <c r="U387">
        <v>1.8558055258218284E-2</v>
      </c>
      <c r="V387" t="s">
        <v>150</v>
      </c>
    </row>
    <row r="388" spans="9:22" x14ac:dyDescent="0.45">
      <c r="I388" t="s">
        <v>169</v>
      </c>
      <c r="J388" t="s">
        <v>407</v>
      </c>
      <c r="K388">
        <v>4.4841279598309206E-3</v>
      </c>
      <c r="L388" t="s">
        <v>150</v>
      </c>
      <c r="N388" t="s">
        <v>212</v>
      </c>
      <c r="O388" t="s">
        <v>407</v>
      </c>
      <c r="P388">
        <v>1.4985385637033566E-3</v>
      </c>
      <c r="Q388" t="s">
        <v>150</v>
      </c>
      <c r="S388" t="s">
        <v>254</v>
      </c>
      <c r="T388" t="s">
        <v>407</v>
      </c>
      <c r="U388">
        <v>3.0683938470570543E-3</v>
      </c>
      <c r="V388" t="s">
        <v>150</v>
      </c>
    </row>
    <row r="389" spans="9:22" x14ac:dyDescent="0.45">
      <c r="I389" t="s">
        <v>169</v>
      </c>
      <c r="J389" t="s">
        <v>408</v>
      </c>
      <c r="K389">
        <v>6.864194211464239E-3</v>
      </c>
      <c r="L389" t="s">
        <v>150</v>
      </c>
      <c r="N389" t="s">
        <v>212</v>
      </c>
      <c r="O389" t="s">
        <v>408</v>
      </c>
      <c r="P389">
        <v>1.5607735109115011E-3</v>
      </c>
      <c r="Q389" t="s">
        <v>150</v>
      </c>
      <c r="S389" t="s">
        <v>254</v>
      </c>
      <c r="T389" t="s">
        <v>408</v>
      </c>
      <c r="U389">
        <v>2.9997637328523937E-3</v>
      </c>
      <c r="V389" t="s">
        <v>150</v>
      </c>
    </row>
    <row r="390" spans="9:22" x14ac:dyDescent="0.45">
      <c r="I390" t="s">
        <v>169</v>
      </c>
      <c r="J390" t="s">
        <v>409</v>
      </c>
      <c r="K390">
        <v>2.7667428580064907E-2</v>
      </c>
      <c r="L390" t="s">
        <v>150</v>
      </c>
      <c r="N390" t="s">
        <v>212</v>
      </c>
      <c r="O390" t="s">
        <v>409</v>
      </c>
      <c r="P390">
        <v>5.7181812670214589E-3</v>
      </c>
      <c r="Q390" t="s">
        <v>150</v>
      </c>
      <c r="S390" t="s">
        <v>254</v>
      </c>
      <c r="T390" t="s">
        <v>409</v>
      </c>
      <c r="U390">
        <v>8.4870245646504056E-3</v>
      </c>
      <c r="V390" t="s">
        <v>150</v>
      </c>
    </row>
    <row r="391" spans="9:22" x14ac:dyDescent="0.45">
      <c r="I391" t="s">
        <v>169</v>
      </c>
      <c r="J391" t="s">
        <v>410</v>
      </c>
      <c r="K391">
        <v>6.0523697192512937E-2</v>
      </c>
      <c r="L391" t="s">
        <v>150</v>
      </c>
      <c r="N391" t="s">
        <v>212</v>
      </c>
      <c r="O391" t="s">
        <v>410</v>
      </c>
      <c r="P391">
        <v>2.1030766075728371E-2</v>
      </c>
      <c r="Q391" t="s">
        <v>150</v>
      </c>
      <c r="S391" t="s">
        <v>254</v>
      </c>
      <c r="T391" t="s">
        <v>410</v>
      </c>
      <c r="U391">
        <v>1.6712359010422492E-2</v>
      </c>
      <c r="V391" t="s">
        <v>150</v>
      </c>
    </row>
    <row r="392" spans="9:22" x14ac:dyDescent="0.45">
      <c r="I392" t="s">
        <v>169</v>
      </c>
      <c r="J392" t="s">
        <v>411</v>
      </c>
      <c r="K392">
        <v>8.6591398216413901E-3</v>
      </c>
      <c r="L392" t="s">
        <v>150</v>
      </c>
      <c r="N392" t="s">
        <v>212</v>
      </c>
      <c r="O392" t="s">
        <v>411</v>
      </c>
      <c r="P392">
        <v>4.3752647865793167E-3</v>
      </c>
      <c r="Q392" t="s">
        <v>150</v>
      </c>
      <c r="S392" t="s">
        <v>254</v>
      </c>
      <c r="T392" t="s">
        <v>411</v>
      </c>
      <c r="U392">
        <v>3.0788414719453865E-3</v>
      </c>
      <c r="V392" t="s">
        <v>150</v>
      </c>
    </row>
    <row r="393" spans="9:22" x14ac:dyDescent="0.45">
      <c r="I393" t="s">
        <v>169</v>
      </c>
      <c r="J393" t="s">
        <v>422</v>
      </c>
      <c r="K393">
        <v>6.8720398254832754E-3</v>
      </c>
      <c r="L393" t="s">
        <v>150</v>
      </c>
      <c r="N393" t="s">
        <v>212</v>
      </c>
      <c r="O393" t="s">
        <v>422</v>
      </c>
      <c r="P393">
        <v>4.0053640838419481E-3</v>
      </c>
      <c r="Q393" t="s">
        <v>150</v>
      </c>
      <c r="S393" t="s">
        <v>254</v>
      </c>
      <c r="T393" t="s">
        <v>422</v>
      </c>
      <c r="U393">
        <v>3.1486501000998618E-3</v>
      </c>
      <c r="V393" t="s">
        <v>150</v>
      </c>
    </row>
    <row r="394" spans="9:22" x14ac:dyDescent="0.45">
      <c r="I394" t="s">
        <v>169</v>
      </c>
      <c r="J394" t="s">
        <v>423</v>
      </c>
      <c r="K394">
        <v>3.882951306048064E-3</v>
      </c>
      <c r="L394" t="s">
        <v>150</v>
      </c>
      <c r="N394" t="s">
        <v>212</v>
      </c>
      <c r="O394" t="s">
        <v>423</v>
      </c>
      <c r="P394">
        <v>1.3158874784391036E-2</v>
      </c>
      <c r="Q394" t="s">
        <v>150</v>
      </c>
      <c r="S394" t="s">
        <v>254</v>
      </c>
      <c r="T394" t="s">
        <v>423</v>
      </c>
      <c r="U394">
        <v>1.5933334770628728E-2</v>
      </c>
      <c r="V394" t="s">
        <v>150</v>
      </c>
    </row>
    <row r="395" spans="9:22" x14ac:dyDescent="0.45">
      <c r="I395" t="s">
        <v>170</v>
      </c>
      <c r="J395" t="s">
        <v>149</v>
      </c>
      <c r="K395">
        <v>0</v>
      </c>
      <c r="L395" t="s">
        <v>150</v>
      </c>
      <c r="N395" t="s">
        <v>213</v>
      </c>
      <c r="O395" t="s">
        <v>149</v>
      </c>
      <c r="P395">
        <v>8.5260782760652479E-2</v>
      </c>
      <c r="Q395" t="s">
        <v>150</v>
      </c>
      <c r="S395" t="s">
        <v>255</v>
      </c>
      <c r="T395" t="s">
        <v>149</v>
      </c>
      <c r="U395">
        <v>0.10548478361814213</v>
      </c>
      <c r="V395" t="s">
        <v>150</v>
      </c>
    </row>
    <row r="396" spans="9:22" x14ac:dyDescent="0.45">
      <c r="I396" t="s">
        <v>170</v>
      </c>
      <c r="J396" t="s">
        <v>151</v>
      </c>
      <c r="K396">
        <v>7.8588576603606831E-3</v>
      </c>
      <c r="L396" t="s">
        <v>150</v>
      </c>
      <c r="N396" t="s">
        <v>213</v>
      </c>
      <c r="O396" t="s">
        <v>151</v>
      </c>
      <c r="P396">
        <v>1.3743865498928899E-2</v>
      </c>
      <c r="Q396" t="s">
        <v>150</v>
      </c>
      <c r="S396" t="s">
        <v>255</v>
      </c>
      <c r="T396" t="s">
        <v>151</v>
      </c>
      <c r="U396">
        <v>1.7407043865529489E-2</v>
      </c>
      <c r="V396" t="s">
        <v>150</v>
      </c>
    </row>
    <row r="397" spans="9:22" x14ac:dyDescent="0.45">
      <c r="I397" t="s">
        <v>170</v>
      </c>
      <c r="J397" t="s">
        <v>152</v>
      </c>
      <c r="K397">
        <v>2.6940136997395565E-2</v>
      </c>
      <c r="L397" t="s">
        <v>150</v>
      </c>
      <c r="N397" t="s">
        <v>213</v>
      </c>
      <c r="O397" t="s">
        <v>152</v>
      </c>
      <c r="P397">
        <v>1.3802626355315206E-2</v>
      </c>
      <c r="Q397" t="s">
        <v>150</v>
      </c>
      <c r="S397" t="s">
        <v>255</v>
      </c>
      <c r="T397" t="s">
        <v>152</v>
      </c>
      <c r="U397">
        <v>1.708403903496902E-2</v>
      </c>
      <c r="V397" t="s">
        <v>150</v>
      </c>
    </row>
    <row r="398" spans="9:22" x14ac:dyDescent="0.45">
      <c r="I398" t="s">
        <v>170</v>
      </c>
      <c r="J398" t="s">
        <v>392</v>
      </c>
      <c r="K398">
        <v>0.12013507456248913</v>
      </c>
      <c r="L398" t="s">
        <v>150</v>
      </c>
      <c r="N398" t="s">
        <v>213</v>
      </c>
      <c r="O398" t="s">
        <v>392</v>
      </c>
      <c r="P398">
        <v>4.4731121944605906E-2</v>
      </c>
      <c r="Q398" t="s">
        <v>150</v>
      </c>
      <c r="S398" t="s">
        <v>255</v>
      </c>
      <c r="T398" t="s">
        <v>392</v>
      </c>
      <c r="U398">
        <v>4.9949728537619129E-2</v>
      </c>
      <c r="V398" t="s">
        <v>150</v>
      </c>
    </row>
    <row r="399" spans="9:22" x14ac:dyDescent="0.45">
      <c r="I399" t="s">
        <v>170</v>
      </c>
      <c r="J399" t="s">
        <v>393</v>
      </c>
      <c r="K399">
        <v>0.25261948225800257</v>
      </c>
      <c r="L399" t="s">
        <v>150</v>
      </c>
      <c r="N399" t="s">
        <v>213</v>
      </c>
      <c r="O399" t="s">
        <v>393</v>
      </c>
      <c r="P399">
        <v>0.13156238775369958</v>
      </c>
      <c r="Q399" t="s">
        <v>150</v>
      </c>
      <c r="S399" t="s">
        <v>255</v>
      </c>
      <c r="T399" t="s">
        <v>393</v>
      </c>
      <c r="U399">
        <v>0.10029573815162451</v>
      </c>
      <c r="V399" t="s">
        <v>150</v>
      </c>
    </row>
    <row r="400" spans="9:22" x14ac:dyDescent="0.45">
      <c r="I400" t="s">
        <v>170</v>
      </c>
      <c r="J400" t="s">
        <v>394</v>
      </c>
      <c r="K400">
        <v>3.4504750732847131E-2</v>
      </c>
      <c r="L400" t="s">
        <v>150</v>
      </c>
      <c r="N400" t="s">
        <v>213</v>
      </c>
      <c r="O400" t="s">
        <v>394</v>
      </c>
      <c r="P400">
        <v>2.6463667965210307E-2</v>
      </c>
      <c r="Q400" t="s">
        <v>150</v>
      </c>
      <c r="S400" t="s">
        <v>255</v>
      </c>
      <c r="T400" t="s">
        <v>394</v>
      </c>
      <c r="U400">
        <v>1.7537586354900599E-2</v>
      </c>
      <c r="V400" t="s">
        <v>150</v>
      </c>
    </row>
    <row r="401" spans="9:22" x14ac:dyDescent="0.45">
      <c r="I401" t="s">
        <v>170</v>
      </c>
      <c r="J401" t="s">
        <v>416</v>
      </c>
      <c r="K401">
        <v>1.9035604173444968E-2</v>
      </c>
      <c r="L401" t="s">
        <v>150</v>
      </c>
      <c r="N401" t="s">
        <v>213</v>
      </c>
      <c r="O401" t="s">
        <v>416</v>
      </c>
      <c r="P401">
        <v>2.3663597528395398E-2</v>
      </c>
      <c r="Q401" t="s">
        <v>150</v>
      </c>
      <c r="S401" t="s">
        <v>255</v>
      </c>
      <c r="T401" t="s">
        <v>416</v>
      </c>
      <c r="U401">
        <v>1.7597298342030526E-2</v>
      </c>
      <c r="V401" t="s">
        <v>150</v>
      </c>
    </row>
    <row r="402" spans="9:22" x14ac:dyDescent="0.45">
      <c r="I402" t="s">
        <v>170</v>
      </c>
      <c r="J402" t="s">
        <v>417</v>
      </c>
      <c r="K402">
        <v>6.0915547171952241E-3</v>
      </c>
      <c r="L402" t="s">
        <v>150</v>
      </c>
      <c r="N402" t="s">
        <v>213</v>
      </c>
      <c r="O402" t="s">
        <v>417</v>
      </c>
      <c r="P402">
        <v>8.5940954571455425E-2</v>
      </c>
      <c r="Q402" t="s">
        <v>150</v>
      </c>
      <c r="S402" t="s">
        <v>255</v>
      </c>
      <c r="T402" t="s">
        <v>417</v>
      </c>
      <c r="U402">
        <v>8.5826220920372537E-2</v>
      </c>
      <c r="V402" t="s">
        <v>150</v>
      </c>
    </row>
    <row r="403" spans="9:22" x14ac:dyDescent="0.45">
      <c r="I403" t="s">
        <v>170</v>
      </c>
      <c r="J403" t="s">
        <v>153</v>
      </c>
      <c r="K403">
        <v>0</v>
      </c>
      <c r="L403" t="s">
        <v>150</v>
      </c>
      <c r="N403" t="s">
        <v>213</v>
      </c>
      <c r="O403" t="s">
        <v>153</v>
      </c>
      <c r="P403">
        <v>4.0399717691700789E-2</v>
      </c>
      <c r="Q403" t="s">
        <v>150</v>
      </c>
      <c r="S403" t="s">
        <v>255</v>
      </c>
      <c r="T403" t="s">
        <v>153</v>
      </c>
      <c r="U403">
        <v>5.2274311867223332E-2</v>
      </c>
      <c r="V403" t="s">
        <v>150</v>
      </c>
    </row>
    <row r="404" spans="9:22" x14ac:dyDescent="0.45">
      <c r="I404" t="s">
        <v>170</v>
      </c>
      <c r="J404" t="s">
        <v>154</v>
      </c>
      <c r="K404">
        <v>0</v>
      </c>
      <c r="L404" t="s">
        <v>150</v>
      </c>
      <c r="N404" t="s">
        <v>213</v>
      </c>
      <c r="O404" t="s">
        <v>154</v>
      </c>
      <c r="P404">
        <v>6.8152759113775212E-3</v>
      </c>
      <c r="Q404" t="s">
        <v>150</v>
      </c>
      <c r="S404" t="s">
        <v>255</v>
      </c>
      <c r="T404" t="s">
        <v>154</v>
      </c>
      <c r="U404">
        <v>8.5315856575878916E-3</v>
      </c>
      <c r="V404" t="s">
        <v>150</v>
      </c>
    </row>
    <row r="405" spans="9:22" x14ac:dyDescent="0.45">
      <c r="I405" t="s">
        <v>170</v>
      </c>
      <c r="J405" t="s">
        <v>155</v>
      </c>
      <c r="K405">
        <v>1.0168215580179652E-3</v>
      </c>
      <c r="L405" t="s">
        <v>150</v>
      </c>
      <c r="N405" t="s">
        <v>213</v>
      </c>
      <c r="O405" t="s">
        <v>155</v>
      </c>
      <c r="P405">
        <v>6.9434647758041031E-3</v>
      </c>
      <c r="Q405" t="s">
        <v>150</v>
      </c>
      <c r="S405" t="s">
        <v>255</v>
      </c>
      <c r="T405" t="s">
        <v>155</v>
      </c>
      <c r="U405">
        <v>8.4334626080726661E-3</v>
      </c>
      <c r="V405" t="s">
        <v>150</v>
      </c>
    </row>
    <row r="406" spans="9:22" x14ac:dyDescent="0.45">
      <c r="I406" t="s">
        <v>170</v>
      </c>
      <c r="J406" t="s">
        <v>395</v>
      </c>
      <c r="K406">
        <v>2.6048390482911892E-2</v>
      </c>
      <c r="L406" t="s">
        <v>150</v>
      </c>
      <c r="N406" t="s">
        <v>213</v>
      </c>
      <c r="O406" t="s">
        <v>395</v>
      </c>
      <c r="P406">
        <v>2.1340082818362732E-2</v>
      </c>
      <c r="Q406" t="s">
        <v>150</v>
      </c>
      <c r="S406" t="s">
        <v>255</v>
      </c>
      <c r="T406" t="s">
        <v>395</v>
      </c>
      <c r="U406">
        <v>2.5068929191949588E-2</v>
      </c>
      <c r="V406" t="s">
        <v>150</v>
      </c>
    </row>
    <row r="407" spans="9:22" x14ac:dyDescent="0.45">
      <c r="I407" t="s">
        <v>170</v>
      </c>
      <c r="J407" t="s">
        <v>396</v>
      </c>
      <c r="K407">
        <v>6.2317869260281829E-2</v>
      </c>
      <c r="L407" t="s">
        <v>150</v>
      </c>
      <c r="N407" t="s">
        <v>213</v>
      </c>
      <c r="O407" t="s">
        <v>396</v>
      </c>
      <c r="P407">
        <v>5.290540284784697E-2</v>
      </c>
      <c r="Q407" t="s">
        <v>150</v>
      </c>
      <c r="S407" t="s">
        <v>255</v>
      </c>
      <c r="T407" t="s">
        <v>396</v>
      </c>
      <c r="U407">
        <v>5.0078833766636091E-2</v>
      </c>
      <c r="V407" t="s">
        <v>150</v>
      </c>
    </row>
    <row r="408" spans="9:22" x14ac:dyDescent="0.45">
      <c r="I408" t="s">
        <v>170</v>
      </c>
      <c r="J408" t="s">
        <v>397</v>
      </c>
      <c r="K408">
        <v>7.310578143554289E-3</v>
      </c>
      <c r="L408" t="s">
        <v>150</v>
      </c>
      <c r="N408" t="s">
        <v>213</v>
      </c>
      <c r="O408" t="s">
        <v>397</v>
      </c>
      <c r="P408">
        <v>9.000684454154766E-3</v>
      </c>
      <c r="Q408" t="s">
        <v>150</v>
      </c>
      <c r="S408" t="s">
        <v>255</v>
      </c>
      <c r="T408" t="s">
        <v>397</v>
      </c>
      <c r="U408">
        <v>7.9183946926510117E-3</v>
      </c>
      <c r="V408" t="s">
        <v>150</v>
      </c>
    </row>
    <row r="409" spans="9:22" x14ac:dyDescent="0.45">
      <c r="I409" t="s">
        <v>170</v>
      </c>
      <c r="J409" t="s">
        <v>418</v>
      </c>
      <c r="K409">
        <v>0</v>
      </c>
      <c r="L409" t="s">
        <v>150</v>
      </c>
      <c r="N409" t="s">
        <v>213</v>
      </c>
      <c r="O409" t="s">
        <v>418</v>
      </c>
      <c r="P409">
        <v>8.6710314627957401E-3</v>
      </c>
      <c r="Q409" t="s">
        <v>150</v>
      </c>
      <c r="S409" t="s">
        <v>255</v>
      </c>
      <c r="T409" t="s">
        <v>418</v>
      </c>
      <c r="U409">
        <v>7.9523030930367233E-3</v>
      </c>
      <c r="V409" t="s">
        <v>150</v>
      </c>
    </row>
    <row r="410" spans="9:22" x14ac:dyDescent="0.45">
      <c r="I410" t="s">
        <v>170</v>
      </c>
      <c r="J410" t="s">
        <v>419</v>
      </c>
      <c r="K410">
        <v>0</v>
      </c>
      <c r="L410" t="s">
        <v>150</v>
      </c>
      <c r="N410" t="s">
        <v>213</v>
      </c>
      <c r="O410" t="s">
        <v>419</v>
      </c>
      <c r="P410">
        <v>3.8171947661262286E-2</v>
      </c>
      <c r="Q410" t="s">
        <v>150</v>
      </c>
      <c r="S410" t="s">
        <v>255</v>
      </c>
      <c r="T410" t="s">
        <v>419</v>
      </c>
      <c r="U410">
        <v>4.1178954401211922E-2</v>
      </c>
      <c r="V410" t="s">
        <v>150</v>
      </c>
    </row>
    <row r="411" spans="9:22" x14ac:dyDescent="0.45">
      <c r="I411" t="s">
        <v>170</v>
      </c>
      <c r="J411" t="s">
        <v>156</v>
      </c>
      <c r="K411">
        <v>0</v>
      </c>
      <c r="L411" t="s">
        <v>150</v>
      </c>
      <c r="N411" t="s">
        <v>213</v>
      </c>
      <c r="O411" t="s">
        <v>156</v>
      </c>
      <c r="P411">
        <v>5.9807498550745797E-2</v>
      </c>
      <c r="Q411" t="s">
        <v>150</v>
      </c>
      <c r="S411" t="s">
        <v>255</v>
      </c>
      <c r="T411" t="s">
        <v>156</v>
      </c>
      <c r="U411">
        <v>8.0763952410378648E-2</v>
      </c>
      <c r="V411" t="s">
        <v>150</v>
      </c>
    </row>
    <row r="412" spans="9:22" x14ac:dyDescent="0.45">
      <c r="I412" t="s">
        <v>170</v>
      </c>
      <c r="J412" t="s">
        <v>157</v>
      </c>
      <c r="K412">
        <v>1.068655735306114E-2</v>
      </c>
      <c r="L412" t="s">
        <v>150</v>
      </c>
      <c r="N412" t="s">
        <v>213</v>
      </c>
      <c r="O412" t="s">
        <v>157</v>
      </c>
      <c r="P412">
        <v>9.4756939219455914E-3</v>
      </c>
      <c r="Q412" t="s">
        <v>150</v>
      </c>
      <c r="S412" t="s">
        <v>255</v>
      </c>
      <c r="T412" t="s">
        <v>157</v>
      </c>
      <c r="U412">
        <v>1.3285039905655818E-2</v>
      </c>
      <c r="V412" t="s">
        <v>150</v>
      </c>
    </row>
    <row r="413" spans="9:22" x14ac:dyDescent="0.45">
      <c r="I413" t="s">
        <v>170</v>
      </c>
      <c r="J413" t="s">
        <v>158</v>
      </c>
      <c r="K413">
        <v>2.0814426172923863E-2</v>
      </c>
      <c r="L413" t="s">
        <v>150</v>
      </c>
      <c r="N413" t="s">
        <v>213</v>
      </c>
      <c r="O413" t="s">
        <v>158</v>
      </c>
      <c r="P413">
        <v>9.9091749868712494E-3</v>
      </c>
      <c r="Q413" t="s">
        <v>150</v>
      </c>
      <c r="S413" t="s">
        <v>255</v>
      </c>
      <c r="T413" t="s">
        <v>158</v>
      </c>
      <c r="U413">
        <v>1.3120834543543024E-2</v>
      </c>
      <c r="V413" t="s">
        <v>150</v>
      </c>
    </row>
    <row r="414" spans="9:22" x14ac:dyDescent="0.45">
      <c r="I414" t="s">
        <v>170</v>
      </c>
      <c r="J414" t="s">
        <v>398</v>
      </c>
      <c r="K414">
        <v>8.2017030317372383E-2</v>
      </c>
      <c r="L414" t="s">
        <v>150</v>
      </c>
      <c r="N414" t="s">
        <v>213</v>
      </c>
      <c r="O414" t="s">
        <v>398</v>
      </c>
      <c r="P414">
        <v>3.4563712995126256E-2</v>
      </c>
      <c r="Q414" t="s">
        <v>150</v>
      </c>
      <c r="S414" t="s">
        <v>255</v>
      </c>
      <c r="T414" t="s">
        <v>398</v>
      </c>
      <c r="U414">
        <v>3.884538600881627E-2</v>
      </c>
      <c r="V414" t="s">
        <v>150</v>
      </c>
    </row>
    <row r="415" spans="9:22" x14ac:dyDescent="0.45">
      <c r="I415" t="s">
        <v>170</v>
      </c>
      <c r="J415" t="s">
        <v>399</v>
      </c>
      <c r="K415">
        <v>0.17471791004911244</v>
      </c>
      <c r="L415" t="s">
        <v>150</v>
      </c>
      <c r="N415" t="s">
        <v>213</v>
      </c>
      <c r="O415" t="s">
        <v>399</v>
      </c>
      <c r="P415">
        <v>9.5721230674132671E-2</v>
      </c>
      <c r="Q415" t="s">
        <v>150</v>
      </c>
      <c r="S415" t="s">
        <v>255</v>
      </c>
      <c r="T415" t="s">
        <v>399</v>
      </c>
      <c r="U415">
        <v>8.0719475032301702E-2</v>
      </c>
      <c r="V415" t="s">
        <v>150</v>
      </c>
    </row>
    <row r="416" spans="9:22" x14ac:dyDescent="0.45">
      <c r="I416" t="s">
        <v>170</v>
      </c>
      <c r="J416" t="s">
        <v>400</v>
      </c>
      <c r="K416">
        <v>2.27110053484403E-2</v>
      </c>
      <c r="L416" t="s">
        <v>150</v>
      </c>
      <c r="N416" t="s">
        <v>213</v>
      </c>
      <c r="O416" t="s">
        <v>400</v>
      </c>
      <c r="P416">
        <v>1.7421121256253481E-2</v>
      </c>
      <c r="Q416" t="s">
        <v>150</v>
      </c>
      <c r="S416" t="s">
        <v>255</v>
      </c>
      <c r="T416" t="s">
        <v>400</v>
      </c>
      <c r="U416">
        <v>1.4103290411395897E-2</v>
      </c>
      <c r="V416" t="s">
        <v>150</v>
      </c>
    </row>
    <row r="417" spans="9:22" x14ac:dyDescent="0.45">
      <c r="I417" t="s">
        <v>170</v>
      </c>
      <c r="J417" t="s">
        <v>420</v>
      </c>
      <c r="K417">
        <v>1.1882318415781308E-2</v>
      </c>
      <c r="L417" t="s">
        <v>150</v>
      </c>
      <c r="N417" t="s">
        <v>213</v>
      </c>
      <c r="O417" t="s">
        <v>420</v>
      </c>
      <c r="P417">
        <v>1.5470337081695257E-2</v>
      </c>
      <c r="Q417" t="s">
        <v>150</v>
      </c>
      <c r="S417" t="s">
        <v>255</v>
      </c>
      <c r="T417" t="s">
        <v>420</v>
      </c>
      <c r="U417">
        <v>1.4072638242459964E-2</v>
      </c>
      <c r="V417" t="s">
        <v>150</v>
      </c>
    </row>
    <row r="418" spans="9:22" x14ac:dyDescent="0.45">
      <c r="I418" t="s">
        <v>170</v>
      </c>
      <c r="J418" t="s">
        <v>421</v>
      </c>
      <c r="K418">
        <v>0</v>
      </c>
      <c r="L418" t="s">
        <v>150</v>
      </c>
      <c r="N418" t="s">
        <v>213</v>
      </c>
      <c r="O418" t="s">
        <v>421</v>
      </c>
      <c r="P418">
        <v>5.8487373367150347E-2</v>
      </c>
      <c r="Q418" t="s">
        <v>150</v>
      </c>
      <c r="S418" t="s">
        <v>255</v>
      </c>
      <c r="T418" t="s">
        <v>421</v>
      </c>
      <c r="U418">
        <v>6.7798485824272336E-2</v>
      </c>
      <c r="V418" t="s">
        <v>150</v>
      </c>
    </row>
    <row r="419" spans="9:22" x14ac:dyDescent="0.45">
      <c r="I419" t="s">
        <v>170</v>
      </c>
      <c r="J419" t="s">
        <v>406</v>
      </c>
      <c r="K419">
        <v>0</v>
      </c>
      <c r="L419" t="s">
        <v>150</v>
      </c>
      <c r="N419" t="s">
        <v>213</v>
      </c>
      <c r="O419" t="s">
        <v>406</v>
      </c>
      <c r="P419">
        <v>1.4982236716969457E-2</v>
      </c>
      <c r="Q419" t="s">
        <v>150</v>
      </c>
      <c r="S419" t="s">
        <v>255</v>
      </c>
      <c r="T419" t="s">
        <v>406</v>
      </c>
      <c r="U419">
        <v>1.5808640559552407E-2</v>
      </c>
      <c r="V419" t="s">
        <v>150</v>
      </c>
    </row>
    <row r="420" spans="9:22" x14ac:dyDescent="0.45">
      <c r="I420" t="s">
        <v>170</v>
      </c>
      <c r="J420" t="s">
        <v>407</v>
      </c>
      <c r="K420">
        <v>5.3302609602717595E-3</v>
      </c>
      <c r="L420" t="s">
        <v>150</v>
      </c>
      <c r="N420" t="s">
        <v>213</v>
      </c>
      <c r="O420" t="s">
        <v>407</v>
      </c>
      <c r="P420">
        <v>2.4694926850018129E-3</v>
      </c>
      <c r="Q420" t="s">
        <v>150</v>
      </c>
      <c r="S420" t="s">
        <v>255</v>
      </c>
      <c r="T420" t="s">
        <v>407</v>
      </c>
      <c r="U420">
        <v>2.5526472380832557E-3</v>
      </c>
      <c r="V420" t="s">
        <v>150</v>
      </c>
    </row>
    <row r="421" spans="9:22" x14ac:dyDescent="0.45">
      <c r="I421" t="s">
        <v>170</v>
      </c>
      <c r="J421" t="s">
        <v>408</v>
      </c>
      <c r="K421">
        <v>7.7102400012322341E-3</v>
      </c>
      <c r="L421" t="s">
        <v>150</v>
      </c>
      <c r="N421" t="s">
        <v>213</v>
      </c>
      <c r="O421" t="s">
        <v>408</v>
      </c>
      <c r="P421">
        <v>2.683786154714065E-3</v>
      </c>
      <c r="Q421" t="s">
        <v>150</v>
      </c>
      <c r="S421" t="s">
        <v>255</v>
      </c>
      <c r="T421" t="s">
        <v>408</v>
      </c>
      <c r="U421">
        <v>2.5585305008878362E-3</v>
      </c>
      <c r="V421" t="s">
        <v>150</v>
      </c>
    </row>
    <row r="422" spans="9:22" x14ac:dyDescent="0.45">
      <c r="I422" t="s">
        <v>170</v>
      </c>
      <c r="J422" t="s">
        <v>409</v>
      </c>
      <c r="K422">
        <v>2.7874809436897328E-2</v>
      </c>
      <c r="L422" t="s">
        <v>150</v>
      </c>
      <c r="N422" t="s">
        <v>213</v>
      </c>
      <c r="O422" t="s">
        <v>409</v>
      </c>
      <c r="P422">
        <v>9.4935977476674014E-3</v>
      </c>
      <c r="Q422" t="s">
        <v>150</v>
      </c>
      <c r="S422" t="s">
        <v>255</v>
      </c>
      <c r="T422" t="s">
        <v>409</v>
      </c>
      <c r="U422">
        <v>7.8450239708127353E-3</v>
      </c>
      <c r="V422" t="s">
        <v>150</v>
      </c>
    </row>
    <row r="423" spans="9:22" x14ac:dyDescent="0.45">
      <c r="I423" t="s">
        <v>170</v>
      </c>
      <c r="J423" t="s">
        <v>410</v>
      </c>
      <c r="K423">
        <v>5.6033432648497992E-2</v>
      </c>
      <c r="L423" t="s">
        <v>150</v>
      </c>
      <c r="N423" t="s">
        <v>213</v>
      </c>
      <c r="O423" t="s">
        <v>410</v>
      </c>
      <c r="P423">
        <v>3.1407254673367128E-2</v>
      </c>
      <c r="Q423" t="s">
        <v>150</v>
      </c>
      <c r="S423" t="s">
        <v>255</v>
      </c>
      <c r="T423" t="s">
        <v>410</v>
      </c>
      <c r="U423">
        <v>1.5326579837855398E-2</v>
      </c>
      <c r="V423" t="s">
        <v>150</v>
      </c>
    </row>
    <row r="424" spans="9:22" x14ac:dyDescent="0.45">
      <c r="I424" t="s">
        <v>170</v>
      </c>
      <c r="J424" t="s">
        <v>411</v>
      </c>
      <c r="K424">
        <v>7.4055421015063677E-3</v>
      </c>
      <c r="L424" t="s">
        <v>150</v>
      </c>
      <c r="N424" t="s">
        <v>213</v>
      </c>
      <c r="O424" t="s">
        <v>411</v>
      </c>
      <c r="P424">
        <v>6.0415609877201241E-3</v>
      </c>
      <c r="Q424" t="s">
        <v>150</v>
      </c>
      <c r="S424" t="s">
        <v>255</v>
      </c>
      <c r="T424" t="s">
        <v>411</v>
      </c>
      <c r="U424">
        <v>2.9376324984503729E-3</v>
      </c>
      <c r="V424" t="s">
        <v>150</v>
      </c>
    </row>
    <row r="425" spans="9:22" x14ac:dyDescent="0.45">
      <c r="I425" t="s">
        <v>170</v>
      </c>
      <c r="J425" t="s">
        <v>422</v>
      </c>
      <c r="K425">
        <v>6.0290537950878596E-3</v>
      </c>
      <c r="L425" t="s">
        <v>150</v>
      </c>
      <c r="N425" t="s">
        <v>213</v>
      </c>
      <c r="O425" t="s">
        <v>422</v>
      </c>
      <c r="P425">
        <v>5.2350890163213497E-3</v>
      </c>
      <c r="Q425" t="s">
        <v>150</v>
      </c>
      <c r="S425" t="s">
        <v>255</v>
      </c>
      <c r="T425" t="s">
        <v>422</v>
      </c>
      <c r="U425">
        <v>3.0326297473779636E-3</v>
      </c>
      <c r="V425" t="s">
        <v>150</v>
      </c>
    </row>
    <row r="426" spans="9:22" x14ac:dyDescent="0.45">
      <c r="I426" t="s">
        <v>170</v>
      </c>
      <c r="J426" t="s">
        <v>423</v>
      </c>
      <c r="K426">
        <v>2.9082928533159542E-3</v>
      </c>
      <c r="L426" t="s">
        <v>150</v>
      </c>
      <c r="N426" t="s">
        <v>213</v>
      </c>
      <c r="O426" t="s">
        <v>423</v>
      </c>
      <c r="P426">
        <v>1.7414227182745892E-2</v>
      </c>
      <c r="Q426" t="s">
        <v>150</v>
      </c>
      <c r="S426" t="s">
        <v>255</v>
      </c>
      <c r="T426" t="s">
        <v>423</v>
      </c>
      <c r="U426">
        <v>1.4609999164600172E-2</v>
      </c>
      <c r="V426" t="s">
        <v>150</v>
      </c>
    </row>
    <row r="427" spans="9:22" x14ac:dyDescent="0.45">
      <c r="I427" t="s">
        <v>171</v>
      </c>
      <c r="J427" t="s">
        <v>149</v>
      </c>
      <c r="K427">
        <v>0</v>
      </c>
      <c r="L427" t="s">
        <v>150</v>
      </c>
      <c r="N427" t="s">
        <v>214</v>
      </c>
      <c r="O427" t="s">
        <v>149</v>
      </c>
      <c r="P427">
        <v>7.8439147510087195E-2</v>
      </c>
      <c r="Q427" t="s">
        <v>150</v>
      </c>
      <c r="S427" t="s">
        <v>256</v>
      </c>
      <c r="T427" t="s">
        <v>149</v>
      </c>
      <c r="U427">
        <v>0.10283421059631652</v>
      </c>
      <c r="V427" t="s">
        <v>150</v>
      </c>
    </row>
    <row r="428" spans="9:22" x14ac:dyDescent="0.45">
      <c r="I428" t="s">
        <v>171</v>
      </c>
      <c r="J428" t="s">
        <v>151</v>
      </c>
      <c r="K428">
        <v>5.6377509847257033E-3</v>
      </c>
      <c r="L428" t="s">
        <v>150</v>
      </c>
      <c r="N428" t="s">
        <v>214</v>
      </c>
      <c r="O428" t="s">
        <v>151</v>
      </c>
      <c r="P428">
        <v>1.327609064793569E-2</v>
      </c>
      <c r="Q428" t="s">
        <v>150</v>
      </c>
      <c r="S428" t="s">
        <v>256</v>
      </c>
      <c r="T428" t="s">
        <v>151</v>
      </c>
      <c r="U428">
        <v>1.6563725427850673E-2</v>
      </c>
      <c r="V428" t="s">
        <v>150</v>
      </c>
    </row>
    <row r="429" spans="9:22" x14ac:dyDescent="0.45">
      <c r="I429" t="s">
        <v>171</v>
      </c>
      <c r="J429" t="s">
        <v>152</v>
      </c>
      <c r="K429">
        <v>2.4450866102746504E-2</v>
      </c>
      <c r="L429" t="s">
        <v>150</v>
      </c>
      <c r="N429" t="s">
        <v>214</v>
      </c>
      <c r="O429" t="s">
        <v>152</v>
      </c>
      <c r="P429">
        <v>1.422285788940298E-2</v>
      </c>
      <c r="Q429" t="s">
        <v>150</v>
      </c>
      <c r="S429" t="s">
        <v>256</v>
      </c>
      <c r="T429" t="s">
        <v>152</v>
      </c>
      <c r="U429">
        <v>1.6345713696088445E-2</v>
      </c>
      <c r="V429" t="s">
        <v>150</v>
      </c>
    </row>
    <row r="430" spans="9:22" x14ac:dyDescent="0.45">
      <c r="I430" t="s">
        <v>171</v>
      </c>
      <c r="J430" t="s">
        <v>392</v>
      </c>
      <c r="K430">
        <v>0.11739293978019025</v>
      </c>
      <c r="L430" t="s">
        <v>150</v>
      </c>
      <c r="N430" t="s">
        <v>214</v>
      </c>
      <c r="O430" t="s">
        <v>392</v>
      </c>
      <c r="P430">
        <v>4.8942234753163144E-2</v>
      </c>
      <c r="Q430" t="s">
        <v>150</v>
      </c>
      <c r="S430" t="s">
        <v>256</v>
      </c>
      <c r="T430" t="s">
        <v>392</v>
      </c>
      <c r="U430">
        <v>4.8514089258914407E-2</v>
      </c>
      <c r="V430" t="s">
        <v>150</v>
      </c>
    </row>
    <row r="431" spans="9:22" x14ac:dyDescent="0.45">
      <c r="I431" t="s">
        <v>171</v>
      </c>
      <c r="J431" t="s">
        <v>393</v>
      </c>
      <c r="K431">
        <v>0.2549396589765231</v>
      </c>
      <c r="L431" t="s">
        <v>150</v>
      </c>
      <c r="N431" t="s">
        <v>214</v>
      </c>
      <c r="O431" t="s">
        <v>393</v>
      </c>
      <c r="P431">
        <v>0.14617166535317833</v>
      </c>
      <c r="Q431" t="s">
        <v>150</v>
      </c>
      <c r="S431" t="s">
        <v>256</v>
      </c>
      <c r="T431" t="s">
        <v>393</v>
      </c>
      <c r="U431">
        <v>0.10231666372749636</v>
      </c>
      <c r="V431" t="s">
        <v>150</v>
      </c>
    </row>
    <row r="432" spans="9:22" x14ac:dyDescent="0.45">
      <c r="I432" t="s">
        <v>171</v>
      </c>
      <c r="J432" t="s">
        <v>394</v>
      </c>
      <c r="K432">
        <v>3.5033308489171557E-2</v>
      </c>
      <c r="L432" t="s">
        <v>150</v>
      </c>
      <c r="N432" t="s">
        <v>214</v>
      </c>
      <c r="O432" t="s">
        <v>394</v>
      </c>
      <c r="P432">
        <v>2.4568421967652299E-2</v>
      </c>
      <c r="Q432" t="s">
        <v>150</v>
      </c>
      <c r="S432" t="s">
        <v>256</v>
      </c>
      <c r="T432" t="s">
        <v>394</v>
      </c>
      <c r="U432">
        <v>1.8738694608612775E-2</v>
      </c>
      <c r="V432" t="s">
        <v>150</v>
      </c>
    </row>
    <row r="433" spans="9:22" x14ac:dyDescent="0.45">
      <c r="I433" t="s">
        <v>171</v>
      </c>
      <c r="J433" t="s">
        <v>416</v>
      </c>
      <c r="K433">
        <v>1.9851103039850371E-2</v>
      </c>
      <c r="L433" t="s">
        <v>150</v>
      </c>
      <c r="N433" t="s">
        <v>214</v>
      </c>
      <c r="O433" t="s">
        <v>416</v>
      </c>
      <c r="P433">
        <v>2.1910781704269747E-2</v>
      </c>
      <c r="Q433" t="s">
        <v>150</v>
      </c>
      <c r="S433" t="s">
        <v>256</v>
      </c>
      <c r="T433" t="s">
        <v>416</v>
      </c>
      <c r="U433">
        <v>1.8619368423139399E-2</v>
      </c>
      <c r="V433" t="s">
        <v>150</v>
      </c>
    </row>
    <row r="434" spans="9:22" x14ac:dyDescent="0.45">
      <c r="I434" t="s">
        <v>171</v>
      </c>
      <c r="J434" t="s">
        <v>417</v>
      </c>
      <c r="K434">
        <v>6.7139451396375635E-3</v>
      </c>
      <c r="L434" t="s">
        <v>150</v>
      </c>
      <c r="N434" t="s">
        <v>214</v>
      </c>
      <c r="O434" t="s">
        <v>417</v>
      </c>
      <c r="P434">
        <v>8.0388023948547327E-2</v>
      </c>
      <c r="Q434" t="s">
        <v>150</v>
      </c>
      <c r="S434" t="s">
        <v>256</v>
      </c>
      <c r="T434" t="s">
        <v>417</v>
      </c>
      <c r="U434">
        <v>8.9434211871917441E-2</v>
      </c>
      <c r="V434" t="s">
        <v>150</v>
      </c>
    </row>
    <row r="435" spans="9:22" x14ac:dyDescent="0.45">
      <c r="I435" t="s">
        <v>171</v>
      </c>
      <c r="J435" t="s">
        <v>153</v>
      </c>
      <c r="K435">
        <v>0</v>
      </c>
      <c r="L435" t="s">
        <v>150</v>
      </c>
      <c r="N435" t="s">
        <v>214</v>
      </c>
      <c r="O435" t="s">
        <v>153</v>
      </c>
      <c r="P435">
        <v>4.8868683577923594E-2</v>
      </c>
      <c r="Q435" t="s">
        <v>150</v>
      </c>
      <c r="S435" t="s">
        <v>256</v>
      </c>
      <c r="T435" t="s">
        <v>153</v>
      </c>
      <c r="U435">
        <v>5.1830576140717607E-2</v>
      </c>
      <c r="V435" t="s">
        <v>150</v>
      </c>
    </row>
    <row r="436" spans="9:22" x14ac:dyDescent="0.45">
      <c r="I436" t="s">
        <v>171</v>
      </c>
      <c r="J436" t="s">
        <v>154</v>
      </c>
      <c r="K436">
        <v>0</v>
      </c>
      <c r="L436" t="s">
        <v>150</v>
      </c>
      <c r="N436" t="s">
        <v>214</v>
      </c>
      <c r="O436" t="s">
        <v>154</v>
      </c>
      <c r="P436">
        <v>7.5003670934798575E-3</v>
      </c>
      <c r="Q436" t="s">
        <v>150</v>
      </c>
      <c r="S436" t="s">
        <v>256</v>
      </c>
      <c r="T436" t="s">
        <v>154</v>
      </c>
      <c r="U436">
        <v>8.4881114467395165E-3</v>
      </c>
      <c r="V436" t="s">
        <v>150</v>
      </c>
    </row>
    <row r="437" spans="9:22" x14ac:dyDescent="0.45">
      <c r="I437" t="s">
        <v>171</v>
      </c>
      <c r="J437" t="s">
        <v>155</v>
      </c>
      <c r="K437">
        <v>7.8548264019656178E-4</v>
      </c>
      <c r="L437" t="s">
        <v>150</v>
      </c>
      <c r="N437" t="s">
        <v>214</v>
      </c>
      <c r="O437" t="s">
        <v>155</v>
      </c>
      <c r="P437">
        <v>7.5257958638916128E-3</v>
      </c>
      <c r="Q437" t="s">
        <v>150</v>
      </c>
      <c r="S437" t="s">
        <v>256</v>
      </c>
      <c r="T437" t="s">
        <v>155</v>
      </c>
      <c r="U437">
        <v>8.4876067088108728E-3</v>
      </c>
      <c r="V437" t="s">
        <v>150</v>
      </c>
    </row>
    <row r="438" spans="9:22" x14ac:dyDescent="0.45">
      <c r="I438" t="s">
        <v>171</v>
      </c>
      <c r="J438" t="s">
        <v>395</v>
      </c>
      <c r="K438">
        <v>2.7342582601231638E-2</v>
      </c>
      <c r="L438" t="s">
        <v>150</v>
      </c>
      <c r="N438" t="s">
        <v>214</v>
      </c>
      <c r="O438" t="s">
        <v>395</v>
      </c>
      <c r="P438">
        <v>2.4478461980623388E-2</v>
      </c>
      <c r="Q438" t="s">
        <v>150</v>
      </c>
      <c r="S438" t="s">
        <v>256</v>
      </c>
      <c r="T438" t="s">
        <v>395</v>
      </c>
      <c r="U438">
        <v>2.5497975183208416E-2</v>
      </c>
      <c r="V438" t="s">
        <v>150</v>
      </c>
    </row>
    <row r="439" spans="9:22" x14ac:dyDescent="0.45">
      <c r="I439" t="s">
        <v>171</v>
      </c>
      <c r="J439" t="s">
        <v>396</v>
      </c>
      <c r="K439">
        <v>6.5917899508185843E-2</v>
      </c>
      <c r="L439" t="s">
        <v>150</v>
      </c>
      <c r="N439" t="s">
        <v>214</v>
      </c>
      <c r="O439" t="s">
        <v>396</v>
      </c>
      <c r="P439">
        <v>6.9204791764054849E-2</v>
      </c>
      <c r="Q439" t="s">
        <v>150</v>
      </c>
      <c r="S439" t="s">
        <v>256</v>
      </c>
      <c r="T439" t="s">
        <v>396</v>
      </c>
      <c r="U439">
        <v>4.9888524409230049E-2</v>
      </c>
      <c r="V439" t="s">
        <v>150</v>
      </c>
    </row>
    <row r="440" spans="9:22" x14ac:dyDescent="0.45">
      <c r="I440" t="s">
        <v>171</v>
      </c>
      <c r="J440" t="s">
        <v>397</v>
      </c>
      <c r="K440">
        <v>7.6805402911067286E-3</v>
      </c>
      <c r="L440" t="s">
        <v>150</v>
      </c>
      <c r="N440" t="s">
        <v>214</v>
      </c>
      <c r="O440" t="s">
        <v>397</v>
      </c>
      <c r="P440">
        <v>9.0878601865297427E-3</v>
      </c>
      <c r="Q440" t="s">
        <v>150</v>
      </c>
      <c r="S440" t="s">
        <v>256</v>
      </c>
      <c r="T440" t="s">
        <v>397</v>
      </c>
      <c r="U440">
        <v>8.3185715651208463E-3</v>
      </c>
      <c r="V440" t="s">
        <v>150</v>
      </c>
    </row>
    <row r="441" spans="9:22" x14ac:dyDescent="0.45">
      <c r="I441" t="s">
        <v>171</v>
      </c>
      <c r="J441" t="s">
        <v>418</v>
      </c>
      <c r="K441">
        <v>0</v>
      </c>
      <c r="L441" t="s">
        <v>150</v>
      </c>
      <c r="N441" t="s">
        <v>214</v>
      </c>
      <c r="O441" t="s">
        <v>418</v>
      </c>
      <c r="P441">
        <v>8.7678668460252403E-3</v>
      </c>
      <c r="Q441" t="s">
        <v>150</v>
      </c>
      <c r="S441" t="s">
        <v>256</v>
      </c>
      <c r="T441" t="s">
        <v>418</v>
      </c>
      <c r="U441">
        <v>8.4284210286257582E-3</v>
      </c>
      <c r="V441" t="s">
        <v>150</v>
      </c>
    </row>
    <row r="442" spans="9:22" x14ac:dyDescent="0.45">
      <c r="I442" t="s">
        <v>171</v>
      </c>
      <c r="J442" t="s">
        <v>419</v>
      </c>
      <c r="K442">
        <v>0</v>
      </c>
      <c r="L442" t="s">
        <v>150</v>
      </c>
      <c r="N442" t="s">
        <v>214</v>
      </c>
      <c r="O442" t="s">
        <v>419</v>
      </c>
      <c r="P442">
        <v>4.4031648021300065E-2</v>
      </c>
      <c r="Q442" t="s">
        <v>150</v>
      </c>
      <c r="S442" t="s">
        <v>256</v>
      </c>
      <c r="T442" t="s">
        <v>419</v>
      </c>
      <c r="U442">
        <v>4.2297091465908675E-2</v>
      </c>
      <c r="V442" t="s">
        <v>150</v>
      </c>
    </row>
    <row r="443" spans="9:22" x14ac:dyDescent="0.45">
      <c r="I443" t="s">
        <v>171</v>
      </c>
      <c r="J443" t="s">
        <v>156</v>
      </c>
      <c r="K443">
        <v>0</v>
      </c>
      <c r="L443" t="s">
        <v>150</v>
      </c>
      <c r="N443" t="s">
        <v>214</v>
      </c>
      <c r="O443" t="s">
        <v>156</v>
      </c>
      <c r="P443">
        <v>4.9341554862491185E-2</v>
      </c>
      <c r="Q443" t="s">
        <v>150</v>
      </c>
      <c r="S443" t="s">
        <v>256</v>
      </c>
      <c r="T443" t="s">
        <v>156</v>
      </c>
      <c r="U443">
        <v>7.5738795879615656E-2</v>
      </c>
      <c r="V443" t="s">
        <v>150</v>
      </c>
    </row>
    <row r="444" spans="9:22" x14ac:dyDescent="0.45">
      <c r="I444" t="s">
        <v>171</v>
      </c>
      <c r="J444" t="s">
        <v>157</v>
      </c>
      <c r="K444">
        <v>8.7138113138486937E-3</v>
      </c>
      <c r="L444" t="s">
        <v>150</v>
      </c>
      <c r="N444" t="s">
        <v>214</v>
      </c>
      <c r="O444" t="s">
        <v>157</v>
      </c>
      <c r="P444">
        <v>8.4341286970298773E-3</v>
      </c>
      <c r="Q444" t="s">
        <v>150</v>
      </c>
      <c r="S444" t="s">
        <v>256</v>
      </c>
      <c r="T444" t="s">
        <v>157</v>
      </c>
      <c r="U444">
        <v>1.2461029586444719E-2</v>
      </c>
      <c r="V444" t="s">
        <v>150</v>
      </c>
    </row>
    <row r="445" spans="9:22" x14ac:dyDescent="0.45">
      <c r="I445" t="s">
        <v>171</v>
      </c>
      <c r="J445" t="s">
        <v>158</v>
      </c>
      <c r="K445">
        <v>1.990802000463051E-2</v>
      </c>
      <c r="L445" t="s">
        <v>150</v>
      </c>
      <c r="N445" t="s">
        <v>214</v>
      </c>
      <c r="O445" t="s">
        <v>158</v>
      </c>
      <c r="P445">
        <v>8.942158774536595E-3</v>
      </c>
      <c r="Q445" t="s">
        <v>150</v>
      </c>
      <c r="S445" t="s">
        <v>256</v>
      </c>
      <c r="T445" t="s">
        <v>158</v>
      </c>
      <c r="U445">
        <v>1.2413659772702495E-2</v>
      </c>
      <c r="V445" t="s">
        <v>150</v>
      </c>
    </row>
    <row r="446" spans="9:22" x14ac:dyDescent="0.45">
      <c r="I446" t="s">
        <v>171</v>
      </c>
      <c r="J446" t="s">
        <v>398</v>
      </c>
      <c r="K446">
        <v>8.0439582544879984E-2</v>
      </c>
      <c r="L446" t="s">
        <v>150</v>
      </c>
      <c r="N446" t="s">
        <v>214</v>
      </c>
      <c r="O446" t="s">
        <v>398</v>
      </c>
      <c r="P446">
        <v>3.6529651353215911E-2</v>
      </c>
      <c r="Q446" t="s">
        <v>150</v>
      </c>
      <c r="S446" t="s">
        <v>256</v>
      </c>
      <c r="T446" t="s">
        <v>398</v>
      </c>
      <c r="U446">
        <v>3.7583999447167823E-2</v>
      </c>
      <c r="V446" t="s">
        <v>150</v>
      </c>
    </row>
    <row r="447" spans="9:22" x14ac:dyDescent="0.45">
      <c r="I447" t="s">
        <v>171</v>
      </c>
      <c r="J447" t="s">
        <v>399</v>
      </c>
      <c r="K447">
        <v>0.17471098113520536</v>
      </c>
      <c r="L447" t="s">
        <v>150</v>
      </c>
      <c r="N447" t="s">
        <v>214</v>
      </c>
      <c r="O447" t="s">
        <v>399</v>
      </c>
      <c r="P447">
        <v>0.10129584683990962</v>
      </c>
      <c r="Q447" t="s">
        <v>150</v>
      </c>
      <c r="S447" t="s">
        <v>256</v>
      </c>
      <c r="T447" t="s">
        <v>399</v>
      </c>
      <c r="U447">
        <v>8.0425874752996854E-2</v>
      </c>
      <c r="V447" t="s">
        <v>150</v>
      </c>
    </row>
    <row r="448" spans="9:22" x14ac:dyDescent="0.45">
      <c r="I448" t="s">
        <v>171</v>
      </c>
      <c r="J448" t="s">
        <v>400</v>
      </c>
      <c r="K448">
        <v>2.3165820319371703E-2</v>
      </c>
      <c r="L448" t="s">
        <v>150</v>
      </c>
      <c r="N448" t="s">
        <v>214</v>
      </c>
      <c r="O448" t="s">
        <v>400</v>
      </c>
      <c r="P448">
        <v>1.5775559272605055E-2</v>
      </c>
      <c r="Q448" t="s">
        <v>150</v>
      </c>
      <c r="S448" t="s">
        <v>256</v>
      </c>
      <c r="T448" t="s">
        <v>400</v>
      </c>
      <c r="U448">
        <v>1.4263647477309304E-2</v>
      </c>
      <c r="V448" t="s">
        <v>150</v>
      </c>
    </row>
    <row r="449" spans="9:22" x14ac:dyDescent="0.45">
      <c r="I449" t="s">
        <v>171</v>
      </c>
      <c r="J449" t="s">
        <v>420</v>
      </c>
      <c r="K449">
        <v>1.3865446329734637E-2</v>
      </c>
      <c r="L449" t="s">
        <v>150</v>
      </c>
      <c r="N449" t="s">
        <v>214</v>
      </c>
      <c r="O449" t="s">
        <v>420</v>
      </c>
      <c r="P449">
        <v>1.384937435889053E-2</v>
      </c>
      <c r="Q449" t="s">
        <v>150</v>
      </c>
      <c r="S449" t="s">
        <v>256</v>
      </c>
      <c r="T449" t="s">
        <v>420</v>
      </c>
      <c r="U449">
        <v>1.4195867345815077E-2</v>
      </c>
      <c r="V449" t="s">
        <v>150</v>
      </c>
    </row>
    <row r="450" spans="9:22" x14ac:dyDescent="0.45">
      <c r="I450" t="s">
        <v>171</v>
      </c>
      <c r="J450" t="s">
        <v>421</v>
      </c>
      <c r="K450">
        <v>2.9651228377018718E-7</v>
      </c>
      <c r="L450" t="s">
        <v>150</v>
      </c>
      <c r="N450" t="s">
        <v>214</v>
      </c>
      <c r="O450" t="s">
        <v>421</v>
      </c>
      <c r="P450">
        <v>5.0045253480769707E-2</v>
      </c>
      <c r="Q450" t="s">
        <v>150</v>
      </c>
      <c r="S450" t="s">
        <v>256</v>
      </c>
      <c r="T450" t="s">
        <v>421</v>
      </c>
      <c r="U450">
        <v>6.7135890199829296E-2</v>
      </c>
      <c r="V450" t="s">
        <v>150</v>
      </c>
    </row>
    <row r="451" spans="9:22" x14ac:dyDescent="0.45">
      <c r="I451" t="s">
        <v>171</v>
      </c>
      <c r="J451" t="s">
        <v>406</v>
      </c>
      <c r="K451">
        <v>0</v>
      </c>
      <c r="L451" t="s">
        <v>150</v>
      </c>
      <c r="N451" t="s">
        <v>214</v>
      </c>
      <c r="O451" t="s">
        <v>406</v>
      </c>
      <c r="P451">
        <v>9.0314962616087433E-3</v>
      </c>
      <c r="Q451" t="s">
        <v>150</v>
      </c>
      <c r="S451" t="s">
        <v>256</v>
      </c>
      <c r="T451" t="s">
        <v>406</v>
      </c>
      <c r="U451">
        <v>1.6648182926482527E-2</v>
      </c>
      <c r="V451" t="s">
        <v>150</v>
      </c>
    </row>
    <row r="452" spans="9:22" x14ac:dyDescent="0.45">
      <c r="I452" t="s">
        <v>171</v>
      </c>
      <c r="J452" t="s">
        <v>407</v>
      </c>
      <c r="K452">
        <v>4.8673626942780423E-3</v>
      </c>
      <c r="L452" t="s">
        <v>150</v>
      </c>
      <c r="N452" t="s">
        <v>214</v>
      </c>
      <c r="O452" t="s">
        <v>407</v>
      </c>
      <c r="P452">
        <v>1.3942678016838263E-3</v>
      </c>
      <c r="Q452" t="s">
        <v>150</v>
      </c>
      <c r="S452" t="s">
        <v>256</v>
      </c>
      <c r="T452" t="s">
        <v>407</v>
      </c>
      <c r="U452">
        <v>2.7293271337728415E-3</v>
      </c>
      <c r="V452" t="s">
        <v>150</v>
      </c>
    </row>
    <row r="453" spans="9:22" x14ac:dyDescent="0.45">
      <c r="I453" t="s">
        <v>171</v>
      </c>
      <c r="J453" t="s">
        <v>408</v>
      </c>
      <c r="K453">
        <v>7.5090934385403044E-3</v>
      </c>
      <c r="L453" t="s">
        <v>150</v>
      </c>
      <c r="N453" t="s">
        <v>214</v>
      </c>
      <c r="O453" t="s">
        <v>408</v>
      </c>
      <c r="P453">
        <v>1.6545330923239201E-3</v>
      </c>
      <c r="Q453" t="s">
        <v>150</v>
      </c>
      <c r="S453" t="s">
        <v>256</v>
      </c>
      <c r="T453" t="s">
        <v>408</v>
      </c>
      <c r="U453">
        <v>2.8009459931577444E-3</v>
      </c>
      <c r="V453" t="s">
        <v>150</v>
      </c>
    </row>
    <row r="454" spans="9:22" x14ac:dyDescent="0.45">
      <c r="I454" t="s">
        <v>171</v>
      </c>
      <c r="J454" t="s">
        <v>409</v>
      </c>
      <c r="K454">
        <v>2.7547609019875751E-2</v>
      </c>
      <c r="L454" t="s">
        <v>150</v>
      </c>
      <c r="N454" t="s">
        <v>214</v>
      </c>
      <c r="O454" t="s">
        <v>409</v>
      </c>
      <c r="P454">
        <v>6.6095679551990468E-3</v>
      </c>
      <c r="Q454" t="s">
        <v>150</v>
      </c>
      <c r="S454" t="s">
        <v>256</v>
      </c>
      <c r="T454" t="s">
        <v>409</v>
      </c>
      <c r="U454">
        <v>8.5279104269347442E-3</v>
      </c>
      <c r="V454" t="s">
        <v>150</v>
      </c>
    </row>
    <row r="455" spans="9:22" x14ac:dyDescent="0.45">
      <c r="I455" t="s">
        <v>171</v>
      </c>
      <c r="J455" t="s">
        <v>410</v>
      </c>
      <c r="K455">
        <v>5.6225400892651607E-2</v>
      </c>
      <c r="L455" t="s">
        <v>150</v>
      </c>
      <c r="N455" t="s">
        <v>214</v>
      </c>
      <c r="O455" t="s">
        <v>410</v>
      </c>
      <c r="P455">
        <v>2.6942042406784973E-2</v>
      </c>
      <c r="Q455" t="s">
        <v>150</v>
      </c>
      <c r="S455" t="s">
        <v>256</v>
      </c>
      <c r="T455" t="s">
        <v>410</v>
      </c>
      <c r="U455">
        <v>1.6867350743564241E-2</v>
      </c>
      <c r="V455" t="s">
        <v>150</v>
      </c>
    </row>
    <row r="456" spans="9:22" x14ac:dyDescent="0.45">
      <c r="I456" t="s">
        <v>171</v>
      </c>
      <c r="J456" t="s">
        <v>411</v>
      </c>
      <c r="K456">
        <v>7.8161252380948981E-3</v>
      </c>
      <c r="L456" t="s">
        <v>150</v>
      </c>
      <c r="N456" t="s">
        <v>214</v>
      </c>
      <c r="O456" t="s">
        <v>411</v>
      </c>
      <c r="P456">
        <v>5.1821293694676333E-3</v>
      </c>
      <c r="Q456" t="s">
        <v>150</v>
      </c>
      <c r="S456" t="s">
        <v>256</v>
      </c>
      <c r="T456" t="s">
        <v>411</v>
      </c>
      <c r="U456">
        <v>3.232768019374692E-3</v>
      </c>
      <c r="V456" t="s">
        <v>150</v>
      </c>
    </row>
    <row r="457" spans="9:22" x14ac:dyDescent="0.45">
      <c r="I457" t="s">
        <v>171</v>
      </c>
      <c r="J457" t="s">
        <v>422</v>
      </c>
      <c r="K457">
        <v>6.2271256935236847E-3</v>
      </c>
      <c r="L457" t="s">
        <v>150</v>
      </c>
      <c r="N457" t="s">
        <v>214</v>
      </c>
      <c r="O457" t="s">
        <v>422</v>
      </c>
      <c r="P457">
        <v>4.3781539494279417E-3</v>
      </c>
      <c r="Q457" t="s">
        <v>150</v>
      </c>
      <c r="S457" t="s">
        <v>256</v>
      </c>
      <c r="T457" t="s">
        <v>422</v>
      </c>
      <c r="U457">
        <v>3.2499479120606666E-3</v>
      </c>
      <c r="V457" t="s">
        <v>150</v>
      </c>
    </row>
    <row r="458" spans="9:22" x14ac:dyDescent="0.45">
      <c r="I458" t="s">
        <v>171</v>
      </c>
      <c r="J458" t="s">
        <v>423</v>
      </c>
      <c r="K458">
        <v>3.2572473095182921E-3</v>
      </c>
      <c r="L458" t="s">
        <v>150</v>
      </c>
      <c r="N458" t="s">
        <v>214</v>
      </c>
      <c r="O458" t="s">
        <v>423</v>
      </c>
      <c r="P458">
        <v>1.3209582415993282E-2</v>
      </c>
      <c r="Q458" t="s">
        <v>150</v>
      </c>
      <c r="S458" t="s">
        <v>256</v>
      </c>
      <c r="T458" t="s">
        <v>423</v>
      </c>
      <c r="U458">
        <v>1.512124682407171E-2</v>
      </c>
      <c r="V458" t="s">
        <v>150</v>
      </c>
    </row>
    <row r="459" spans="9:22" x14ac:dyDescent="0.45">
      <c r="I459" t="s">
        <v>172</v>
      </c>
      <c r="J459" t="s">
        <v>149</v>
      </c>
      <c r="K459">
        <v>1.0737955909436534E-3</v>
      </c>
      <c r="L459" t="s">
        <v>150</v>
      </c>
      <c r="N459" t="s">
        <v>215</v>
      </c>
      <c r="O459" t="s">
        <v>149</v>
      </c>
      <c r="P459">
        <v>8.3853625107397481E-2</v>
      </c>
      <c r="Q459" t="s">
        <v>150</v>
      </c>
      <c r="S459" t="s">
        <v>257</v>
      </c>
      <c r="T459" t="s">
        <v>149</v>
      </c>
      <c r="U459">
        <v>9.3998960635410508E-2</v>
      </c>
      <c r="V459" t="s">
        <v>150</v>
      </c>
    </row>
    <row r="460" spans="9:22" x14ac:dyDescent="0.45">
      <c r="I460" t="s">
        <v>172</v>
      </c>
      <c r="J460" t="s">
        <v>151</v>
      </c>
      <c r="K460">
        <v>1.2381720640122844E-2</v>
      </c>
      <c r="L460" t="s">
        <v>150</v>
      </c>
      <c r="N460" t="s">
        <v>215</v>
      </c>
      <c r="O460" t="s">
        <v>151</v>
      </c>
      <c r="P460">
        <v>1.3070638679659673E-2</v>
      </c>
      <c r="Q460" t="s">
        <v>150</v>
      </c>
      <c r="S460" t="s">
        <v>257</v>
      </c>
      <c r="T460" t="s">
        <v>151</v>
      </c>
      <c r="U460">
        <v>1.5104541040209007E-2</v>
      </c>
      <c r="V460" t="s">
        <v>150</v>
      </c>
    </row>
    <row r="461" spans="9:22" x14ac:dyDescent="0.45">
      <c r="I461" t="s">
        <v>172</v>
      </c>
      <c r="J461" t="s">
        <v>152</v>
      </c>
      <c r="K461">
        <v>2.9435220288847531E-2</v>
      </c>
      <c r="L461" t="s">
        <v>150</v>
      </c>
      <c r="N461" t="s">
        <v>215</v>
      </c>
      <c r="O461" t="s">
        <v>152</v>
      </c>
      <c r="P461">
        <v>1.3039645992555072E-2</v>
      </c>
      <c r="Q461" t="s">
        <v>150</v>
      </c>
      <c r="S461" t="s">
        <v>257</v>
      </c>
      <c r="T461" t="s">
        <v>152</v>
      </c>
      <c r="U461">
        <v>1.498252163141907E-2</v>
      </c>
      <c r="V461" t="s">
        <v>150</v>
      </c>
    </row>
    <row r="462" spans="9:22" x14ac:dyDescent="0.45">
      <c r="I462" t="s">
        <v>172</v>
      </c>
      <c r="J462" t="s">
        <v>392</v>
      </c>
      <c r="K462">
        <v>0.11951417054685924</v>
      </c>
      <c r="L462" t="s">
        <v>150</v>
      </c>
      <c r="N462" t="s">
        <v>215</v>
      </c>
      <c r="O462" t="s">
        <v>392</v>
      </c>
      <c r="P462">
        <v>3.6416345583544937E-2</v>
      </c>
      <c r="Q462" t="s">
        <v>150</v>
      </c>
      <c r="S462" t="s">
        <v>257</v>
      </c>
      <c r="T462" t="s">
        <v>392</v>
      </c>
      <c r="U462">
        <v>4.6111968379316554E-2</v>
      </c>
      <c r="V462" t="s">
        <v>150</v>
      </c>
    </row>
    <row r="463" spans="9:22" x14ac:dyDescent="0.45">
      <c r="I463" t="s">
        <v>172</v>
      </c>
      <c r="J463" t="s">
        <v>393</v>
      </c>
      <c r="K463">
        <v>0.25585836832374476</v>
      </c>
      <c r="L463" t="s">
        <v>150</v>
      </c>
      <c r="N463" t="s">
        <v>215</v>
      </c>
      <c r="O463" t="s">
        <v>393</v>
      </c>
      <c r="P463">
        <v>9.9964014057888809E-2</v>
      </c>
      <c r="Q463" t="s">
        <v>150</v>
      </c>
      <c r="S463" t="s">
        <v>257</v>
      </c>
      <c r="T463" t="s">
        <v>393</v>
      </c>
      <c r="U463">
        <v>0.11861702112462763</v>
      </c>
      <c r="V463" t="s">
        <v>150</v>
      </c>
    </row>
    <row r="464" spans="9:22" x14ac:dyDescent="0.45">
      <c r="I464" t="s">
        <v>172</v>
      </c>
      <c r="J464" t="s">
        <v>394</v>
      </c>
      <c r="K464">
        <v>2.5260394044721687E-2</v>
      </c>
      <c r="L464" t="s">
        <v>150</v>
      </c>
      <c r="N464" t="s">
        <v>215</v>
      </c>
      <c r="O464" t="s">
        <v>394</v>
      </c>
      <c r="P464">
        <v>2.5884354027172467E-2</v>
      </c>
      <c r="Q464" t="s">
        <v>150</v>
      </c>
      <c r="S464" t="s">
        <v>257</v>
      </c>
      <c r="T464" t="s">
        <v>394</v>
      </c>
      <c r="U464">
        <v>2.3370100634535238E-2</v>
      </c>
      <c r="V464" t="s">
        <v>150</v>
      </c>
    </row>
    <row r="465" spans="9:22" x14ac:dyDescent="0.45">
      <c r="I465" t="s">
        <v>172</v>
      </c>
      <c r="J465" t="s">
        <v>416</v>
      </c>
      <c r="K465">
        <v>1.3381775735245139E-2</v>
      </c>
      <c r="L465" t="s">
        <v>150</v>
      </c>
      <c r="N465" t="s">
        <v>215</v>
      </c>
      <c r="O465" t="s">
        <v>416</v>
      </c>
      <c r="P465">
        <v>2.6631228120579865E-2</v>
      </c>
      <c r="Q465" t="s">
        <v>150</v>
      </c>
      <c r="S465" t="s">
        <v>257</v>
      </c>
      <c r="T465" t="s">
        <v>416</v>
      </c>
      <c r="U465">
        <v>2.2023891688901641E-2</v>
      </c>
      <c r="V465" t="s">
        <v>150</v>
      </c>
    </row>
    <row r="466" spans="9:22" x14ac:dyDescent="0.45">
      <c r="I466" t="s">
        <v>172</v>
      </c>
      <c r="J466" t="s">
        <v>417</v>
      </c>
      <c r="K466">
        <v>3.01824199284108E-6</v>
      </c>
      <c r="L466" t="s">
        <v>150</v>
      </c>
      <c r="N466" t="s">
        <v>215</v>
      </c>
      <c r="O466" t="s">
        <v>417</v>
      </c>
      <c r="P466">
        <v>9.8691643757734898E-2</v>
      </c>
      <c r="Q466" t="s">
        <v>150</v>
      </c>
      <c r="S466" t="s">
        <v>257</v>
      </c>
      <c r="T466" t="s">
        <v>417</v>
      </c>
      <c r="U466">
        <v>8.9522848098290725E-2</v>
      </c>
      <c r="V466" t="s">
        <v>150</v>
      </c>
    </row>
    <row r="467" spans="9:22" x14ac:dyDescent="0.45">
      <c r="I467" t="s">
        <v>172</v>
      </c>
      <c r="J467" t="s">
        <v>153</v>
      </c>
      <c r="K467">
        <v>0</v>
      </c>
      <c r="L467" t="s">
        <v>150</v>
      </c>
      <c r="N467" t="s">
        <v>215</v>
      </c>
      <c r="O467" t="s">
        <v>153</v>
      </c>
      <c r="P467">
        <v>4.5604815875741445E-2</v>
      </c>
      <c r="Q467" t="s">
        <v>150</v>
      </c>
      <c r="S467" t="s">
        <v>257</v>
      </c>
      <c r="T467" t="s">
        <v>153</v>
      </c>
      <c r="U467">
        <v>4.2398942860162041E-2</v>
      </c>
      <c r="V467" t="s">
        <v>150</v>
      </c>
    </row>
    <row r="468" spans="9:22" x14ac:dyDescent="0.45">
      <c r="I468" t="s">
        <v>172</v>
      </c>
      <c r="J468" t="s">
        <v>154</v>
      </c>
      <c r="K468">
        <v>0</v>
      </c>
      <c r="L468" t="s">
        <v>150</v>
      </c>
      <c r="N468" t="s">
        <v>215</v>
      </c>
      <c r="O468" t="s">
        <v>154</v>
      </c>
      <c r="P468">
        <v>8.2856254019190931E-3</v>
      </c>
      <c r="Q468" t="s">
        <v>150</v>
      </c>
      <c r="S468" t="s">
        <v>257</v>
      </c>
      <c r="T468" t="s">
        <v>154</v>
      </c>
      <c r="U468">
        <v>7.2118782330268926E-3</v>
      </c>
      <c r="V468" t="s">
        <v>150</v>
      </c>
    </row>
    <row r="469" spans="9:22" x14ac:dyDescent="0.45">
      <c r="I469" t="s">
        <v>172</v>
      </c>
      <c r="J469" t="s">
        <v>155</v>
      </c>
      <c r="K469">
        <v>4.3357584633228474E-3</v>
      </c>
      <c r="L469" t="s">
        <v>150</v>
      </c>
      <c r="N469" t="s">
        <v>215</v>
      </c>
      <c r="O469" t="s">
        <v>155</v>
      </c>
      <c r="P469">
        <v>8.2569519510549659E-3</v>
      </c>
      <c r="Q469" t="s">
        <v>150</v>
      </c>
      <c r="S469" t="s">
        <v>257</v>
      </c>
      <c r="T469" t="s">
        <v>155</v>
      </c>
      <c r="U469">
        <v>7.3170691630702342E-3</v>
      </c>
      <c r="V469" t="s">
        <v>150</v>
      </c>
    </row>
    <row r="470" spans="9:22" x14ac:dyDescent="0.45">
      <c r="I470" t="s">
        <v>172</v>
      </c>
      <c r="J470" t="s">
        <v>395</v>
      </c>
      <c r="K470">
        <v>2.9095076943245698E-2</v>
      </c>
      <c r="L470" t="s">
        <v>150</v>
      </c>
      <c r="N470" t="s">
        <v>215</v>
      </c>
      <c r="O470" t="s">
        <v>395</v>
      </c>
      <c r="P470">
        <v>1.7829671612551282E-2</v>
      </c>
      <c r="Q470" t="s">
        <v>150</v>
      </c>
      <c r="S470" t="s">
        <v>257</v>
      </c>
      <c r="T470" t="s">
        <v>395</v>
      </c>
      <c r="U470">
        <v>2.2184154657620209E-2</v>
      </c>
      <c r="V470" t="s">
        <v>150</v>
      </c>
    </row>
    <row r="471" spans="9:22" x14ac:dyDescent="0.45">
      <c r="I471" t="s">
        <v>172</v>
      </c>
      <c r="J471" t="s">
        <v>396</v>
      </c>
      <c r="K471">
        <v>6.4911156526816421E-2</v>
      </c>
      <c r="L471" t="s">
        <v>150</v>
      </c>
      <c r="N471" t="s">
        <v>215</v>
      </c>
      <c r="O471" t="s">
        <v>396</v>
      </c>
      <c r="P471">
        <v>3.3455471818189406E-2</v>
      </c>
      <c r="Q471" t="s">
        <v>150</v>
      </c>
      <c r="S471" t="s">
        <v>257</v>
      </c>
      <c r="T471" t="s">
        <v>396</v>
      </c>
      <c r="U471">
        <v>4.9690663788827243E-2</v>
      </c>
      <c r="V471" t="s">
        <v>150</v>
      </c>
    </row>
    <row r="472" spans="9:22" x14ac:dyDescent="0.45">
      <c r="I472" t="s">
        <v>172</v>
      </c>
      <c r="J472" t="s">
        <v>397</v>
      </c>
      <c r="K472">
        <v>3.0882664564303693E-3</v>
      </c>
      <c r="L472" t="s">
        <v>150</v>
      </c>
      <c r="N472" t="s">
        <v>215</v>
      </c>
      <c r="O472" t="s">
        <v>397</v>
      </c>
      <c r="P472">
        <v>9.9088899836218478E-3</v>
      </c>
      <c r="Q472" t="s">
        <v>150</v>
      </c>
      <c r="S472" t="s">
        <v>257</v>
      </c>
      <c r="T472" t="s">
        <v>397</v>
      </c>
      <c r="U472">
        <v>8.6349311790809395E-3</v>
      </c>
      <c r="V472" t="s">
        <v>150</v>
      </c>
    </row>
    <row r="473" spans="9:22" x14ac:dyDescent="0.45">
      <c r="I473" t="s">
        <v>172</v>
      </c>
      <c r="J473" t="s">
        <v>418</v>
      </c>
      <c r="K473">
        <v>0</v>
      </c>
      <c r="L473" t="s">
        <v>150</v>
      </c>
      <c r="N473" t="s">
        <v>215</v>
      </c>
      <c r="O473" t="s">
        <v>418</v>
      </c>
      <c r="P473">
        <v>1.0739870853460318E-2</v>
      </c>
      <c r="Q473" t="s">
        <v>150</v>
      </c>
      <c r="S473" t="s">
        <v>257</v>
      </c>
      <c r="T473" t="s">
        <v>418</v>
      </c>
      <c r="U473">
        <v>8.5385995263001675E-3</v>
      </c>
      <c r="V473" t="s">
        <v>150</v>
      </c>
    </row>
    <row r="474" spans="9:22" x14ac:dyDescent="0.45">
      <c r="I474" t="s">
        <v>172</v>
      </c>
      <c r="J474" t="s">
        <v>419</v>
      </c>
      <c r="K474">
        <v>0</v>
      </c>
      <c r="L474" t="s">
        <v>150</v>
      </c>
      <c r="N474" t="s">
        <v>215</v>
      </c>
      <c r="O474" t="s">
        <v>419</v>
      </c>
      <c r="P474">
        <v>3.9804612210815785E-2</v>
      </c>
      <c r="Q474" t="s">
        <v>150</v>
      </c>
      <c r="S474" t="s">
        <v>257</v>
      </c>
      <c r="T474" t="s">
        <v>419</v>
      </c>
      <c r="U474">
        <v>3.8556887726270563E-2</v>
      </c>
      <c r="V474" t="s">
        <v>150</v>
      </c>
    </row>
    <row r="475" spans="9:22" x14ac:dyDescent="0.45">
      <c r="I475" t="s">
        <v>172</v>
      </c>
      <c r="J475" t="s">
        <v>156</v>
      </c>
      <c r="K475">
        <v>3.8241679861416977E-3</v>
      </c>
      <c r="L475" t="s">
        <v>150</v>
      </c>
      <c r="N475" t="s">
        <v>215</v>
      </c>
      <c r="O475" t="s">
        <v>156</v>
      </c>
      <c r="P475">
        <v>6.8214316215160845E-2</v>
      </c>
      <c r="Q475" t="s">
        <v>150</v>
      </c>
      <c r="S475" t="s">
        <v>257</v>
      </c>
      <c r="T475" t="s">
        <v>156</v>
      </c>
      <c r="U475">
        <v>6.6241445198086932E-2</v>
      </c>
      <c r="V475" t="s">
        <v>150</v>
      </c>
    </row>
    <row r="476" spans="9:22" x14ac:dyDescent="0.45">
      <c r="I476" t="s">
        <v>172</v>
      </c>
      <c r="J476" t="s">
        <v>157</v>
      </c>
      <c r="K476">
        <v>1.3515249600998763E-2</v>
      </c>
      <c r="L476" t="s">
        <v>150</v>
      </c>
      <c r="N476" t="s">
        <v>215</v>
      </c>
      <c r="O476" t="s">
        <v>157</v>
      </c>
      <c r="P476">
        <v>1.0195226734573522E-2</v>
      </c>
      <c r="Q476" t="s">
        <v>150</v>
      </c>
      <c r="S476" t="s">
        <v>257</v>
      </c>
      <c r="T476" t="s">
        <v>157</v>
      </c>
      <c r="U476">
        <v>1.0706642219692641E-2</v>
      </c>
      <c r="V476" t="s">
        <v>150</v>
      </c>
    </row>
    <row r="477" spans="9:22" x14ac:dyDescent="0.45">
      <c r="I477" t="s">
        <v>172</v>
      </c>
      <c r="J477" t="s">
        <v>158</v>
      </c>
      <c r="K477">
        <v>2.2832184072834345E-2</v>
      </c>
      <c r="L477" t="s">
        <v>150</v>
      </c>
      <c r="N477" t="s">
        <v>215</v>
      </c>
      <c r="O477" t="s">
        <v>158</v>
      </c>
      <c r="P477">
        <v>9.9568328084411861E-3</v>
      </c>
      <c r="Q477" t="s">
        <v>150</v>
      </c>
      <c r="S477" t="s">
        <v>257</v>
      </c>
      <c r="T477" t="s">
        <v>158</v>
      </c>
      <c r="U477">
        <v>1.0825172540525929E-2</v>
      </c>
      <c r="V477" t="s">
        <v>150</v>
      </c>
    </row>
    <row r="478" spans="9:22" x14ac:dyDescent="0.45">
      <c r="I478" t="s">
        <v>172</v>
      </c>
      <c r="J478" t="s">
        <v>398</v>
      </c>
      <c r="K478">
        <v>8.6956913351459039E-2</v>
      </c>
      <c r="L478" t="s">
        <v>150</v>
      </c>
      <c r="N478" t="s">
        <v>215</v>
      </c>
      <c r="O478" t="s">
        <v>398</v>
      </c>
      <c r="P478">
        <v>2.9344658528075853E-2</v>
      </c>
      <c r="Q478" t="s">
        <v>150</v>
      </c>
      <c r="S478" t="s">
        <v>257</v>
      </c>
      <c r="T478" t="s">
        <v>398</v>
      </c>
      <c r="U478">
        <v>3.5426691728060615E-2</v>
      </c>
      <c r="V478" t="s">
        <v>150</v>
      </c>
    </row>
    <row r="479" spans="9:22" x14ac:dyDescent="0.45">
      <c r="I479" t="s">
        <v>172</v>
      </c>
      <c r="J479" t="s">
        <v>399</v>
      </c>
      <c r="K479">
        <v>0.17862878837577106</v>
      </c>
      <c r="L479" t="s">
        <v>150</v>
      </c>
      <c r="N479" t="s">
        <v>215</v>
      </c>
      <c r="O479" t="s">
        <v>399</v>
      </c>
      <c r="P479">
        <v>9.8239802451856054E-2</v>
      </c>
      <c r="Q479" t="s">
        <v>150</v>
      </c>
      <c r="S479" t="s">
        <v>257</v>
      </c>
      <c r="T479" t="s">
        <v>399</v>
      </c>
      <c r="U479">
        <v>8.7904074517360417E-2</v>
      </c>
      <c r="V479" t="s">
        <v>150</v>
      </c>
    </row>
    <row r="480" spans="9:22" x14ac:dyDescent="0.45">
      <c r="I480" t="s">
        <v>172</v>
      </c>
      <c r="J480" t="s">
        <v>400</v>
      </c>
      <c r="K480">
        <v>1.9984312794107641E-2</v>
      </c>
      <c r="L480" t="s">
        <v>150</v>
      </c>
      <c r="N480" t="s">
        <v>215</v>
      </c>
      <c r="O480" t="s">
        <v>400</v>
      </c>
      <c r="P480">
        <v>2.6008101641529158E-2</v>
      </c>
      <c r="Q480" t="s">
        <v>150</v>
      </c>
      <c r="S480" t="s">
        <v>257</v>
      </c>
      <c r="T480" t="s">
        <v>400</v>
      </c>
      <c r="U480">
        <v>1.6210990257968474E-2</v>
      </c>
      <c r="V480" t="s">
        <v>150</v>
      </c>
    </row>
    <row r="481" spans="9:22" x14ac:dyDescent="0.45">
      <c r="I481" t="s">
        <v>172</v>
      </c>
      <c r="J481" t="s">
        <v>420</v>
      </c>
      <c r="K481">
        <v>5.4682788663014716E-3</v>
      </c>
      <c r="L481" t="s">
        <v>150</v>
      </c>
      <c r="N481" t="s">
        <v>215</v>
      </c>
      <c r="O481" t="s">
        <v>420</v>
      </c>
      <c r="P481">
        <v>2.7362657669874231E-2</v>
      </c>
      <c r="Q481" t="s">
        <v>150</v>
      </c>
      <c r="S481" t="s">
        <v>257</v>
      </c>
      <c r="T481" t="s">
        <v>420</v>
      </c>
      <c r="U481">
        <v>1.536533067638709E-2</v>
      </c>
      <c r="V481" t="s">
        <v>150</v>
      </c>
    </row>
    <row r="482" spans="9:22" x14ac:dyDescent="0.45">
      <c r="I482" t="s">
        <v>172</v>
      </c>
      <c r="J482" t="s">
        <v>421</v>
      </c>
      <c r="K482">
        <v>0</v>
      </c>
      <c r="L482" t="s">
        <v>150</v>
      </c>
      <c r="N482" t="s">
        <v>215</v>
      </c>
      <c r="O482" t="s">
        <v>421</v>
      </c>
      <c r="P482">
        <v>0.10234884870040024</v>
      </c>
      <c r="Q482" t="s">
        <v>150</v>
      </c>
      <c r="S482" t="s">
        <v>257</v>
      </c>
      <c r="T482" t="s">
        <v>421</v>
      </c>
      <c r="U482">
        <v>6.3224798351755054E-2</v>
      </c>
      <c r="V482" t="s">
        <v>150</v>
      </c>
    </row>
    <row r="483" spans="9:22" x14ac:dyDescent="0.45">
      <c r="I483" t="s">
        <v>172</v>
      </c>
      <c r="J483" t="s">
        <v>406</v>
      </c>
      <c r="K483">
        <v>2.7953628374645114E-3</v>
      </c>
      <c r="L483" t="s">
        <v>150</v>
      </c>
      <c r="N483" t="s">
        <v>215</v>
      </c>
      <c r="O483" t="s">
        <v>406</v>
      </c>
      <c r="P483">
        <v>1.0494141302201356E-2</v>
      </c>
      <c r="Q483" t="s">
        <v>150</v>
      </c>
      <c r="S483" t="s">
        <v>257</v>
      </c>
      <c r="T483" t="s">
        <v>406</v>
      </c>
      <c r="U483">
        <v>1.7275245748886107E-2</v>
      </c>
      <c r="V483" t="s">
        <v>150</v>
      </c>
    </row>
    <row r="484" spans="9:22" x14ac:dyDescent="0.45">
      <c r="I484" t="s">
        <v>172</v>
      </c>
      <c r="J484" t="s">
        <v>407</v>
      </c>
      <c r="K484">
        <v>4.9875451733935308E-3</v>
      </c>
      <c r="L484" t="s">
        <v>150</v>
      </c>
      <c r="N484" t="s">
        <v>215</v>
      </c>
      <c r="O484" t="s">
        <v>407</v>
      </c>
      <c r="P484">
        <v>1.2786760565003817E-3</v>
      </c>
      <c r="Q484" t="s">
        <v>150</v>
      </c>
      <c r="S484" t="s">
        <v>257</v>
      </c>
      <c r="T484" t="s">
        <v>407</v>
      </c>
      <c r="U484">
        <v>2.8802004348819393E-3</v>
      </c>
      <c r="V484" t="s">
        <v>150</v>
      </c>
    </row>
    <row r="485" spans="9:22" x14ac:dyDescent="0.45">
      <c r="I485" t="s">
        <v>172</v>
      </c>
      <c r="J485" t="s">
        <v>408</v>
      </c>
      <c r="K485">
        <v>7.010200104880732E-3</v>
      </c>
      <c r="L485" t="s">
        <v>150</v>
      </c>
      <c r="N485" t="s">
        <v>215</v>
      </c>
      <c r="O485" t="s">
        <v>408</v>
      </c>
      <c r="P485">
        <v>1.2491989069849864E-3</v>
      </c>
      <c r="Q485" t="s">
        <v>150</v>
      </c>
      <c r="S485" t="s">
        <v>257</v>
      </c>
      <c r="T485" t="s">
        <v>408</v>
      </c>
      <c r="U485">
        <v>3.0432568157962724E-3</v>
      </c>
      <c r="V485" t="s">
        <v>150</v>
      </c>
    </row>
    <row r="486" spans="9:22" x14ac:dyDescent="0.45">
      <c r="I486" t="s">
        <v>172</v>
      </c>
      <c r="J486" t="s">
        <v>409</v>
      </c>
      <c r="K486">
        <v>2.7161358603698137E-2</v>
      </c>
      <c r="L486" t="s">
        <v>150</v>
      </c>
      <c r="N486" t="s">
        <v>215</v>
      </c>
      <c r="O486" t="s">
        <v>409</v>
      </c>
      <c r="P486">
        <v>5.2395849903718716E-3</v>
      </c>
      <c r="Q486" t="s">
        <v>150</v>
      </c>
      <c r="S486" t="s">
        <v>257</v>
      </c>
      <c r="T486" t="s">
        <v>409</v>
      </c>
      <c r="U486">
        <v>9.8342774224751128E-3</v>
      </c>
      <c r="V486" t="s">
        <v>150</v>
      </c>
    </row>
    <row r="487" spans="9:22" x14ac:dyDescent="0.45">
      <c r="I487" t="s">
        <v>172</v>
      </c>
      <c r="J487" t="s">
        <v>410</v>
      </c>
      <c r="K487">
        <v>5.7050920773660939E-2</v>
      </c>
      <c r="L487" t="s">
        <v>150</v>
      </c>
      <c r="N487" t="s">
        <v>215</v>
      </c>
      <c r="O487" t="s">
        <v>410</v>
      </c>
      <c r="P487">
        <v>1.7076216374458497E-2</v>
      </c>
      <c r="Q487" t="s">
        <v>150</v>
      </c>
      <c r="S487" t="s">
        <v>257</v>
      </c>
      <c r="T487" t="s">
        <v>410</v>
      </c>
      <c r="U487">
        <v>2.5918363308008813E-2</v>
      </c>
      <c r="V487" t="s">
        <v>150</v>
      </c>
    </row>
    <row r="488" spans="9:22" x14ac:dyDescent="0.45">
      <c r="I488" t="s">
        <v>172</v>
      </c>
      <c r="J488" t="s">
        <v>411</v>
      </c>
      <c r="K488">
        <v>6.7390537342010446E-3</v>
      </c>
      <c r="L488" t="s">
        <v>150</v>
      </c>
      <c r="N488" t="s">
        <v>215</v>
      </c>
      <c r="O488" t="s">
        <v>411</v>
      </c>
      <c r="P488">
        <v>3.8756807410523261E-3</v>
      </c>
      <c r="Q488" t="s">
        <v>150</v>
      </c>
      <c r="S488" t="s">
        <v>257</v>
      </c>
      <c r="T488" t="s">
        <v>411</v>
      </c>
      <c r="U488">
        <v>4.8137430471964964E-3</v>
      </c>
      <c r="V488" t="s">
        <v>150</v>
      </c>
    </row>
    <row r="489" spans="9:22" x14ac:dyDescent="0.45">
      <c r="I489" t="s">
        <v>172</v>
      </c>
      <c r="J489" t="s">
        <v>422</v>
      </c>
      <c r="K489">
        <v>4.7069419227955414E-3</v>
      </c>
      <c r="L489" t="s">
        <v>150</v>
      </c>
      <c r="N489" t="s">
        <v>215</v>
      </c>
      <c r="O489" t="s">
        <v>422</v>
      </c>
      <c r="P489">
        <v>3.718578581735835E-3</v>
      </c>
      <c r="Q489" t="s">
        <v>150</v>
      </c>
      <c r="S489" t="s">
        <v>257</v>
      </c>
      <c r="T489" t="s">
        <v>422</v>
      </c>
      <c r="U489">
        <v>4.4560518267873399E-3</v>
      </c>
      <c r="V489" t="s">
        <v>150</v>
      </c>
    </row>
    <row r="490" spans="9:22" x14ac:dyDescent="0.45">
      <c r="I490" t="s">
        <v>172</v>
      </c>
      <c r="J490" t="s">
        <v>423</v>
      </c>
      <c r="K490">
        <v>0</v>
      </c>
      <c r="L490" t="s">
        <v>150</v>
      </c>
      <c r="N490" t="s">
        <v>215</v>
      </c>
      <c r="O490" t="s">
        <v>423</v>
      </c>
      <c r="P490">
        <v>1.3960073262893417E-2</v>
      </c>
      <c r="Q490" t="s">
        <v>150</v>
      </c>
      <c r="S490" t="s">
        <v>257</v>
      </c>
      <c r="T490" t="s">
        <v>423</v>
      </c>
      <c r="U490">
        <v>1.7608735539059003E-2</v>
      </c>
      <c r="V490" t="s">
        <v>150</v>
      </c>
    </row>
    <row r="491" spans="9:22" x14ac:dyDescent="0.45">
      <c r="I491" t="s">
        <v>173</v>
      </c>
      <c r="J491" t="s">
        <v>149</v>
      </c>
      <c r="K491">
        <v>9.674990897929885E-4</v>
      </c>
      <c r="L491" t="s">
        <v>150</v>
      </c>
      <c r="N491" t="s">
        <v>216</v>
      </c>
      <c r="O491" t="s">
        <v>149</v>
      </c>
      <c r="P491">
        <v>9.9319399675443315E-2</v>
      </c>
      <c r="Q491" t="s">
        <v>150</v>
      </c>
      <c r="S491" t="s">
        <v>258</v>
      </c>
      <c r="T491" t="s">
        <v>149</v>
      </c>
      <c r="U491">
        <v>0.10971027722800167</v>
      </c>
      <c r="V491" t="s">
        <v>150</v>
      </c>
    </row>
    <row r="492" spans="9:22" x14ac:dyDescent="0.45">
      <c r="I492" t="s">
        <v>173</v>
      </c>
      <c r="J492" t="s">
        <v>151</v>
      </c>
      <c r="K492">
        <v>1.2789222302489977E-2</v>
      </c>
      <c r="L492" t="s">
        <v>150</v>
      </c>
      <c r="N492" t="s">
        <v>216</v>
      </c>
      <c r="O492" t="s">
        <v>151</v>
      </c>
      <c r="P492">
        <v>1.5962236603561875E-2</v>
      </c>
      <c r="Q492" t="s">
        <v>150</v>
      </c>
      <c r="S492" t="s">
        <v>258</v>
      </c>
      <c r="T492" t="s">
        <v>151</v>
      </c>
      <c r="U492">
        <v>1.726906173330265E-2</v>
      </c>
      <c r="V492" t="s">
        <v>150</v>
      </c>
    </row>
    <row r="493" spans="9:22" x14ac:dyDescent="0.45">
      <c r="I493" t="s">
        <v>173</v>
      </c>
      <c r="J493" t="s">
        <v>152</v>
      </c>
      <c r="K493">
        <v>3.1273712491385636E-2</v>
      </c>
      <c r="L493" t="s">
        <v>150</v>
      </c>
      <c r="N493" t="s">
        <v>216</v>
      </c>
      <c r="O493" t="s">
        <v>152</v>
      </c>
      <c r="P493">
        <v>1.559887371294142E-2</v>
      </c>
      <c r="Q493" t="s">
        <v>150</v>
      </c>
      <c r="S493" t="s">
        <v>258</v>
      </c>
      <c r="T493" t="s">
        <v>152</v>
      </c>
      <c r="U493">
        <v>1.699339894823201E-2</v>
      </c>
      <c r="V493" t="s">
        <v>150</v>
      </c>
    </row>
    <row r="494" spans="9:22" x14ac:dyDescent="0.45">
      <c r="I494" t="s">
        <v>173</v>
      </c>
      <c r="J494" t="s">
        <v>392</v>
      </c>
      <c r="K494">
        <v>0.11996798193345316</v>
      </c>
      <c r="L494" t="s">
        <v>150</v>
      </c>
      <c r="N494" t="s">
        <v>216</v>
      </c>
      <c r="O494" t="s">
        <v>392</v>
      </c>
      <c r="P494">
        <v>4.8744383779963256E-2</v>
      </c>
      <c r="Q494" t="s">
        <v>150</v>
      </c>
      <c r="S494" t="s">
        <v>258</v>
      </c>
      <c r="T494" t="s">
        <v>392</v>
      </c>
      <c r="U494">
        <v>5.0377587136606339E-2</v>
      </c>
      <c r="V494" t="s">
        <v>150</v>
      </c>
    </row>
    <row r="495" spans="9:22" x14ac:dyDescent="0.45">
      <c r="I495" t="s">
        <v>173</v>
      </c>
      <c r="J495" t="s">
        <v>393</v>
      </c>
      <c r="K495">
        <v>0.24976939629859246</v>
      </c>
      <c r="L495" t="s">
        <v>150</v>
      </c>
      <c r="N495" t="s">
        <v>216</v>
      </c>
      <c r="O495" t="s">
        <v>393</v>
      </c>
      <c r="P495">
        <v>0.10879393808157614</v>
      </c>
      <c r="Q495" t="s">
        <v>150</v>
      </c>
      <c r="S495" t="s">
        <v>258</v>
      </c>
      <c r="T495" t="s">
        <v>393</v>
      </c>
      <c r="U495">
        <v>0.10746497383656921</v>
      </c>
      <c r="V495" t="s">
        <v>150</v>
      </c>
    </row>
    <row r="496" spans="9:22" x14ac:dyDescent="0.45">
      <c r="I496" t="s">
        <v>173</v>
      </c>
      <c r="J496" t="s">
        <v>394</v>
      </c>
      <c r="K496">
        <v>2.3585886586866597E-2</v>
      </c>
      <c r="L496" t="s">
        <v>150</v>
      </c>
      <c r="N496" t="s">
        <v>216</v>
      </c>
      <c r="O496" t="s">
        <v>394</v>
      </c>
      <c r="P496">
        <v>2.3099649340689084E-2</v>
      </c>
      <c r="Q496" t="s">
        <v>150</v>
      </c>
      <c r="S496" t="s">
        <v>258</v>
      </c>
      <c r="T496" t="s">
        <v>394</v>
      </c>
      <c r="U496">
        <v>2.0041047453831291E-2</v>
      </c>
      <c r="V496" t="s">
        <v>150</v>
      </c>
    </row>
    <row r="497" spans="9:22" x14ac:dyDescent="0.45">
      <c r="I497" t="s">
        <v>173</v>
      </c>
      <c r="J497" t="s">
        <v>416</v>
      </c>
      <c r="K497">
        <v>1.2082007492051015E-2</v>
      </c>
      <c r="L497" t="s">
        <v>150</v>
      </c>
      <c r="N497" t="s">
        <v>216</v>
      </c>
      <c r="O497" t="s">
        <v>416</v>
      </c>
      <c r="P497">
        <v>2.4031711182470959E-2</v>
      </c>
      <c r="Q497" t="s">
        <v>150</v>
      </c>
      <c r="S497" t="s">
        <v>258</v>
      </c>
      <c r="T497" t="s">
        <v>416</v>
      </c>
      <c r="U497">
        <v>1.9979892887860101E-2</v>
      </c>
      <c r="V497" t="s">
        <v>150</v>
      </c>
    </row>
    <row r="498" spans="9:22" x14ac:dyDescent="0.45">
      <c r="I498" t="s">
        <v>173</v>
      </c>
      <c r="J498" t="s">
        <v>417</v>
      </c>
      <c r="K498">
        <v>0</v>
      </c>
      <c r="L498" t="s">
        <v>150</v>
      </c>
      <c r="N498" t="s">
        <v>216</v>
      </c>
      <c r="O498" t="s">
        <v>417</v>
      </c>
      <c r="P498">
        <v>0.10396484799129824</v>
      </c>
      <c r="Q498" t="s">
        <v>150</v>
      </c>
      <c r="S498" t="s">
        <v>258</v>
      </c>
      <c r="T498" t="s">
        <v>417</v>
      </c>
      <c r="U498">
        <v>9.6728793826657181E-2</v>
      </c>
      <c r="V498" t="s">
        <v>150</v>
      </c>
    </row>
    <row r="499" spans="9:22" x14ac:dyDescent="0.45">
      <c r="I499" t="s">
        <v>173</v>
      </c>
      <c r="J499" t="s">
        <v>153</v>
      </c>
      <c r="K499">
        <v>0</v>
      </c>
      <c r="L499" t="s">
        <v>150</v>
      </c>
      <c r="N499" t="s">
        <v>216</v>
      </c>
      <c r="O499" t="s">
        <v>153</v>
      </c>
      <c r="P499">
        <v>3.5509337825517504E-2</v>
      </c>
      <c r="Q499" t="s">
        <v>150</v>
      </c>
      <c r="S499" t="s">
        <v>258</v>
      </c>
      <c r="T499" t="s">
        <v>153</v>
      </c>
      <c r="U499">
        <v>4.7401244116630818E-2</v>
      </c>
      <c r="V499" t="s">
        <v>150</v>
      </c>
    </row>
    <row r="500" spans="9:22" x14ac:dyDescent="0.45">
      <c r="I500" t="s">
        <v>173</v>
      </c>
      <c r="J500" t="s">
        <v>154</v>
      </c>
      <c r="K500">
        <v>0</v>
      </c>
      <c r="L500" t="s">
        <v>150</v>
      </c>
      <c r="N500" t="s">
        <v>216</v>
      </c>
      <c r="O500" t="s">
        <v>154</v>
      </c>
      <c r="P500">
        <v>5.5360563420669721E-3</v>
      </c>
      <c r="Q500" t="s">
        <v>150</v>
      </c>
      <c r="S500" t="s">
        <v>258</v>
      </c>
      <c r="T500" t="s">
        <v>154</v>
      </c>
      <c r="U500">
        <v>8.1304097938680875E-3</v>
      </c>
      <c r="V500" t="s">
        <v>150</v>
      </c>
    </row>
    <row r="501" spans="9:22" x14ac:dyDescent="0.45">
      <c r="I501" t="s">
        <v>173</v>
      </c>
      <c r="J501" t="s">
        <v>155</v>
      </c>
      <c r="K501">
        <v>7.6297469484627057E-3</v>
      </c>
      <c r="L501" t="s">
        <v>150</v>
      </c>
      <c r="N501" t="s">
        <v>216</v>
      </c>
      <c r="O501" t="s">
        <v>155</v>
      </c>
      <c r="P501">
        <v>5.5491543540858853E-3</v>
      </c>
      <c r="Q501" t="s">
        <v>150</v>
      </c>
      <c r="S501" t="s">
        <v>258</v>
      </c>
      <c r="T501" t="s">
        <v>155</v>
      </c>
      <c r="U501">
        <v>8.1023473285763981E-3</v>
      </c>
      <c r="V501" t="s">
        <v>150</v>
      </c>
    </row>
    <row r="502" spans="9:22" x14ac:dyDescent="0.45">
      <c r="I502" t="s">
        <v>173</v>
      </c>
      <c r="J502" t="s">
        <v>395</v>
      </c>
      <c r="K502">
        <v>3.2592951468023046E-2</v>
      </c>
      <c r="L502" t="s">
        <v>150</v>
      </c>
      <c r="N502" t="s">
        <v>216</v>
      </c>
      <c r="O502" t="s">
        <v>395</v>
      </c>
      <c r="P502">
        <v>1.4652028918829928E-2</v>
      </c>
      <c r="Q502" t="s">
        <v>150</v>
      </c>
      <c r="S502" t="s">
        <v>258</v>
      </c>
      <c r="T502" t="s">
        <v>395</v>
      </c>
      <c r="U502">
        <v>2.3754125969103024E-2</v>
      </c>
      <c r="V502" t="s">
        <v>150</v>
      </c>
    </row>
    <row r="503" spans="9:22" x14ac:dyDescent="0.45">
      <c r="I503" t="s">
        <v>173</v>
      </c>
      <c r="J503" t="s">
        <v>396</v>
      </c>
      <c r="K503">
        <v>6.978434520559508E-2</v>
      </c>
      <c r="L503" t="s">
        <v>150</v>
      </c>
      <c r="N503" t="s">
        <v>216</v>
      </c>
      <c r="O503" t="s">
        <v>396</v>
      </c>
      <c r="P503">
        <v>3.3040736046951756E-2</v>
      </c>
      <c r="Q503" t="s">
        <v>150</v>
      </c>
      <c r="S503" t="s">
        <v>258</v>
      </c>
      <c r="T503" t="s">
        <v>396</v>
      </c>
      <c r="U503">
        <v>4.5166247271071623E-2</v>
      </c>
      <c r="V503" t="s">
        <v>150</v>
      </c>
    </row>
    <row r="504" spans="9:22" x14ac:dyDescent="0.45">
      <c r="I504" t="s">
        <v>173</v>
      </c>
      <c r="J504" t="s">
        <v>397</v>
      </c>
      <c r="K504">
        <v>3.4509510915026798E-3</v>
      </c>
      <c r="L504" t="s">
        <v>150</v>
      </c>
      <c r="N504" t="s">
        <v>216</v>
      </c>
      <c r="O504" t="s">
        <v>397</v>
      </c>
      <c r="P504">
        <v>8.3294626513720285E-3</v>
      </c>
      <c r="Q504" t="s">
        <v>150</v>
      </c>
      <c r="S504" t="s">
        <v>258</v>
      </c>
      <c r="T504" t="s">
        <v>397</v>
      </c>
      <c r="U504">
        <v>7.5599085767415006E-3</v>
      </c>
      <c r="V504" t="s">
        <v>150</v>
      </c>
    </row>
    <row r="505" spans="9:22" x14ac:dyDescent="0.45">
      <c r="I505" t="s">
        <v>173</v>
      </c>
      <c r="J505" t="s">
        <v>418</v>
      </c>
      <c r="K505">
        <v>0</v>
      </c>
      <c r="L505" t="s">
        <v>150</v>
      </c>
      <c r="N505" t="s">
        <v>216</v>
      </c>
      <c r="O505" t="s">
        <v>418</v>
      </c>
      <c r="P505">
        <v>8.939271906279217E-3</v>
      </c>
      <c r="Q505" t="s">
        <v>150</v>
      </c>
      <c r="S505" t="s">
        <v>258</v>
      </c>
      <c r="T505" t="s">
        <v>418</v>
      </c>
      <c r="U505">
        <v>7.6093883644494749E-3</v>
      </c>
      <c r="V505" t="s">
        <v>150</v>
      </c>
    </row>
    <row r="506" spans="9:22" x14ac:dyDescent="0.45">
      <c r="I506" t="s">
        <v>173</v>
      </c>
      <c r="J506" t="s">
        <v>419</v>
      </c>
      <c r="K506">
        <v>0</v>
      </c>
      <c r="L506" t="s">
        <v>150</v>
      </c>
      <c r="N506" t="s">
        <v>216</v>
      </c>
      <c r="O506" t="s">
        <v>419</v>
      </c>
      <c r="P506">
        <v>3.8159782312174741E-2</v>
      </c>
      <c r="Q506" t="s">
        <v>150</v>
      </c>
      <c r="S506" t="s">
        <v>258</v>
      </c>
      <c r="T506" t="s">
        <v>419</v>
      </c>
      <c r="U506">
        <v>3.8734673580457686E-2</v>
      </c>
      <c r="V506" t="s">
        <v>150</v>
      </c>
    </row>
    <row r="507" spans="9:22" x14ac:dyDescent="0.45">
      <c r="I507" t="s">
        <v>173</v>
      </c>
      <c r="J507" t="s">
        <v>156</v>
      </c>
      <c r="K507">
        <v>3.8799422414234849E-3</v>
      </c>
      <c r="L507" t="s">
        <v>150</v>
      </c>
      <c r="N507" t="s">
        <v>216</v>
      </c>
      <c r="O507" t="s">
        <v>156</v>
      </c>
      <c r="P507">
        <v>7.8027820347281243E-2</v>
      </c>
      <c r="Q507" t="s">
        <v>150</v>
      </c>
      <c r="S507" t="s">
        <v>258</v>
      </c>
      <c r="T507" t="s">
        <v>156</v>
      </c>
      <c r="U507">
        <v>6.9601727744750694E-2</v>
      </c>
      <c r="V507" t="s">
        <v>150</v>
      </c>
    </row>
    <row r="508" spans="9:22" x14ac:dyDescent="0.45">
      <c r="I508" t="s">
        <v>173</v>
      </c>
      <c r="J508" t="s">
        <v>157</v>
      </c>
      <c r="K508">
        <v>1.4465103405026507E-2</v>
      </c>
      <c r="L508" t="s">
        <v>150</v>
      </c>
      <c r="N508" t="s">
        <v>216</v>
      </c>
      <c r="O508" t="s">
        <v>157</v>
      </c>
      <c r="P508">
        <v>1.187594553126935E-2</v>
      </c>
      <c r="Q508" t="s">
        <v>150</v>
      </c>
      <c r="S508" t="s">
        <v>258</v>
      </c>
      <c r="T508" t="s">
        <v>157</v>
      </c>
      <c r="U508">
        <v>1.1568935021336853E-2</v>
      </c>
      <c r="V508" t="s">
        <v>150</v>
      </c>
    </row>
    <row r="509" spans="9:22" x14ac:dyDescent="0.45">
      <c r="I509" t="s">
        <v>173</v>
      </c>
      <c r="J509" t="s">
        <v>158</v>
      </c>
      <c r="K509">
        <v>2.3900132733267087E-2</v>
      </c>
      <c r="L509" t="s">
        <v>150</v>
      </c>
      <c r="N509" t="s">
        <v>216</v>
      </c>
      <c r="O509" t="s">
        <v>158</v>
      </c>
      <c r="P509">
        <v>1.1513269348935186E-2</v>
      </c>
      <c r="Q509" t="s">
        <v>150</v>
      </c>
      <c r="S509" t="s">
        <v>258</v>
      </c>
      <c r="T509" t="s">
        <v>158</v>
      </c>
      <c r="U509">
        <v>1.1566697073638161E-2</v>
      </c>
      <c r="V509" t="s">
        <v>150</v>
      </c>
    </row>
    <row r="510" spans="9:22" x14ac:dyDescent="0.45">
      <c r="I510" t="s">
        <v>173</v>
      </c>
      <c r="J510" t="s">
        <v>398</v>
      </c>
      <c r="K510">
        <v>8.8760563842404425E-2</v>
      </c>
      <c r="L510" t="s">
        <v>150</v>
      </c>
      <c r="N510" t="s">
        <v>216</v>
      </c>
      <c r="O510" t="s">
        <v>398</v>
      </c>
      <c r="P510">
        <v>3.5870845726903737E-2</v>
      </c>
      <c r="Q510" t="s">
        <v>150</v>
      </c>
      <c r="S510" t="s">
        <v>258</v>
      </c>
      <c r="T510" t="s">
        <v>398</v>
      </c>
      <c r="U510">
        <v>3.5001915128022497E-2</v>
      </c>
      <c r="V510" t="s">
        <v>150</v>
      </c>
    </row>
    <row r="511" spans="9:22" x14ac:dyDescent="0.45">
      <c r="I511" t="s">
        <v>173</v>
      </c>
      <c r="J511" t="s">
        <v>399</v>
      </c>
      <c r="K511">
        <v>0.17767005827083285</v>
      </c>
      <c r="L511" t="s">
        <v>150</v>
      </c>
      <c r="N511" t="s">
        <v>216</v>
      </c>
      <c r="O511" t="s">
        <v>399</v>
      </c>
      <c r="P511">
        <v>8.7370045653086356E-2</v>
      </c>
      <c r="Q511" t="s">
        <v>150</v>
      </c>
      <c r="S511" t="s">
        <v>258</v>
      </c>
      <c r="T511" t="s">
        <v>399</v>
      </c>
      <c r="U511">
        <v>7.2698854980017338E-2</v>
      </c>
      <c r="V511" t="s">
        <v>150</v>
      </c>
    </row>
    <row r="512" spans="9:22" x14ac:dyDescent="0.45">
      <c r="I512" t="s">
        <v>173</v>
      </c>
      <c r="J512" t="s">
        <v>400</v>
      </c>
      <c r="K512">
        <v>1.9241471781524459E-2</v>
      </c>
      <c r="L512" t="s">
        <v>150</v>
      </c>
      <c r="N512" t="s">
        <v>216</v>
      </c>
      <c r="O512" t="s">
        <v>400</v>
      </c>
      <c r="P512">
        <v>1.8812097138851222E-2</v>
      </c>
      <c r="Q512" t="s">
        <v>150</v>
      </c>
      <c r="S512" t="s">
        <v>258</v>
      </c>
      <c r="T512" t="s">
        <v>400</v>
      </c>
      <c r="U512">
        <v>1.3252706643311381E-2</v>
      </c>
      <c r="V512" t="s">
        <v>150</v>
      </c>
    </row>
    <row r="513" spans="9:22" x14ac:dyDescent="0.45">
      <c r="I513" t="s">
        <v>173</v>
      </c>
      <c r="J513" t="s">
        <v>420</v>
      </c>
      <c r="K513">
        <v>5.0173989343744764E-3</v>
      </c>
      <c r="L513" t="s">
        <v>150</v>
      </c>
      <c r="N513" t="s">
        <v>216</v>
      </c>
      <c r="O513" t="s">
        <v>420</v>
      </c>
      <c r="P513">
        <v>1.9624106102972858E-2</v>
      </c>
      <c r="Q513" t="s">
        <v>150</v>
      </c>
      <c r="S513" t="s">
        <v>258</v>
      </c>
      <c r="T513" t="s">
        <v>420</v>
      </c>
      <c r="U513">
        <v>1.3228118691607386E-2</v>
      </c>
      <c r="V513" t="s">
        <v>150</v>
      </c>
    </row>
    <row r="514" spans="9:22" x14ac:dyDescent="0.45">
      <c r="I514" t="s">
        <v>173</v>
      </c>
      <c r="J514" t="s">
        <v>421</v>
      </c>
      <c r="K514">
        <v>0</v>
      </c>
      <c r="L514" t="s">
        <v>150</v>
      </c>
      <c r="N514" t="s">
        <v>216</v>
      </c>
      <c r="O514" t="s">
        <v>421</v>
      </c>
      <c r="P514">
        <v>8.5510494983184818E-2</v>
      </c>
      <c r="Q514" t="s">
        <v>150</v>
      </c>
      <c r="S514" t="s">
        <v>258</v>
      </c>
      <c r="T514" t="s">
        <v>421</v>
      </c>
      <c r="U514">
        <v>6.2724638876455199E-2</v>
      </c>
      <c r="V514" t="s">
        <v>150</v>
      </c>
    </row>
    <row r="515" spans="9:22" x14ac:dyDescent="0.45">
      <c r="I515" t="s">
        <v>173</v>
      </c>
      <c r="J515" t="s">
        <v>406</v>
      </c>
      <c r="K515">
        <v>2.8848123750816932E-3</v>
      </c>
      <c r="L515" t="s">
        <v>150</v>
      </c>
      <c r="N515" t="s">
        <v>216</v>
      </c>
      <c r="O515" t="s">
        <v>406</v>
      </c>
      <c r="P515">
        <v>1.4597964454807228E-2</v>
      </c>
      <c r="Q515" t="s">
        <v>150</v>
      </c>
      <c r="S515" t="s">
        <v>258</v>
      </c>
      <c r="T515" t="s">
        <v>406</v>
      </c>
      <c r="U515">
        <v>2.0846939597279828E-2</v>
      </c>
      <c r="V515" t="s">
        <v>150</v>
      </c>
    </row>
    <row r="516" spans="9:22" x14ac:dyDescent="0.45">
      <c r="I516" t="s">
        <v>173</v>
      </c>
      <c r="J516" t="s">
        <v>407</v>
      </c>
      <c r="K516">
        <v>5.191693893154067E-3</v>
      </c>
      <c r="L516" t="s">
        <v>150</v>
      </c>
      <c r="N516" t="s">
        <v>216</v>
      </c>
      <c r="O516" t="s">
        <v>407</v>
      </c>
      <c r="P516">
        <v>2.1115326552980365E-3</v>
      </c>
      <c r="Q516" t="s">
        <v>150</v>
      </c>
      <c r="S516" t="s">
        <v>258</v>
      </c>
      <c r="T516" t="s">
        <v>407</v>
      </c>
      <c r="U516">
        <v>3.426200593950041E-3</v>
      </c>
      <c r="V516" t="s">
        <v>150</v>
      </c>
    </row>
    <row r="517" spans="9:22" x14ac:dyDescent="0.45">
      <c r="I517" t="s">
        <v>173</v>
      </c>
      <c r="J517" t="s">
        <v>408</v>
      </c>
      <c r="K517">
        <v>7.0554028704053976E-3</v>
      </c>
      <c r="L517" t="s">
        <v>150</v>
      </c>
      <c r="N517" t="s">
        <v>216</v>
      </c>
      <c r="O517" t="s">
        <v>408</v>
      </c>
      <c r="P517">
        <v>2.1209387211637712E-3</v>
      </c>
      <c r="Q517" t="s">
        <v>150</v>
      </c>
      <c r="S517" t="s">
        <v>258</v>
      </c>
      <c r="T517" t="s">
        <v>408</v>
      </c>
      <c r="U517">
        <v>3.3726944587305343E-3</v>
      </c>
      <c r="V517" t="s">
        <v>150</v>
      </c>
    </row>
    <row r="518" spans="9:22" x14ac:dyDescent="0.45">
      <c r="I518" t="s">
        <v>173</v>
      </c>
      <c r="J518" t="s">
        <v>409</v>
      </c>
      <c r="K518">
        <v>2.6973328193708589E-2</v>
      </c>
      <c r="L518" t="s">
        <v>150</v>
      </c>
      <c r="N518" t="s">
        <v>216</v>
      </c>
      <c r="O518" t="s">
        <v>409</v>
      </c>
      <c r="P518">
        <v>7.2118311981749228E-3</v>
      </c>
      <c r="Q518" t="s">
        <v>150</v>
      </c>
      <c r="S518" t="s">
        <v>258</v>
      </c>
      <c r="T518" t="s">
        <v>409</v>
      </c>
      <c r="U518">
        <v>1.0211886028429996E-2</v>
      </c>
      <c r="V518" t="s">
        <v>150</v>
      </c>
    </row>
    <row r="519" spans="9:22" x14ac:dyDescent="0.45">
      <c r="I519" t="s">
        <v>173</v>
      </c>
      <c r="J519" t="s">
        <v>410</v>
      </c>
      <c r="K519">
        <v>5.1797508010439815E-2</v>
      </c>
      <c r="L519" t="s">
        <v>150</v>
      </c>
      <c r="N519" t="s">
        <v>216</v>
      </c>
      <c r="O519" t="s">
        <v>410</v>
      </c>
      <c r="P519">
        <v>1.5984951776121203E-2</v>
      </c>
      <c r="Q519" t="s">
        <v>150</v>
      </c>
      <c r="S519" t="s">
        <v>258</v>
      </c>
      <c r="T519" t="s">
        <v>410</v>
      </c>
      <c r="U519">
        <v>2.0827101044713265E-2</v>
      </c>
      <c r="V519" t="s">
        <v>150</v>
      </c>
    </row>
    <row r="520" spans="9:22" x14ac:dyDescent="0.45">
      <c r="I520" t="s">
        <v>173</v>
      </c>
      <c r="J520" t="s">
        <v>411</v>
      </c>
      <c r="K520">
        <v>5.552943319805383E-3</v>
      </c>
      <c r="L520" t="s">
        <v>150</v>
      </c>
      <c r="N520" t="s">
        <v>216</v>
      </c>
      <c r="O520" t="s">
        <v>411</v>
      </c>
      <c r="P520">
        <v>3.0988253885476987E-3</v>
      </c>
      <c r="Q520" t="s">
        <v>150</v>
      </c>
      <c r="S520" t="s">
        <v>258</v>
      </c>
      <c r="T520" t="s">
        <v>411</v>
      </c>
      <c r="U520">
        <v>3.9038914875078818E-3</v>
      </c>
      <c r="V520" t="s">
        <v>150</v>
      </c>
    </row>
    <row r="521" spans="9:22" x14ac:dyDescent="0.45">
      <c r="I521" t="s">
        <v>173</v>
      </c>
      <c r="J521" t="s">
        <v>422</v>
      </c>
      <c r="K521">
        <v>3.7159392203362663E-3</v>
      </c>
      <c r="L521" t="s">
        <v>150</v>
      </c>
      <c r="N521" t="s">
        <v>216</v>
      </c>
      <c r="O521" t="s">
        <v>422</v>
      </c>
      <c r="P521">
        <v>3.0271385640959231E-3</v>
      </c>
      <c r="Q521" t="s">
        <v>150</v>
      </c>
      <c r="S521" t="s">
        <v>258</v>
      </c>
      <c r="T521" t="s">
        <v>422</v>
      </c>
      <c r="U521">
        <v>3.9016032563082993E-3</v>
      </c>
      <c r="V521" t="s">
        <v>150</v>
      </c>
    </row>
    <row r="522" spans="9:22" x14ac:dyDescent="0.45">
      <c r="I522" t="s">
        <v>173</v>
      </c>
      <c r="J522" t="s">
        <v>423</v>
      </c>
      <c r="K522">
        <v>0</v>
      </c>
      <c r="L522" t="s">
        <v>150</v>
      </c>
      <c r="N522" t="s">
        <v>216</v>
      </c>
      <c r="O522" t="s">
        <v>423</v>
      </c>
      <c r="P522">
        <v>1.4011321684082909E-2</v>
      </c>
      <c r="Q522" t="s">
        <v>150</v>
      </c>
      <c r="S522" t="s">
        <v>258</v>
      </c>
      <c r="T522" t="s">
        <v>423</v>
      </c>
      <c r="U522">
        <v>1.8842711321979354E-2</v>
      </c>
      <c r="V522" t="s">
        <v>150</v>
      </c>
    </row>
    <row r="523" spans="9:22" x14ac:dyDescent="0.45">
      <c r="I523" t="s">
        <v>174</v>
      </c>
      <c r="J523" t="s">
        <v>149</v>
      </c>
      <c r="K523">
        <v>2.0902103641522375E-4</v>
      </c>
      <c r="L523" t="s">
        <v>150</v>
      </c>
      <c r="N523" t="s">
        <v>217</v>
      </c>
      <c r="O523" t="s">
        <v>149</v>
      </c>
      <c r="P523">
        <v>9.6005204998190888E-2</v>
      </c>
      <c r="Q523" t="s">
        <v>150</v>
      </c>
      <c r="S523" t="s">
        <v>259</v>
      </c>
      <c r="T523" t="s">
        <v>149</v>
      </c>
      <c r="U523">
        <v>0.10736334332544252</v>
      </c>
      <c r="V523" t="s">
        <v>150</v>
      </c>
    </row>
    <row r="524" spans="9:22" x14ac:dyDescent="0.45">
      <c r="I524" t="s">
        <v>174</v>
      </c>
      <c r="J524" t="s">
        <v>151</v>
      </c>
      <c r="K524">
        <v>1.159687463177606E-2</v>
      </c>
      <c r="L524" t="s">
        <v>150</v>
      </c>
      <c r="N524" t="s">
        <v>217</v>
      </c>
      <c r="O524" t="s">
        <v>151</v>
      </c>
      <c r="P524">
        <v>1.8181256821231871E-2</v>
      </c>
      <c r="Q524" t="s">
        <v>150</v>
      </c>
      <c r="S524" t="s">
        <v>259</v>
      </c>
      <c r="T524" t="s">
        <v>151</v>
      </c>
      <c r="U524">
        <v>1.7577532212319752E-2</v>
      </c>
      <c r="V524" t="s">
        <v>150</v>
      </c>
    </row>
    <row r="525" spans="9:22" x14ac:dyDescent="0.45">
      <c r="I525" t="s">
        <v>174</v>
      </c>
      <c r="J525" t="s">
        <v>152</v>
      </c>
      <c r="K525">
        <v>2.8968773428635606E-2</v>
      </c>
      <c r="L525" t="s">
        <v>150</v>
      </c>
      <c r="N525" t="s">
        <v>217</v>
      </c>
      <c r="O525" t="s">
        <v>152</v>
      </c>
      <c r="P525">
        <v>1.8033189177896841E-2</v>
      </c>
      <c r="Q525" t="s">
        <v>150</v>
      </c>
      <c r="S525" t="s">
        <v>259</v>
      </c>
      <c r="T525" t="s">
        <v>152</v>
      </c>
      <c r="U525">
        <v>1.7607568353012241E-2</v>
      </c>
      <c r="V525" t="s">
        <v>150</v>
      </c>
    </row>
    <row r="526" spans="9:22" x14ac:dyDescent="0.45">
      <c r="I526" t="s">
        <v>174</v>
      </c>
      <c r="J526" t="s">
        <v>392</v>
      </c>
      <c r="K526">
        <v>0.11924933390134031</v>
      </c>
      <c r="L526" t="s">
        <v>150</v>
      </c>
      <c r="N526" t="s">
        <v>217</v>
      </c>
      <c r="O526" t="s">
        <v>392</v>
      </c>
      <c r="P526">
        <v>4.7486496227082627E-2</v>
      </c>
      <c r="Q526" t="s">
        <v>150</v>
      </c>
      <c r="S526" t="s">
        <v>259</v>
      </c>
      <c r="T526" t="s">
        <v>392</v>
      </c>
      <c r="U526">
        <v>5.2516617045640139E-2</v>
      </c>
      <c r="V526" t="s">
        <v>150</v>
      </c>
    </row>
    <row r="527" spans="9:22" x14ac:dyDescent="0.45">
      <c r="I527" t="s">
        <v>174</v>
      </c>
      <c r="J527" t="s">
        <v>393</v>
      </c>
      <c r="K527">
        <v>0.25319749995548957</v>
      </c>
      <c r="L527" t="s">
        <v>150</v>
      </c>
      <c r="N527" t="s">
        <v>217</v>
      </c>
      <c r="O527" t="s">
        <v>393</v>
      </c>
      <c r="P527">
        <v>0.12932428461534537</v>
      </c>
      <c r="Q527" t="s">
        <v>150</v>
      </c>
      <c r="S527" t="s">
        <v>259</v>
      </c>
      <c r="T527" t="s">
        <v>393</v>
      </c>
      <c r="U527">
        <v>0.10964208059045767</v>
      </c>
      <c r="V527" t="s">
        <v>150</v>
      </c>
    </row>
    <row r="528" spans="9:22" x14ac:dyDescent="0.45">
      <c r="I528" t="s">
        <v>174</v>
      </c>
      <c r="J528" t="s">
        <v>394</v>
      </c>
      <c r="K528">
        <v>2.6832166786692882E-2</v>
      </c>
      <c r="L528" t="s">
        <v>150</v>
      </c>
      <c r="N528" t="s">
        <v>217</v>
      </c>
      <c r="O528" t="s">
        <v>394</v>
      </c>
      <c r="P528">
        <v>2.5460495075131283E-2</v>
      </c>
      <c r="Q528" t="s">
        <v>150</v>
      </c>
      <c r="S528" t="s">
        <v>259</v>
      </c>
      <c r="T528" t="s">
        <v>394</v>
      </c>
      <c r="U528">
        <v>1.8549889239096153E-2</v>
      </c>
      <c r="V528" t="s">
        <v>150</v>
      </c>
    </row>
    <row r="529" spans="9:22" x14ac:dyDescent="0.45">
      <c r="I529" t="s">
        <v>174</v>
      </c>
      <c r="J529" t="s">
        <v>416</v>
      </c>
      <c r="K529">
        <v>1.4542044636619799E-2</v>
      </c>
      <c r="L529" t="s">
        <v>150</v>
      </c>
      <c r="N529" t="s">
        <v>217</v>
      </c>
      <c r="O529" t="s">
        <v>416</v>
      </c>
      <c r="P529">
        <v>2.2644358704145873E-2</v>
      </c>
      <c r="Q529" t="s">
        <v>150</v>
      </c>
      <c r="S529" t="s">
        <v>259</v>
      </c>
      <c r="T529" t="s">
        <v>416</v>
      </c>
      <c r="U529">
        <v>1.8320615902846459E-2</v>
      </c>
      <c r="V529" t="s">
        <v>150</v>
      </c>
    </row>
    <row r="530" spans="9:22" x14ac:dyDescent="0.45">
      <c r="I530" t="s">
        <v>174</v>
      </c>
      <c r="J530" t="s">
        <v>417</v>
      </c>
      <c r="K530">
        <v>1.256734194692893E-4</v>
      </c>
      <c r="L530" t="s">
        <v>150</v>
      </c>
      <c r="N530" t="s">
        <v>217</v>
      </c>
      <c r="O530" t="s">
        <v>417</v>
      </c>
      <c r="P530">
        <v>7.7227180701148701E-2</v>
      </c>
      <c r="Q530" t="s">
        <v>150</v>
      </c>
      <c r="S530" t="s">
        <v>259</v>
      </c>
      <c r="T530" t="s">
        <v>417</v>
      </c>
      <c r="U530">
        <v>9.0622355930441725E-2</v>
      </c>
      <c r="V530" t="s">
        <v>150</v>
      </c>
    </row>
    <row r="531" spans="9:22" x14ac:dyDescent="0.45">
      <c r="I531" t="s">
        <v>174</v>
      </c>
      <c r="J531" t="s">
        <v>153</v>
      </c>
      <c r="K531">
        <v>0</v>
      </c>
      <c r="L531" t="s">
        <v>150</v>
      </c>
      <c r="N531" t="s">
        <v>217</v>
      </c>
      <c r="O531" t="s">
        <v>153</v>
      </c>
      <c r="P531">
        <v>4.3018008758571896E-2</v>
      </c>
      <c r="Q531" t="s">
        <v>150</v>
      </c>
      <c r="S531" t="s">
        <v>259</v>
      </c>
      <c r="T531" t="s">
        <v>153</v>
      </c>
      <c r="U531">
        <v>4.9198357525885576E-2</v>
      </c>
      <c r="V531" t="s">
        <v>150</v>
      </c>
    </row>
    <row r="532" spans="9:22" x14ac:dyDescent="0.45">
      <c r="I532" t="s">
        <v>174</v>
      </c>
      <c r="J532" t="s">
        <v>154</v>
      </c>
      <c r="K532">
        <v>0</v>
      </c>
      <c r="L532" t="s">
        <v>150</v>
      </c>
      <c r="N532" t="s">
        <v>217</v>
      </c>
      <c r="O532" t="s">
        <v>154</v>
      </c>
      <c r="P532">
        <v>8.8884190523191384E-3</v>
      </c>
      <c r="Q532" t="s">
        <v>150</v>
      </c>
      <c r="S532" t="s">
        <v>259</v>
      </c>
      <c r="T532" t="s">
        <v>154</v>
      </c>
      <c r="U532">
        <v>8.3492434442855069E-3</v>
      </c>
      <c r="V532" t="s">
        <v>150</v>
      </c>
    </row>
    <row r="533" spans="9:22" x14ac:dyDescent="0.45">
      <c r="I533" t="s">
        <v>174</v>
      </c>
      <c r="J533" t="s">
        <v>155</v>
      </c>
      <c r="K533">
        <v>4.2411395733398674E-3</v>
      </c>
      <c r="L533" t="s">
        <v>150</v>
      </c>
      <c r="N533" t="s">
        <v>217</v>
      </c>
      <c r="O533" t="s">
        <v>155</v>
      </c>
      <c r="P533">
        <v>9.2301360870104526E-3</v>
      </c>
      <c r="Q533" t="s">
        <v>150</v>
      </c>
      <c r="S533" t="s">
        <v>259</v>
      </c>
      <c r="T533" t="s">
        <v>155</v>
      </c>
      <c r="U533">
        <v>8.2851668334557559E-3</v>
      </c>
      <c r="V533" t="s">
        <v>150</v>
      </c>
    </row>
    <row r="534" spans="9:22" x14ac:dyDescent="0.45">
      <c r="I534" t="s">
        <v>174</v>
      </c>
      <c r="J534" t="s">
        <v>395</v>
      </c>
      <c r="K534">
        <v>3.0018673590938929E-2</v>
      </c>
      <c r="L534" t="s">
        <v>150</v>
      </c>
      <c r="N534" t="s">
        <v>217</v>
      </c>
      <c r="O534" t="s">
        <v>395</v>
      </c>
      <c r="P534">
        <v>2.4252704747248187E-2</v>
      </c>
      <c r="Q534" t="s">
        <v>150</v>
      </c>
      <c r="S534" t="s">
        <v>259</v>
      </c>
      <c r="T534" t="s">
        <v>395</v>
      </c>
      <c r="U534">
        <v>2.4528247882240374E-2</v>
      </c>
      <c r="V534" t="s">
        <v>150</v>
      </c>
    </row>
    <row r="535" spans="9:22" x14ac:dyDescent="0.45">
      <c r="I535" t="s">
        <v>174</v>
      </c>
      <c r="J535" t="s">
        <v>396</v>
      </c>
      <c r="K535">
        <v>6.6835601553925469E-2</v>
      </c>
      <c r="L535" t="s">
        <v>150</v>
      </c>
      <c r="N535" t="s">
        <v>217</v>
      </c>
      <c r="O535" t="s">
        <v>396</v>
      </c>
      <c r="P535">
        <v>4.9391576955462174E-2</v>
      </c>
      <c r="Q535" t="s">
        <v>150</v>
      </c>
      <c r="S535" t="s">
        <v>259</v>
      </c>
      <c r="T535" t="s">
        <v>396</v>
      </c>
      <c r="U535">
        <v>4.5183832758447708E-2</v>
      </c>
      <c r="V535" t="s">
        <v>150</v>
      </c>
    </row>
    <row r="536" spans="9:22" x14ac:dyDescent="0.45">
      <c r="I536" t="s">
        <v>174</v>
      </c>
      <c r="J536" t="s">
        <v>397</v>
      </c>
      <c r="K536">
        <v>4.5703747749145148E-3</v>
      </c>
      <c r="L536" t="s">
        <v>150</v>
      </c>
      <c r="N536" t="s">
        <v>217</v>
      </c>
      <c r="O536" t="s">
        <v>397</v>
      </c>
      <c r="P536">
        <v>7.8220450327034768E-3</v>
      </c>
      <c r="Q536" t="s">
        <v>150</v>
      </c>
      <c r="S536" t="s">
        <v>259</v>
      </c>
      <c r="T536" t="s">
        <v>397</v>
      </c>
      <c r="U536">
        <v>7.3024240375997845E-3</v>
      </c>
      <c r="V536" t="s">
        <v>150</v>
      </c>
    </row>
    <row r="537" spans="9:22" x14ac:dyDescent="0.45">
      <c r="I537" t="s">
        <v>174</v>
      </c>
      <c r="J537" t="s">
        <v>418</v>
      </c>
      <c r="K537">
        <v>0</v>
      </c>
      <c r="L537" t="s">
        <v>150</v>
      </c>
      <c r="N537" t="s">
        <v>217</v>
      </c>
      <c r="O537" t="s">
        <v>418</v>
      </c>
      <c r="P537">
        <v>5.9074668328778857E-3</v>
      </c>
      <c r="Q537" t="s">
        <v>150</v>
      </c>
      <c r="S537" t="s">
        <v>259</v>
      </c>
      <c r="T537" t="s">
        <v>418</v>
      </c>
      <c r="U537">
        <v>7.5038648163340983E-3</v>
      </c>
      <c r="V537" t="s">
        <v>150</v>
      </c>
    </row>
    <row r="538" spans="9:22" x14ac:dyDescent="0.45">
      <c r="I538" t="s">
        <v>174</v>
      </c>
      <c r="J538" t="s">
        <v>419</v>
      </c>
      <c r="K538">
        <v>0</v>
      </c>
      <c r="L538" t="s">
        <v>150</v>
      </c>
      <c r="N538" t="s">
        <v>217</v>
      </c>
      <c r="O538" t="s">
        <v>419</v>
      </c>
      <c r="P538">
        <v>1.846830238981715E-2</v>
      </c>
      <c r="Q538" t="s">
        <v>150</v>
      </c>
      <c r="S538" t="s">
        <v>259</v>
      </c>
      <c r="T538" t="s">
        <v>419</v>
      </c>
      <c r="U538">
        <v>4.0324413552216581E-2</v>
      </c>
      <c r="V538" t="s">
        <v>150</v>
      </c>
    </row>
    <row r="539" spans="9:22" x14ac:dyDescent="0.45">
      <c r="I539" t="s">
        <v>174</v>
      </c>
      <c r="J539" t="s">
        <v>156</v>
      </c>
      <c r="K539">
        <v>3.0727037328790651E-3</v>
      </c>
      <c r="L539" t="s">
        <v>150</v>
      </c>
      <c r="N539" t="s">
        <v>217</v>
      </c>
      <c r="O539" t="s">
        <v>156</v>
      </c>
      <c r="P539">
        <v>6.3794554751011617E-2</v>
      </c>
      <c r="Q539" t="s">
        <v>150</v>
      </c>
      <c r="S539" t="s">
        <v>259</v>
      </c>
      <c r="T539" t="s">
        <v>156</v>
      </c>
      <c r="U539">
        <v>7.7368583195169524E-2</v>
      </c>
      <c r="V539" t="s">
        <v>150</v>
      </c>
    </row>
    <row r="540" spans="9:22" x14ac:dyDescent="0.45">
      <c r="I540" t="s">
        <v>174</v>
      </c>
      <c r="J540" t="s">
        <v>157</v>
      </c>
      <c r="K540">
        <v>1.2829219137195015E-2</v>
      </c>
      <c r="L540" t="s">
        <v>150</v>
      </c>
      <c r="N540" t="s">
        <v>217</v>
      </c>
      <c r="O540" t="s">
        <v>157</v>
      </c>
      <c r="P540">
        <v>1.1302145153570598E-2</v>
      </c>
      <c r="Q540" t="s">
        <v>150</v>
      </c>
      <c r="S540" t="s">
        <v>259</v>
      </c>
      <c r="T540" t="s">
        <v>157</v>
      </c>
      <c r="U540">
        <v>1.2653746966336008E-2</v>
      </c>
      <c r="V540" t="s">
        <v>150</v>
      </c>
    </row>
    <row r="541" spans="9:22" x14ac:dyDescent="0.45">
      <c r="I541" t="s">
        <v>174</v>
      </c>
      <c r="J541" t="s">
        <v>158</v>
      </c>
      <c r="K541">
        <v>2.305263283944586E-2</v>
      </c>
      <c r="L541" t="s">
        <v>150</v>
      </c>
      <c r="N541" t="s">
        <v>217</v>
      </c>
      <c r="O541" t="s">
        <v>158</v>
      </c>
      <c r="P541">
        <v>1.1898514117137075E-2</v>
      </c>
      <c r="Q541" t="s">
        <v>150</v>
      </c>
      <c r="S541" t="s">
        <v>259</v>
      </c>
      <c r="T541" t="s">
        <v>158</v>
      </c>
      <c r="U541">
        <v>1.2450440342071142E-2</v>
      </c>
      <c r="V541" t="s">
        <v>150</v>
      </c>
    </row>
    <row r="542" spans="9:22" x14ac:dyDescent="0.45">
      <c r="I542" t="s">
        <v>174</v>
      </c>
      <c r="J542" t="s">
        <v>398</v>
      </c>
      <c r="K542">
        <v>8.7611875095122874E-2</v>
      </c>
      <c r="L542" t="s">
        <v>150</v>
      </c>
      <c r="N542" t="s">
        <v>217</v>
      </c>
      <c r="O542" t="s">
        <v>398</v>
      </c>
      <c r="P542">
        <v>3.684623569072687E-2</v>
      </c>
      <c r="Q542" t="s">
        <v>150</v>
      </c>
      <c r="S542" t="s">
        <v>259</v>
      </c>
      <c r="T542" t="s">
        <v>398</v>
      </c>
      <c r="U542">
        <v>3.735333352109451E-2</v>
      </c>
      <c r="V542" t="s">
        <v>150</v>
      </c>
    </row>
    <row r="543" spans="9:22" x14ac:dyDescent="0.45">
      <c r="I543" t="s">
        <v>174</v>
      </c>
      <c r="J543" t="s">
        <v>399</v>
      </c>
      <c r="K543">
        <v>0.1792006594336957</v>
      </c>
      <c r="L543" t="s">
        <v>150</v>
      </c>
      <c r="N543" t="s">
        <v>217</v>
      </c>
      <c r="O543" t="s">
        <v>399</v>
      </c>
      <c r="P543">
        <v>0.12442797734734344</v>
      </c>
      <c r="Q543" t="s">
        <v>150</v>
      </c>
      <c r="S543" t="s">
        <v>259</v>
      </c>
      <c r="T543" t="s">
        <v>399</v>
      </c>
      <c r="U543">
        <v>7.674692096606818E-2</v>
      </c>
      <c r="V543" t="s">
        <v>150</v>
      </c>
    </row>
    <row r="544" spans="9:22" x14ac:dyDescent="0.45">
      <c r="I544" t="s">
        <v>174</v>
      </c>
      <c r="J544" t="s">
        <v>400</v>
      </c>
      <c r="K544">
        <v>2.0788763847453068E-2</v>
      </c>
      <c r="L544" t="s">
        <v>150</v>
      </c>
      <c r="N544" t="s">
        <v>217</v>
      </c>
      <c r="O544" t="s">
        <v>400</v>
      </c>
      <c r="P544">
        <v>2.5889250338742058E-2</v>
      </c>
      <c r="Q544" t="s">
        <v>150</v>
      </c>
      <c r="S544" t="s">
        <v>259</v>
      </c>
      <c r="T544" t="s">
        <v>400</v>
      </c>
      <c r="U544">
        <v>1.3147685043908999E-2</v>
      </c>
      <c r="V544" t="s">
        <v>150</v>
      </c>
    </row>
    <row r="545" spans="9:22" x14ac:dyDescent="0.45">
      <c r="I545" t="s">
        <v>174</v>
      </c>
      <c r="J545" t="s">
        <v>420</v>
      </c>
      <c r="K545">
        <v>6.4364415143902121E-3</v>
      </c>
      <c r="L545" t="s">
        <v>150</v>
      </c>
      <c r="N545" t="s">
        <v>217</v>
      </c>
      <c r="O545" t="s">
        <v>420</v>
      </c>
      <c r="P545">
        <v>2.1409485513168802E-2</v>
      </c>
      <c r="Q545" t="s">
        <v>150</v>
      </c>
      <c r="S545" t="s">
        <v>259</v>
      </c>
      <c r="T545" t="s">
        <v>420</v>
      </c>
      <c r="U545">
        <v>1.3031315234146912E-2</v>
      </c>
      <c r="V545" t="s">
        <v>150</v>
      </c>
    </row>
    <row r="546" spans="9:22" x14ac:dyDescent="0.45">
      <c r="I546" t="s">
        <v>174</v>
      </c>
      <c r="J546" t="s">
        <v>421</v>
      </c>
      <c r="K546">
        <v>0</v>
      </c>
      <c r="L546" t="s">
        <v>150</v>
      </c>
      <c r="N546" t="s">
        <v>217</v>
      </c>
      <c r="O546" t="s">
        <v>421</v>
      </c>
      <c r="P546">
        <v>5.6984597094766089E-2</v>
      </c>
      <c r="Q546" t="s">
        <v>150</v>
      </c>
      <c r="S546" t="s">
        <v>259</v>
      </c>
      <c r="T546" t="s">
        <v>421</v>
      </c>
      <c r="U546">
        <v>6.3564278886325515E-2</v>
      </c>
      <c r="V546" t="s">
        <v>150</v>
      </c>
    </row>
    <row r="547" spans="9:22" x14ac:dyDescent="0.45">
      <c r="I547" t="s">
        <v>174</v>
      </c>
      <c r="J547" t="s">
        <v>406</v>
      </c>
      <c r="K547">
        <v>2.8429873810600498E-3</v>
      </c>
      <c r="L547" t="s">
        <v>150</v>
      </c>
      <c r="N547" t="s">
        <v>217</v>
      </c>
      <c r="O547" t="s">
        <v>406</v>
      </c>
      <c r="P547">
        <v>4.811070464717679E-3</v>
      </c>
      <c r="Q547" t="s">
        <v>150</v>
      </c>
      <c r="S547" t="s">
        <v>259</v>
      </c>
      <c r="T547" t="s">
        <v>406</v>
      </c>
      <c r="U547">
        <v>1.6807145256966291E-2</v>
      </c>
      <c r="V547" t="s">
        <v>150</v>
      </c>
    </row>
    <row r="548" spans="9:22" x14ac:dyDescent="0.45">
      <c r="I548" t="s">
        <v>174</v>
      </c>
      <c r="J548" t="s">
        <v>407</v>
      </c>
      <c r="K548">
        <v>5.1262666163348399E-3</v>
      </c>
      <c r="L548" t="s">
        <v>150</v>
      </c>
      <c r="N548" t="s">
        <v>217</v>
      </c>
      <c r="O548" t="s">
        <v>407</v>
      </c>
      <c r="P548">
        <v>6.5609300855226454E-4</v>
      </c>
      <c r="Q548" t="s">
        <v>150</v>
      </c>
      <c r="S548" t="s">
        <v>259</v>
      </c>
      <c r="T548" t="s">
        <v>407</v>
      </c>
      <c r="U548">
        <v>2.8401678829068902E-3</v>
      </c>
      <c r="V548" t="s">
        <v>150</v>
      </c>
    </row>
    <row r="549" spans="9:22" x14ac:dyDescent="0.45">
      <c r="I549" t="s">
        <v>174</v>
      </c>
      <c r="J549" t="s">
        <v>408</v>
      </c>
      <c r="K549">
        <v>7.1974198291352258E-3</v>
      </c>
      <c r="L549" t="s">
        <v>150</v>
      </c>
      <c r="N549" t="s">
        <v>217</v>
      </c>
      <c r="O549" t="s">
        <v>408</v>
      </c>
      <c r="P549">
        <v>6.2194368106434556E-4</v>
      </c>
      <c r="Q549" t="s">
        <v>150</v>
      </c>
      <c r="S549" t="s">
        <v>259</v>
      </c>
      <c r="T549" t="s">
        <v>408</v>
      </c>
      <c r="U549">
        <v>2.8331407180130245E-3</v>
      </c>
      <c r="V549" t="s">
        <v>150</v>
      </c>
    </row>
    <row r="550" spans="9:22" x14ac:dyDescent="0.45">
      <c r="I550" t="s">
        <v>174</v>
      </c>
      <c r="J550" t="s">
        <v>409</v>
      </c>
      <c r="K550">
        <v>2.8050706548675274E-2</v>
      </c>
      <c r="L550" t="s">
        <v>150</v>
      </c>
      <c r="N550" t="s">
        <v>217</v>
      </c>
      <c r="O550" t="s">
        <v>409</v>
      </c>
      <c r="P550">
        <v>2.6971735710135348E-3</v>
      </c>
      <c r="Q550" t="s">
        <v>150</v>
      </c>
      <c r="S550" t="s">
        <v>259</v>
      </c>
      <c r="T550" t="s">
        <v>409</v>
      </c>
      <c r="U550">
        <v>8.8237047161154082E-3</v>
      </c>
      <c r="V550" t="s">
        <v>150</v>
      </c>
    </row>
    <row r="551" spans="9:22" x14ac:dyDescent="0.45">
      <c r="I551" t="s">
        <v>174</v>
      </c>
      <c r="J551" t="s">
        <v>410</v>
      </c>
      <c r="K551">
        <v>5.3385555489861979E-2</v>
      </c>
      <c r="L551" t="s">
        <v>150</v>
      </c>
      <c r="N551" t="s">
        <v>217</v>
      </c>
      <c r="O551" t="s">
        <v>410</v>
      </c>
      <c r="P551">
        <v>1.9853340388810391E-2</v>
      </c>
      <c r="Q551" t="s">
        <v>150</v>
      </c>
      <c r="S551" t="s">
        <v>259</v>
      </c>
      <c r="T551" t="s">
        <v>410</v>
      </c>
      <c r="U551">
        <v>1.9228250163236382E-2</v>
      </c>
      <c r="V551" t="s">
        <v>150</v>
      </c>
    </row>
    <row r="552" spans="9:22" x14ac:dyDescent="0.45">
      <c r="I552" t="s">
        <v>174</v>
      </c>
      <c r="J552" t="s">
        <v>411</v>
      </c>
      <c r="K552">
        <v>5.8109297133633313E-3</v>
      </c>
      <c r="L552" t="s">
        <v>150</v>
      </c>
      <c r="N552" t="s">
        <v>217</v>
      </c>
      <c r="O552" t="s">
        <v>411</v>
      </c>
      <c r="P552">
        <v>4.6353241593753355E-3</v>
      </c>
      <c r="Q552" t="s">
        <v>150</v>
      </c>
      <c r="S552" t="s">
        <v>259</v>
      </c>
      <c r="T552" t="s">
        <v>411</v>
      </c>
      <c r="U552">
        <v>3.2309332558491592E-3</v>
      </c>
      <c r="V552" t="s">
        <v>150</v>
      </c>
    </row>
    <row r="553" spans="9:22" x14ac:dyDescent="0.45">
      <c r="I553" t="s">
        <v>174</v>
      </c>
      <c r="J553" t="s">
        <v>422</v>
      </c>
      <c r="K553">
        <v>4.2066615318319582E-3</v>
      </c>
      <c r="L553" t="s">
        <v>150</v>
      </c>
      <c r="N553" t="s">
        <v>217</v>
      </c>
      <c r="O553" t="s">
        <v>422</v>
      </c>
      <c r="P553">
        <v>3.8282832751328115E-3</v>
      </c>
      <c r="Q553" t="s">
        <v>150</v>
      </c>
      <c r="S553" t="s">
        <v>259</v>
      </c>
      <c r="T553" t="s">
        <v>422</v>
      </c>
      <c r="U553">
        <v>3.1087733792382966E-3</v>
      </c>
      <c r="V553" t="s">
        <v>150</v>
      </c>
    </row>
    <row r="554" spans="9:22" x14ac:dyDescent="0.45">
      <c r="I554" t="s">
        <v>174</v>
      </c>
      <c r="J554" t="s">
        <v>423</v>
      </c>
      <c r="K554">
        <v>0</v>
      </c>
      <c r="L554" t="s">
        <v>150</v>
      </c>
      <c r="N554" t="s">
        <v>217</v>
      </c>
      <c r="O554" t="s">
        <v>423</v>
      </c>
      <c r="P554">
        <v>9.0028852686827639E-3</v>
      </c>
      <c r="Q554" t="s">
        <v>150</v>
      </c>
      <c r="S554" t="s">
        <v>259</v>
      </c>
      <c r="T554" t="s">
        <v>423</v>
      </c>
      <c r="U554">
        <v>1.393602702283339E-2</v>
      </c>
      <c r="V554" t="s">
        <v>150</v>
      </c>
    </row>
    <row r="555" spans="9:22" x14ac:dyDescent="0.45">
      <c r="I555" t="s">
        <v>175</v>
      </c>
      <c r="J555" t="s">
        <v>149</v>
      </c>
      <c r="K555">
        <v>0</v>
      </c>
      <c r="L555" t="s">
        <v>150</v>
      </c>
      <c r="N555" t="s">
        <v>218</v>
      </c>
      <c r="O555" t="s">
        <v>149</v>
      </c>
      <c r="P555">
        <v>0.10083788460461161</v>
      </c>
      <c r="Q555" t="s">
        <v>150</v>
      </c>
      <c r="S555" t="s">
        <v>260</v>
      </c>
      <c r="T555" t="s">
        <v>149</v>
      </c>
      <c r="U555">
        <v>0.10220764232043197</v>
      </c>
      <c r="V555" t="s">
        <v>150</v>
      </c>
    </row>
    <row r="556" spans="9:22" x14ac:dyDescent="0.45">
      <c r="I556" t="s">
        <v>175</v>
      </c>
      <c r="J556" t="s">
        <v>151</v>
      </c>
      <c r="K556">
        <v>6.9971203820154244E-3</v>
      </c>
      <c r="L556" t="s">
        <v>150</v>
      </c>
      <c r="N556" t="s">
        <v>218</v>
      </c>
      <c r="O556" t="s">
        <v>151</v>
      </c>
      <c r="P556">
        <v>1.6034905777897682E-2</v>
      </c>
      <c r="Q556" t="s">
        <v>150</v>
      </c>
      <c r="S556" t="s">
        <v>260</v>
      </c>
      <c r="T556" t="s">
        <v>151</v>
      </c>
      <c r="U556">
        <v>1.6708954217574352E-2</v>
      </c>
      <c r="V556" t="s">
        <v>150</v>
      </c>
    </row>
    <row r="557" spans="9:22" x14ac:dyDescent="0.45">
      <c r="I557" t="s">
        <v>175</v>
      </c>
      <c r="J557" t="s">
        <v>152</v>
      </c>
      <c r="K557">
        <v>2.205821604030609E-2</v>
      </c>
      <c r="L557" t="s">
        <v>150</v>
      </c>
      <c r="N557" t="s">
        <v>218</v>
      </c>
      <c r="O557" t="s">
        <v>152</v>
      </c>
      <c r="P557">
        <v>1.5919714906298024E-2</v>
      </c>
      <c r="Q557" t="s">
        <v>150</v>
      </c>
      <c r="S557" t="s">
        <v>260</v>
      </c>
      <c r="T557" t="s">
        <v>152</v>
      </c>
      <c r="U557">
        <v>1.6815385465173523E-2</v>
      </c>
      <c r="V557" t="s">
        <v>150</v>
      </c>
    </row>
    <row r="558" spans="9:22" x14ac:dyDescent="0.45">
      <c r="I558" t="s">
        <v>175</v>
      </c>
      <c r="J558" t="s">
        <v>392</v>
      </c>
      <c r="K558">
        <v>0.11263193961368753</v>
      </c>
      <c r="L558" t="s">
        <v>150</v>
      </c>
      <c r="N558" t="s">
        <v>218</v>
      </c>
      <c r="O558" t="s">
        <v>392</v>
      </c>
      <c r="P558">
        <v>4.8713585205453387E-2</v>
      </c>
      <c r="Q558" t="s">
        <v>150</v>
      </c>
      <c r="S558" t="s">
        <v>260</v>
      </c>
      <c r="T558" t="s">
        <v>392</v>
      </c>
      <c r="U558">
        <v>5.1579396279144762E-2</v>
      </c>
      <c r="V558" t="s">
        <v>150</v>
      </c>
    </row>
    <row r="559" spans="9:22" x14ac:dyDescent="0.45">
      <c r="I559" t="s">
        <v>175</v>
      </c>
      <c r="J559" t="s">
        <v>393</v>
      </c>
      <c r="K559">
        <v>0.26081216478652497</v>
      </c>
      <c r="L559" t="s">
        <v>150</v>
      </c>
      <c r="N559" t="s">
        <v>218</v>
      </c>
      <c r="O559" t="s">
        <v>393</v>
      </c>
      <c r="P559">
        <v>0.11940884266817467</v>
      </c>
      <c r="Q559" t="s">
        <v>150</v>
      </c>
      <c r="S559" t="s">
        <v>260</v>
      </c>
      <c r="T559" t="s">
        <v>393</v>
      </c>
      <c r="U559">
        <v>0.11443733975946041</v>
      </c>
      <c r="V559" t="s">
        <v>150</v>
      </c>
    </row>
    <row r="560" spans="9:22" x14ac:dyDescent="0.45">
      <c r="I560" t="s">
        <v>175</v>
      </c>
      <c r="J560" t="s">
        <v>394</v>
      </c>
      <c r="K560">
        <v>3.2857332007494945E-2</v>
      </c>
      <c r="L560" t="s">
        <v>150</v>
      </c>
      <c r="N560" t="s">
        <v>218</v>
      </c>
      <c r="O560" t="s">
        <v>394</v>
      </c>
      <c r="P560">
        <v>2.3048043413853653E-2</v>
      </c>
      <c r="Q560" t="s">
        <v>150</v>
      </c>
      <c r="S560" t="s">
        <v>260</v>
      </c>
      <c r="T560" t="s">
        <v>394</v>
      </c>
      <c r="U560">
        <v>2.0375828781427786E-2</v>
      </c>
      <c r="V560" t="s">
        <v>150</v>
      </c>
    </row>
    <row r="561" spans="9:22" x14ac:dyDescent="0.45">
      <c r="I561" t="s">
        <v>175</v>
      </c>
      <c r="J561" t="s">
        <v>416</v>
      </c>
      <c r="K561">
        <v>1.8198174302930862E-2</v>
      </c>
      <c r="L561" t="s">
        <v>150</v>
      </c>
      <c r="N561" t="s">
        <v>218</v>
      </c>
      <c r="O561" t="s">
        <v>416</v>
      </c>
      <c r="P561">
        <v>2.2474161879587409E-2</v>
      </c>
      <c r="Q561" t="s">
        <v>150</v>
      </c>
      <c r="S561" t="s">
        <v>260</v>
      </c>
      <c r="T561" t="s">
        <v>416</v>
      </c>
      <c r="U561">
        <v>1.9827409845809101E-2</v>
      </c>
      <c r="V561" t="s">
        <v>150</v>
      </c>
    </row>
    <row r="562" spans="9:22" x14ac:dyDescent="0.45">
      <c r="I562" t="s">
        <v>175</v>
      </c>
      <c r="J562" t="s">
        <v>417</v>
      </c>
      <c r="K562">
        <v>5.9300699404713922E-3</v>
      </c>
      <c r="L562" t="s">
        <v>150</v>
      </c>
      <c r="N562" t="s">
        <v>218</v>
      </c>
      <c r="O562" t="s">
        <v>417</v>
      </c>
      <c r="P562">
        <v>0.10113838619451176</v>
      </c>
      <c r="Q562" t="s">
        <v>150</v>
      </c>
      <c r="S562" t="s">
        <v>260</v>
      </c>
      <c r="T562" t="s">
        <v>417</v>
      </c>
      <c r="U562">
        <v>8.9874984181077658E-2</v>
      </c>
      <c r="V562" t="s">
        <v>150</v>
      </c>
    </row>
    <row r="563" spans="9:22" x14ac:dyDescent="0.45">
      <c r="I563" t="s">
        <v>175</v>
      </c>
      <c r="J563" t="s">
        <v>153</v>
      </c>
      <c r="K563">
        <v>0</v>
      </c>
      <c r="L563" t="s">
        <v>150</v>
      </c>
      <c r="N563" t="s">
        <v>218</v>
      </c>
      <c r="O563" t="s">
        <v>153</v>
      </c>
      <c r="P563">
        <v>3.3276263873719514E-2</v>
      </c>
      <c r="Q563" t="s">
        <v>150</v>
      </c>
      <c r="S563" t="s">
        <v>260</v>
      </c>
      <c r="T563" t="s">
        <v>153</v>
      </c>
      <c r="U563">
        <v>5.0428315527717746E-2</v>
      </c>
      <c r="V563" t="s">
        <v>150</v>
      </c>
    </row>
    <row r="564" spans="9:22" x14ac:dyDescent="0.45">
      <c r="I564" t="s">
        <v>175</v>
      </c>
      <c r="J564" t="s">
        <v>154</v>
      </c>
      <c r="K564">
        <v>0</v>
      </c>
      <c r="L564" t="s">
        <v>150</v>
      </c>
      <c r="N564" t="s">
        <v>218</v>
      </c>
      <c r="O564" t="s">
        <v>154</v>
      </c>
      <c r="P564">
        <v>6.2510543595952917E-3</v>
      </c>
      <c r="Q564" t="s">
        <v>150</v>
      </c>
      <c r="S564" t="s">
        <v>260</v>
      </c>
      <c r="T564" t="s">
        <v>154</v>
      </c>
      <c r="U564">
        <v>8.257712979969899E-3</v>
      </c>
      <c r="V564" t="s">
        <v>150</v>
      </c>
    </row>
    <row r="565" spans="9:22" x14ac:dyDescent="0.45">
      <c r="I565" t="s">
        <v>175</v>
      </c>
      <c r="J565" t="s">
        <v>155</v>
      </c>
      <c r="K565">
        <v>9.259320652001765E-4</v>
      </c>
      <c r="L565" t="s">
        <v>150</v>
      </c>
      <c r="N565" t="s">
        <v>218</v>
      </c>
      <c r="O565" t="s">
        <v>155</v>
      </c>
      <c r="P565">
        <v>6.4943595190346641E-3</v>
      </c>
      <c r="Q565" t="s">
        <v>150</v>
      </c>
      <c r="S565" t="s">
        <v>260</v>
      </c>
      <c r="T565" t="s">
        <v>155</v>
      </c>
      <c r="U565">
        <v>8.1966412157458077E-3</v>
      </c>
      <c r="V565" t="s">
        <v>150</v>
      </c>
    </row>
    <row r="566" spans="9:22" x14ac:dyDescent="0.45">
      <c r="I566" t="s">
        <v>175</v>
      </c>
      <c r="J566" t="s">
        <v>395</v>
      </c>
      <c r="K566">
        <v>2.5331382256073752E-2</v>
      </c>
      <c r="L566" t="s">
        <v>150</v>
      </c>
      <c r="N566" t="s">
        <v>218</v>
      </c>
      <c r="O566" t="s">
        <v>395</v>
      </c>
      <c r="P566">
        <v>1.9084628606998714E-2</v>
      </c>
      <c r="Q566" t="s">
        <v>150</v>
      </c>
      <c r="S566" t="s">
        <v>260</v>
      </c>
      <c r="T566" t="s">
        <v>395</v>
      </c>
      <c r="U566">
        <v>2.3489001489001786E-2</v>
      </c>
      <c r="V566" t="s">
        <v>150</v>
      </c>
    </row>
    <row r="567" spans="9:22" x14ac:dyDescent="0.45">
      <c r="I567" t="s">
        <v>175</v>
      </c>
      <c r="J567" t="s">
        <v>396</v>
      </c>
      <c r="K567">
        <v>6.2134399410480552E-2</v>
      </c>
      <c r="L567" t="s">
        <v>150</v>
      </c>
      <c r="N567" t="s">
        <v>218</v>
      </c>
      <c r="O567" t="s">
        <v>396</v>
      </c>
      <c r="P567">
        <v>4.1597785383437669E-2</v>
      </c>
      <c r="Q567" t="s">
        <v>150</v>
      </c>
      <c r="S567" t="s">
        <v>260</v>
      </c>
      <c r="T567" t="s">
        <v>396</v>
      </c>
      <c r="U567">
        <v>4.3668043507289867E-2</v>
      </c>
      <c r="V567" t="s">
        <v>150</v>
      </c>
    </row>
    <row r="568" spans="9:22" x14ac:dyDescent="0.45">
      <c r="I568" t="s">
        <v>175</v>
      </c>
      <c r="J568" t="s">
        <v>397</v>
      </c>
      <c r="K568">
        <v>6.8125143895632649E-3</v>
      </c>
      <c r="L568" t="s">
        <v>150</v>
      </c>
      <c r="N568" t="s">
        <v>218</v>
      </c>
      <c r="O568" t="s">
        <v>397</v>
      </c>
      <c r="P568">
        <v>8.0493924418498144E-3</v>
      </c>
      <c r="Q568" t="s">
        <v>150</v>
      </c>
      <c r="S568" t="s">
        <v>260</v>
      </c>
      <c r="T568" t="s">
        <v>397</v>
      </c>
      <c r="U568">
        <v>7.5751218676286779E-3</v>
      </c>
      <c r="V568" t="s">
        <v>150</v>
      </c>
    </row>
    <row r="569" spans="9:22" x14ac:dyDescent="0.45">
      <c r="I569" t="s">
        <v>175</v>
      </c>
      <c r="J569" t="s">
        <v>418</v>
      </c>
      <c r="K569">
        <v>0</v>
      </c>
      <c r="L569" t="s">
        <v>150</v>
      </c>
      <c r="N569" t="s">
        <v>218</v>
      </c>
      <c r="O569" t="s">
        <v>418</v>
      </c>
      <c r="P569">
        <v>7.5706994980834098E-3</v>
      </c>
      <c r="Q569" t="s">
        <v>150</v>
      </c>
      <c r="S569" t="s">
        <v>260</v>
      </c>
      <c r="T569" t="s">
        <v>418</v>
      </c>
      <c r="U569">
        <v>7.8449849318625205E-3</v>
      </c>
      <c r="V569" t="s">
        <v>150</v>
      </c>
    </row>
    <row r="570" spans="9:22" x14ac:dyDescent="0.45">
      <c r="I570" t="s">
        <v>175</v>
      </c>
      <c r="J570" t="s">
        <v>419</v>
      </c>
      <c r="K570">
        <v>0</v>
      </c>
      <c r="L570" t="s">
        <v>150</v>
      </c>
      <c r="N570" t="s">
        <v>218</v>
      </c>
      <c r="O570" t="s">
        <v>419</v>
      </c>
      <c r="P570">
        <v>3.2318932341756652E-2</v>
      </c>
      <c r="Q570" t="s">
        <v>150</v>
      </c>
      <c r="S570" t="s">
        <v>260</v>
      </c>
      <c r="T570" t="s">
        <v>419</v>
      </c>
      <c r="U570">
        <v>4.1865890152592768E-2</v>
      </c>
      <c r="V570" t="s">
        <v>150</v>
      </c>
    </row>
    <row r="571" spans="9:22" x14ac:dyDescent="0.45">
      <c r="I571" t="s">
        <v>175</v>
      </c>
      <c r="J571" t="s">
        <v>156</v>
      </c>
      <c r="K571">
        <v>3.055130580401244E-4</v>
      </c>
      <c r="L571" t="s">
        <v>150</v>
      </c>
      <c r="N571" t="s">
        <v>218</v>
      </c>
      <c r="O571" t="s">
        <v>156</v>
      </c>
      <c r="P571">
        <v>6.9115237663760959E-2</v>
      </c>
      <c r="Q571" t="s">
        <v>150</v>
      </c>
      <c r="S571" t="s">
        <v>260</v>
      </c>
      <c r="T571" t="s">
        <v>156</v>
      </c>
      <c r="U571">
        <v>7.5456410760181572E-2</v>
      </c>
      <c r="V571" t="s">
        <v>150</v>
      </c>
    </row>
    <row r="572" spans="9:22" x14ac:dyDescent="0.45">
      <c r="I572" t="s">
        <v>175</v>
      </c>
      <c r="J572" t="s">
        <v>157</v>
      </c>
      <c r="K572">
        <v>9.5564511667348331E-3</v>
      </c>
      <c r="L572" t="s">
        <v>150</v>
      </c>
      <c r="N572" t="s">
        <v>218</v>
      </c>
      <c r="O572" t="s">
        <v>157</v>
      </c>
      <c r="P572">
        <v>1.1381376325229361E-2</v>
      </c>
      <c r="Q572" t="s">
        <v>150</v>
      </c>
      <c r="S572" t="s">
        <v>260</v>
      </c>
      <c r="T572" t="s">
        <v>157</v>
      </c>
      <c r="U572">
        <v>1.2034882368584144E-2</v>
      </c>
      <c r="V572" t="s">
        <v>150</v>
      </c>
    </row>
    <row r="573" spans="9:22" x14ac:dyDescent="0.45">
      <c r="I573" t="s">
        <v>175</v>
      </c>
      <c r="J573" t="s">
        <v>158</v>
      </c>
      <c r="K573">
        <v>1.9837543007930891E-2</v>
      </c>
      <c r="L573" t="s">
        <v>150</v>
      </c>
      <c r="N573" t="s">
        <v>218</v>
      </c>
      <c r="O573" t="s">
        <v>158</v>
      </c>
      <c r="P573">
        <v>1.1682801803121316E-2</v>
      </c>
      <c r="Q573" t="s">
        <v>150</v>
      </c>
      <c r="S573" t="s">
        <v>260</v>
      </c>
      <c r="T573" t="s">
        <v>158</v>
      </c>
      <c r="U573">
        <v>1.1884556447730663E-2</v>
      </c>
      <c r="V573" t="s">
        <v>150</v>
      </c>
    </row>
    <row r="574" spans="9:22" x14ac:dyDescent="0.45">
      <c r="I574" t="s">
        <v>175</v>
      </c>
      <c r="J574" t="s">
        <v>398</v>
      </c>
      <c r="K574">
        <v>8.1727987904627139E-2</v>
      </c>
      <c r="L574" t="s">
        <v>150</v>
      </c>
      <c r="N574" t="s">
        <v>218</v>
      </c>
      <c r="O574" t="s">
        <v>398</v>
      </c>
      <c r="P574">
        <v>3.7055625139009916E-2</v>
      </c>
      <c r="Q574" t="s">
        <v>150</v>
      </c>
      <c r="S574" t="s">
        <v>260</v>
      </c>
      <c r="T574" t="s">
        <v>398</v>
      </c>
      <c r="U574">
        <v>3.5911602964101522E-2</v>
      </c>
      <c r="V574" t="s">
        <v>150</v>
      </c>
    </row>
    <row r="575" spans="9:22" x14ac:dyDescent="0.45">
      <c r="I575" t="s">
        <v>175</v>
      </c>
      <c r="J575" t="s">
        <v>399</v>
      </c>
      <c r="K575">
        <v>0.17954502634596176</v>
      </c>
      <c r="L575" t="s">
        <v>150</v>
      </c>
      <c r="N575" t="s">
        <v>218</v>
      </c>
      <c r="O575" t="s">
        <v>399</v>
      </c>
      <c r="P575">
        <v>0.10084809637619352</v>
      </c>
      <c r="Q575" t="s">
        <v>150</v>
      </c>
      <c r="S575" t="s">
        <v>260</v>
      </c>
      <c r="T575" t="s">
        <v>399</v>
      </c>
      <c r="U575">
        <v>8.0806031097823763E-2</v>
      </c>
      <c r="V575" t="s">
        <v>150</v>
      </c>
    </row>
    <row r="576" spans="9:22" x14ac:dyDescent="0.45">
      <c r="I576" t="s">
        <v>175</v>
      </c>
      <c r="J576" t="s">
        <v>400</v>
      </c>
      <c r="K576">
        <v>2.2076388559772602E-2</v>
      </c>
      <c r="L576" t="s">
        <v>150</v>
      </c>
      <c r="N576" t="s">
        <v>218</v>
      </c>
      <c r="O576" t="s">
        <v>400</v>
      </c>
      <c r="P576">
        <v>1.7864241276054068E-2</v>
      </c>
      <c r="Q576" t="s">
        <v>150</v>
      </c>
      <c r="S576" t="s">
        <v>260</v>
      </c>
      <c r="T576" t="s">
        <v>400</v>
      </c>
      <c r="U576">
        <v>1.420136665852334E-2</v>
      </c>
      <c r="V576" t="s">
        <v>150</v>
      </c>
    </row>
    <row r="577" spans="9:22" x14ac:dyDescent="0.45">
      <c r="I577" t="s">
        <v>175</v>
      </c>
      <c r="J577" t="s">
        <v>420</v>
      </c>
      <c r="K577">
        <v>1.1094307965659128E-2</v>
      </c>
      <c r="L577" t="s">
        <v>150</v>
      </c>
      <c r="N577" t="s">
        <v>218</v>
      </c>
      <c r="O577" t="s">
        <v>420</v>
      </c>
      <c r="P577">
        <v>1.6639659819365386E-2</v>
      </c>
      <c r="Q577" t="s">
        <v>150</v>
      </c>
      <c r="S577" t="s">
        <v>260</v>
      </c>
      <c r="T577" t="s">
        <v>420</v>
      </c>
      <c r="U577">
        <v>1.358349619191326E-2</v>
      </c>
      <c r="V577" t="s">
        <v>150</v>
      </c>
    </row>
    <row r="578" spans="9:22" x14ac:dyDescent="0.45">
      <c r="I578" t="s">
        <v>175</v>
      </c>
      <c r="J578" t="s">
        <v>421</v>
      </c>
      <c r="K578">
        <v>2.6817726631611215E-5</v>
      </c>
      <c r="L578" t="s">
        <v>150</v>
      </c>
      <c r="N578" t="s">
        <v>218</v>
      </c>
      <c r="O578" t="s">
        <v>421</v>
      </c>
      <c r="P578">
        <v>7.0209585142954473E-2</v>
      </c>
      <c r="Q578" t="s">
        <v>150</v>
      </c>
      <c r="S578" t="s">
        <v>260</v>
      </c>
      <c r="T578" t="s">
        <v>421</v>
      </c>
      <c r="U578">
        <v>6.2050490365387997E-2</v>
      </c>
      <c r="V578" t="s">
        <v>150</v>
      </c>
    </row>
    <row r="579" spans="9:22" x14ac:dyDescent="0.45">
      <c r="I579" t="s">
        <v>175</v>
      </c>
      <c r="J579" t="s">
        <v>406</v>
      </c>
      <c r="K579">
        <v>3.2450811425368425E-4</v>
      </c>
      <c r="L579" t="s">
        <v>150</v>
      </c>
      <c r="N579" t="s">
        <v>218</v>
      </c>
      <c r="O579" t="s">
        <v>406</v>
      </c>
      <c r="P579">
        <v>1.2861804021907022E-2</v>
      </c>
      <c r="Q579" t="s">
        <v>150</v>
      </c>
      <c r="S579" t="s">
        <v>260</v>
      </c>
      <c r="T579" t="s">
        <v>406</v>
      </c>
      <c r="U579">
        <v>1.503884196054704E-2</v>
      </c>
      <c r="V579" t="s">
        <v>150</v>
      </c>
    </row>
    <row r="580" spans="9:22" x14ac:dyDescent="0.45">
      <c r="I580" t="s">
        <v>175</v>
      </c>
      <c r="J580" t="s">
        <v>407</v>
      </c>
      <c r="K580">
        <v>4.4628393216408239E-3</v>
      </c>
      <c r="L580" t="s">
        <v>150</v>
      </c>
      <c r="N580" t="s">
        <v>218</v>
      </c>
      <c r="O580" t="s">
        <v>407</v>
      </c>
      <c r="P580">
        <v>1.9961127973543891E-3</v>
      </c>
      <c r="Q580" t="s">
        <v>150</v>
      </c>
      <c r="S580" t="s">
        <v>260</v>
      </c>
      <c r="T580" t="s">
        <v>407</v>
      </c>
      <c r="U580">
        <v>2.5890136226470652E-3</v>
      </c>
      <c r="V580" t="s">
        <v>150</v>
      </c>
    </row>
    <row r="581" spans="9:22" x14ac:dyDescent="0.45">
      <c r="I581" t="s">
        <v>175</v>
      </c>
      <c r="J581" t="s">
        <v>408</v>
      </c>
      <c r="K581">
        <v>6.7479837919225448E-3</v>
      </c>
      <c r="L581" t="s">
        <v>150</v>
      </c>
      <c r="N581" t="s">
        <v>218</v>
      </c>
      <c r="O581" t="s">
        <v>408</v>
      </c>
      <c r="P581">
        <v>2.023956472445325E-3</v>
      </c>
      <c r="Q581" t="s">
        <v>150</v>
      </c>
      <c r="S581" t="s">
        <v>260</v>
      </c>
      <c r="T581" t="s">
        <v>408</v>
      </c>
      <c r="U581">
        <v>2.6782319730936917E-3</v>
      </c>
      <c r="V581" t="s">
        <v>150</v>
      </c>
    </row>
    <row r="582" spans="9:22" x14ac:dyDescent="0.45">
      <c r="I582" t="s">
        <v>175</v>
      </c>
      <c r="J582" t="s">
        <v>409</v>
      </c>
      <c r="K582">
        <v>2.7490979178334665E-2</v>
      </c>
      <c r="L582" t="s">
        <v>150</v>
      </c>
      <c r="N582" t="s">
        <v>218</v>
      </c>
      <c r="O582" t="s">
        <v>409</v>
      </c>
      <c r="P582">
        <v>6.9637331802528714E-3</v>
      </c>
      <c r="Q582" t="s">
        <v>150</v>
      </c>
      <c r="S582" t="s">
        <v>260</v>
      </c>
      <c r="T582" t="s">
        <v>409</v>
      </c>
      <c r="U582">
        <v>8.6074811737092242E-3</v>
      </c>
      <c r="V582" t="s">
        <v>150</v>
      </c>
    </row>
    <row r="583" spans="9:22" x14ac:dyDescent="0.45">
      <c r="I583" t="s">
        <v>175</v>
      </c>
      <c r="J583" t="s">
        <v>410</v>
      </c>
      <c r="K583">
        <v>6.3354276726271613E-2</v>
      </c>
      <c r="L583" t="s">
        <v>150</v>
      </c>
      <c r="N583" t="s">
        <v>218</v>
      </c>
      <c r="O583" t="s">
        <v>410</v>
      </c>
      <c r="P583">
        <v>1.8682192320368593E-2</v>
      </c>
      <c r="Q583" t="s">
        <v>150</v>
      </c>
      <c r="S583" t="s">
        <v>260</v>
      </c>
      <c r="T583" t="s">
        <v>410</v>
      </c>
      <c r="U583">
        <v>2.0762807679912874E-2</v>
      </c>
      <c r="V583" t="s">
        <v>150</v>
      </c>
    </row>
    <row r="584" spans="9:22" x14ac:dyDescent="0.45">
      <c r="I584" t="s">
        <v>175</v>
      </c>
      <c r="J584" t="s">
        <v>411</v>
      </c>
      <c r="K584">
        <v>8.6128548548318681E-3</v>
      </c>
      <c r="L584" t="s">
        <v>150</v>
      </c>
      <c r="N584" t="s">
        <v>218</v>
      </c>
      <c r="O584" t="s">
        <v>411</v>
      </c>
      <c r="P584">
        <v>3.5361674971489607E-3</v>
      </c>
      <c r="Q584" t="s">
        <v>150</v>
      </c>
      <c r="S584" t="s">
        <v>260</v>
      </c>
      <c r="T584" t="s">
        <v>411</v>
      </c>
      <c r="U584">
        <v>3.5162369243464759E-3</v>
      </c>
      <c r="V584" t="s">
        <v>150</v>
      </c>
    </row>
    <row r="585" spans="9:22" x14ac:dyDescent="0.45">
      <c r="I585" t="s">
        <v>175</v>
      </c>
      <c r="J585" t="s">
        <v>422</v>
      </c>
      <c r="K585">
        <v>6.5177349473075716E-3</v>
      </c>
      <c r="L585" t="s">
        <v>150</v>
      </c>
      <c r="N585" t="s">
        <v>218</v>
      </c>
      <c r="O585" t="s">
        <v>422</v>
      </c>
      <c r="P585">
        <v>3.3944819054321086E-3</v>
      </c>
      <c r="Q585" t="s">
        <v>150</v>
      </c>
      <c r="S585" t="s">
        <v>260</v>
      </c>
      <c r="T585" t="s">
        <v>422</v>
      </c>
      <c r="U585">
        <v>3.3870764412580094E-3</v>
      </c>
      <c r="V585" t="s">
        <v>150</v>
      </c>
    </row>
    <row r="586" spans="9:22" x14ac:dyDescent="0.45">
      <c r="I586" t="s">
        <v>175</v>
      </c>
      <c r="J586" t="s">
        <v>423</v>
      </c>
      <c r="K586">
        <v>3.6295421353275876E-3</v>
      </c>
      <c r="L586" t="s">
        <v>150</v>
      </c>
      <c r="N586" t="s">
        <v>218</v>
      </c>
      <c r="O586" t="s">
        <v>423</v>
      </c>
      <c r="P586">
        <v>1.3526287584543323E-2</v>
      </c>
      <c r="Q586" t="s">
        <v>150</v>
      </c>
      <c r="S586" t="s">
        <v>260</v>
      </c>
      <c r="T586" t="s">
        <v>423</v>
      </c>
      <c r="U586">
        <v>1.4338820848332908E-2</v>
      </c>
      <c r="V586" t="s">
        <v>150</v>
      </c>
    </row>
    <row r="587" spans="9:22" x14ac:dyDescent="0.45">
      <c r="I587" t="s">
        <v>176</v>
      </c>
      <c r="J587" t="s">
        <v>149</v>
      </c>
      <c r="K587">
        <v>0</v>
      </c>
      <c r="L587" t="s">
        <v>150</v>
      </c>
      <c r="N587" t="s">
        <v>219</v>
      </c>
      <c r="O587" t="s">
        <v>149</v>
      </c>
      <c r="P587">
        <v>9.0274270742967025E-2</v>
      </c>
      <c r="Q587" t="s">
        <v>150</v>
      </c>
      <c r="S587" t="s">
        <v>261</v>
      </c>
      <c r="T587" t="s">
        <v>149</v>
      </c>
      <c r="U587">
        <v>0.10393220776282876</v>
      </c>
      <c r="V587" t="s">
        <v>150</v>
      </c>
    </row>
    <row r="588" spans="9:22" x14ac:dyDescent="0.45">
      <c r="I588" t="s">
        <v>176</v>
      </c>
      <c r="J588" t="s">
        <v>151</v>
      </c>
      <c r="K588">
        <v>9.0557003876813955E-3</v>
      </c>
      <c r="L588" t="s">
        <v>150</v>
      </c>
      <c r="N588" t="s">
        <v>219</v>
      </c>
      <c r="O588" t="s">
        <v>151</v>
      </c>
      <c r="P588">
        <v>1.4372669184685853E-2</v>
      </c>
      <c r="Q588" t="s">
        <v>150</v>
      </c>
      <c r="S588" t="s">
        <v>261</v>
      </c>
      <c r="T588" t="s">
        <v>151</v>
      </c>
      <c r="U588">
        <v>1.7200524072846467E-2</v>
      </c>
      <c r="V588" t="s">
        <v>150</v>
      </c>
    </row>
    <row r="589" spans="9:22" x14ac:dyDescent="0.45">
      <c r="I589" t="s">
        <v>176</v>
      </c>
      <c r="J589" t="s">
        <v>152</v>
      </c>
      <c r="K589">
        <v>2.5269219294055612E-2</v>
      </c>
      <c r="L589" t="s">
        <v>150</v>
      </c>
      <c r="N589" t="s">
        <v>219</v>
      </c>
      <c r="O589" t="s">
        <v>152</v>
      </c>
      <c r="P589">
        <v>1.4407007186615533E-2</v>
      </c>
      <c r="Q589" t="s">
        <v>150</v>
      </c>
      <c r="S589" t="s">
        <v>261</v>
      </c>
      <c r="T589" t="s">
        <v>152</v>
      </c>
      <c r="U589">
        <v>1.6859796753932135E-2</v>
      </c>
      <c r="V589" t="s">
        <v>150</v>
      </c>
    </row>
    <row r="590" spans="9:22" x14ac:dyDescent="0.45">
      <c r="I590" t="s">
        <v>176</v>
      </c>
      <c r="J590" t="s">
        <v>392</v>
      </c>
      <c r="K590">
        <v>0.11732172198242545</v>
      </c>
      <c r="L590" t="s">
        <v>150</v>
      </c>
      <c r="N590" t="s">
        <v>219</v>
      </c>
      <c r="O590" t="s">
        <v>392</v>
      </c>
      <c r="P590">
        <v>4.4595638736585237E-2</v>
      </c>
      <c r="Q590" t="s">
        <v>150</v>
      </c>
      <c r="S590" t="s">
        <v>261</v>
      </c>
      <c r="T590" t="s">
        <v>392</v>
      </c>
      <c r="U590">
        <v>4.9723991965140782E-2</v>
      </c>
      <c r="V590" t="s">
        <v>150</v>
      </c>
    </row>
    <row r="591" spans="9:22" x14ac:dyDescent="0.45">
      <c r="I591" t="s">
        <v>176</v>
      </c>
      <c r="J591" t="s">
        <v>393</v>
      </c>
      <c r="K591">
        <v>0.25378635120543946</v>
      </c>
      <c r="L591" t="s">
        <v>150</v>
      </c>
      <c r="N591" t="s">
        <v>219</v>
      </c>
      <c r="O591" t="s">
        <v>393</v>
      </c>
      <c r="P591">
        <v>0.12971388861376656</v>
      </c>
      <c r="Q591" t="s">
        <v>150</v>
      </c>
      <c r="S591" t="s">
        <v>261</v>
      </c>
      <c r="T591" t="s">
        <v>393</v>
      </c>
      <c r="U591">
        <v>0.10504878403010399</v>
      </c>
      <c r="V591" t="s">
        <v>150</v>
      </c>
    </row>
    <row r="592" spans="9:22" x14ac:dyDescent="0.45">
      <c r="I592" t="s">
        <v>176</v>
      </c>
      <c r="J592" t="s">
        <v>394</v>
      </c>
      <c r="K592">
        <v>3.0578130111228865E-2</v>
      </c>
      <c r="L592" t="s">
        <v>150</v>
      </c>
      <c r="N592" t="s">
        <v>219</v>
      </c>
      <c r="O592" t="s">
        <v>394</v>
      </c>
      <c r="P592">
        <v>2.7114748538464604E-2</v>
      </c>
      <c r="Q592" t="s">
        <v>150</v>
      </c>
      <c r="S592" t="s">
        <v>261</v>
      </c>
      <c r="T592" t="s">
        <v>394</v>
      </c>
      <c r="U592">
        <v>1.8851401791817608E-2</v>
      </c>
      <c r="V592" t="s">
        <v>150</v>
      </c>
    </row>
    <row r="593" spans="9:22" x14ac:dyDescent="0.45">
      <c r="I593" t="s">
        <v>176</v>
      </c>
      <c r="J593" t="s">
        <v>416</v>
      </c>
      <c r="K593">
        <v>1.736957750217644E-2</v>
      </c>
      <c r="L593" t="s">
        <v>150</v>
      </c>
      <c r="N593" t="s">
        <v>219</v>
      </c>
      <c r="O593" t="s">
        <v>416</v>
      </c>
      <c r="P593">
        <v>2.4745473531315558E-2</v>
      </c>
      <c r="Q593" t="s">
        <v>150</v>
      </c>
      <c r="S593" t="s">
        <v>261</v>
      </c>
      <c r="T593" t="s">
        <v>416</v>
      </c>
      <c r="U593">
        <v>1.8595284054606847E-2</v>
      </c>
      <c r="V593" t="s">
        <v>150</v>
      </c>
    </row>
    <row r="594" spans="9:22" x14ac:dyDescent="0.45">
      <c r="I594" t="s">
        <v>176</v>
      </c>
      <c r="J594" t="s">
        <v>417</v>
      </c>
      <c r="K594">
        <v>5.1806009877482006E-3</v>
      </c>
      <c r="L594" t="s">
        <v>150</v>
      </c>
      <c r="N594" t="s">
        <v>219</v>
      </c>
      <c r="O594" t="s">
        <v>417</v>
      </c>
      <c r="P594">
        <v>9.7991982469910477E-2</v>
      </c>
      <c r="Q594" t="s">
        <v>150</v>
      </c>
      <c r="S594" t="s">
        <v>261</v>
      </c>
      <c r="T594" t="s">
        <v>417</v>
      </c>
      <c r="U594">
        <v>8.8082543042984601E-2</v>
      </c>
      <c r="V594" t="s">
        <v>150</v>
      </c>
    </row>
    <row r="595" spans="9:22" x14ac:dyDescent="0.45">
      <c r="I595" t="s">
        <v>176</v>
      </c>
      <c r="J595" t="s">
        <v>153</v>
      </c>
      <c r="K595">
        <v>0</v>
      </c>
      <c r="L595" t="s">
        <v>150</v>
      </c>
      <c r="N595" t="s">
        <v>219</v>
      </c>
      <c r="O595" t="s">
        <v>153</v>
      </c>
      <c r="P595">
        <v>2.6241365048358549E-2</v>
      </c>
      <c r="Q595" t="s">
        <v>150</v>
      </c>
      <c r="S595" t="s">
        <v>261</v>
      </c>
      <c r="T595" t="s">
        <v>153</v>
      </c>
      <c r="U595">
        <v>4.943531719446366E-2</v>
      </c>
      <c r="V595" t="s">
        <v>150</v>
      </c>
    </row>
    <row r="596" spans="9:22" x14ac:dyDescent="0.45">
      <c r="I596" t="s">
        <v>176</v>
      </c>
      <c r="J596" t="s">
        <v>154</v>
      </c>
      <c r="K596">
        <v>0</v>
      </c>
      <c r="L596" t="s">
        <v>150</v>
      </c>
      <c r="N596" t="s">
        <v>219</v>
      </c>
      <c r="O596" t="s">
        <v>154</v>
      </c>
      <c r="P596">
        <v>5.0591534073772789E-3</v>
      </c>
      <c r="Q596" t="s">
        <v>150</v>
      </c>
      <c r="S596" t="s">
        <v>261</v>
      </c>
      <c r="T596" t="s">
        <v>154</v>
      </c>
      <c r="U596">
        <v>8.3673513836559719E-3</v>
      </c>
      <c r="V596" t="s">
        <v>150</v>
      </c>
    </row>
    <row r="597" spans="9:22" x14ac:dyDescent="0.45">
      <c r="I597" t="s">
        <v>176</v>
      </c>
      <c r="J597" t="s">
        <v>155</v>
      </c>
      <c r="K597">
        <v>1.4649191722468464E-3</v>
      </c>
      <c r="L597" t="s">
        <v>150</v>
      </c>
      <c r="N597" t="s">
        <v>219</v>
      </c>
      <c r="O597" t="s">
        <v>155</v>
      </c>
      <c r="P597">
        <v>5.3041034462571607E-3</v>
      </c>
      <c r="Q597" t="s">
        <v>150</v>
      </c>
      <c r="S597" t="s">
        <v>261</v>
      </c>
      <c r="T597" t="s">
        <v>155</v>
      </c>
      <c r="U597">
        <v>8.2908280215312248E-3</v>
      </c>
      <c r="V597" t="s">
        <v>150</v>
      </c>
    </row>
    <row r="598" spans="9:22" x14ac:dyDescent="0.45">
      <c r="I598" t="s">
        <v>176</v>
      </c>
      <c r="J598" t="s">
        <v>395</v>
      </c>
      <c r="K598">
        <v>2.624759855281494E-2</v>
      </c>
      <c r="L598" t="s">
        <v>150</v>
      </c>
      <c r="N598" t="s">
        <v>219</v>
      </c>
      <c r="O598" t="s">
        <v>395</v>
      </c>
      <c r="P598">
        <v>1.557389823073377E-2</v>
      </c>
      <c r="Q598" t="s">
        <v>150</v>
      </c>
      <c r="S598" t="s">
        <v>261</v>
      </c>
      <c r="T598" t="s">
        <v>395</v>
      </c>
      <c r="U598">
        <v>2.4471880907249142E-2</v>
      </c>
      <c r="V598" t="s">
        <v>150</v>
      </c>
    </row>
    <row r="599" spans="9:22" x14ac:dyDescent="0.45">
      <c r="I599" t="s">
        <v>176</v>
      </c>
      <c r="J599" t="s">
        <v>396</v>
      </c>
      <c r="K599">
        <v>6.2306749625360133E-2</v>
      </c>
      <c r="L599" t="s">
        <v>150</v>
      </c>
      <c r="N599" t="s">
        <v>219</v>
      </c>
      <c r="O599" t="s">
        <v>396</v>
      </c>
      <c r="P599">
        <v>4.1180774394487279E-2</v>
      </c>
      <c r="Q599" t="s">
        <v>150</v>
      </c>
      <c r="S599" t="s">
        <v>261</v>
      </c>
      <c r="T599" t="s">
        <v>396</v>
      </c>
      <c r="U599">
        <v>4.6114767075661471E-2</v>
      </c>
      <c r="V599" t="s">
        <v>150</v>
      </c>
    </row>
    <row r="600" spans="9:22" x14ac:dyDescent="0.45">
      <c r="I600" t="s">
        <v>176</v>
      </c>
      <c r="J600" t="s">
        <v>397</v>
      </c>
      <c r="K600">
        <v>5.8140544704099366E-3</v>
      </c>
      <c r="L600" t="s">
        <v>150</v>
      </c>
      <c r="N600" t="s">
        <v>219</v>
      </c>
      <c r="O600" t="s">
        <v>397</v>
      </c>
      <c r="P600">
        <v>8.5802551102672955E-3</v>
      </c>
      <c r="Q600" t="s">
        <v>150</v>
      </c>
      <c r="S600" t="s">
        <v>261</v>
      </c>
      <c r="T600" t="s">
        <v>397</v>
      </c>
      <c r="U600">
        <v>7.724536216835302E-3</v>
      </c>
      <c r="V600" t="s">
        <v>150</v>
      </c>
    </row>
    <row r="601" spans="9:22" x14ac:dyDescent="0.45">
      <c r="I601" t="s">
        <v>176</v>
      </c>
      <c r="J601" t="s">
        <v>418</v>
      </c>
      <c r="K601">
        <v>0</v>
      </c>
      <c r="L601" t="s">
        <v>150</v>
      </c>
      <c r="N601" t="s">
        <v>219</v>
      </c>
      <c r="O601" t="s">
        <v>418</v>
      </c>
      <c r="P601">
        <v>7.2555519907114259E-3</v>
      </c>
      <c r="Q601" t="s">
        <v>150</v>
      </c>
      <c r="S601" t="s">
        <v>261</v>
      </c>
      <c r="T601" t="s">
        <v>418</v>
      </c>
      <c r="U601">
        <v>7.7698411980902946E-3</v>
      </c>
      <c r="V601" t="s">
        <v>150</v>
      </c>
    </row>
    <row r="602" spans="9:22" x14ac:dyDescent="0.45">
      <c r="I602" t="s">
        <v>176</v>
      </c>
      <c r="J602" t="s">
        <v>419</v>
      </c>
      <c r="K602">
        <v>0</v>
      </c>
      <c r="L602" t="s">
        <v>150</v>
      </c>
      <c r="N602" t="s">
        <v>219</v>
      </c>
      <c r="O602" t="s">
        <v>419</v>
      </c>
      <c r="P602">
        <v>2.6411391190588683E-2</v>
      </c>
      <c r="Q602" t="s">
        <v>150</v>
      </c>
      <c r="S602" t="s">
        <v>261</v>
      </c>
      <c r="T602" t="s">
        <v>419</v>
      </c>
      <c r="U602">
        <v>3.9495487677941733E-2</v>
      </c>
      <c r="V602" t="s">
        <v>150</v>
      </c>
    </row>
    <row r="603" spans="9:22" x14ac:dyDescent="0.45">
      <c r="I603" t="s">
        <v>176</v>
      </c>
      <c r="J603" t="s">
        <v>156</v>
      </c>
      <c r="K603">
        <v>1.2347652009048837E-3</v>
      </c>
      <c r="L603" t="s">
        <v>150</v>
      </c>
      <c r="N603" t="s">
        <v>219</v>
      </c>
      <c r="O603" t="s">
        <v>156</v>
      </c>
      <c r="P603">
        <v>6.6455690657780619E-2</v>
      </c>
      <c r="Q603" t="s">
        <v>150</v>
      </c>
      <c r="S603" t="s">
        <v>261</v>
      </c>
      <c r="T603" t="s">
        <v>156</v>
      </c>
      <c r="U603">
        <v>7.7745960484307292E-2</v>
      </c>
      <c r="V603" t="s">
        <v>150</v>
      </c>
    </row>
    <row r="604" spans="9:22" x14ac:dyDescent="0.45">
      <c r="I604" t="s">
        <v>176</v>
      </c>
      <c r="J604" t="s">
        <v>157</v>
      </c>
      <c r="K604">
        <v>1.0473233896575819E-2</v>
      </c>
      <c r="L604" t="s">
        <v>150</v>
      </c>
      <c r="N604" t="s">
        <v>219</v>
      </c>
      <c r="O604" t="s">
        <v>157</v>
      </c>
      <c r="P604">
        <v>1.0954241625903095E-2</v>
      </c>
      <c r="Q604" t="s">
        <v>150</v>
      </c>
      <c r="S604" t="s">
        <v>261</v>
      </c>
      <c r="T604" t="s">
        <v>157</v>
      </c>
      <c r="U604">
        <v>1.2183081683033404E-2</v>
      </c>
      <c r="V604" t="s">
        <v>150</v>
      </c>
    </row>
    <row r="605" spans="9:22" x14ac:dyDescent="0.45">
      <c r="I605" t="s">
        <v>176</v>
      </c>
      <c r="J605" t="s">
        <v>158</v>
      </c>
      <c r="K605">
        <v>2.0871269006636186E-2</v>
      </c>
      <c r="L605" t="s">
        <v>150</v>
      </c>
      <c r="N605" t="s">
        <v>219</v>
      </c>
      <c r="O605" t="s">
        <v>158</v>
      </c>
      <c r="P605">
        <v>1.126830598334758E-2</v>
      </c>
      <c r="Q605" t="s">
        <v>150</v>
      </c>
      <c r="S605" t="s">
        <v>261</v>
      </c>
      <c r="T605" t="s">
        <v>158</v>
      </c>
      <c r="U605">
        <v>1.2053040571109484E-2</v>
      </c>
      <c r="V605" t="s">
        <v>150</v>
      </c>
    </row>
    <row r="606" spans="9:22" x14ac:dyDescent="0.45">
      <c r="I606" t="s">
        <v>176</v>
      </c>
      <c r="J606" t="s">
        <v>398</v>
      </c>
      <c r="K606">
        <v>8.3867705604486156E-2</v>
      </c>
      <c r="L606" t="s">
        <v>150</v>
      </c>
      <c r="N606" t="s">
        <v>219</v>
      </c>
      <c r="O606" t="s">
        <v>398</v>
      </c>
      <c r="P606">
        <v>3.7556317004412747E-2</v>
      </c>
      <c r="Q606" t="s">
        <v>150</v>
      </c>
      <c r="S606" t="s">
        <v>261</v>
      </c>
      <c r="T606" t="s">
        <v>398</v>
      </c>
      <c r="U606">
        <v>3.6253104939620147E-2</v>
      </c>
      <c r="V606" t="s">
        <v>150</v>
      </c>
    </row>
    <row r="607" spans="9:22" x14ac:dyDescent="0.45">
      <c r="I607" t="s">
        <v>176</v>
      </c>
      <c r="J607" t="s">
        <v>399</v>
      </c>
      <c r="K607">
        <v>0.17841803327851005</v>
      </c>
      <c r="L607" t="s">
        <v>150</v>
      </c>
      <c r="N607" t="s">
        <v>219</v>
      </c>
      <c r="O607" t="s">
        <v>399</v>
      </c>
      <c r="P607">
        <v>0.11520929240926588</v>
      </c>
      <c r="Q607" t="s">
        <v>150</v>
      </c>
      <c r="S607" t="s">
        <v>261</v>
      </c>
      <c r="T607" t="s">
        <v>399</v>
      </c>
      <c r="U607">
        <v>8.1064323200923036E-2</v>
      </c>
      <c r="V607" t="s">
        <v>150</v>
      </c>
    </row>
    <row r="608" spans="9:22" x14ac:dyDescent="0.45">
      <c r="I608" t="s">
        <v>176</v>
      </c>
      <c r="J608" t="s">
        <v>400</v>
      </c>
      <c r="K608">
        <v>2.1970670274606356E-2</v>
      </c>
      <c r="L608" t="s">
        <v>150</v>
      </c>
      <c r="N608" t="s">
        <v>219</v>
      </c>
      <c r="O608" t="s">
        <v>400</v>
      </c>
      <c r="P608">
        <v>2.3055824502453588E-2</v>
      </c>
      <c r="Q608" t="s">
        <v>150</v>
      </c>
      <c r="S608" t="s">
        <v>261</v>
      </c>
      <c r="T608" t="s">
        <v>400</v>
      </c>
      <c r="U608">
        <v>1.4212545689362144E-2</v>
      </c>
      <c r="V608" t="s">
        <v>150</v>
      </c>
    </row>
    <row r="609" spans="9:22" x14ac:dyDescent="0.45">
      <c r="I609" t="s">
        <v>176</v>
      </c>
      <c r="J609" t="s">
        <v>420</v>
      </c>
      <c r="K609">
        <v>9.6308476188604313E-3</v>
      </c>
      <c r="L609" t="s">
        <v>150</v>
      </c>
      <c r="N609" t="s">
        <v>219</v>
      </c>
      <c r="O609" t="s">
        <v>420</v>
      </c>
      <c r="P609">
        <v>2.0016891952482029E-2</v>
      </c>
      <c r="Q609" t="s">
        <v>150</v>
      </c>
      <c r="S609" t="s">
        <v>261</v>
      </c>
      <c r="T609" t="s">
        <v>420</v>
      </c>
      <c r="U609">
        <v>1.3963030586769086E-2</v>
      </c>
      <c r="V609" t="s">
        <v>150</v>
      </c>
    </row>
    <row r="610" spans="9:22" x14ac:dyDescent="0.45">
      <c r="I610" t="s">
        <v>176</v>
      </c>
      <c r="J610" t="s">
        <v>421</v>
      </c>
      <c r="K610">
        <v>0</v>
      </c>
      <c r="L610" t="s">
        <v>150</v>
      </c>
      <c r="N610" t="s">
        <v>219</v>
      </c>
      <c r="O610" t="s">
        <v>421</v>
      </c>
      <c r="P610">
        <v>7.3716012429943495E-2</v>
      </c>
      <c r="Q610" t="s">
        <v>150</v>
      </c>
      <c r="S610" t="s">
        <v>261</v>
      </c>
      <c r="T610" t="s">
        <v>421</v>
      </c>
      <c r="U610">
        <v>6.668047085211333E-2</v>
      </c>
      <c r="V610" t="s">
        <v>150</v>
      </c>
    </row>
    <row r="611" spans="9:22" x14ac:dyDescent="0.45">
      <c r="I611" t="s">
        <v>176</v>
      </c>
      <c r="J611" t="s">
        <v>406</v>
      </c>
      <c r="K611">
        <v>1.4666027462535351E-3</v>
      </c>
      <c r="L611" t="s">
        <v>150</v>
      </c>
      <c r="N611" t="s">
        <v>219</v>
      </c>
      <c r="O611" t="s">
        <v>406</v>
      </c>
      <c r="P611">
        <v>1.1400623007948354E-2</v>
      </c>
      <c r="Q611" t="s">
        <v>150</v>
      </c>
      <c r="S611" t="s">
        <v>261</v>
      </c>
      <c r="T611" t="s">
        <v>406</v>
      </c>
      <c r="U611">
        <v>1.7346702812957346E-2</v>
      </c>
      <c r="V611" t="s">
        <v>150</v>
      </c>
    </row>
    <row r="612" spans="9:22" x14ac:dyDescent="0.45">
      <c r="I612" t="s">
        <v>176</v>
      </c>
      <c r="J612" t="s">
        <v>407</v>
      </c>
      <c r="K612">
        <v>5.110941048834858E-3</v>
      </c>
      <c r="L612" t="s">
        <v>150</v>
      </c>
      <c r="N612" t="s">
        <v>219</v>
      </c>
      <c r="O612" t="s">
        <v>407</v>
      </c>
      <c r="P612">
        <v>1.5972193144662109E-3</v>
      </c>
      <c r="Q612" t="s">
        <v>150</v>
      </c>
      <c r="S612" t="s">
        <v>261</v>
      </c>
      <c r="T612" t="s">
        <v>407</v>
      </c>
      <c r="U612">
        <v>2.8452052467967844E-3</v>
      </c>
      <c r="V612" t="s">
        <v>150</v>
      </c>
    </row>
    <row r="613" spans="9:22" x14ac:dyDescent="0.45">
      <c r="I613" t="s">
        <v>176</v>
      </c>
      <c r="J613" t="s">
        <v>408</v>
      </c>
      <c r="K613">
        <v>7.5625584205612304E-3</v>
      </c>
      <c r="L613" t="s">
        <v>150</v>
      </c>
      <c r="N613" t="s">
        <v>219</v>
      </c>
      <c r="O613" t="s">
        <v>408</v>
      </c>
      <c r="P613">
        <v>1.5610160347718307E-3</v>
      </c>
      <c r="Q613" t="s">
        <v>150</v>
      </c>
      <c r="S613" t="s">
        <v>261</v>
      </c>
      <c r="T613" t="s">
        <v>408</v>
      </c>
      <c r="U613">
        <v>2.8451657516738544E-3</v>
      </c>
      <c r="V613" t="s">
        <v>150</v>
      </c>
    </row>
    <row r="614" spans="9:22" x14ac:dyDescent="0.45">
      <c r="I614" t="s">
        <v>176</v>
      </c>
      <c r="J614" t="s">
        <v>409</v>
      </c>
      <c r="K614">
        <v>2.9162750730542392E-2</v>
      </c>
      <c r="L614" t="s">
        <v>150</v>
      </c>
      <c r="N614" t="s">
        <v>219</v>
      </c>
      <c r="O614" t="s">
        <v>409</v>
      </c>
      <c r="P614">
        <v>5.7948034430766824E-3</v>
      </c>
      <c r="Q614" t="s">
        <v>150</v>
      </c>
      <c r="S614" t="s">
        <v>261</v>
      </c>
      <c r="T614" t="s">
        <v>409</v>
      </c>
      <c r="U614">
        <v>8.9604884241546862E-3</v>
      </c>
      <c r="V614" t="s">
        <v>150</v>
      </c>
    </row>
    <row r="615" spans="9:22" x14ac:dyDescent="0.45">
      <c r="I615" t="s">
        <v>176</v>
      </c>
      <c r="J615" t="s">
        <v>410</v>
      </c>
      <c r="K615">
        <v>5.9355396960116873E-2</v>
      </c>
      <c r="L615" t="s">
        <v>150</v>
      </c>
      <c r="N615" t="s">
        <v>219</v>
      </c>
      <c r="O615" t="s">
        <v>410</v>
      </c>
      <c r="P615">
        <v>2.0627272504688716E-2</v>
      </c>
      <c r="Q615" t="s">
        <v>150</v>
      </c>
      <c r="S615" t="s">
        <v>261</v>
      </c>
      <c r="T615" t="s">
        <v>410</v>
      </c>
      <c r="U615">
        <v>2.0567110801771302E-2</v>
      </c>
      <c r="V615" t="s">
        <v>150</v>
      </c>
    </row>
    <row r="616" spans="9:22" x14ac:dyDescent="0.45">
      <c r="I616" t="s">
        <v>176</v>
      </c>
      <c r="J616" t="s">
        <v>411</v>
      </c>
      <c r="K616">
        <v>7.6772709025492696E-3</v>
      </c>
      <c r="L616" t="s">
        <v>150</v>
      </c>
      <c r="N616" t="s">
        <v>219</v>
      </c>
      <c r="O616" t="s">
        <v>411</v>
      </c>
      <c r="P616">
        <v>4.1165908884872567E-3</v>
      </c>
      <c r="Q616" t="s">
        <v>150</v>
      </c>
      <c r="S616" t="s">
        <v>261</v>
      </c>
      <c r="T616" t="s">
        <v>411</v>
      </c>
      <c r="U616">
        <v>3.5476967849846471E-3</v>
      </c>
      <c r="V616" t="s">
        <v>150</v>
      </c>
    </row>
    <row r="617" spans="9:22" x14ac:dyDescent="0.45">
      <c r="I617" t="s">
        <v>176</v>
      </c>
      <c r="J617" t="s">
        <v>422</v>
      </c>
      <c r="K617">
        <v>5.9702626169751104E-3</v>
      </c>
      <c r="L617" t="s">
        <v>150</v>
      </c>
      <c r="N617" t="s">
        <v>219</v>
      </c>
      <c r="O617" t="s">
        <v>422</v>
      </c>
      <c r="P617">
        <v>3.8171110046514821E-3</v>
      </c>
      <c r="Q617" t="s">
        <v>150</v>
      </c>
      <c r="S617" t="s">
        <v>261</v>
      </c>
      <c r="T617" t="s">
        <v>422</v>
      </c>
      <c r="U617">
        <v>3.4870870916856099E-3</v>
      </c>
      <c r="V617" t="s">
        <v>150</v>
      </c>
    </row>
    <row r="618" spans="9:22" x14ac:dyDescent="0.45">
      <c r="I618" t="s">
        <v>176</v>
      </c>
      <c r="J618" t="s">
        <v>423</v>
      </c>
      <c r="K618">
        <v>2.8330684019977769E-3</v>
      </c>
      <c r="L618" t="s">
        <v>150</v>
      </c>
      <c r="N618" t="s">
        <v>219</v>
      </c>
      <c r="O618" t="s">
        <v>423</v>
      </c>
      <c r="P618">
        <v>1.4030615413231411E-2</v>
      </c>
      <c r="Q618" t="s">
        <v>150</v>
      </c>
      <c r="S618" t="s">
        <v>261</v>
      </c>
      <c r="T618" t="s">
        <v>423</v>
      </c>
      <c r="U618">
        <v>1.628044192905042E-2</v>
      </c>
      <c r="V618" t="s">
        <v>150</v>
      </c>
    </row>
    <row r="619" spans="9:22" x14ac:dyDescent="0.45">
      <c r="I619" t="s">
        <v>177</v>
      </c>
      <c r="J619" t="s">
        <v>149</v>
      </c>
      <c r="K619">
        <v>2.4881917165928001E-5</v>
      </c>
      <c r="L619" t="s">
        <v>150</v>
      </c>
      <c r="N619" t="s">
        <v>220</v>
      </c>
      <c r="O619" t="s">
        <v>149</v>
      </c>
      <c r="P619">
        <v>0.11881411479582103</v>
      </c>
      <c r="Q619" t="s">
        <v>150</v>
      </c>
      <c r="S619" t="s">
        <v>262</v>
      </c>
      <c r="T619" t="s">
        <v>149</v>
      </c>
      <c r="U619">
        <v>9.625218574265608E-2</v>
      </c>
      <c r="V619" t="s">
        <v>150</v>
      </c>
    </row>
    <row r="620" spans="9:22" x14ac:dyDescent="0.45">
      <c r="I620" t="s">
        <v>177</v>
      </c>
      <c r="J620" t="s">
        <v>151</v>
      </c>
      <c r="K620">
        <v>1.1143288635594337E-2</v>
      </c>
      <c r="L620" t="s">
        <v>150</v>
      </c>
      <c r="N620" t="s">
        <v>220</v>
      </c>
      <c r="O620" t="s">
        <v>151</v>
      </c>
      <c r="P620">
        <v>1.6504855873030213E-2</v>
      </c>
      <c r="Q620" t="s">
        <v>150</v>
      </c>
      <c r="S620" t="s">
        <v>262</v>
      </c>
      <c r="T620" t="s">
        <v>151</v>
      </c>
      <c r="U620">
        <v>1.586046825800496E-2</v>
      </c>
      <c r="V620" t="s">
        <v>150</v>
      </c>
    </row>
    <row r="621" spans="9:22" x14ac:dyDescent="0.45">
      <c r="I621" t="s">
        <v>177</v>
      </c>
      <c r="J621" t="s">
        <v>152</v>
      </c>
      <c r="K621">
        <v>2.7127471550447257E-2</v>
      </c>
      <c r="L621" t="s">
        <v>150</v>
      </c>
      <c r="N621" t="s">
        <v>220</v>
      </c>
      <c r="O621" t="s">
        <v>152</v>
      </c>
      <c r="P621">
        <v>1.5936975129809915E-2</v>
      </c>
      <c r="Q621" t="s">
        <v>150</v>
      </c>
      <c r="S621" t="s">
        <v>262</v>
      </c>
      <c r="T621" t="s">
        <v>152</v>
      </c>
      <c r="U621">
        <v>1.5920879560161385E-2</v>
      </c>
      <c r="V621" t="s">
        <v>150</v>
      </c>
    </row>
    <row r="622" spans="9:22" x14ac:dyDescent="0.45">
      <c r="I622" t="s">
        <v>177</v>
      </c>
      <c r="J622" t="s">
        <v>392</v>
      </c>
      <c r="K622">
        <v>0.11772453647670379</v>
      </c>
      <c r="L622" t="s">
        <v>150</v>
      </c>
      <c r="N622" t="s">
        <v>220</v>
      </c>
      <c r="O622" t="s">
        <v>392</v>
      </c>
      <c r="P622">
        <v>4.921946546061777E-2</v>
      </c>
      <c r="Q622" t="s">
        <v>150</v>
      </c>
      <c r="S622" t="s">
        <v>262</v>
      </c>
      <c r="T622" t="s">
        <v>392</v>
      </c>
      <c r="U622">
        <v>4.9338480404263474E-2</v>
      </c>
      <c r="V622" t="s">
        <v>150</v>
      </c>
    </row>
    <row r="623" spans="9:22" x14ac:dyDescent="0.45">
      <c r="I623" t="s">
        <v>177</v>
      </c>
      <c r="J623" t="s">
        <v>393</v>
      </c>
      <c r="K623">
        <v>0.25318485601129082</v>
      </c>
      <c r="L623" t="s">
        <v>150</v>
      </c>
      <c r="N623" t="s">
        <v>220</v>
      </c>
      <c r="O623" t="s">
        <v>393</v>
      </c>
      <c r="P623">
        <v>7.4759128283334447E-2</v>
      </c>
      <c r="Q623" t="s">
        <v>150</v>
      </c>
      <c r="S623" t="s">
        <v>262</v>
      </c>
      <c r="T623" t="s">
        <v>393</v>
      </c>
      <c r="U623">
        <v>0.12068718231170503</v>
      </c>
      <c r="V623" t="s">
        <v>150</v>
      </c>
    </row>
    <row r="624" spans="9:22" x14ac:dyDescent="0.45">
      <c r="I624" t="s">
        <v>177</v>
      </c>
      <c r="J624" t="s">
        <v>394</v>
      </c>
      <c r="K624">
        <v>2.8034133828378383E-2</v>
      </c>
      <c r="L624" t="s">
        <v>150</v>
      </c>
      <c r="N624" t="s">
        <v>220</v>
      </c>
      <c r="O624" t="s">
        <v>394</v>
      </c>
      <c r="P624">
        <v>1.5419557326019094E-2</v>
      </c>
      <c r="Q624" t="s">
        <v>150</v>
      </c>
      <c r="S624" t="s">
        <v>262</v>
      </c>
      <c r="T624" t="s">
        <v>394</v>
      </c>
      <c r="U624">
        <v>1.9943809932668349E-2</v>
      </c>
      <c r="V624" t="s">
        <v>150</v>
      </c>
    </row>
    <row r="625" spans="9:22" x14ac:dyDescent="0.45">
      <c r="I625" t="s">
        <v>177</v>
      </c>
      <c r="J625" t="s">
        <v>416</v>
      </c>
      <c r="K625">
        <v>1.5855555271432883E-2</v>
      </c>
      <c r="L625" t="s">
        <v>150</v>
      </c>
      <c r="N625" t="s">
        <v>220</v>
      </c>
      <c r="O625" t="s">
        <v>416</v>
      </c>
      <c r="P625">
        <v>1.8600437699306086E-2</v>
      </c>
      <c r="Q625" t="s">
        <v>150</v>
      </c>
      <c r="S625" t="s">
        <v>262</v>
      </c>
      <c r="T625" t="s">
        <v>416</v>
      </c>
      <c r="U625">
        <v>1.8949224803921503E-2</v>
      </c>
      <c r="V625" t="s">
        <v>150</v>
      </c>
    </row>
    <row r="626" spans="9:22" x14ac:dyDescent="0.45">
      <c r="I626" t="s">
        <v>177</v>
      </c>
      <c r="J626" t="s">
        <v>417</v>
      </c>
      <c r="K626">
        <v>2.9483284661616215E-3</v>
      </c>
      <c r="L626" t="s">
        <v>150</v>
      </c>
      <c r="N626" t="s">
        <v>220</v>
      </c>
      <c r="O626" t="s">
        <v>417</v>
      </c>
      <c r="P626">
        <v>0.11951296606336927</v>
      </c>
      <c r="Q626" t="s">
        <v>150</v>
      </c>
      <c r="S626" t="s">
        <v>262</v>
      </c>
      <c r="T626" t="s">
        <v>417</v>
      </c>
      <c r="U626">
        <v>8.8134125464571736E-2</v>
      </c>
      <c r="V626" t="s">
        <v>150</v>
      </c>
    </row>
    <row r="627" spans="9:22" x14ac:dyDescent="0.45">
      <c r="I627" t="s">
        <v>177</v>
      </c>
      <c r="J627" t="s">
        <v>153</v>
      </c>
      <c r="K627">
        <v>0</v>
      </c>
      <c r="L627" t="s">
        <v>150</v>
      </c>
      <c r="N627" t="s">
        <v>220</v>
      </c>
      <c r="O627" t="s">
        <v>153</v>
      </c>
      <c r="P627">
        <v>3.3721624221585811E-2</v>
      </c>
      <c r="Q627" t="s">
        <v>150</v>
      </c>
      <c r="S627" t="s">
        <v>262</v>
      </c>
      <c r="T627" t="s">
        <v>153</v>
      </c>
      <c r="U627">
        <v>4.8842246282131151E-2</v>
      </c>
      <c r="V627" t="s">
        <v>150</v>
      </c>
    </row>
    <row r="628" spans="9:22" x14ac:dyDescent="0.45">
      <c r="I628" t="s">
        <v>177</v>
      </c>
      <c r="J628" t="s">
        <v>154</v>
      </c>
      <c r="K628">
        <v>0</v>
      </c>
      <c r="L628" t="s">
        <v>150</v>
      </c>
      <c r="N628" t="s">
        <v>220</v>
      </c>
      <c r="O628" t="s">
        <v>154</v>
      </c>
      <c r="P628">
        <v>5.5500657452864756E-3</v>
      </c>
      <c r="Q628" t="s">
        <v>150</v>
      </c>
      <c r="S628" t="s">
        <v>262</v>
      </c>
      <c r="T628" t="s">
        <v>154</v>
      </c>
      <c r="U628">
        <v>7.7328332479945257E-3</v>
      </c>
      <c r="V628" t="s">
        <v>150</v>
      </c>
    </row>
    <row r="629" spans="9:22" x14ac:dyDescent="0.45">
      <c r="I629" t="s">
        <v>177</v>
      </c>
      <c r="J629" t="s">
        <v>155</v>
      </c>
      <c r="K629">
        <v>2.7440104711901115E-3</v>
      </c>
      <c r="L629" t="s">
        <v>150</v>
      </c>
      <c r="N629" t="s">
        <v>220</v>
      </c>
      <c r="O629" t="s">
        <v>155</v>
      </c>
      <c r="P629">
        <v>5.4328072668777391E-3</v>
      </c>
      <c r="Q629" t="s">
        <v>150</v>
      </c>
      <c r="S629" t="s">
        <v>262</v>
      </c>
      <c r="T629" t="s">
        <v>155</v>
      </c>
      <c r="U629">
        <v>7.6779611292684099E-3</v>
      </c>
      <c r="V629" t="s">
        <v>150</v>
      </c>
    </row>
    <row r="630" spans="9:22" x14ac:dyDescent="0.45">
      <c r="I630" t="s">
        <v>177</v>
      </c>
      <c r="J630" t="s">
        <v>395</v>
      </c>
      <c r="K630">
        <v>2.736240009560292E-2</v>
      </c>
      <c r="L630" t="s">
        <v>150</v>
      </c>
      <c r="N630" t="s">
        <v>220</v>
      </c>
      <c r="O630" t="s">
        <v>395</v>
      </c>
      <c r="P630">
        <v>1.5763397692822069E-2</v>
      </c>
      <c r="Q630" t="s">
        <v>150</v>
      </c>
      <c r="S630" t="s">
        <v>262</v>
      </c>
      <c r="T630" t="s">
        <v>395</v>
      </c>
      <c r="U630">
        <v>2.3429372905974431E-2</v>
      </c>
      <c r="V630" t="s">
        <v>150</v>
      </c>
    </row>
    <row r="631" spans="9:22" x14ac:dyDescent="0.45">
      <c r="I631" t="s">
        <v>177</v>
      </c>
      <c r="J631" t="s">
        <v>396</v>
      </c>
      <c r="K631">
        <v>6.3319636777498078E-2</v>
      </c>
      <c r="L631" t="s">
        <v>150</v>
      </c>
      <c r="N631" t="s">
        <v>220</v>
      </c>
      <c r="O631" t="s">
        <v>396</v>
      </c>
      <c r="P631">
        <v>2.7732906994955397E-2</v>
      </c>
      <c r="Q631" t="s">
        <v>150</v>
      </c>
      <c r="S631" t="s">
        <v>262</v>
      </c>
      <c r="T631" t="s">
        <v>396</v>
      </c>
      <c r="U631">
        <v>4.8329937085851149E-2</v>
      </c>
      <c r="V631" t="s">
        <v>150</v>
      </c>
    </row>
    <row r="632" spans="9:22" x14ac:dyDescent="0.45">
      <c r="I632" t="s">
        <v>177</v>
      </c>
      <c r="J632" t="s">
        <v>397</v>
      </c>
      <c r="K632">
        <v>4.4400038149331458E-3</v>
      </c>
      <c r="L632" t="s">
        <v>150</v>
      </c>
      <c r="N632" t="s">
        <v>220</v>
      </c>
      <c r="O632" t="s">
        <v>397</v>
      </c>
      <c r="P632">
        <v>4.49778487445689E-3</v>
      </c>
      <c r="Q632" t="s">
        <v>150</v>
      </c>
      <c r="S632" t="s">
        <v>262</v>
      </c>
      <c r="T632" t="s">
        <v>397</v>
      </c>
      <c r="U632">
        <v>8.0569475923424182E-3</v>
      </c>
      <c r="V632" t="s">
        <v>150</v>
      </c>
    </row>
    <row r="633" spans="9:22" x14ac:dyDescent="0.45">
      <c r="I633" t="s">
        <v>177</v>
      </c>
      <c r="J633" t="s">
        <v>418</v>
      </c>
      <c r="K633">
        <v>0</v>
      </c>
      <c r="L633" t="s">
        <v>150</v>
      </c>
      <c r="N633" t="s">
        <v>220</v>
      </c>
      <c r="O633" t="s">
        <v>418</v>
      </c>
      <c r="P633">
        <v>5.6301821757933071E-3</v>
      </c>
      <c r="Q633" t="s">
        <v>150</v>
      </c>
      <c r="S633" t="s">
        <v>262</v>
      </c>
      <c r="T633" t="s">
        <v>418</v>
      </c>
      <c r="U633">
        <v>8.0080519674690567E-3</v>
      </c>
      <c r="V633" t="s">
        <v>150</v>
      </c>
    </row>
    <row r="634" spans="9:22" x14ac:dyDescent="0.45">
      <c r="I634" t="s">
        <v>177</v>
      </c>
      <c r="J634" t="s">
        <v>419</v>
      </c>
      <c r="K634">
        <v>0</v>
      </c>
      <c r="L634" t="s">
        <v>150</v>
      </c>
      <c r="N634" t="s">
        <v>220</v>
      </c>
      <c r="O634" t="s">
        <v>419</v>
      </c>
      <c r="P634">
        <v>3.1822023503884335E-2</v>
      </c>
      <c r="Q634" t="s">
        <v>150</v>
      </c>
      <c r="S634" t="s">
        <v>262</v>
      </c>
      <c r="T634" t="s">
        <v>419</v>
      </c>
      <c r="U634">
        <v>4.2115792484773942E-2</v>
      </c>
      <c r="V634" t="s">
        <v>150</v>
      </c>
    </row>
    <row r="635" spans="9:22" x14ac:dyDescent="0.45">
      <c r="I635" t="s">
        <v>177</v>
      </c>
      <c r="J635" t="s">
        <v>156</v>
      </c>
      <c r="K635">
        <v>2.7617795537037211E-3</v>
      </c>
      <c r="L635" t="s">
        <v>150</v>
      </c>
      <c r="N635" t="s">
        <v>220</v>
      </c>
      <c r="O635" t="s">
        <v>156</v>
      </c>
      <c r="P635">
        <v>9.1998037052007903E-2</v>
      </c>
      <c r="Q635" t="s">
        <v>150</v>
      </c>
      <c r="S635" t="s">
        <v>262</v>
      </c>
      <c r="T635" t="s">
        <v>156</v>
      </c>
      <c r="U635">
        <v>7.0478028825850483E-2</v>
      </c>
      <c r="V635" t="s">
        <v>150</v>
      </c>
    </row>
    <row r="636" spans="9:22" x14ac:dyDescent="0.45">
      <c r="I636" t="s">
        <v>177</v>
      </c>
      <c r="J636" t="s">
        <v>157</v>
      </c>
      <c r="K636">
        <v>1.2008385330841196E-2</v>
      </c>
      <c r="L636" t="s">
        <v>150</v>
      </c>
      <c r="N636" t="s">
        <v>220</v>
      </c>
      <c r="O636" t="s">
        <v>157</v>
      </c>
      <c r="P636">
        <v>1.3725893733075473E-2</v>
      </c>
      <c r="Q636" t="s">
        <v>150</v>
      </c>
      <c r="S636" t="s">
        <v>262</v>
      </c>
      <c r="T636" t="s">
        <v>157</v>
      </c>
      <c r="U636">
        <v>1.1134110397186578E-2</v>
      </c>
      <c r="V636" t="s">
        <v>150</v>
      </c>
    </row>
    <row r="637" spans="9:22" x14ac:dyDescent="0.45">
      <c r="I637" t="s">
        <v>177</v>
      </c>
      <c r="J637" t="s">
        <v>158</v>
      </c>
      <c r="K637">
        <v>2.1903973849233083E-2</v>
      </c>
      <c r="L637" t="s">
        <v>150</v>
      </c>
      <c r="N637" t="s">
        <v>220</v>
      </c>
      <c r="O637" t="s">
        <v>158</v>
      </c>
      <c r="P637">
        <v>1.3879852032067931E-2</v>
      </c>
      <c r="Q637" t="s">
        <v>150</v>
      </c>
      <c r="S637" t="s">
        <v>262</v>
      </c>
      <c r="T637" t="s">
        <v>158</v>
      </c>
      <c r="U637">
        <v>1.1108249298863043E-2</v>
      </c>
      <c r="V637" t="s">
        <v>150</v>
      </c>
    </row>
    <row r="638" spans="9:22" x14ac:dyDescent="0.45">
      <c r="I638" t="s">
        <v>177</v>
      </c>
      <c r="J638" t="s">
        <v>398</v>
      </c>
      <c r="K638">
        <v>8.488614303044327E-2</v>
      </c>
      <c r="L638" t="s">
        <v>150</v>
      </c>
      <c r="N638" t="s">
        <v>220</v>
      </c>
      <c r="O638" t="s">
        <v>398</v>
      </c>
      <c r="P638">
        <v>3.9854376330842052E-2</v>
      </c>
      <c r="Q638" t="s">
        <v>150</v>
      </c>
      <c r="S638" t="s">
        <v>262</v>
      </c>
      <c r="T638" t="s">
        <v>398</v>
      </c>
      <c r="U638">
        <v>3.5443993720290112E-2</v>
      </c>
      <c r="V638" t="s">
        <v>150</v>
      </c>
    </row>
    <row r="639" spans="9:22" x14ac:dyDescent="0.45">
      <c r="I639" t="s">
        <v>177</v>
      </c>
      <c r="J639" t="s">
        <v>399</v>
      </c>
      <c r="K639">
        <v>0.18014514836754655</v>
      </c>
      <c r="L639" t="s">
        <v>150</v>
      </c>
      <c r="N639" t="s">
        <v>220</v>
      </c>
      <c r="O639" t="s">
        <v>399</v>
      </c>
      <c r="P639">
        <v>6.4201919186916284E-2</v>
      </c>
      <c r="Q639" t="s">
        <v>150</v>
      </c>
      <c r="S639" t="s">
        <v>262</v>
      </c>
      <c r="T639" t="s">
        <v>399</v>
      </c>
      <c r="U639">
        <v>8.4852082445194599E-2</v>
      </c>
      <c r="V639" t="s">
        <v>150</v>
      </c>
    </row>
    <row r="640" spans="9:22" x14ac:dyDescent="0.45">
      <c r="I640" t="s">
        <v>177</v>
      </c>
      <c r="J640" t="s">
        <v>400</v>
      </c>
      <c r="K640">
        <v>2.0948349038943367E-2</v>
      </c>
      <c r="L640" t="s">
        <v>150</v>
      </c>
      <c r="N640" t="s">
        <v>220</v>
      </c>
      <c r="O640" t="s">
        <v>400</v>
      </c>
      <c r="P640">
        <v>1.387136651861761E-2</v>
      </c>
      <c r="Q640" t="s">
        <v>150</v>
      </c>
      <c r="S640" t="s">
        <v>262</v>
      </c>
      <c r="T640" t="s">
        <v>400</v>
      </c>
      <c r="U640">
        <v>1.3938065613938733E-2</v>
      </c>
      <c r="V640" t="s">
        <v>150</v>
      </c>
    </row>
    <row r="641" spans="9:22" x14ac:dyDescent="0.45">
      <c r="I641" t="s">
        <v>177</v>
      </c>
      <c r="J641" t="s">
        <v>420</v>
      </c>
      <c r="K641">
        <v>7.5152672296997704E-3</v>
      </c>
      <c r="L641" t="s">
        <v>150</v>
      </c>
      <c r="N641" t="s">
        <v>220</v>
      </c>
      <c r="O641" t="s">
        <v>420</v>
      </c>
      <c r="P641">
        <v>1.7073970428172183E-2</v>
      </c>
      <c r="Q641" t="s">
        <v>150</v>
      </c>
      <c r="S641" t="s">
        <v>262</v>
      </c>
      <c r="T641" t="s">
        <v>420</v>
      </c>
      <c r="U641">
        <v>1.3260925321261415E-2</v>
      </c>
      <c r="V641" t="s">
        <v>150</v>
      </c>
    </row>
    <row r="642" spans="9:22" x14ac:dyDescent="0.45">
      <c r="I642" t="s">
        <v>177</v>
      </c>
      <c r="J642" t="s">
        <v>421</v>
      </c>
      <c r="K642">
        <v>0</v>
      </c>
      <c r="L642" t="s">
        <v>150</v>
      </c>
      <c r="N642" t="s">
        <v>220</v>
      </c>
      <c r="O642" t="s">
        <v>421</v>
      </c>
      <c r="P642">
        <v>0.10748999287020329</v>
      </c>
      <c r="Q642" t="s">
        <v>150</v>
      </c>
      <c r="S642" t="s">
        <v>262</v>
      </c>
      <c r="T642" t="s">
        <v>421</v>
      </c>
      <c r="U642">
        <v>6.2347521685422722E-2</v>
      </c>
      <c r="V642" t="s">
        <v>150</v>
      </c>
    </row>
    <row r="643" spans="9:22" x14ac:dyDescent="0.45">
      <c r="I643" t="s">
        <v>177</v>
      </c>
      <c r="J643" t="s">
        <v>406</v>
      </c>
      <c r="K643">
        <v>3.0050972930996569E-3</v>
      </c>
      <c r="L643" t="s">
        <v>150</v>
      </c>
      <c r="N643" t="s">
        <v>220</v>
      </c>
      <c r="O643" t="s">
        <v>406</v>
      </c>
      <c r="P643">
        <v>2.0362243801815737E-2</v>
      </c>
      <c r="Q643" t="s">
        <v>150</v>
      </c>
      <c r="S643" t="s">
        <v>262</v>
      </c>
      <c r="T643" t="s">
        <v>406</v>
      </c>
      <c r="U643">
        <v>1.5899877875271497E-2</v>
      </c>
      <c r="V643" t="s">
        <v>150</v>
      </c>
    </row>
    <row r="644" spans="9:22" x14ac:dyDescent="0.45">
      <c r="I644" t="s">
        <v>177</v>
      </c>
      <c r="J644" t="s">
        <v>407</v>
      </c>
      <c r="K644">
        <v>5.4216424126662909E-3</v>
      </c>
      <c r="L644" t="s">
        <v>150</v>
      </c>
      <c r="N644" t="s">
        <v>220</v>
      </c>
      <c r="O644" t="s">
        <v>407</v>
      </c>
      <c r="P644">
        <v>3.003183878865555E-3</v>
      </c>
      <c r="Q644" t="s">
        <v>150</v>
      </c>
      <c r="S644" t="s">
        <v>262</v>
      </c>
      <c r="T644" t="s">
        <v>407</v>
      </c>
      <c r="U644">
        <v>2.4252741182189631E-3</v>
      </c>
      <c r="V644" t="s">
        <v>150</v>
      </c>
    </row>
    <row r="645" spans="9:22" x14ac:dyDescent="0.45">
      <c r="I645" t="s">
        <v>177</v>
      </c>
      <c r="J645" t="s">
        <v>408</v>
      </c>
      <c r="K645">
        <v>7.921641172434303E-3</v>
      </c>
      <c r="L645" t="s">
        <v>150</v>
      </c>
      <c r="N645" t="s">
        <v>220</v>
      </c>
      <c r="O645" t="s">
        <v>408</v>
      </c>
      <c r="P645">
        <v>2.9993751949883253E-3</v>
      </c>
      <c r="Q645" t="s">
        <v>150</v>
      </c>
      <c r="S645" t="s">
        <v>262</v>
      </c>
      <c r="T645" t="s">
        <v>408</v>
      </c>
      <c r="U645">
        <v>2.4490301104268136E-3</v>
      </c>
      <c r="V645" t="s">
        <v>150</v>
      </c>
    </row>
    <row r="646" spans="9:22" x14ac:dyDescent="0.45">
      <c r="I646" t="s">
        <v>177</v>
      </c>
      <c r="J646" t="s">
        <v>409</v>
      </c>
      <c r="K646">
        <v>2.9736905351225782E-2</v>
      </c>
      <c r="L646" t="s">
        <v>150</v>
      </c>
      <c r="N646" t="s">
        <v>220</v>
      </c>
      <c r="O646" t="s">
        <v>409</v>
      </c>
      <c r="P646">
        <v>8.943388631739848E-3</v>
      </c>
      <c r="Q646" t="s">
        <v>150</v>
      </c>
      <c r="S646" t="s">
        <v>262</v>
      </c>
      <c r="T646" t="s">
        <v>409</v>
      </c>
      <c r="U646">
        <v>8.3617600295419394E-3</v>
      </c>
      <c r="V646" t="s">
        <v>150</v>
      </c>
    </row>
    <row r="647" spans="9:22" x14ac:dyDescent="0.45">
      <c r="I647" t="s">
        <v>177</v>
      </c>
      <c r="J647" t="s">
        <v>410</v>
      </c>
      <c r="K647">
        <v>5.6943470481739304E-2</v>
      </c>
      <c r="L647" t="s">
        <v>150</v>
      </c>
      <c r="N647" t="s">
        <v>220</v>
      </c>
      <c r="O647" t="s">
        <v>410</v>
      </c>
      <c r="P647">
        <v>1.5945590133070356E-2</v>
      </c>
      <c r="Q647" t="s">
        <v>150</v>
      </c>
      <c r="S647" t="s">
        <v>262</v>
      </c>
      <c r="T647" t="s">
        <v>410</v>
      </c>
      <c r="U647">
        <v>2.5041321594621791E-2</v>
      </c>
      <c r="V647" t="s">
        <v>150</v>
      </c>
    </row>
    <row r="648" spans="9:22" x14ac:dyDescent="0.45">
      <c r="I648" t="s">
        <v>177</v>
      </c>
      <c r="J648" t="s">
        <v>411</v>
      </c>
      <c r="K648">
        <v>6.9987206884178244E-3</v>
      </c>
      <c r="L648" t="s">
        <v>150</v>
      </c>
      <c r="N648" t="s">
        <v>220</v>
      </c>
      <c r="O648" t="s">
        <v>411</v>
      </c>
      <c r="P648">
        <v>3.426421313024979E-3</v>
      </c>
      <c r="Q648" t="s">
        <v>150</v>
      </c>
      <c r="S648" t="s">
        <v>262</v>
      </c>
      <c r="T648" t="s">
        <v>411</v>
      </c>
      <c r="U648">
        <v>4.1020481111210374E-3</v>
      </c>
      <c r="V648" t="s">
        <v>150</v>
      </c>
    </row>
    <row r="649" spans="9:22" x14ac:dyDescent="0.45">
      <c r="I649" t="s">
        <v>177</v>
      </c>
      <c r="J649" t="s">
        <v>422</v>
      </c>
      <c r="K649">
        <v>5.166781379020071E-3</v>
      </c>
      <c r="L649" t="s">
        <v>150</v>
      </c>
      <c r="N649" t="s">
        <v>220</v>
      </c>
      <c r="O649" t="s">
        <v>422</v>
      </c>
      <c r="P649">
        <v>3.6962343167915115E-3</v>
      </c>
      <c r="Q649" t="s">
        <v>150</v>
      </c>
      <c r="S649" t="s">
        <v>262</v>
      </c>
      <c r="T649" t="s">
        <v>422</v>
      </c>
      <c r="U649">
        <v>3.7534297841764429E-3</v>
      </c>
      <c r="V649" t="s">
        <v>150</v>
      </c>
    </row>
    <row r="650" spans="9:22" x14ac:dyDescent="0.45">
      <c r="I650" t="s">
        <v>177</v>
      </c>
      <c r="J650" t="s">
        <v>423</v>
      </c>
      <c r="K650">
        <v>7.2759150458614758E-4</v>
      </c>
      <c r="L650" t="s">
        <v>150</v>
      </c>
      <c r="N650" t="s">
        <v>220</v>
      </c>
      <c r="O650" t="s">
        <v>423</v>
      </c>
      <c r="P650">
        <v>2.0609861470833036E-2</v>
      </c>
      <c r="Q650" t="s">
        <v>150</v>
      </c>
      <c r="S650" t="s">
        <v>262</v>
      </c>
      <c r="T650" t="s">
        <v>423</v>
      </c>
      <c r="U650">
        <v>1.612478189485873E-2</v>
      </c>
      <c r="V650" t="s">
        <v>150</v>
      </c>
    </row>
    <row r="651" spans="9:22" x14ac:dyDescent="0.45">
      <c r="I651" t="s">
        <v>178</v>
      </c>
      <c r="J651" t="s">
        <v>149</v>
      </c>
      <c r="K651">
        <v>0</v>
      </c>
      <c r="L651" t="s">
        <v>150</v>
      </c>
      <c r="N651" t="s">
        <v>221</v>
      </c>
      <c r="O651" t="s">
        <v>149</v>
      </c>
      <c r="P651">
        <v>0.11547061837750321</v>
      </c>
      <c r="Q651" t="s">
        <v>150</v>
      </c>
    </row>
    <row r="652" spans="9:22" x14ac:dyDescent="0.45">
      <c r="I652" t="s">
        <v>178</v>
      </c>
      <c r="J652" t="s">
        <v>151</v>
      </c>
      <c r="K652">
        <v>1.018004918464714E-2</v>
      </c>
      <c r="L652" t="s">
        <v>150</v>
      </c>
      <c r="N652" t="s">
        <v>221</v>
      </c>
      <c r="O652" t="s">
        <v>151</v>
      </c>
      <c r="P652">
        <v>1.740902036168086E-2</v>
      </c>
      <c r="Q652" t="s">
        <v>150</v>
      </c>
    </row>
    <row r="653" spans="9:22" x14ac:dyDescent="0.45">
      <c r="I653" t="s">
        <v>178</v>
      </c>
      <c r="J653" t="s">
        <v>152</v>
      </c>
      <c r="K653">
        <v>2.7609233499891365E-2</v>
      </c>
      <c r="L653" t="s">
        <v>150</v>
      </c>
      <c r="N653" t="s">
        <v>221</v>
      </c>
      <c r="O653" t="s">
        <v>152</v>
      </c>
      <c r="P653">
        <v>1.6250987377148998E-2</v>
      </c>
      <c r="Q653" t="s">
        <v>150</v>
      </c>
    </row>
    <row r="654" spans="9:22" x14ac:dyDescent="0.45">
      <c r="I654" t="s">
        <v>178</v>
      </c>
      <c r="J654" t="s">
        <v>392</v>
      </c>
      <c r="K654">
        <v>0.11901175644879899</v>
      </c>
      <c r="L654" t="s">
        <v>150</v>
      </c>
      <c r="N654" t="s">
        <v>221</v>
      </c>
      <c r="O654" t="s">
        <v>392</v>
      </c>
      <c r="P654">
        <v>4.6927560138639413E-2</v>
      </c>
      <c r="Q654" t="s">
        <v>150</v>
      </c>
    </row>
    <row r="655" spans="9:22" x14ac:dyDescent="0.45">
      <c r="I655" t="s">
        <v>178</v>
      </c>
      <c r="J655" t="s">
        <v>393</v>
      </c>
      <c r="K655">
        <v>0.25119671054302256</v>
      </c>
      <c r="L655" t="s">
        <v>150</v>
      </c>
      <c r="N655" t="s">
        <v>221</v>
      </c>
      <c r="O655" t="s">
        <v>393</v>
      </c>
      <c r="P655">
        <v>8.3402119611502235E-2</v>
      </c>
      <c r="Q655" t="s">
        <v>150</v>
      </c>
    </row>
    <row r="656" spans="9:22" x14ac:dyDescent="0.45">
      <c r="I656" t="s">
        <v>178</v>
      </c>
      <c r="J656" t="s">
        <v>394</v>
      </c>
      <c r="K656">
        <v>2.9629042948502698E-2</v>
      </c>
      <c r="L656" t="s">
        <v>150</v>
      </c>
      <c r="N656" t="s">
        <v>221</v>
      </c>
      <c r="O656" t="s">
        <v>394</v>
      </c>
      <c r="P656">
        <v>1.8129065440935874E-2</v>
      </c>
      <c r="Q656" t="s">
        <v>150</v>
      </c>
    </row>
    <row r="657" spans="9:17" x14ac:dyDescent="0.45">
      <c r="I657" t="s">
        <v>178</v>
      </c>
      <c r="J657" t="s">
        <v>416</v>
      </c>
      <c r="K657">
        <v>1.6808649694848202E-2</v>
      </c>
      <c r="L657" t="s">
        <v>150</v>
      </c>
      <c r="N657" t="s">
        <v>221</v>
      </c>
      <c r="O657" t="s">
        <v>416</v>
      </c>
      <c r="P657">
        <v>2.1803284378895779E-2</v>
      </c>
      <c r="Q657" t="s">
        <v>150</v>
      </c>
    </row>
    <row r="658" spans="9:17" x14ac:dyDescent="0.45">
      <c r="I658" t="s">
        <v>178</v>
      </c>
      <c r="J658" t="s">
        <v>417</v>
      </c>
      <c r="K658">
        <v>4.2445442524568864E-3</v>
      </c>
      <c r="L658" t="s">
        <v>150</v>
      </c>
      <c r="N658" t="s">
        <v>221</v>
      </c>
      <c r="O658" t="s">
        <v>417</v>
      </c>
      <c r="P658">
        <v>0.12753276594402807</v>
      </c>
      <c r="Q658" t="s">
        <v>150</v>
      </c>
    </row>
    <row r="659" spans="9:17" x14ac:dyDescent="0.45">
      <c r="I659" t="s">
        <v>178</v>
      </c>
      <c r="J659" t="s">
        <v>153</v>
      </c>
      <c r="K659">
        <v>0</v>
      </c>
      <c r="L659" t="s">
        <v>150</v>
      </c>
      <c r="N659" t="s">
        <v>221</v>
      </c>
      <c r="O659" t="s">
        <v>153</v>
      </c>
      <c r="P659">
        <v>4.2616103584070704E-2</v>
      </c>
      <c r="Q659" t="s">
        <v>150</v>
      </c>
    </row>
    <row r="660" spans="9:17" x14ac:dyDescent="0.45">
      <c r="I660" t="s">
        <v>178</v>
      </c>
      <c r="J660" t="s">
        <v>154</v>
      </c>
      <c r="K660">
        <v>0</v>
      </c>
      <c r="L660" t="s">
        <v>150</v>
      </c>
      <c r="N660" t="s">
        <v>221</v>
      </c>
      <c r="O660" t="s">
        <v>154</v>
      </c>
      <c r="P660">
        <v>6.4536391008358472E-3</v>
      </c>
      <c r="Q660" t="s">
        <v>150</v>
      </c>
    </row>
    <row r="661" spans="9:17" x14ac:dyDescent="0.45">
      <c r="I661" t="s">
        <v>178</v>
      </c>
      <c r="J661" t="s">
        <v>155</v>
      </c>
      <c r="K661">
        <v>2.2023845651979682E-3</v>
      </c>
      <c r="L661" t="s">
        <v>150</v>
      </c>
      <c r="N661" t="s">
        <v>221</v>
      </c>
      <c r="O661" t="s">
        <v>155</v>
      </c>
      <c r="P661">
        <v>6.1668805608020147E-3</v>
      </c>
      <c r="Q661" t="s">
        <v>150</v>
      </c>
    </row>
    <row r="662" spans="9:17" x14ac:dyDescent="0.45">
      <c r="I662" t="s">
        <v>178</v>
      </c>
      <c r="J662" t="s">
        <v>395</v>
      </c>
      <c r="K662">
        <v>2.7681661710123328E-2</v>
      </c>
      <c r="L662" t="s">
        <v>150</v>
      </c>
      <c r="N662" t="s">
        <v>221</v>
      </c>
      <c r="O662" t="s">
        <v>395</v>
      </c>
      <c r="P662">
        <v>1.3633535987939109E-2</v>
      </c>
      <c r="Q662" t="s">
        <v>150</v>
      </c>
    </row>
    <row r="663" spans="9:17" x14ac:dyDescent="0.45">
      <c r="I663" t="s">
        <v>178</v>
      </c>
      <c r="J663" t="s">
        <v>396</v>
      </c>
      <c r="K663">
        <v>6.4053807603552199E-2</v>
      </c>
      <c r="L663" t="s">
        <v>150</v>
      </c>
      <c r="N663" t="s">
        <v>221</v>
      </c>
      <c r="O663" t="s">
        <v>396</v>
      </c>
      <c r="P663">
        <v>2.2801087712775444E-2</v>
      </c>
      <c r="Q663" t="s">
        <v>150</v>
      </c>
    </row>
    <row r="664" spans="9:17" x14ac:dyDescent="0.45">
      <c r="I664" t="s">
        <v>178</v>
      </c>
      <c r="J664" t="s">
        <v>397</v>
      </c>
      <c r="K664">
        <v>5.8351808204569113E-3</v>
      </c>
      <c r="L664" t="s">
        <v>150</v>
      </c>
      <c r="N664" t="s">
        <v>221</v>
      </c>
      <c r="O664" t="s">
        <v>397</v>
      </c>
      <c r="P664">
        <v>5.2336388895944568E-3</v>
      </c>
      <c r="Q664" t="s">
        <v>150</v>
      </c>
    </row>
    <row r="665" spans="9:17" x14ac:dyDescent="0.45">
      <c r="I665" t="s">
        <v>178</v>
      </c>
      <c r="J665" t="s">
        <v>418</v>
      </c>
      <c r="K665">
        <v>0</v>
      </c>
      <c r="L665" t="s">
        <v>150</v>
      </c>
      <c r="N665" t="s">
        <v>221</v>
      </c>
      <c r="O665" t="s">
        <v>418</v>
      </c>
      <c r="P665">
        <v>7.4273443859089556E-3</v>
      </c>
      <c r="Q665" t="s">
        <v>150</v>
      </c>
    </row>
    <row r="666" spans="9:17" x14ac:dyDescent="0.45">
      <c r="I666" t="s">
        <v>178</v>
      </c>
      <c r="J666" t="s">
        <v>419</v>
      </c>
      <c r="K666">
        <v>0</v>
      </c>
      <c r="L666" t="s">
        <v>150</v>
      </c>
      <c r="N666" t="s">
        <v>221</v>
      </c>
      <c r="O666" t="s">
        <v>419</v>
      </c>
      <c r="P666">
        <v>4.4238799752684972E-2</v>
      </c>
      <c r="Q666" t="s">
        <v>150</v>
      </c>
    </row>
    <row r="667" spans="9:17" x14ac:dyDescent="0.45">
      <c r="I667" t="s">
        <v>178</v>
      </c>
      <c r="J667" t="s">
        <v>156</v>
      </c>
      <c r="K667">
        <v>1.5681713154863087E-3</v>
      </c>
      <c r="L667" t="s">
        <v>150</v>
      </c>
      <c r="N667" t="s">
        <v>221</v>
      </c>
      <c r="O667" t="s">
        <v>156</v>
      </c>
      <c r="P667">
        <v>8.5027355757372136E-2</v>
      </c>
      <c r="Q667" t="s">
        <v>150</v>
      </c>
    </row>
    <row r="668" spans="9:17" x14ac:dyDescent="0.45">
      <c r="I668" t="s">
        <v>178</v>
      </c>
      <c r="J668" t="s">
        <v>157</v>
      </c>
      <c r="K668">
        <v>1.1735504902044468E-2</v>
      </c>
      <c r="L668" t="s">
        <v>150</v>
      </c>
      <c r="N668" t="s">
        <v>221</v>
      </c>
      <c r="O668" t="s">
        <v>157</v>
      </c>
      <c r="P668">
        <v>1.3499998916062199E-2</v>
      </c>
      <c r="Q668" t="s">
        <v>150</v>
      </c>
    </row>
    <row r="669" spans="9:17" x14ac:dyDescent="0.45">
      <c r="I669" t="s">
        <v>178</v>
      </c>
      <c r="J669" t="s">
        <v>158</v>
      </c>
      <c r="K669">
        <v>2.2308081533604331E-2</v>
      </c>
      <c r="L669" t="s">
        <v>150</v>
      </c>
      <c r="N669" t="s">
        <v>221</v>
      </c>
      <c r="O669" t="s">
        <v>158</v>
      </c>
      <c r="P669">
        <v>1.2797472112521587E-2</v>
      </c>
      <c r="Q669" t="s">
        <v>150</v>
      </c>
    </row>
    <row r="670" spans="9:17" x14ac:dyDescent="0.45">
      <c r="I670" t="s">
        <v>178</v>
      </c>
      <c r="J670" t="s">
        <v>398</v>
      </c>
      <c r="K670">
        <v>8.4917366697662616E-2</v>
      </c>
      <c r="L670" t="s">
        <v>150</v>
      </c>
      <c r="N670" t="s">
        <v>221</v>
      </c>
      <c r="O670" t="s">
        <v>398</v>
      </c>
      <c r="P670">
        <v>3.6141668048388392E-2</v>
      </c>
      <c r="Q670" t="s">
        <v>150</v>
      </c>
    </row>
    <row r="671" spans="9:17" x14ac:dyDescent="0.45">
      <c r="I671" t="s">
        <v>178</v>
      </c>
      <c r="J671" t="s">
        <v>399</v>
      </c>
      <c r="K671">
        <v>0.17769426810428471</v>
      </c>
      <c r="L671" t="s">
        <v>150</v>
      </c>
      <c r="N671" t="s">
        <v>221</v>
      </c>
      <c r="O671" t="s">
        <v>399</v>
      </c>
      <c r="P671">
        <v>6.1913786593627E-2</v>
      </c>
      <c r="Q671" t="s">
        <v>150</v>
      </c>
    </row>
    <row r="672" spans="9:17" x14ac:dyDescent="0.45">
      <c r="I672" t="s">
        <v>178</v>
      </c>
      <c r="J672" t="s">
        <v>400</v>
      </c>
      <c r="K672">
        <v>2.1850321936769165E-2</v>
      </c>
      <c r="L672" t="s">
        <v>150</v>
      </c>
      <c r="N672" t="s">
        <v>221</v>
      </c>
      <c r="O672" t="s">
        <v>400</v>
      </c>
      <c r="P672">
        <v>1.2944538742989375E-2</v>
      </c>
      <c r="Q672" t="s">
        <v>150</v>
      </c>
    </row>
    <row r="673" spans="9:17" x14ac:dyDescent="0.45">
      <c r="I673" t="s">
        <v>178</v>
      </c>
      <c r="J673" t="s">
        <v>420</v>
      </c>
      <c r="K673">
        <v>8.8457676463268679E-3</v>
      </c>
      <c r="L673" t="s">
        <v>150</v>
      </c>
      <c r="N673" t="s">
        <v>221</v>
      </c>
      <c r="O673" t="s">
        <v>420</v>
      </c>
      <c r="P673">
        <v>1.6977063656665039E-2</v>
      </c>
      <c r="Q673" t="s">
        <v>150</v>
      </c>
    </row>
    <row r="674" spans="9:17" x14ac:dyDescent="0.45">
      <c r="I674" t="s">
        <v>178</v>
      </c>
      <c r="J674" t="s">
        <v>421</v>
      </c>
      <c r="K674">
        <v>0</v>
      </c>
      <c r="L674" t="s">
        <v>150</v>
      </c>
      <c r="N674" t="s">
        <v>221</v>
      </c>
      <c r="O674" t="s">
        <v>421</v>
      </c>
      <c r="P674">
        <v>9.9091415025651636E-2</v>
      </c>
      <c r="Q674" t="s">
        <v>150</v>
      </c>
    </row>
    <row r="675" spans="9:17" x14ac:dyDescent="0.45">
      <c r="I675" t="s">
        <v>178</v>
      </c>
      <c r="J675" t="s">
        <v>406</v>
      </c>
      <c r="K675">
        <v>1.647310553749017E-3</v>
      </c>
      <c r="L675" t="s">
        <v>150</v>
      </c>
      <c r="N675" t="s">
        <v>221</v>
      </c>
      <c r="O675" t="s">
        <v>406</v>
      </c>
      <c r="P675">
        <v>1.6639528580976559E-2</v>
      </c>
      <c r="Q675" t="s">
        <v>150</v>
      </c>
    </row>
    <row r="676" spans="9:17" x14ac:dyDescent="0.45">
      <c r="I676" t="s">
        <v>178</v>
      </c>
      <c r="J676" t="s">
        <v>407</v>
      </c>
      <c r="K676">
        <v>5.3248181102917291E-3</v>
      </c>
      <c r="L676" t="s">
        <v>150</v>
      </c>
      <c r="N676" t="s">
        <v>221</v>
      </c>
      <c r="O676" t="s">
        <v>407</v>
      </c>
      <c r="P676">
        <v>2.3249673242417192E-3</v>
      </c>
      <c r="Q676" t="s">
        <v>150</v>
      </c>
    </row>
    <row r="677" spans="9:17" x14ac:dyDescent="0.45">
      <c r="I677" t="s">
        <v>178</v>
      </c>
      <c r="J677" t="s">
        <v>408</v>
      </c>
      <c r="K677">
        <v>7.6688911642738946E-3</v>
      </c>
      <c r="L677" t="s">
        <v>150</v>
      </c>
      <c r="N677" t="s">
        <v>221</v>
      </c>
      <c r="O677" t="s">
        <v>408</v>
      </c>
      <c r="P677">
        <v>2.3645776829870472E-3</v>
      </c>
      <c r="Q677" t="s">
        <v>150</v>
      </c>
    </row>
    <row r="678" spans="9:17" x14ac:dyDescent="0.45">
      <c r="I678" t="s">
        <v>178</v>
      </c>
      <c r="J678" t="s">
        <v>409</v>
      </c>
      <c r="K678">
        <v>2.9203419251187371E-2</v>
      </c>
      <c r="L678" t="s">
        <v>150</v>
      </c>
      <c r="N678" t="s">
        <v>221</v>
      </c>
      <c r="O678" t="s">
        <v>409</v>
      </c>
      <c r="P678">
        <v>7.0492107373186022E-3</v>
      </c>
      <c r="Q678" t="s">
        <v>150</v>
      </c>
    </row>
    <row r="679" spans="9:17" x14ac:dyDescent="0.45">
      <c r="I679" t="s">
        <v>178</v>
      </c>
      <c r="J679" t="s">
        <v>410</v>
      </c>
      <c r="K679">
        <v>5.531610985511283E-2</v>
      </c>
      <c r="L679" t="s">
        <v>150</v>
      </c>
      <c r="N679" t="s">
        <v>221</v>
      </c>
      <c r="O679" t="s">
        <v>410</v>
      </c>
      <c r="P679">
        <v>1.3683988149708273E-2</v>
      </c>
      <c r="Q679" t="s">
        <v>150</v>
      </c>
    </row>
    <row r="680" spans="9:17" x14ac:dyDescent="0.45">
      <c r="I680" t="s">
        <v>178</v>
      </c>
      <c r="J680" t="s">
        <v>411</v>
      </c>
      <c r="K680">
        <v>6.7135287769096016E-3</v>
      </c>
      <c r="L680" t="s">
        <v>150</v>
      </c>
      <c r="N680" t="s">
        <v>221</v>
      </c>
      <c r="O680" t="s">
        <v>411</v>
      </c>
      <c r="P680">
        <v>2.6380462885546518E-3</v>
      </c>
      <c r="Q680" t="s">
        <v>150</v>
      </c>
    </row>
    <row r="681" spans="9:17" x14ac:dyDescent="0.45">
      <c r="I681" t="s">
        <v>178</v>
      </c>
      <c r="J681" t="s">
        <v>422</v>
      </c>
      <c r="K681">
        <v>5.0905374790912103E-3</v>
      </c>
      <c r="L681" t="s">
        <v>150</v>
      </c>
      <c r="N681" t="s">
        <v>221</v>
      </c>
      <c r="O681" t="s">
        <v>422</v>
      </c>
      <c r="P681">
        <v>2.9762480325280991E-3</v>
      </c>
      <c r="Q681" t="s">
        <v>150</v>
      </c>
    </row>
    <row r="682" spans="9:17" x14ac:dyDescent="0.45">
      <c r="I682" t="s">
        <v>178</v>
      </c>
      <c r="J682" t="s">
        <v>423</v>
      </c>
      <c r="K682">
        <v>1.6628814017086936E-3</v>
      </c>
      <c r="L682" t="s">
        <v>150</v>
      </c>
      <c r="N682" t="s">
        <v>221</v>
      </c>
      <c r="O682" t="s">
        <v>423</v>
      </c>
      <c r="P682">
        <v>1.843368274546606E-2</v>
      </c>
      <c r="Q682" t="s">
        <v>150</v>
      </c>
    </row>
    <row r="683" spans="9:17" x14ac:dyDescent="0.45">
      <c r="I683" t="s">
        <v>179</v>
      </c>
      <c r="J683" t="s">
        <v>149</v>
      </c>
      <c r="K683">
        <v>0</v>
      </c>
      <c r="L683" t="s">
        <v>150</v>
      </c>
      <c r="N683" t="s">
        <v>222</v>
      </c>
      <c r="O683" t="s">
        <v>149</v>
      </c>
      <c r="P683">
        <v>8.4757363132011626E-2</v>
      </c>
      <c r="Q683" t="s">
        <v>150</v>
      </c>
    </row>
    <row r="684" spans="9:17" x14ac:dyDescent="0.45">
      <c r="I684" t="s">
        <v>179</v>
      </c>
      <c r="J684" t="s">
        <v>151</v>
      </c>
      <c r="K684">
        <v>1.3517533850442322E-3</v>
      </c>
      <c r="L684" t="s">
        <v>150</v>
      </c>
      <c r="N684" t="s">
        <v>222</v>
      </c>
      <c r="O684" t="s">
        <v>151</v>
      </c>
      <c r="P684">
        <v>9.2448720461171183E-3</v>
      </c>
      <c r="Q684" t="s">
        <v>150</v>
      </c>
    </row>
    <row r="685" spans="9:17" x14ac:dyDescent="0.45">
      <c r="I685" t="s">
        <v>179</v>
      </c>
      <c r="J685" t="s">
        <v>152</v>
      </c>
      <c r="K685">
        <v>1.9668478833817289E-2</v>
      </c>
      <c r="L685" t="s">
        <v>150</v>
      </c>
      <c r="N685" t="s">
        <v>222</v>
      </c>
      <c r="O685" t="s">
        <v>152</v>
      </c>
      <c r="P685">
        <v>8.2305773845748418E-3</v>
      </c>
      <c r="Q685" t="s">
        <v>150</v>
      </c>
    </row>
    <row r="686" spans="9:17" x14ac:dyDescent="0.45">
      <c r="I686" t="s">
        <v>179</v>
      </c>
      <c r="J686" t="s">
        <v>392</v>
      </c>
      <c r="K686">
        <v>0.12177235719657978</v>
      </c>
      <c r="L686" t="s">
        <v>150</v>
      </c>
      <c r="N686" t="s">
        <v>222</v>
      </c>
      <c r="O686" t="s">
        <v>392</v>
      </c>
      <c r="P686">
        <v>2.941298720217694E-2</v>
      </c>
      <c r="Q686" t="s">
        <v>150</v>
      </c>
    </row>
    <row r="687" spans="9:17" x14ac:dyDescent="0.45">
      <c r="I687" t="s">
        <v>179</v>
      </c>
      <c r="J687" t="s">
        <v>393</v>
      </c>
      <c r="K687">
        <v>0.2764785194758676</v>
      </c>
      <c r="L687" t="s">
        <v>150</v>
      </c>
      <c r="N687" t="s">
        <v>222</v>
      </c>
      <c r="O687" t="s">
        <v>393</v>
      </c>
      <c r="P687">
        <v>6.3000119929281118E-2</v>
      </c>
      <c r="Q687" t="s">
        <v>150</v>
      </c>
    </row>
    <row r="688" spans="9:17" x14ac:dyDescent="0.45">
      <c r="I688" t="s">
        <v>179</v>
      </c>
      <c r="J688" t="s">
        <v>394</v>
      </c>
      <c r="K688">
        <v>3.361013986921977E-2</v>
      </c>
      <c r="L688" t="s">
        <v>150</v>
      </c>
      <c r="N688" t="s">
        <v>222</v>
      </c>
      <c r="O688" t="s">
        <v>394</v>
      </c>
      <c r="P688">
        <v>1.4324048393922898E-2</v>
      </c>
      <c r="Q688" t="s">
        <v>150</v>
      </c>
    </row>
    <row r="689" spans="9:17" x14ac:dyDescent="0.45">
      <c r="I689" t="s">
        <v>179</v>
      </c>
      <c r="J689" t="s">
        <v>416</v>
      </c>
      <c r="K689">
        <v>1.7399035179753861E-2</v>
      </c>
      <c r="L689" t="s">
        <v>150</v>
      </c>
      <c r="N689" t="s">
        <v>222</v>
      </c>
      <c r="O689" t="s">
        <v>416</v>
      </c>
      <c r="P689">
        <v>1.9650874615541998E-2</v>
      </c>
      <c r="Q689" t="s">
        <v>150</v>
      </c>
    </row>
    <row r="690" spans="9:17" x14ac:dyDescent="0.45">
      <c r="I690" t="s">
        <v>179</v>
      </c>
      <c r="J690" t="s">
        <v>417</v>
      </c>
      <c r="K690">
        <v>4.2793371909277686E-3</v>
      </c>
      <c r="L690" t="s">
        <v>150</v>
      </c>
      <c r="N690" t="s">
        <v>222</v>
      </c>
      <c r="O690" t="s">
        <v>417</v>
      </c>
      <c r="P690">
        <v>0.14133894172456324</v>
      </c>
      <c r="Q690" t="s">
        <v>150</v>
      </c>
    </row>
    <row r="691" spans="9:17" x14ac:dyDescent="0.45">
      <c r="I691" t="s">
        <v>179</v>
      </c>
      <c r="J691" t="s">
        <v>153</v>
      </c>
      <c r="K691">
        <v>0</v>
      </c>
      <c r="L691" t="s">
        <v>150</v>
      </c>
      <c r="N691" t="s">
        <v>222</v>
      </c>
      <c r="O691" t="s">
        <v>153</v>
      </c>
      <c r="P691">
        <v>2.8942545899818276E-2</v>
      </c>
      <c r="Q691" t="s">
        <v>150</v>
      </c>
    </row>
    <row r="692" spans="9:17" x14ac:dyDescent="0.45">
      <c r="I692" t="s">
        <v>179</v>
      </c>
      <c r="J692" t="s">
        <v>154</v>
      </c>
      <c r="K692">
        <v>0</v>
      </c>
      <c r="L692" t="s">
        <v>150</v>
      </c>
      <c r="N692" t="s">
        <v>222</v>
      </c>
      <c r="O692" t="s">
        <v>154</v>
      </c>
      <c r="P692">
        <v>2.8547945663395056E-3</v>
      </c>
      <c r="Q692" t="s">
        <v>150</v>
      </c>
    </row>
    <row r="693" spans="9:17" x14ac:dyDescent="0.45">
      <c r="I693" t="s">
        <v>179</v>
      </c>
      <c r="J693" t="s">
        <v>155</v>
      </c>
      <c r="K693">
        <v>1.1412835105934619E-3</v>
      </c>
      <c r="L693" t="s">
        <v>150</v>
      </c>
      <c r="N693" t="s">
        <v>222</v>
      </c>
      <c r="O693" t="s">
        <v>155</v>
      </c>
      <c r="P693">
        <v>2.4361004436224565E-3</v>
      </c>
      <c r="Q693" t="s">
        <v>150</v>
      </c>
    </row>
    <row r="694" spans="9:17" x14ac:dyDescent="0.45">
      <c r="I694" t="s">
        <v>179</v>
      </c>
      <c r="J694" t="s">
        <v>395</v>
      </c>
      <c r="K694">
        <v>3.5423112287719688E-2</v>
      </c>
      <c r="L694" t="s">
        <v>150</v>
      </c>
      <c r="N694" t="s">
        <v>222</v>
      </c>
      <c r="O694" t="s">
        <v>395</v>
      </c>
      <c r="P694">
        <v>9.0597806152083876E-3</v>
      </c>
      <c r="Q694" t="s">
        <v>150</v>
      </c>
    </row>
    <row r="695" spans="9:17" x14ac:dyDescent="0.45">
      <c r="I695" t="s">
        <v>179</v>
      </c>
      <c r="J695" t="s">
        <v>396</v>
      </c>
      <c r="K695">
        <v>8.6289018587837066E-2</v>
      </c>
      <c r="L695" t="s">
        <v>150</v>
      </c>
      <c r="N695" t="s">
        <v>222</v>
      </c>
      <c r="O695" t="s">
        <v>396</v>
      </c>
      <c r="P695">
        <v>2.8710105556505865E-2</v>
      </c>
      <c r="Q695" t="s">
        <v>150</v>
      </c>
    </row>
    <row r="696" spans="9:17" x14ac:dyDescent="0.45">
      <c r="I696" t="s">
        <v>179</v>
      </c>
      <c r="J696" t="s">
        <v>397</v>
      </c>
      <c r="K696">
        <v>9.3482580702686398E-3</v>
      </c>
      <c r="L696" t="s">
        <v>150</v>
      </c>
      <c r="N696" t="s">
        <v>222</v>
      </c>
      <c r="O696" t="s">
        <v>397</v>
      </c>
      <c r="P696">
        <v>5.6542677140471844E-3</v>
      </c>
      <c r="Q696" t="s">
        <v>150</v>
      </c>
    </row>
    <row r="697" spans="9:17" x14ac:dyDescent="0.45">
      <c r="I697" t="s">
        <v>179</v>
      </c>
      <c r="J697" t="s">
        <v>418</v>
      </c>
      <c r="K697">
        <v>4.2642887496115579E-4</v>
      </c>
      <c r="L697" t="s">
        <v>150</v>
      </c>
      <c r="N697" t="s">
        <v>222</v>
      </c>
      <c r="O697" t="s">
        <v>418</v>
      </c>
      <c r="P697">
        <v>8.1629819128198559E-3</v>
      </c>
      <c r="Q697" t="s">
        <v>150</v>
      </c>
    </row>
    <row r="698" spans="9:17" x14ac:dyDescent="0.45">
      <c r="I698" t="s">
        <v>179</v>
      </c>
      <c r="J698" t="s">
        <v>419</v>
      </c>
      <c r="K698">
        <v>0</v>
      </c>
      <c r="L698" t="s">
        <v>150</v>
      </c>
      <c r="N698" t="s">
        <v>222</v>
      </c>
      <c r="O698" t="s">
        <v>419</v>
      </c>
      <c r="P698">
        <v>4.60076601358499E-2</v>
      </c>
      <c r="Q698" t="s">
        <v>150</v>
      </c>
    </row>
    <row r="699" spans="9:17" x14ac:dyDescent="0.45">
      <c r="I699" t="s">
        <v>179</v>
      </c>
      <c r="J699" t="s">
        <v>156</v>
      </c>
      <c r="K699">
        <v>0</v>
      </c>
      <c r="L699" t="s">
        <v>150</v>
      </c>
      <c r="N699" t="s">
        <v>222</v>
      </c>
      <c r="O699" t="s">
        <v>156</v>
      </c>
      <c r="P699">
        <v>9.5206015898169405E-2</v>
      </c>
      <c r="Q699" t="s">
        <v>150</v>
      </c>
    </row>
    <row r="700" spans="9:17" x14ac:dyDescent="0.45">
      <c r="I700" t="s">
        <v>179</v>
      </c>
      <c r="J700" t="s">
        <v>157</v>
      </c>
      <c r="K700">
        <v>4.8062945394183711E-3</v>
      </c>
      <c r="L700" t="s">
        <v>150</v>
      </c>
      <c r="N700" t="s">
        <v>222</v>
      </c>
      <c r="O700" t="s">
        <v>157</v>
      </c>
      <c r="P700">
        <v>1.0489137464133661E-2</v>
      </c>
      <c r="Q700" t="s">
        <v>150</v>
      </c>
    </row>
    <row r="701" spans="9:17" x14ac:dyDescent="0.45">
      <c r="I701" t="s">
        <v>179</v>
      </c>
      <c r="J701" t="s">
        <v>158</v>
      </c>
      <c r="K701">
        <v>1.6803482329379501E-2</v>
      </c>
      <c r="L701" t="s">
        <v>150</v>
      </c>
      <c r="N701" t="s">
        <v>222</v>
      </c>
      <c r="O701" t="s">
        <v>158</v>
      </c>
      <c r="P701">
        <v>1.0859245982289859E-2</v>
      </c>
      <c r="Q701" t="s">
        <v>150</v>
      </c>
    </row>
    <row r="702" spans="9:17" x14ac:dyDescent="0.45">
      <c r="I702" t="s">
        <v>179</v>
      </c>
      <c r="J702" t="s">
        <v>398</v>
      </c>
      <c r="K702">
        <v>8.0541211074606378E-2</v>
      </c>
      <c r="L702" t="s">
        <v>150</v>
      </c>
      <c r="N702" t="s">
        <v>222</v>
      </c>
      <c r="O702" t="s">
        <v>398</v>
      </c>
      <c r="P702">
        <v>3.8045113020861485E-2</v>
      </c>
      <c r="Q702" t="s">
        <v>150</v>
      </c>
    </row>
    <row r="703" spans="9:17" x14ac:dyDescent="0.45">
      <c r="I703" t="s">
        <v>179</v>
      </c>
      <c r="J703" t="s">
        <v>399</v>
      </c>
      <c r="K703">
        <v>0.1781929325917096</v>
      </c>
      <c r="L703" t="s">
        <v>150</v>
      </c>
      <c r="N703" t="s">
        <v>222</v>
      </c>
      <c r="O703" t="s">
        <v>399</v>
      </c>
      <c r="P703">
        <v>7.7063566579835902E-2</v>
      </c>
      <c r="Q703" t="s">
        <v>150</v>
      </c>
    </row>
    <row r="704" spans="9:17" x14ac:dyDescent="0.45">
      <c r="I704" t="s">
        <v>179</v>
      </c>
      <c r="J704" t="s">
        <v>400</v>
      </c>
      <c r="K704">
        <v>1.9604737705605266E-2</v>
      </c>
      <c r="L704" t="s">
        <v>150</v>
      </c>
      <c r="N704" t="s">
        <v>222</v>
      </c>
      <c r="O704" t="s">
        <v>400</v>
      </c>
      <c r="P704">
        <v>1.7742635309451138E-2</v>
      </c>
      <c r="Q704" t="s">
        <v>150</v>
      </c>
    </row>
    <row r="705" spans="9:17" x14ac:dyDescent="0.45">
      <c r="I705" t="s">
        <v>179</v>
      </c>
      <c r="J705" t="s">
        <v>420</v>
      </c>
      <c r="K705">
        <v>1.2743418676711613E-2</v>
      </c>
      <c r="L705" t="s">
        <v>150</v>
      </c>
      <c r="N705" t="s">
        <v>222</v>
      </c>
      <c r="O705" t="s">
        <v>420</v>
      </c>
      <c r="P705">
        <v>2.327258328980196E-2</v>
      </c>
      <c r="Q705" t="s">
        <v>150</v>
      </c>
    </row>
    <row r="706" spans="9:17" x14ac:dyDescent="0.45">
      <c r="I706" t="s">
        <v>179</v>
      </c>
      <c r="J706" t="s">
        <v>421</v>
      </c>
      <c r="K706">
        <v>0</v>
      </c>
      <c r="L706" t="s">
        <v>150</v>
      </c>
      <c r="N706" t="s">
        <v>222</v>
      </c>
      <c r="O706" t="s">
        <v>421</v>
      </c>
      <c r="P706">
        <v>0.16551697197417164</v>
      </c>
      <c r="Q706" t="s">
        <v>150</v>
      </c>
    </row>
    <row r="707" spans="9:17" x14ac:dyDescent="0.45">
      <c r="I707" t="s">
        <v>179</v>
      </c>
      <c r="J707" t="s">
        <v>406</v>
      </c>
      <c r="K707">
        <v>0</v>
      </c>
      <c r="L707" t="s">
        <v>150</v>
      </c>
      <c r="N707" t="s">
        <v>222</v>
      </c>
      <c r="O707" t="s">
        <v>406</v>
      </c>
      <c r="P707">
        <v>1.3485123163343833E-2</v>
      </c>
      <c r="Q707" t="s">
        <v>150</v>
      </c>
    </row>
    <row r="708" spans="9:17" x14ac:dyDescent="0.45">
      <c r="I708" t="s">
        <v>179</v>
      </c>
      <c r="J708" t="s">
        <v>407</v>
      </c>
      <c r="K708">
        <v>2.4063588743368164E-3</v>
      </c>
      <c r="L708" t="s">
        <v>150</v>
      </c>
      <c r="N708" t="s">
        <v>222</v>
      </c>
      <c r="O708" t="s">
        <v>407</v>
      </c>
      <c r="P708">
        <v>1.4627566327740883E-3</v>
      </c>
      <c r="Q708" t="s">
        <v>150</v>
      </c>
    </row>
    <row r="709" spans="9:17" x14ac:dyDescent="0.45">
      <c r="I709" t="s">
        <v>179</v>
      </c>
      <c r="J709" t="s">
        <v>408</v>
      </c>
      <c r="K709">
        <v>4.2644983252667868E-3</v>
      </c>
      <c r="L709" t="s">
        <v>150</v>
      </c>
      <c r="N709" t="s">
        <v>222</v>
      </c>
      <c r="O709" t="s">
        <v>408</v>
      </c>
      <c r="P709">
        <v>1.4882443408135073E-3</v>
      </c>
      <c r="Q709" t="s">
        <v>150</v>
      </c>
    </row>
    <row r="710" spans="9:17" x14ac:dyDescent="0.45">
      <c r="I710" t="s">
        <v>179</v>
      </c>
      <c r="J710" t="s">
        <v>409</v>
      </c>
      <c r="K710">
        <v>1.9646999030105458E-2</v>
      </c>
      <c r="L710" t="s">
        <v>150</v>
      </c>
      <c r="N710" t="s">
        <v>222</v>
      </c>
      <c r="O710" t="s">
        <v>409</v>
      </c>
      <c r="P710">
        <v>5.2159879185603884E-3</v>
      </c>
      <c r="Q710" t="s">
        <v>150</v>
      </c>
    </row>
    <row r="711" spans="9:17" x14ac:dyDescent="0.45">
      <c r="I711" t="s">
        <v>179</v>
      </c>
      <c r="J711" t="s">
        <v>410</v>
      </c>
      <c r="K711">
        <v>4.3185659864377834E-2</v>
      </c>
      <c r="L711" t="s">
        <v>150</v>
      </c>
      <c r="N711" t="s">
        <v>222</v>
      </c>
      <c r="O711" t="s">
        <v>410</v>
      </c>
      <c r="P711">
        <v>8.7515568932216847E-3</v>
      </c>
      <c r="Q711" t="s">
        <v>150</v>
      </c>
    </row>
    <row r="712" spans="9:17" x14ac:dyDescent="0.45">
      <c r="I712" t="s">
        <v>179</v>
      </c>
      <c r="J712" t="s">
        <v>411</v>
      </c>
      <c r="K712">
        <v>5.2001497742556963E-3</v>
      </c>
      <c r="L712" t="s">
        <v>150</v>
      </c>
      <c r="N712" t="s">
        <v>222</v>
      </c>
      <c r="O712" t="s">
        <v>411</v>
      </c>
      <c r="P712">
        <v>2.4629879663093874E-3</v>
      </c>
      <c r="Q712" t="s">
        <v>150</v>
      </c>
    </row>
    <row r="713" spans="9:17" x14ac:dyDescent="0.45">
      <c r="I713" t="s">
        <v>179</v>
      </c>
      <c r="J713" t="s">
        <v>422</v>
      </c>
      <c r="K713">
        <v>3.8317866508621764E-3</v>
      </c>
      <c r="L713" t="s">
        <v>150</v>
      </c>
      <c r="N713" t="s">
        <v>222</v>
      </c>
      <c r="O713" t="s">
        <v>422</v>
      </c>
      <c r="P713">
        <v>3.3264283140510605E-3</v>
      </c>
      <c r="Q713" t="s">
        <v>150</v>
      </c>
    </row>
    <row r="714" spans="9:17" x14ac:dyDescent="0.45">
      <c r="I714" t="s">
        <v>179</v>
      </c>
      <c r="J714" t="s">
        <v>423</v>
      </c>
      <c r="K714">
        <v>1.5847481007748988E-3</v>
      </c>
      <c r="L714" t="s">
        <v>150</v>
      </c>
      <c r="N714" t="s">
        <v>222</v>
      </c>
      <c r="O714" t="s">
        <v>423</v>
      </c>
      <c r="P714">
        <v>2.382362397980967E-2</v>
      </c>
      <c r="Q714" t="s">
        <v>150</v>
      </c>
    </row>
    <row r="715" spans="9:17" x14ac:dyDescent="0.45">
      <c r="I715" t="s">
        <v>180</v>
      </c>
      <c r="J715" t="s">
        <v>149</v>
      </c>
      <c r="K715">
        <v>0</v>
      </c>
      <c r="L715" t="s">
        <v>150</v>
      </c>
      <c r="N715" t="s">
        <v>223</v>
      </c>
      <c r="O715" t="s">
        <v>149</v>
      </c>
      <c r="P715">
        <v>0.11652212559731294</v>
      </c>
      <c r="Q715" t="s">
        <v>150</v>
      </c>
    </row>
    <row r="716" spans="9:17" x14ac:dyDescent="0.45">
      <c r="I716" t="s">
        <v>180</v>
      </c>
      <c r="J716" t="s">
        <v>151</v>
      </c>
      <c r="K716">
        <v>1.4065991641940166E-3</v>
      </c>
      <c r="L716" t="s">
        <v>150</v>
      </c>
      <c r="N716" t="s">
        <v>223</v>
      </c>
      <c r="O716" t="s">
        <v>151</v>
      </c>
      <c r="P716">
        <v>1.4211132549590425E-2</v>
      </c>
      <c r="Q716" t="s">
        <v>150</v>
      </c>
    </row>
    <row r="717" spans="9:17" x14ac:dyDescent="0.45">
      <c r="I717" t="s">
        <v>180</v>
      </c>
      <c r="J717" t="s">
        <v>152</v>
      </c>
      <c r="K717">
        <v>1.8233461239357419E-2</v>
      </c>
      <c r="L717" t="s">
        <v>150</v>
      </c>
      <c r="N717" t="s">
        <v>223</v>
      </c>
      <c r="O717" t="s">
        <v>152</v>
      </c>
      <c r="P717">
        <v>1.3036834626421799E-2</v>
      </c>
      <c r="Q717" t="s">
        <v>150</v>
      </c>
    </row>
    <row r="718" spans="9:17" x14ac:dyDescent="0.45">
      <c r="I718" t="s">
        <v>180</v>
      </c>
      <c r="J718" t="s">
        <v>392</v>
      </c>
      <c r="K718">
        <v>0.1228611569130586</v>
      </c>
      <c r="L718" t="s">
        <v>150</v>
      </c>
      <c r="N718" t="s">
        <v>223</v>
      </c>
      <c r="O718" t="s">
        <v>392</v>
      </c>
      <c r="P718">
        <v>4.0577893571811775E-2</v>
      </c>
      <c r="Q718" t="s">
        <v>150</v>
      </c>
    </row>
    <row r="719" spans="9:17" x14ac:dyDescent="0.45">
      <c r="I719" t="s">
        <v>180</v>
      </c>
      <c r="J719" t="s">
        <v>393</v>
      </c>
      <c r="K719">
        <v>0.28106864374320839</v>
      </c>
      <c r="L719" t="s">
        <v>150</v>
      </c>
      <c r="N719" t="s">
        <v>223</v>
      </c>
      <c r="O719" t="s">
        <v>393</v>
      </c>
      <c r="P719">
        <v>5.4690033447322824E-2</v>
      </c>
      <c r="Q719" t="s">
        <v>150</v>
      </c>
    </row>
    <row r="720" spans="9:17" x14ac:dyDescent="0.45">
      <c r="I720" t="s">
        <v>180</v>
      </c>
      <c r="J720" t="s">
        <v>394</v>
      </c>
      <c r="K720">
        <v>3.3091524860674432E-2</v>
      </c>
      <c r="L720" t="s">
        <v>150</v>
      </c>
      <c r="N720" t="s">
        <v>223</v>
      </c>
      <c r="O720" t="s">
        <v>394</v>
      </c>
      <c r="P720">
        <v>1.0377530046178821E-2</v>
      </c>
      <c r="Q720" t="s">
        <v>150</v>
      </c>
    </row>
    <row r="721" spans="9:17" x14ac:dyDescent="0.45">
      <c r="I721" t="s">
        <v>180</v>
      </c>
      <c r="J721" t="s">
        <v>416</v>
      </c>
      <c r="K721">
        <v>1.6368945587613596E-2</v>
      </c>
      <c r="L721" t="s">
        <v>150</v>
      </c>
      <c r="N721" t="s">
        <v>223</v>
      </c>
      <c r="O721" t="s">
        <v>416</v>
      </c>
      <c r="P721">
        <v>1.3815385704084767E-2</v>
      </c>
      <c r="Q721" t="s">
        <v>150</v>
      </c>
    </row>
    <row r="722" spans="9:17" x14ac:dyDescent="0.45">
      <c r="I722" t="s">
        <v>180</v>
      </c>
      <c r="J722" t="s">
        <v>417</v>
      </c>
      <c r="K722">
        <v>3.9791805274585782E-3</v>
      </c>
      <c r="L722" t="s">
        <v>150</v>
      </c>
      <c r="N722" t="s">
        <v>223</v>
      </c>
      <c r="O722" t="s">
        <v>417</v>
      </c>
      <c r="P722">
        <v>0.12546349256434747</v>
      </c>
      <c r="Q722" t="s">
        <v>150</v>
      </c>
    </row>
    <row r="723" spans="9:17" x14ac:dyDescent="0.45">
      <c r="I723" t="s">
        <v>180</v>
      </c>
      <c r="J723" t="s">
        <v>153</v>
      </c>
      <c r="K723">
        <v>0</v>
      </c>
      <c r="L723" t="s">
        <v>150</v>
      </c>
      <c r="N723" t="s">
        <v>223</v>
      </c>
      <c r="O723" t="s">
        <v>153</v>
      </c>
      <c r="P723">
        <v>3.8137315218590789E-2</v>
      </c>
      <c r="Q723" t="s">
        <v>150</v>
      </c>
    </row>
    <row r="724" spans="9:17" x14ac:dyDescent="0.45">
      <c r="I724" t="s">
        <v>180</v>
      </c>
      <c r="J724" t="s">
        <v>154</v>
      </c>
      <c r="K724">
        <v>0</v>
      </c>
      <c r="L724" t="s">
        <v>150</v>
      </c>
      <c r="N724" t="s">
        <v>223</v>
      </c>
      <c r="O724" t="s">
        <v>154</v>
      </c>
      <c r="P724">
        <v>5.5357188586133785E-3</v>
      </c>
      <c r="Q724" t="s">
        <v>150</v>
      </c>
    </row>
    <row r="725" spans="9:17" x14ac:dyDescent="0.45">
      <c r="I725" t="s">
        <v>180</v>
      </c>
      <c r="J725" t="s">
        <v>155</v>
      </c>
      <c r="K725">
        <v>8.4107523799792599E-4</v>
      </c>
      <c r="L725" t="s">
        <v>150</v>
      </c>
      <c r="N725" t="s">
        <v>223</v>
      </c>
      <c r="O725" t="s">
        <v>155</v>
      </c>
      <c r="P725">
        <v>5.2040521313639733E-3</v>
      </c>
      <c r="Q725" t="s">
        <v>150</v>
      </c>
    </row>
    <row r="726" spans="9:17" x14ac:dyDescent="0.45">
      <c r="I726" t="s">
        <v>180</v>
      </c>
      <c r="J726" t="s">
        <v>395</v>
      </c>
      <c r="K726">
        <v>3.5228007392369996E-2</v>
      </c>
      <c r="L726" t="s">
        <v>150</v>
      </c>
      <c r="N726" t="s">
        <v>223</v>
      </c>
      <c r="O726" t="s">
        <v>395</v>
      </c>
      <c r="P726">
        <v>1.3300925388364301E-2</v>
      </c>
      <c r="Q726" t="s">
        <v>150</v>
      </c>
    </row>
    <row r="727" spans="9:17" x14ac:dyDescent="0.45">
      <c r="I727" t="s">
        <v>180</v>
      </c>
      <c r="J727" t="s">
        <v>396</v>
      </c>
      <c r="K727">
        <v>8.7578246034412888E-2</v>
      </c>
      <c r="L727" t="s">
        <v>150</v>
      </c>
      <c r="N727" t="s">
        <v>223</v>
      </c>
      <c r="O727" t="s">
        <v>396</v>
      </c>
      <c r="P727">
        <v>2.2793112828499992E-2</v>
      </c>
      <c r="Q727" t="s">
        <v>150</v>
      </c>
    </row>
    <row r="728" spans="9:17" x14ac:dyDescent="0.45">
      <c r="I728" t="s">
        <v>180</v>
      </c>
      <c r="J728" t="s">
        <v>397</v>
      </c>
      <c r="K728">
        <v>9.8272032563699128E-3</v>
      </c>
      <c r="L728" t="s">
        <v>150</v>
      </c>
      <c r="N728" t="s">
        <v>223</v>
      </c>
      <c r="O728" t="s">
        <v>397</v>
      </c>
      <c r="P728">
        <v>4.0315250594210794E-3</v>
      </c>
      <c r="Q728" t="s">
        <v>150</v>
      </c>
    </row>
    <row r="729" spans="9:17" x14ac:dyDescent="0.45">
      <c r="I729" t="s">
        <v>180</v>
      </c>
      <c r="J729" t="s">
        <v>418</v>
      </c>
      <c r="K729">
        <v>2.9941742216291759E-4</v>
      </c>
      <c r="L729" t="s">
        <v>150</v>
      </c>
      <c r="N729" t="s">
        <v>223</v>
      </c>
      <c r="O729" t="s">
        <v>418</v>
      </c>
      <c r="P729">
        <v>5.6000026835733938E-3</v>
      </c>
      <c r="Q729" t="s">
        <v>150</v>
      </c>
    </row>
    <row r="730" spans="9:17" x14ac:dyDescent="0.45">
      <c r="I730" t="s">
        <v>180</v>
      </c>
      <c r="J730" t="s">
        <v>419</v>
      </c>
      <c r="K730">
        <v>0</v>
      </c>
      <c r="L730" t="s">
        <v>150</v>
      </c>
      <c r="N730" t="s">
        <v>223</v>
      </c>
      <c r="O730" t="s">
        <v>419</v>
      </c>
      <c r="P730">
        <v>4.047417614808696E-2</v>
      </c>
      <c r="Q730" t="s">
        <v>150</v>
      </c>
    </row>
    <row r="731" spans="9:17" x14ac:dyDescent="0.45">
      <c r="I731" t="s">
        <v>180</v>
      </c>
      <c r="J731" t="s">
        <v>156</v>
      </c>
      <c r="K731">
        <v>0</v>
      </c>
      <c r="L731" t="s">
        <v>150</v>
      </c>
      <c r="N731" t="s">
        <v>223</v>
      </c>
      <c r="O731" t="s">
        <v>156</v>
      </c>
      <c r="P731">
        <v>0.10861531754460536</v>
      </c>
      <c r="Q731" t="s">
        <v>150</v>
      </c>
    </row>
    <row r="732" spans="9:17" x14ac:dyDescent="0.45">
      <c r="I732" t="s">
        <v>180</v>
      </c>
      <c r="J732" t="s">
        <v>157</v>
      </c>
      <c r="K732">
        <v>4.3659613382653235E-3</v>
      </c>
      <c r="L732" t="s">
        <v>150</v>
      </c>
      <c r="N732" t="s">
        <v>223</v>
      </c>
      <c r="O732" t="s">
        <v>157</v>
      </c>
      <c r="P732">
        <v>1.4425561297751969E-2</v>
      </c>
      <c r="Q732" t="s">
        <v>150</v>
      </c>
    </row>
    <row r="733" spans="9:17" x14ac:dyDescent="0.45">
      <c r="I733" t="s">
        <v>180</v>
      </c>
      <c r="J733" t="s">
        <v>158</v>
      </c>
      <c r="K733">
        <v>1.6177930846988004E-2</v>
      </c>
      <c r="L733" t="s">
        <v>150</v>
      </c>
      <c r="N733" t="s">
        <v>223</v>
      </c>
      <c r="O733" t="s">
        <v>158</v>
      </c>
      <c r="P733">
        <v>1.4312695215573859E-2</v>
      </c>
      <c r="Q733" t="s">
        <v>150</v>
      </c>
    </row>
    <row r="734" spans="9:17" x14ac:dyDescent="0.45">
      <c r="I734" t="s">
        <v>180</v>
      </c>
      <c r="J734" t="s">
        <v>398</v>
      </c>
      <c r="K734">
        <v>7.9807766056958593E-2</v>
      </c>
      <c r="L734" t="s">
        <v>150</v>
      </c>
      <c r="N734" t="s">
        <v>223</v>
      </c>
      <c r="O734" t="s">
        <v>398</v>
      </c>
      <c r="P734">
        <v>4.3142124294258663E-2</v>
      </c>
      <c r="Q734" t="s">
        <v>150</v>
      </c>
    </row>
    <row r="735" spans="9:17" x14ac:dyDescent="0.45">
      <c r="I735" t="s">
        <v>180</v>
      </c>
      <c r="J735" t="s">
        <v>399</v>
      </c>
      <c r="K735">
        <v>0.17937870430470404</v>
      </c>
      <c r="L735" t="s">
        <v>150</v>
      </c>
      <c r="N735" t="s">
        <v>223</v>
      </c>
      <c r="O735" t="s">
        <v>399</v>
      </c>
      <c r="P735">
        <v>6.4421507035565748E-2</v>
      </c>
      <c r="Q735" t="s">
        <v>150</v>
      </c>
    </row>
    <row r="736" spans="9:17" x14ac:dyDescent="0.45">
      <c r="I736" t="s">
        <v>180</v>
      </c>
      <c r="J736" t="s">
        <v>400</v>
      </c>
      <c r="K736">
        <v>1.935475815835222E-2</v>
      </c>
      <c r="L736" t="s">
        <v>150</v>
      </c>
      <c r="N736" t="s">
        <v>223</v>
      </c>
      <c r="O736" t="s">
        <v>400</v>
      </c>
      <c r="P736">
        <v>1.301089356204178E-2</v>
      </c>
      <c r="Q736" t="s">
        <v>150</v>
      </c>
    </row>
    <row r="737" spans="9:17" x14ac:dyDescent="0.45">
      <c r="I737" t="s">
        <v>180</v>
      </c>
      <c r="J737" t="s">
        <v>420</v>
      </c>
      <c r="K737">
        <v>1.2572768972314852E-2</v>
      </c>
      <c r="L737" t="s">
        <v>150</v>
      </c>
      <c r="N737" t="s">
        <v>223</v>
      </c>
      <c r="O737" t="s">
        <v>420</v>
      </c>
      <c r="P737">
        <v>1.6034992024992128E-2</v>
      </c>
      <c r="Q737" t="s">
        <v>150</v>
      </c>
    </row>
    <row r="738" spans="9:17" x14ac:dyDescent="0.45">
      <c r="I738" t="s">
        <v>180</v>
      </c>
      <c r="J738" t="s">
        <v>421</v>
      </c>
      <c r="K738">
        <v>0</v>
      </c>
      <c r="L738" t="s">
        <v>150</v>
      </c>
      <c r="N738" t="s">
        <v>223</v>
      </c>
      <c r="O738" t="s">
        <v>421</v>
      </c>
      <c r="P738">
        <v>0.12918048053427583</v>
      </c>
      <c r="Q738" t="s">
        <v>150</v>
      </c>
    </row>
    <row r="739" spans="9:17" x14ac:dyDescent="0.45">
      <c r="I739" t="s">
        <v>180</v>
      </c>
      <c r="J739" t="s">
        <v>406</v>
      </c>
      <c r="K739">
        <v>0</v>
      </c>
      <c r="L739" t="s">
        <v>150</v>
      </c>
      <c r="N739" t="s">
        <v>223</v>
      </c>
      <c r="O739" t="s">
        <v>406</v>
      </c>
      <c r="P739">
        <v>1.8470774973755003E-2</v>
      </c>
      <c r="Q739" t="s">
        <v>150</v>
      </c>
    </row>
    <row r="740" spans="9:17" x14ac:dyDescent="0.45">
      <c r="I740" t="s">
        <v>180</v>
      </c>
      <c r="J740" t="s">
        <v>407</v>
      </c>
      <c r="K740">
        <v>1.9995479976976844E-3</v>
      </c>
      <c r="L740" t="s">
        <v>150</v>
      </c>
      <c r="N740" t="s">
        <v>223</v>
      </c>
      <c r="O740" t="s">
        <v>407</v>
      </c>
      <c r="P740">
        <v>2.4789373719860848E-3</v>
      </c>
      <c r="Q740" t="s">
        <v>150</v>
      </c>
    </row>
    <row r="741" spans="9:17" x14ac:dyDescent="0.45">
      <c r="I741" t="s">
        <v>180</v>
      </c>
      <c r="J741" t="s">
        <v>408</v>
      </c>
      <c r="K741">
        <v>3.7867530280690774E-3</v>
      </c>
      <c r="L741" t="s">
        <v>150</v>
      </c>
      <c r="N741" t="s">
        <v>223</v>
      </c>
      <c r="O741" t="s">
        <v>408</v>
      </c>
      <c r="P741">
        <v>2.3614304256412517E-3</v>
      </c>
      <c r="Q741" t="s">
        <v>150</v>
      </c>
    </row>
    <row r="742" spans="9:17" x14ac:dyDescent="0.45">
      <c r="I742" t="s">
        <v>180</v>
      </c>
      <c r="J742" t="s">
        <v>409</v>
      </c>
      <c r="K742">
        <v>1.8809486589253466E-2</v>
      </c>
      <c r="L742" t="s">
        <v>150</v>
      </c>
      <c r="N742" t="s">
        <v>223</v>
      </c>
      <c r="O742" t="s">
        <v>409</v>
      </c>
      <c r="P742">
        <v>8.5220368173279624E-3</v>
      </c>
      <c r="Q742" t="s">
        <v>150</v>
      </c>
    </row>
    <row r="743" spans="9:17" x14ac:dyDescent="0.45">
      <c r="I743" t="s">
        <v>180</v>
      </c>
      <c r="J743" t="s">
        <v>410</v>
      </c>
      <c r="K743">
        <v>4.3013067500620825E-2</v>
      </c>
      <c r="L743" t="s">
        <v>150</v>
      </c>
      <c r="N743" t="s">
        <v>223</v>
      </c>
      <c r="O743" t="s">
        <v>410</v>
      </c>
      <c r="P743">
        <v>1.1491062169212021E-2</v>
      </c>
      <c r="Q743" t="s">
        <v>150</v>
      </c>
    </row>
    <row r="744" spans="9:17" x14ac:dyDescent="0.45">
      <c r="I744" t="s">
        <v>180</v>
      </c>
      <c r="J744" t="s">
        <v>411</v>
      </c>
      <c r="K744">
        <v>4.9261334515871636E-3</v>
      </c>
      <c r="L744" t="s">
        <v>150</v>
      </c>
      <c r="N744" t="s">
        <v>223</v>
      </c>
      <c r="O744" t="s">
        <v>411</v>
      </c>
      <c r="P744">
        <v>2.4161036222749579E-3</v>
      </c>
      <c r="Q744" t="s">
        <v>150</v>
      </c>
    </row>
    <row r="745" spans="9:17" x14ac:dyDescent="0.45">
      <c r="I745" t="s">
        <v>180</v>
      </c>
      <c r="J745" t="s">
        <v>422</v>
      </c>
      <c r="K745">
        <v>3.5672161451773092E-3</v>
      </c>
      <c r="L745" t="s">
        <v>150</v>
      </c>
      <c r="N745" t="s">
        <v>223</v>
      </c>
      <c r="O745" t="s">
        <v>422</v>
      </c>
      <c r="P745">
        <v>3.0724551332146342E-3</v>
      </c>
      <c r="Q745" t="s">
        <v>150</v>
      </c>
    </row>
    <row r="746" spans="9:17" x14ac:dyDescent="0.45">
      <c r="I746" t="s">
        <v>180</v>
      </c>
      <c r="J746" t="s">
        <v>423</v>
      </c>
      <c r="K746">
        <v>1.4564442311333231E-3</v>
      </c>
      <c r="L746" t="s">
        <v>150</v>
      </c>
      <c r="N746" t="s">
        <v>223</v>
      </c>
      <c r="O746" t="s">
        <v>423</v>
      </c>
      <c r="P746">
        <v>2.427237155394036E-2</v>
      </c>
      <c r="Q746" t="s">
        <v>150</v>
      </c>
    </row>
    <row r="747" spans="9:17" x14ac:dyDescent="0.45">
      <c r="I747" t="s">
        <v>181</v>
      </c>
      <c r="J747" t="s">
        <v>149</v>
      </c>
      <c r="K747">
        <v>0</v>
      </c>
      <c r="L747" t="s">
        <v>150</v>
      </c>
      <c r="N747" t="s">
        <v>224</v>
      </c>
      <c r="O747" t="s">
        <v>149</v>
      </c>
      <c r="P747">
        <v>0.13590535205001894</v>
      </c>
      <c r="Q747" t="s">
        <v>150</v>
      </c>
    </row>
    <row r="748" spans="9:17" x14ac:dyDescent="0.45">
      <c r="I748" t="s">
        <v>181</v>
      </c>
      <c r="J748" t="s">
        <v>151</v>
      </c>
      <c r="K748">
        <v>1.0711629177072254E-3</v>
      </c>
      <c r="L748" t="s">
        <v>150</v>
      </c>
      <c r="N748" t="s">
        <v>224</v>
      </c>
      <c r="O748" t="s">
        <v>151</v>
      </c>
      <c r="P748">
        <v>1.7793103994975513E-2</v>
      </c>
      <c r="Q748" t="s">
        <v>150</v>
      </c>
    </row>
    <row r="749" spans="9:17" x14ac:dyDescent="0.45">
      <c r="I749" t="s">
        <v>181</v>
      </c>
      <c r="J749" t="s">
        <v>152</v>
      </c>
      <c r="K749">
        <v>2.0617175261140274E-2</v>
      </c>
      <c r="L749" t="s">
        <v>150</v>
      </c>
      <c r="N749" t="s">
        <v>224</v>
      </c>
      <c r="O749" t="s">
        <v>152</v>
      </c>
      <c r="P749">
        <v>1.607604125524047E-2</v>
      </c>
      <c r="Q749" t="s">
        <v>150</v>
      </c>
    </row>
    <row r="750" spans="9:17" x14ac:dyDescent="0.45">
      <c r="I750" t="s">
        <v>181</v>
      </c>
      <c r="J750" t="s">
        <v>392</v>
      </c>
      <c r="K750">
        <v>0.11817185944643117</v>
      </c>
      <c r="L750" t="s">
        <v>150</v>
      </c>
      <c r="N750" t="s">
        <v>224</v>
      </c>
      <c r="O750" t="s">
        <v>392</v>
      </c>
      <c r="P750">
        <v>4.335746937999703E-2</v>
      </c>
      <c r="Q750" t="s">
        <v>150</v>
      </c>
    </row>
    <row r="751" spans="9:17" x14ac:dyDescent="0.45">
      <c r="I751" t="s">
        <v>181</v>
      </c>
      <c r="J751" t="s">
        <v>393</v>
      </c>
      <c r="K751">
        <v>0.27415793335515065</v>
      </c>
      <c r="L751" t="s">
        <v>150</v>
      </c>
      <c r="N751" t="s">
        <v>224</v>
      </c>
      <c r="O751" t="s">
        <v>393</v>
      </c>
      <c r="P751">
        <v>4.734754044012595E-2</v>
      </c>
      <c r="Q751" t="s">
        <v>150</v>
      </c>
    </row>
    <row r="752" spans="9:17" x14ac:dyDescent="0.45">
      <c r="I752" t="s">
        <v>181</v>
      </c>
      <c r="J752" t="s">
        <v>394</v>
      </c>
      <c r="K752">
        <v>3.4964888381396463E-2</v>
      </c>
      <c r="L752" t="s">
        <v>150</v>
      </c>
      <c r="N752" t="s">
        <v>224</v>
      </c>
      <c r="O752" t="s">
        <v>394</v>
      </c>
      <c r="P752">
        <v>7.1101527058775767E-3</v>
      </c>
      <c r="Q752" t="s">
        <v>150</v>
      </c>
    </row>
    <row r="753" spans="9:17" x14ac:dyDescent="0.45">
      <c r="I753" t="s">
        <v>181</v>
      </c>
      <c r="J753" t="s">
        <v>416</v>
      </c>
      <c r="K753">
        <v>1.9242241957683832E-2</v>
      </c>
      <c r="L753" t="s">
        <v>150</v>
      </c>
      <c r="N753" t="s">
        <v>224</v>
      </c>
      <c r="O753" t="s">
        <v>416</v>
      </c>
      <c r="P753">
        <v>8.780917950080399E-3</v>
      </c>
      <c r="Q753" t="s">
        <v>150</v>
      </c>
    </row>
    <row r="754" spans="9:17" x14ac:dyDescent="0.45">
      <c r="I754" t="s">
        <v>181</v>
      </c>
      <c r="J754" t="s">
        <v>417</v>
      </c>
      <c r="K754">
        <v>4.9224594282310493E-3</v>
      </c>
      <c r="L754" t="s">
        <v>150</v>
      </c>
      <c r="N754" t="s">
        <v>224</v>
      </c>
      <c r="O754" t="s">
        <v>417</v>
      </c>
      <c r="P754">
        <v>8.8593068983301007E-2</v>
      </c>
      <c r="Q754" t="s">
        <v>150</v>
      </c>
    </row>
    <row r="755" spans="9:17" x14ac:dyDescent="0.45">
      <c r="I755" t="s">
        <v>181</v>
      </c>
      <c r="J755" t="s">
        <v>153</v>
      </c>
      <c r="K755">
        <v>0</v>
      </c>
      <c r="L755" t="s">
        <v>150</v>
      </c>
      <c r="N755" t="s">
        <v>224</v>
      </c>
      <c r="O755" t="s">
        <v>153</v>
      </c>
      <c r="P755">
        <v>4.9741605712060835E-2</v>
      </c>
      <c r="Q755" t="s">
        <v>150</v>
      </c>
    </row>
    <row r="756" spans="9:17" x14ac:dyDescent="0.45">
      <c r="I756" t="s">
        <v>181</v>
      </c>
      <c r="J756" t="s">
        <v>154</v>
      </c>
      <c r="K756">
        <v>0</v>
      </c>
      <c r="L756" t="s">
        <v>150</v>
      </c>
      <c r="N756" t="s">
        <v>224</v>
      </c>
      <c r="O756" t="s">
        <v>154</v>
      </c>
      <c r="P756">
        <v>7.0089088642327725E-3</v>
      </c>
      <c r="Q756" t="s">
        <v>150</v>
      </c>
    </row>
    <row r="757" spans="9:17" x14ac:dyDescent="0.45">
      <c r="I757" t="s">
        <v>181</v>
      </c>
      <c r="J757" t="s">
        <v>155</v>
      </c>
      <c r="K757">
        <v>1.0757172085329016E-3</v>
      </c>
      <c r="L757" t="s">
        <v>150</v>
      </c>
      <c r="N757" t="s">
        <v>224</v>
      </c>
      <c r="O757" t="s">
        <v>155</v>
      </c>
      <c r="P757">
        <v>6.6216549997981751E-3</v>
      </c>
      <c r="Q757" t="s">
        <v>150</v>
      </c>
    </row>
    <row r="758" spans="9:17" x14ac:dyDescent="0.45">
      <c r="I758" t="s">
        <v>181</v>
      </c>
      <c r="J758" t="s">
        <v>395</v>
      </c>
      <c r="K758">
        <v>3.4458553360947754E-2</v>
      </c>
      <c r="L758" t="s">
        <v>150</v>
      </c>
      <c r="N758" t="s">
        <v>224</v>
      </c>
      <c r="O758" t="s">
        <v>395</v>
      </c>
      <c r="P758">
        <v>1.4341217495384598E-2</v>
      </c>
      <c r="Q758" t="s">
        <v>150</v>
      </c>
    </row>
    <row r="759" spans="9:17" x14ac:dyDescent="0.45">
      <c r="I759" t="s">
        <v>181</v>
      </c>
      <c r="J759" t="s">
        <v>396</v>
      </c>
      <c r="K759">
        <v>8.6750827276945469E-2</v>
      </c>
      <c r="L759" t="s">
        <v>150</v>
      </c>
      <c r="N759" t="s">
        <v>224</v>
      </c>
      <c r="O759" t="s">
        <v>396</v>
      </c>
      <c r="P759">
        <v>2.1801443825462008E-2</v>
      </c>
      <c r="Q759" t="s">
        <v>150</v>
      </c>
    </row>
    <row r="760" spans="9:17" x14ac:dyDescent="0.45">
      <c r="I760" t="s">
        <v>181</v>
      </c>
      <c r="J760" t="s">
        <v>397</v>
      </c>
      <c r="K760">
        <v>9.2443785202593904E-3</v>
      </c>
      <c r="L760" t="s">
        <v>150</v>
      </c>
      <c r="N760" t="s">
        <v>224</v>
      </c>
      <c r="O760" t="s">
        <v>397</v>
      </c>
      <c r="P760">
        <v>3.3948822586414378E-3</v>
      </c>
      <c r="Q760" t="s">
        <v>150</v>
      </c>
    </row>
    <row r="761" spans="9:17" x14ac:dyDescent="0.45">
      <c r="I761" t="s">
        <v>181</v>
      </c>
      <c r="J761" t="s">
        <v>418</v>
      </c>
      <c r="K761">
        <v>1.171046682724855E-3</v>
      </c>
      <c r="L761" t="s">
        <v>150</v>
      </c>
      <c r="N761" t="s">
        <v>224</v>
      </c>
      <c r="O761" t="s">
        <v>418</v>
      </c>
      <c r="P761">
        <v>4.2930917599479333E-3</v>
      </c>
      <c r="Q761" t="s">
        <v>150</v>
      </c>
    </row>
    <row r="762" spans="9:17" x14ac:dyDescent="0.45">
      <c r="I762" t="s">
        <v>181</v>
      </c>
      <c r="J762" t="s">
        <v>419</v>
      </c>
      <c r="K762">
        <v>0</v>
      </c>
      <c r="L762" t="s">
        <v>150</v>
      </c>
      <c r="N762" t="s">
        <v>224</v>
      </c>
      <c r="O762" t="s">
        <v>419</v>
      </c>
      <c r="P762">
        <v>4.0256186086699494E-2</v>
      </c>
      <c r="Q762" t="s">
        <v>150</v>
      </c>
    </row>
    <row r="763" spans="9:17" x14ac:dyDescent="0.45">
      <c r="I763" t="s">
        <v>181</v>
      </c>
      <c r="J763" t="s">
        <v>156</v>
      </c>
      <c r="K763">
        <v>0</v>
      </c>
      <c r="L763" t="s">
        <v>150</v>
      </c>
      <c r="N763" t="s">
        <v>224</v>
      </c>
      <c r="O763" t="s">
        <v>156</v>
      </c>
      <c r="P763">
        <v>0.13754604731692571</v>
      </c>
      <c r="Q763" t="s">
        <v>150</v>
      </c>
    </row>
    <row r="764" spans="9:17" x14ac:dyDescent="0.45">
      <c r="I764" t="s">
        <v>181</v>
      </c>
      <c r="J764" t="s">
        <v>157</v>
      </c>
      <c r="K764">
        <v>4.8079747920571929E-3</v>
      </c>
      <c r="L764" t="s">
        <v>150</v>
      </c>
      <c r="N764" t="s">
        <v>224</v>
      </c>
      <c r="O764" t="s">
        <v>157</v>
      </c>
      <c r="P764">
        <v>1.9247046614085803E-2</v>
      </c>
      <c r="Q764" t="s">
        <v>150</v>
      </c>
    </row>
    <row r="765" spans="9:17" x14ac:dyDescent="0.45">
      <c r="I765" t="s">
        <v>181</v>
      </c>
      <c r="J765" t="s">
        <v>158</v>
      </c>
      <c r="K765">
        <v>1.7087509152891665E-2</v>
      </c>
      <c r="L765" t="s">
        <v>150</v>
      </c>
      <c r="N765" t="s">
        <v>224</v>
      </c>
      <c r="O765" t="s">
        <v>158</v>
      </c>
      <c r="P765">
        <v>1.8088761414994922E-2</v>
      </c>
      <c r="Q765" t="s">
        <v>150</v>
      </c>
    </row>
    <row r="766" spans="9:17" x14ac:dyDescent="0.45">
      <c r="I766" t="s">
        <v>181</v>
      </c>
      <c r="J766" t="s">
        <v>398</v>
      </c>
      <c r="K766">
        <v>7.9959822439496536E-2</v>
      </c>
      <c r="L766" t="s">
        <v>150</v>
      </c>
      <c r="N766" t="s">
        <v>224</v>
      </c>
      <c r="O766" t="s">
        <v>398</v>
      </c>
      <c r="P766">
        <v>4.95545425399814E-2</v>
      </c>
      <c r="Q766" t="s">
        <v>150</v>
      </c>
    </row>
    <row r="767" spans="9:17" x14ac:dyDescent="0.45">
      <c r="I767" t="s">
        <v>181</v>
      </c>
      <c r="J767" t="s">
        <v>399</v>
      </c>
      <c r="K767">
        <v>0.17960002786306745</v>
      </c>
      <c r="L767" t="s">
        <v>150</v>
      </c>
      <c r="N767" t="s">
        <v>224</v>
      </c>
      <c r="O767" t="s">
        <v>399</v>
      </c>
      <c r="P767">
        <v>6.2120638728129271E-2</v>
      </c>
      <c r="Q767" t="s">
        <v>150</v>
      </c>
    </row>
    <row r="768" spans="9:17" x14ac:dyDescent="0.45">
      <c r="I768" t="s">
        <v>181</v>
      </c>
      <c r="J768" t="s">
        <v>400</v>
      </c>
      <c r="K768">
        <v>2.0554872911716086E-2</v>
      </c>
      <c r="L768" t="s">
        <v>150</v>
      </c>
      <c r="N768" t="s">
        <v>224</v>
      </c>
      <c r="O768" t="s">
        <v>400</v>
      </c>
      <c r="P768">
        <v>9.7206582867215858E-3</v>
      </c>
      <c r="Q768" t="s">
        <v>150</v>
      </c>
    </row>
    <row r="769" spans="9:17" x14ac:dyDescent="0.45">
      <c r="I769" t="s">
        <v>181</v>
      </c>
      <c r="J769" t="s">
        <v>420</v>
      </c>
      <c r="K769">
        <v>1.3287790358972366E-2</v>
      </c>
      <c r="L769" t="s">
        <v>150</v>
      </c>
      <c r="N769" t="s">
        <v>224</v>
      </c>
      <c r="O769" t="s">
        <v>420</v>
      </c>
      <c r="P769">
        <v>1.0609798745679484E-2</v>
      </c>
      <c r="Q769" t="s">
        <v>150</v>
      </c>
    </row>
    <row r="770" spans="9:17" x14ac:dyDescent="0.45">
      <c r="I770" t="s">
        <v>181</v>
      </c>
      <c r="J770" t="s">
        <v>421</v>
      </c>
      <c r="K770">
        <v>0</v>
      </c>
      <c r="L770" t="s">
        <v>150</v>
      </c>
      <c r="N770" t="s">
        <v>224</v>
      </c>
      <c r="O770" t="s">
        <v>421</v>
      </c>
      <c r="P770">
        <v>0.11152053631272046</v>
      </c>
      <c r="Q770" t="s">
        <v>150</v>
      </c>
    </row>
    <row r="771" spans="9:17" x14ac:dyDescent="0.45">
      <c r="I771" t="s">
        <v>181</v>
      </c>
      <c r="J771" t="s">
        <v>406</v>
      </c>
      <c r="K771">
        <v>0</v>
      </c>
      <c r="L771" t="s">
        <v>150</v>
      </c>
      <c r="N771" t="s">
        <v>224</v>
      </c>
      <c r="O771" t="s">
        <v>406</v>
      </c>
      <c r="P771">
        <v>2.1900539966465019E-2</v>
      </c>
      <c r="Q771" t="s">
        <v>150</v>
      </c>
    </row>
    <row r="772" spans="9:17" x14ac:dyDescent="0.45">
      <c r="I772" t="s">
        <v>181</v>
      </c>
      <c r="J772" t="s">
        <v>407</v>
      </c>
      <c r="K772">
        <v>2.2988934173332146E-3</v>
      </c>
      <c r="L772" t="s">
        <v>150</v>
      </c>
      <c r="N772" t="s">
        <v>224</v>
      </c>
      <c r="O772" t="s">
        <v>407</v>
      </c>
      <c r="P772">
        <v>2.6210027503618541E-3</v>
      </c>
      <c r="Q772" t="s">
        <v>150</v>
      </c>
    </row>
    <row r="773" spans="9:17" x14ac:dyDescent="0.45">
      <c r="I773" t="s">
        <v>181</v>
      </c>
      <c r="J773" t="s">
        <v>408</v>
      </c>
      <c r="K773">
        <v>4.1836277171267882E-3</v>
      </c>
      <c r="L773" t="s">
        <v>150</v>
      </c>
      <c r="N773" t="s">
        <v>224</v>
      </c>
      <c r="O773" t="s">
        <v>408</v>
      </c>
      <c r="P773">
        <v>2.8405826502994162E-3</v>
      </c>
      <c r="Q773" t="s">
        <v>150</v>
      </c>
    </row>
    <row r="774" spans="9:17" x14ac:dyDescent="0.45">
      <c r="I774" t="s">
        <v>181</v>
      </c>
      <c r="J774" t="s">
        <v>409</v>
      </c>
      <c r="K774">
        <v>1.9663734695945446E-2</v>
      </c>
      <c r="L774" t="s">
        <v>150</v>
      </c>
      <c r="N774" t="s">
        <v>224</v>
      </c>
      <c r="O774" t="s">
        <v>409</v>
      </c>
      <c r="P774">
        <v>8.2422818923040646E-3</v>
      </c>
      <c r="Q774" t="s">
        <v>150</v>
      </c>
    </row>
    <row r="775" spans="9:17" x14ac:dyDescent="0.45">
      <c r="I775" t="s">
        <v>181</v>
      </c>
      <c r="J775" t="s">
        <v>410</v>
      </c>
      <c r="K775">
        <v>4.2502073372318108E-2</v>
      </c>
      <c r="L775" t="s">
        <v>150</v>
      </c>
      <c r="N775" t="s">
        <v>224</v>
      </c>
      <c r="O775" t="s">
        <v>410</v>
      </c>
      <c r="P775">
        <v>9.390507824624441E-3</v>
      </c>
      <c r="Q775" t="s">
        <v>150</v>
      </c>
    </row>
    <row r="776" spans="9:17" x14ac:dyDescent="0.45">
      <c r="I776" t="s">
        <v>181</v>
      </c>
      <c r="J776" t="s">
        <v>411</v>
      </c>
      <c r="K776">
        <v>5.1230843250162621E-3</v>
      </c>
      <c r="L776" t="s">
        <v>150</v>
      </c>
      <c r="N776" t="s">
        <v>224</v>
      </c>
      <c r="O776" t="s">
        <v>411</v>
      </c>
      <c r="P776">
        <v>2.0026097606993731E-3</v>
      </c>
      <c r="Q776" t="s">
        <v>150</v>
      </c>
    </row>
    <row r="777" spans="9:17" x14ac:dyDescent="0.45">
      <c r="I777" t="s">
        <v>181</v>
      </c>
      <c r="J777" t="s">
        <v>422</v>
      </c>
      <c r="K777">
        <v>3.6785366151195925E-3</v>
      </c>
      <c r="L777" t="s">
        <v>150</v>
      </c>
      <c r="N777" t="s">
        <v>224</v>
      </c>
      <c r="O777" t="s">
        <v>422</v>
      </c>
      <c r="P777">
        <v>2.4204168552201095E-3</v>
      </c>
      <c r="Q777" t="s">
        <v>150</v>
      </c>
    </row>
    <row r="778" spans="9:17" x14ac:dyDescent="0.45">
      <c r="I778" t="s">
        <v>181</v>
      </c>
      <c r="J778" t="s">
        <v>423</v>
      </c>
      <c r="K778">
        <v>1.403808541790606E-3</v>
      </c>
      <c r="L778" t="s">
        <v>150</v>
      </c>
      <c r="N778" t="s">
        <v>224</v>
      </c>
      <c r="O778" t="s">
        <v>423</v>
      </c>
      <c r="P778">
        <v>1.9751390578941593E-2</v>
      </c>
      <c r="Q778" t="s">
        <v>150</v>
      </c>
    </row>
    <row r="779" spans="9:17" x14ac:dyDescent="0.45">
      <c r="I779" t="s">
        <v>182</v>
      </c>
      <c r="J779" t="s">
        <v>149</v>
      </c>
      <c r="K779">
        <v>0</v>
      </c>
      <c r="L779" t="s">
        <v>150</v>
      </c>
      <c r="N779" t="s">
        <v>225</v>
      </c>
      <c r="O779" t="s">
        <v>149</v>
      </c>
      <c r="P779">
        <v>0.11958846436285818</v>
      </c>
      <c r="Q779" t="s">
        <v>150</v>
      </c>
    </row>
    <row r="780" spans="9:17" x14ac:dyDescent="0.45">
      <c r="I780" t="s">
        <v>182</v>
      </c>
      <c r="J780" t="s">
        <v>151</v>
      </c>
      <c r="K780">
        <v>7.6507230475733004E-4</v>
      </c>
      <c r="L780" t="s">
        <v>150</v>
      </c>
      <c r="N780" t="s">
        <v>225</v>
      </c>
      <c r="O780" t="s">
        <v>151</v>
      </c>
      <c r="P780">
        <v>1.499498262149975E-2</v>
      </c>
      <c r="Q780" t="s">
        <v>150</v>
      </c>
    </row>
    <row r="781" spans="9:17" x14ac:dyDescent="0.45">
      <c r="I781" t="s">
        <v>182</v>
      </c>
      <c r="J781" t="s">
        <v>152</v>
      </c>
      <c r="K781">
        <v>1.8506940054430827E-2</v>
      </c>
      <c r="L781" t="s">
        <v>150</v>
      </c>
      <c r="N781" t="s">
        <v>225</v>
      </c>
      <c r="O781" t="s">
        <v>152</v>
      </c>
      <c r="P781">
        <v>1.3011249469723395E-2</v>
      </c>
      <c r="Q781" t="s">
        <v>150</v>
      </c>
    </row>
    <row r="782" spans="9:17" x14ac:dyDescent="0.45">
      <c r="I782" t="s">
        <v>182</v>
      </c>
      <c r="J782" t="s">
        <v>392</v>
      </c>
      <c r="K782">
        <v>0.11628078449765217</v>
      </c>
      <c r="L782" t="s">
        <v>150</v>
      </c>
      <c r="N782" t="s">
        <v>225</v>
      </c>
      <c r="O782" t="s">
        <v>392</v>
      </c>
      <c r="P782">
        <v>3.6121337911298443E-2</v>
      </c>
      <c r="Q782" t="s">
        <v>150</v>
      </c>
    </row>
    <row r="783" spans="9:17" x14ac:dyDescent="0.45">
      <c r="I783" t="s">
        <v>182</v>
      </c>
      <c r="J783" t="s">
        <v>393</v>
      </c>
      <c r="K783">
        <v>0.27384173587210592</v>
      </c>
      <c r="L783" t="s">
        <v>150</v>
      </c>
      <c r="N783" t="s">
        <v>225</v>
      </c>
      <c r="O783" t="s">
        <v>393</v>
      </c>
      <c r="P783">
        <v>5.976049330730171E-2</v>
      </c>
      <c r="Q783" t="s">
        <v>150</v>
      </c>
    </row>
    <row r="784" spans="9:17" x14ac:dyDescent="0.45">
      <c r="I784" t="s">
        <v>182</v>
      </c>
      <c r="J784" t="s">
        <v>394</v>
      </c>
      <c r="K784">
        <v>3.5854175704162369E-2</v>
      </c>
      <c r="L784" t="s">
        <v>150</v>
      </c>
      <c r="N784" t="s">
        <v>225</v>
      </c>
      <c r="O784" t="s">
        <v>394</v>
      </c>
      <c r="P784">
        <v>1.0776304049484074E-2</v>
      </c>
      <c r="Q784" t="s">
        <v>150</v>
      </c>
    </row>
    <row r="785" spans="9:17" x14ac:dyDescent="0.45">
      <c r="I785" t="s">
        <v>182</v>
      </c>
      <c r="J785" t="s">
        <v>416</v>
      </c>
      <c r="K785">
        <v>2.066958261703004E-2</v>
      </c>
      <c r="L785" t="s">
        <v>150</v>
      </c>
      <c r="N785" t="s">
        <v>225</v>
      </c>
      <c r="O785" t="s">
        <v>416</v>
      </c>
      <c r="P785">
        <v>1.2173002088772965E-2</v>
      </c>
      <c r="Q785" t="s">
        <v>150</v>
      </c>
    </row>
    <row r="786" spans="9:17" x14ac:dyDescent="0.45">
      <c r="I786" t="s">
        <v>182</v>
      </c>
      <c r="J786" t="s">
        <v>417</v>
      </c>
      <c r="K786">
        <v>6.0216118120442856E-3</v>
      </c>
      <c r="L786" t="s">
        <v>150</v>
      </c>
      <c r="N786" t="s">
        <v>225</v>
      </c>
      <c r="O786" t="s">
        <v>417</v>
      </c>
      <c r="P786">
        <v>8.8211333929436961E-2</v>
      </c>
      <c r="Q786" t="s">
        <v>150</v>
      </c>
    </row>
    <row r="787" spans="9:17" x14ac:dyDescent="0.45">
      <c r="I787" t="s">
        <v>182</v>
      </c>
      <c r="J787" t="s">
        <v>153</v>
      </c>
      <c r="K787">
        <v>0</v>
      </c>
      <c r="L787" t="s">
        <v>150</v>
      </c>
      <c r="N787" t="s">
        <v>225</v>
      </c>
      <c r="O787" t="s">
        <v>153</v>
      </c>
      <c r="P787">
        <v>5.5426599138629254E-2</v>
      </c>
      <c r="Q787" t="s">
        <v>150</v>
      </c>
    </row>
    <row r="788" spans="9:17" x14ac:dyDescent="0.45">
      <c r="I788" t="s">
        <v>182</v>
      </c>
      <c r="J788" t="s">
        <v>154</v>
      </c>
      <c r="K788">
        <v>0</v>
      </c>
      <c r="L788" t="s">
        <v>150</v>
      </c>
      <c r="N788" t="s">
        <v>225</v>
      </c>
      <c r="O788" t="s">
        <v>154</v>
      </c>
      <c r="P788">
        <v>7.1375281527340743E-3</v>
      </c>
      <c r="Q788" t="s">
        <v>150</v>
      </c>
    </row>
    <row r="789" spans="9:17" x14ac:dyDescent="0.45">
      <c r="I789" t="s">
        <v>182</v>
      </c>
      <c r="J789" t="s">
        <v>155</v>
      </c>
      <c r="K789">
        <v>3.5772625523346332E-4</v>
      </c>
      <c r="L789" t="s">
        <v>150</v>
      </c>
      <c r="N789" t="s">
        <v>225</v>
      </c>
      <c r="O789" t="s">
        <v>155</v>
      </c>
      <c r="P789">
        <v>6.5072935702042778E-3</v>
      </c>
      <c r="Q789" t="s">
        <v>150</v>
      </c>
    </row>
    <row r="790" spans="9:17" x14ac:dyDescent="0.45">
      <c r="I790" t="s">
        <v>182</v>
      </c>
      <c r="J790" t="s">
        <v>395</v>
      </c>
      <c r="K790">
        <v>3.4114240296161932E-2</v>
      </c>
      <c r="L790" t="s">
        <v>150</v>
      </c>
      <c r="N790" t="s">
        <v>225</v>
      </c>
      <c r="O790" t="s">
        <v>395</v>
      </c>
      <c r="P790">
        <v>1.3919983614772861E-2</v>
      </c>
      <c r="Q790" t="s">
        <v>150</v>
      </c>
    </row>
    <row r="791" spans="9:17" x14ac:dyDescent="0.45">
      <c r="I791" t="s">
        <v>182</v>
      </c>
      <c r="J791" t="s">
        <v>396</v>
      </c>
      <c r="K791">
        <v>8.6371776256576868E-2</v>
      </c>
      <c r="L791" t="s">
        <v>150</v>
      </c>
      <c r="N791" t="s">
        <v>225</v>
      </c>
      <c r="O791" t="s">
        <v>396</v>
      </c>
      <c r="P791">
        <v>3.1599232868021181E-2</v>
      </c>
      <c r="Q791" t="s">
        <v>150</v>
      </c>
    </row>
    <row r="792" spans="9:17" x14ac:dyDescent="0.45">
      <c r="I792" t="s">
        <v>182</v>
      </c>
      <c r="J792" t="s">
        <v>397</v>
      </c>
      <c r="K792">
        <v>9.8057845315151285E-3</v>
      </c>
      <c r="L792" t="s">
        <v>150</v>
      </c>
      <c r="N792" t="s">
        <v>225</v>
      </c>
      <c r="O792" t="s">
        <v>397</v>
      </c>
      <c r="P792">
        <v>5.8850778338080329E-3</v>
      </c>
      <c r="Q792" t="s">
        <v>150</v>
      </c>
    </row>
    <row r="793" spans="9:17" x14ac:dyDescent="0.45">
      <c r="I793" t="s">
        <v>182</v>
      </c>
      <c r="J793" t="s">
        <v>418</v>
      </c>
      <c r="K793">
        <v>2.4058863635018977E-3</v>
      </c>
      <c r="L793" t="s">
        <v>150</v>
      </c>
      <c r="N793" t="s">
        <v>225</v>
      </c>
      <c r="O793" t="s">
        <v>418</v>
      </c>
      <c r="P793">
        <v>6.8104705347619247E-3</v>
      </c>
      <c r="Q793" t="s">
        <v>150</v>
      </c>
    </row>
    <row r="794" spans="9:17" x14ac:dyDescent="0.45">
      <c r="I794" t="s">
        <v>182</v>
      </c>
      <c r="J794" t="s">
        <v>419</v>
      </c>
      <c r="K794">
        <v>0</v>
      </c>
      <c r="L794" t="s">
        <v>150</v>
      </c>
      <c r="N794" t="s">
        <v>225</v>
      </c>
      <c r="O794" t="s">
        <v>419</v>
      </c>
      <c r="P794">
        <v>4.2525397802582195E-2</v>
      </c>
      <c r="Q794" t="s">
        <v>150</v>
      </c>
    </row>
    <row r="795" spans="9:17" x14ac:dyDescent="0.45">
      <c r="I795" t="s">
        <v>182</v>
      </c>
      <c r="J795" t="s">
        <v>156</v>
      </c>
      <c r="K795">
        <v>0</v>
      </c>
      <c r="L795" t="s">
        <v>150</v>
      </c>
      <c r="N795" t="s">
        <v>225</v>
      </c>
      <c r="O795" t="s">
        <v>156</v>
      </c>
      <c r="P795">
        <v>0.11913440406668602</v>
      </c>
      <c r="Q795" t="s">
        <v>150</v>
      </c>
    </row>
    <row r="796" spans="9:17" x14ac:dyDescent="0.45">
      <c r="I796" t="s">
        <v>182</v>
      </c>
      <c r="J796" t="s">
        <v>157</v>
      </c>
      <c r="K796">
        <v>4.0857902664398933E-3</v>
      </c>
      <c r="L796" t="s">
        <v>150</v>
      </c>
      <c r="N796" t="s">
        <v>225</v>
      </c>
      <c r="O796" t="s">
        <v>157</v>
      </c>
      <c r="P796">
        <v>1.4335590455351878E-2</v>
      </c>
      <c r="Q796" t="s">
        <v>150</v>
      </c>
    </row>
    <row r="797" spans="9:17" x14ac:dyDescent="0.45">
      <c r="I797" t="s">
        <v>182</v>
      </c>
      <c r="J797" t="s">
        <v>158</v>
      </c>
      <c r="K797">
        <v>1.6117540868897016E-2</v>
      </c>
      <c r="L797" t="s">
        <v>150</v>
      </c>
      <c r="N797" t="s">
        <v>225</v>
      </c>
      <c r="O797" t="s">
        <v>158</v>
      </c>
      <c r="P797">
        <v>1.29696487240765E-2</v>
      </c>
      <c r="Q797" t="s">
        <v>150</v>
      </c>
    </row>
    <row r="798" spans="9:17" x14ac:dyDescent="0.45">
      <c r="I798" t="s">
        <v>182</v>
      </c>
      <c r="J798" t="s">
        <v>398</v>
      </c>
      <c r="K798">
        <v>7.8402671008852176E-2</v>
      </c>
      <c r="L798" t="s">
        <v>150</v>
      </c>
      <c r="N798" t="s">
        <v>225</v>
      </c>
      <c r="O798" t="s">
        <v>398</v>
      </c>
      <c r="P798">
        <v>4.6043768375861716E-2</v>
      </c>
      <c r="Q798" t="s">
        <v>150</v>
      </c>
    </row>
    <row r="799" spans="9:17" x14ac:dyDescent="0.45">
      <c r="I799" t="s">
        <v>182</v>
      </c>
      <c r="J799" t="s">
        <v>399</v>
      </c>
      <c r="K799">
        <v>0.18099953793740758</v>
      </c>
      <c r="L799" t="s">
        <v>150</v>
      </c>
      <c r="N799" t="s">
        <v>225</v>
      </c>
      <c r="O799" t="s">
        <v>399</v>
      </c>
      <c r="P799">
        <v>9.8827799687239926E-2</v>
      </c>
      <c r="Q799" t="s">
        <v>150</v>
      </c>
    </row>
    <row r="800" spans="9:17" x14ac:dyDescent="0.45">
      <c r="I800" t="s">
        <v>182</v>
      </c>
      <c r="J800" t="s">
        <v>400</v>
      </c>
      <c r="K800">
        <v>2.1479553997679118E-2</v>
      </c>
      <c r="L800" t="s">
        <v>150</v>
      </c>
      <c r="N800" t="s">
        <v>225</v>
      </c>
      <c r="O800" t="s">
        <v>400</v>
      </c>
      <c r="P800">
        <v>1.6624455602369574E-2</v>
      </c>
      <c r="Q800" t="s">
        <v>150</v>
      </c>
    </row>
    <row r="801" spans="9:17" x14ac:dyDescent="0.45">
      <c r="I801" t="s">
        <v>182</v>
      </c>
      <c r="J801" t="s">
        <v>420</v>
      </c>
      <c r="K801">
        <v>1.371501730864819E-2</v>
      </c>
      <c r="L801" t="s">
        <v>150</v>
      </c>
      <c r="N801" t="s">
        <v>225</v>
      </c>
      <c r="O801" t="s">
        <v>420</v>
      </c>
      <c r="P801">
        <v>1.4749612234996797E-2</v>
      </c>
      <c r="Q801" t="s">
        <v>150</v>
      </c>
    </row>
    <row r="802" spans="9:17" x14ac:dyDescent="0.45">
      <c r="I802" t="s">
        <v>182</v>
      </c>
      <c r="J802" t="s">
        <v>421</v>
      </c>
      <c r="K802">
        <v>0</v>
      </c>
      <c r="L802" t="s">
        <v>150</v>
      </c>
      <c r="N802" t="s">
        <v>225</v>
      </c>
      <c r="O802" t="s">
        <v>421</v>
      </c>
      <c r="P802">
        <v>0.10175213712529324</v>
      </c>
      <c r="Q802" t="s">
        <v>150</v>
      </c>
    </row>
    <row r="803" spans="9:17" x14ac:dyDescent="0.45">
      <c r="I803" t="s">
        <v>182</v>
      </c>
      <c r="J803" t="s">
        <v>406</v>
      </c>
      <c r="K803">
        <v>0</v>
      </c>
      <c r="L803" t="s">
        <v>150</v>
      </c>
      <c r="N803" t="s">
        <v>225</v>
      </c>
      <c r="O803" t="s">
        <v>406</v>
      </c>
      <c r="P803">
        <v>1.1591552037828183E-2</v>
      </c>
      <c r="Q803" t="s">
        <v>150</v>
      </c>
    </row>
    <row r="804" spans="9:17" x14ac:dyDescent="0.45">
      <c r="I804" t="s">
        <v>182</v>
      </c>
      <c r="J804" t="s">
        <v>407</v>
      </c>
      <c r="K804">
        <v>2.17640311105815E-3</v>
      </c>
      <c r="L804" t="s">
        <v>150</v>
      </c>
      <c r="N804" t="s">
        <v>225</v>
      </c>
      <c r="O804" t="s">
        <v>407</v>
      </c>
      <c r="P804">
        <v>1.9231215142596369E-3</v>
      </c>
      <c r="Q804" t="s">
        <v>150</v>
      </c>
    </row>
    <row r="805" spans="9:17" x14ac:dyDescent="0.45">
      <c r="I805" t="s">
        <v>182</v>
      </c>
      <c r="J805" t="s">
        <v>408</v>
      </c>
      <c r="K805">
        <v>3.9501379093929935E-3</v>
      </c>
      <c r="L805" t="s">
        <v>150</v>
      </c>
      <c r="N805" t="s">
        <v>225</v>
      </c>
      <c r="O805" t="s">
        <v>408</v>
      </c>
      <c r="P805">
        <v>1.9549748445087094E-3</v>
      </c>
      <c r="Q805" t="s">
        <v>150</v>
      </c>
    </row>
    <row r="806" spans="9:17" x14ac:dyDescent="0.45">
      <c r="I806" t="s">
        <v>182</v>
      </c>
      <c r="J806" t="s">
        <v>409</v>
      </c>
      <c r="K806">
        <v>1.907359781531498E-2</v>
      </c>
      <c r="L806" t="s">
        <v>150</v>
      </c>
      <c r="N806" t="s">
        <v>225</v>
      </c>
      <c r="O806" t="s">
        <v>409</v>
      </c>
      <c r="P806">
        <v>6.7917952154899026E-3</v>
      </c>
      <c r="Q806" t="s">
        <v>150</v>
      </c>
    </row>
    <row r="807" spans="9:17" x14ac:dyDescent="0.45">
      <c r="I807" t="s">
        <v>182</v>
      </c>
      <c r="J807" t="s">
        <v>410</v>
      </c>
      <c r="K807">
        <v>4.3489309469591023E-2</v>
      </c>
      <c r="L807" t="s">
        <v>150</v>
      </c>
      <c r="N807" t="s">
        <v>225</v>
      </c>
      <c r="O807" t="s">
        <v>410</v>
      </c>
      <c r="P807">
        <v>1.2865671124083919E-2</v>
      </c>
      <c r="Q807" t="s">
        <v>150</v>
      </c>
    </row>
    <row r="808" spans="9:17" x14ac:dyDescent="0.45">
      <c r="I808" t="s">
        <v>182</v>
      </c>
      <c r="J808" t="s">
        <v>411</v>
      </c>
      <c r="K808">
        <v>5.4533299153452204E-3</v>
      </c>
      <c r="L808" t="s">
        <v>150</v>
      </c>
      <c r="N808" t="s">
        <v>225</v>
      </c>
      <c r="O808" t="s">
        <v>411</v>
      </c>
      <c r="P808">
        <v>1.8846299408468541E-3</v>
      </c>
      <c r="Q808" t="s">
        <v>150</v>
      </c>
    </row>
    <row r="809" spans="9:17" x14ac:dyDescent="0.45">
      <c r="I809" t="s">
        <v>182</v>
      </c>
      <c r="J809" t="s">
        <v>422</v>
      </c>
      <c r="K809">
        <v>3.9859207578215022E-3</v>
      </c>
      <c r="L809" t="s">
        <v>150</v>
      </c>
      <c r="N809" t="s">
        <v>225</v>
      </c>
      <c r="O809" t="s">
        <v>422</v>
      </c>
      <c r="P809">
        <v>1.6957428058736301E-3</v>
      </c>
      <c r="Q809" t="s">
        <v>150</v>
      </c>
    </row>
    <row r="810" spans="9:17" x14ac:dyDescent="0.45">
      <c r="I810" t="s">
        <v>182</v>
      </c>
      <c r="J810" t="s">
        <v>423</v>
      </c>
      <c r="K810">
        <v>2.07587306838215E-3</v>
      </c>
      <c r="L810" t="s">
        <v>150</v>
      </c>
      <c r="N810" t="s">
        <v>225</v>
      </c>
      <c r="O810" t="s">
        <v>423</v>
      </c>
      <c r="P810">
        <v>1.2406344989344884E-2</v>
      </c>
      <c r="Q810" t="s">
        <v>150</v>
      </c>
    </row>
    <row r="811" spans="9:17" x14ac:dyDescent="0.45">
      <c r="I811" t="s">
        <v>183</v>
      </c>
      <c r="J811" t="s">
        <v>149</v>
      </c>
      <c r="K811">
        <v>0</v>
      </c>
      <c r="L811" t="s">
        <v>150</v>
      </c>
      <c r="N811" t="s">
        <v>226</v>
      </c>
      <c r="O811" t="s">
        <v>149</v>
      </c>
      <c r="P811">
        <v>0.11144218099193716</v>
      </c>
      <c r="Q811" t="s">
        <v>150</v>
      </c>
    </row>
    <row r="812" spans="9:17" x14ac:dyDescent="0.45">
      <c r="I812" t="s">
        <v>183</v>
      </c>
      <c r="J812" t="s">
        <v>151</v>
      </c>
      <c r="K812">
        <v>1.124524664385998E-3</v>
      </c>
      <c r="L812" t="s">
        <v>150</v>
      </c>
      <c r="N812" t="s">
        <v>226</v>
      </c>
      <c r="O812" t="s">
        <v>151</v>
      </c>
      <c r="P812">
        <v>1.2431040840708013E-2</v>
      </c>
      <c r="Q812" t="s">
        <v>150</v>
      </c>
    </row>
    <row r="813" spans="9:17" x14ac:dyDescent="0.45">
      <c r="I813" t="s">
        <v>183</v>
      </c>
      <c r="J813" t="s">
        <v>152</v>
      </c>
      <c r="K813">
        <v>1.3369446152804153E-2</v>
      </c>
      <c r="L813" t="s">
        <v>150</v>
      </c>
      <c r="N813" t="s">
        <v>226</v>
      </c>
      <c r="O813" t="s">
        <v>152</v>
      </c>
      <c r="P813">
        <v>1.0773475720064695E-2</v>
      </c>
      <c r="Q813" t="s">
        <v>150</v>
      </c>
    </row>
    <row r="814" spans="9:17" x14ac:dyDescent="0.45">
      <c r="I814" t="s">
        <v>183</v>
      </c>
      <c r="J814" t="s">
        <v>392</v>
      </c>
      <c r="K814">
        <v>0.1161078304112356</v>
      </c>
      <c r="L814" t="s">
        <v>150</v>
      </c>
      <c r="N814" t="s">
        <v>226</v>
      </c>
      <c r="O814" t="s">
        <v>392</v>
      </c>
      <c r="P814">
        <v>3.0670222935699456E-2</v>
      </c>
      <c r="Q814" t="s">
        <v>150</v>
      </c>
    </row>
    <row r="815" spans="9:17" x14ac:dyDescent="0.45">
      <c r="I815" t="s">
        <v>183</v>
      </c>
      <c r="J815" t="s">
        <v>393</v>
      </c>
      <c r="K815">
        <v>0.27293643305725096</v>
      </c>
      <c r="L815" t="s">
        <v>150</v>
      </c>
      <c r="N815" t="s">
        <v>226</v>
      </c>
      <c r="O815" t="s">
        <v>393</v>
      </c>
      <c r="P815">
        <v>6.0562485686635789E-2</v>
      </c>
      <c r="Q815" t="s">
        <v>150</v>
      </c>
    </row>
    <row r="816" spans="9:17" x14ac:dyDescent="0.45">
      <c r="I816" t="s">
        <v>183</v>
      </c>
      <c r="J816" t="s">
        <v>394</v>
      </c>
      <c r="K816">
        <v>3.2612201823653424E-2</v>
      </c>
      <c r="L816" t="s">
        <v>150</v>
      </c>
      <c r="N816" t="s">
        <v>226</v>
      </c>
      <c r="O816" t="s">
        <v>394</v>
      </c>
      <c r="P816">
        <v>1.1237824843702147E-2</v>
      </c>
      <c r="Q816" t="s">
        <v>150</v>
      </c>
    </row>
    <row r="817" spans="9:17" x14ac:dyDescent="0.45">
      <c r="I817" t="s">
        <v>183</v>
      </c>
      <c r="J817" t="s">
        <v>416</v>
      </c>
      <c r="K817">
        <v>1.697164989512449E-2</v>
      </c>
      <c r="L817" t="s">
        <v>150</v>
      </c>
      <c r="N817" t="s">
        <v>226</v>
      </c>
      <c r="O817" t="s">
        <v>416</v>
      </c>
      <c r="P817">
        <v>1.3534401190091397E-2</v>
      </c>
      <c r="Q817" t="s">
        <v>150</v>
      </c>
    </row>
    <row r="818" spans="9:17" x14ac:dyDescent="0.45">
      <c r="I818" t="s">
        <v>183</v>
      </c>
      <c r="J818" t="s">
        <v>417</v>
      </c>
      <c r="K818">
        <v>5.8290746892347978E-3</v>
      </c>
      <c r="L818" t="s">
        <v>150</v>
      </c>
      <c r="N818" t="s">
        <v>226</v>
      </c>
      <c r="O818" t="s">
        <v>417</v>
      </c>
      <c r="P818">
        <v>0.11180387633224564</v>
      </c>
      <c r="Q818" t="s">
        <v>150</v>
      </c>
    </row>
    <row r="819" spans="9:17" x14ac:dyDescent="0.45">
      <c r="I819" t="s">
        <v>183</v>
      </c>
      <c r="J819" t="s">
        <v>153</v>
      </c>
      <c r="K819">
        <v>0</v>
      </c>
      <c r="L819" t="s">
        <v>150</v>
      </c>
      <c r="N819" t="s">
        <v>226</v>
      </c>
      <c r="O819" t="s">
        <v>153</v>
      </c>
      <c r="P819">
        <v>4.2856303857845356E-2</v>
      </c>
      <c r="Q819" t="s">
        <v>150</v>
      </c>
    </row>
    <row r="820" spans="9:17" x14ac:dyDescent="0.45">
      <c r="I820" t="s">
        <v>183</v>
      </c>
      <c r="J820" t="s">
        <v>154</v>
      </c>
      <c r="K820">
        <v>0</v>
      </c>
      <c r="L820" t="s">
        <v>150</v>
      </c>
      <c r="N820" t="s">
        <v>226</v>
      </c>
      <c r="O820" t="s">
        <v>154</v>
      </c>
      <c r="P820">
        <v>4.8734270057263825E-3</v>
      </c>
      <c r="Q820" t="s">
        <v>150</v>
      </c>
    </row>
    <row r="821" spans="9:17" x14ac:dyDescent="0.45">
      <c r="I821" t="s">
        <v>183</v>
      </c>
      <c r="J821" t="s">
        <v>155</v>
      </c>
      <c r="K821">
        <v>1.2686093852325556E-5</v>
      </c>
      <c r="L821" t="s">
        <v>150</v>
      </c>
      <c r="N821" t="s">
        <v>226</v>
      </c>
      <c r="O821" t="s">
        <v>155</v>
      </c>
      <c r="P821">
        <v>4.7424837116448876E-3</v>
      </c>
      <c r="Q821" t="s">
        <v>150</v>
      </c>
    </row>
    <row r="822" spans="9:17" x14ac:dyDescent="0.45">
      <c r="I822" t="s">
        <v>183</v>
      </c>
      <c r="J822" t="s">
        <v>395</v>
      </c>
      <c r="K822">
        <v>3.4692017987991847E-2</v>
      </c>
      <c r="L822" t="s">
        <v>150</v>
      </c>
      <c r="N822" t="s">
        <v>226</v>
      </c>
      <c r="O822" t="s">
        <v>395</v>
      </c>
      <c r="P822">
        <v>1.1841108936070172E-2</v>
      </c>
      <c r="Q822" t="s">
        <v>150</v>
      </c>
    </row>
    <row r="823" spans="9:17" x14ac:dyDescent="0.45">
      <c r="I823" t="s">
        <v>183</v>
      </c>
      <c r="J823" t="s">
        <v>396</v>
      </c>
      <c r="K823">
        <v>9.0224632514825667E-2</v>
      </c>
      <c r="L823" t="s">
        <v>150</v>
      </c>
      <c r="N823" t="s">
        <v>226</v>
      </c>
      <c r="O823" t="s">
        <v>396</v>
      </c>
      <c r="P823">
        <v>2.6395387244340728E-2</v>
      </c>
      <c r="Q823" t="s">
        <v>150</v>
      </c>
    </row>
    <row r="824" spans="9:17" x14ac:dyDescent="0.45">
      <c r="I824" t="s">
        <v>183</v>
      </c>
      <c r="J824" t="s">
        <v>397</v>
      </c>
      <c r="K824">
        <v>1.1337454992936646E-2</v>
      </c>
      <c r="L824" t="s">
        <v>150</v>
      </c>
      <c r="N824" t="s">
        <v>226</v>
      </c>
      <c r="O824" t="s">
        <v>397</v>
      </c>
      <c r="P824">
        <v>4.5384072466538965E-3</v>
      </c>
      <c r="Q824" t="s">
        <v>150</v>
      </c>
    </row>
    <row r="825" spans="9:17" x14ac:dyDescent="0.45">
      <c r="I825" t="s">
        <v>183</v>
      </c>
      <c r="J825" t="s">
        <v>418</v>
      </c>
      <c r="K825">
        <v>2.2680096800737262E-3</v>
      </c>
      <c r="L825" t="s">
        <v>150</v>
      </c>
      <c r="N825" t="s">
        <v>226</v>
      </c>
      <c r="O825" t="s">
        <v>418</v>
      </c>
      <c r="P825">
        <v>6.394216017198708E-3</v>
      </c>
      <c r="Q825" t="s">
        <v>150</v>
      </c>
    </row>
    <row r="826" spans="9:17" x14ac:dyDescent="0.45">
      <c r="I826" t="s">
        <v>183</v>
      </c>
      <c r="J826" t="s">
        <v>419</v>
      </c>
      <c r="K826">
        <v>0</v>
      </c>
      <c r="L826" t="s">
        <v>150</v>
      </c>
      <c r="N826" t="s">
        <v>226</v>
      </c>
      <c r="O826" t="s">
        <v>419</v>
      </c>
      <c r="P826">
        <v>4.6544192395304648E-2</v>
      </c>
      <c r="Q826" t="s">
        <v>150</v>
      </c>
    </row>
    <row r="827" spans="9:17" x14ac:dyDescent="0.45">
      <c r="I827" t="s">
        <v>183</v>
      </c>
      <c r="J827" t="s">
        <v>156</v>
      </c>
      <c r="K827">
        <v>0</v>
      </c>
      <c r="L827" t="s">
        <v>150</v>
      </c>
      <c r="N827" t="s">
        <v>226</v>
      </c>
      <c r="O827" t="s">
        <v>156</v>
      </c>
      <c r="P827">
        <v>0.1207765054766685</v>
      </c>
      <c r="Q827" t="s">
        <v>150</v>
      </c>
    </row>
    <row r="828" spans="9:17" x14ac:dyDescent="0.45">
      <c r="I828" t="s">
        <v>183</v>
      </c>
      <c r="J828" t="s">
        <v>157</v>
      </c>
      <c r="K828">
        <v>3.2616532493251029E-3</v>
      </c>
      <c r="L828" t="s">
        <v>150</v>
      </c>
      <c r="N828" t="s">
        <v>226</v>
      </c>
      <c r="O828" t="s">
        <v>157</v>
      </c>
      <c r="P828">
        <v>1.3055517524409144E-2</v>
      </c>
      <c r="Q828" t="s">
        <v>150</v>
      </c>
    </row>
    <row r="829" spans="9:17" x14ac:dyDescent="0.45">
      <c r="I829" t="s">
        <v>183</v>
      </c>
      <c r="J829" t="s">
        <v>158</v>
      </c>
      <c r="K829">
        <v>1.582825140750967E-2</v>
      </c>
      <c r="L829" t="s">
        <v>150</v>
      </c>
      <c r="N829" t="s">
        <v>226</v>
      </c>
      <c r="O829" t="s">
        <v>158</v>
      </c>
      <c r="P829">
        <v>1.2103161937059653E-2</v>
      </c>
      <c r="Q829" t="s">
        <v>150</v>
      </c>
    </row>
    <row r="830" spans="9:17" x14ac:dyDescent="0.45">
      <c r="I830" t="s">
        <v>183</v>
      </c>
      <c r="J830" t="s">
        <v>398</v>
      </c>
      <c r="K830">
        <v>8.2154989184245117E-2</v>
      </c>
      <c r="L830" t="s">
        <v>150</v>
      </c>
      <c r="N830" t="s">
        <v>226</v>
      </c>
      <c r="O830" t="s">
        <v>398</v>
      </c>
      <c r="P830">
        <v>4.1328796980492605E-2</v>
      </c>
      <c r="Q830" t="s">
        <v>150</v>
      </c>
    </row>
    <row r="831" spans="9:17" x14ac:dyDescent="0.45">
      <c r="I831" t="s">
        <v>183</v>
      </c>
      <c r="J831" t="s">
        <v>399</v>
      </c>
      <c r="K831">
        <v>0.18321694437436634</v>
      </c>
      <c r="L831" t="s">
        <v>150</v>
      </c>
      <c r="N831" t="s">
        <v>226</v>
      </c>
      <c r="O831" t="s">
        <v>399</v>
      </c>
      <c r="P831">
        <v>7.6290533188382151E-2</v>
      </c>
      <c r="Q831" t="s">
        <v>150</v>
      </c>
    </row>
    <row r="832" spans="9:17" x14ac:dyDescent="0.45">
      <c r="I832" t="s">
        <v>183</v>
      </c>
      <c r="J832" t="s">
        <v>400</v>
      </c>
      <c r="K832">
        <v>2.1075715576467195E-2</v>
      </c>
      <c r="L832" t="s">
        <v>150</v>
      </c>
      <c r="N832" t="s">
        <v>226</v>
      </c>
      <c r="O832" t="s">
        <v>400</v>
      </c>
      <c r="P832">
        <v>1.3481968188898139E-2</v>
      </c>
      <c r="Q832" t="s">
        <v>150</v>
      </c>
    </row>
    <row r="833" spans="9:17" x14ac:dyDescent="0.45">
      <c r="I833" t="s">
        <v>183</v>
      </c>
      <c r="J833" t="s">
        <v>420</v>
      </c>
      <c r="K833">
        <v>1.3278848541506953E-2</v>
      </c>
      <c r="L833" t="s">
        <v>150</v>
      </c>
      <c r="N833" t="s">
        <v>226</v>
      </c>
      <c r="O833" t="s">
        <v>420</v>
      </c>
      <c r="P833">
        <v>1.5475885885254679E-2</v>
      </c>
      <c r="Q833" t="s">
        <v>150</v>
      </c>
    </row>
    <row r="834" spans="9:17" x14ac:dyDescent="0.45">
      <c r="I834" t="s">
        <v>183</v>
      </c>
      <c r="J834" t="s">
        <v>421</v>
      </c>
      <c r="K834">
        <v>1.2965272008568871E-4</v>
      </c>
      <c r="L834" t="s">
        <v>150</v>
      </c>
      <c r="N834" t="s">
        <v>226</v>
      </c>
      <c r="O834" t="s">
        <v>421</v>
      </c>
      <c r="P834">
        <v>0.1371647438767398</v>
      </c>
      <c r="Q834" t="s">
        <v>150</v>
      </c>
    </row>
    <row r="835" spans="9:17" x14ac:dyDescent="0.45">
      <c r="I835" t="s">
        <v>183</v>
      </c>
      <c r="J835" t="s">
        <v>406</v>
      </c>
      <c r="K835">
        <v>0</v>
      </c>
      <c r="L835" t="s">
        <v>150</v>
      </c>
      <c r="N835" t="s">
        <v>226</v>
      </c>
      <c r="O835" t="s">
        <v>406</v>
      </c>
      <c r="P835">
        <v>1.5321946110978243E-2</v>
      </c>
      <c r="Q835" t="s">
        <v>150</v>
      </c>
    </row>
    <row r="836" spans="9:17" x14ac:dyDescent="0.45">
      <c r="I836" t="s">
        <v>183</v>
      </c>
      <c r="J836" t="s">
        <v>407</v>
      </c>
      <c r="K836">
        <v>1.255521880347298E-3</v>
      </c>
      <c r="L836" t="s">
        <v>150</v>
      </c>
      <c r="N836" t="s">
        <v>226</v>
      </c>
      <c r="O836" t="s">
        <v>407</v>
      </c>
      <c r="P836">
        <v>1.5599261925747969E-3</v>
      </c>
      <c r="Q836" t="s">
        <v>150</v>
      </c>
    </row>
    <row r="837" spans="9:17" x14ac:dyDescent="0.45">
      <c r="I837" t="s">
        <v>183</v>
      </c>
      <c r="J837" t="s">
        <v>408</v>
      </c>
      <c r="K837">
        <v>2.8510855788999308E-3</v>
      </c>
      <c r="L837" t="s">
        <v>150</v>
      </c>
      <c r="N837" t="s">
        <v>226</v>
      </c>
      <c r="O837" t="s">
        <v>408</v>
      </c>
      <c r="P837">
        <v>1.5320179246674339E-3</v>
      </c>
      <c r="Q837" t="s">
        <v>150</v>
      </c>
    </row>
    <row r="838" spans="9:17" x14ac:dyDescent="0.45">
      <c r="I838" t="s">
        <v>183</v>
      </c>
      <c r="J838" t="s">
        <v>409</v>
      </c>
      <c r="K838">
        <v>2.0791191003277414E-2</v>
      </c>
      <c r="L838" t="s">
        <v>150</v>
      </c>
      <c r="N838" t="s">
        <v>226</v>
      </c>
      <c r="O838" t="s">
        <v>409</v>
      </c>
      <c r="P838">
        <v>5.7604625334766093E-3</v>
      </c>
      <c r="Q838" t="s">
        <v>150</v>
      </c>
    </row>
    <row r="839" spans="9:17" x14ac:dyDescent="0.45">
      <c r="I839" t="s">
        <v>183</v>
      </c>
      <c r="J839" t="s">
        <v>410</v>
      </c>
      <c r="K839">
        <v>4.7496511013559083E-2</v>
      </c>
      <c r="L839" t="s">
        <v>150</v>
      </c>
      <c r="N839" t="s">
        <v>226</v>
      </c>
      <c r="O839" t="s">
        <v>410</v>
      </c>
      <c r="P839">
        <v>8.7882664917865623E-3</v>
      </c>
      <c r="Q839" t="s">
        <v>150</v>
      </c>
    </row>
    <row r="840" spans="9:17" x14ac:dyDescent="0.45">
      <c r="I840" t="s">
        <v>183</v>
      </c>
      <c r="J840" t="s">
        <v>411</v>
      </c>
      <c r="K840">
        <v>5.4118183089939932E-3</v>
      </c>
      <c r="L840" t="s">
        <v>150</v>
      </c>
      <c r="N840" t="s">
        <v>226</v>
      </c>
      <c r="O840" t="s">
        <v>411</v>
      </c>
      <c r="P840">
        <v>1.6665386543021474E-3</v>
      </c>
      <c r="Q840" t="s">
        <v>150</v>
      </c>
    </row>
    <row r="841" spans="9:17" x14ac:dyDescent="0.45">
      <c r="I841" t="s">
        <v>183</v>
      </c>
      <c r="J841" t="s">
        <v>422</v>
      </c>
      <c r="K841">
        <v>3.7117624811761393E-3</v>
      </c>
      <c r="L841" t="s">
        <v>150</v>
      </c>
      <c r="N841" t="s">
        <v>226</v>
      </c>
      <c r="O841" t="s">
        <v>422</v>
      </c>
      <c r="P841">
        <v>2.0218009589453825E-3</v>
      </c>
      <c r="Q841" t="s">
        <v>150</v>
      </c>
    </row>
    <row r="842" spans="9:17" x14ac:dyDescent="0.45">
      <c r="I842" t="s">
        <v>183</v>
      </c>
      <c r="J842" t="s">
        <v>423</v>
      </c>
      <c r="K842">
        <v>2.0500927168713009E-3</v>
      </c>
      <c r="L842" t="s">
        <v>150</v>
      </c>
      <c r="N842" t="s">
        <v>226</v>
      </c>
      <c r="O842" t="s">
        <v>423</v>
      </c>
      <c r="P842">
        <v>2.303089311949541E-2</v>
      </c>
      <c r="Q842" t="s">
        <v>150</v>
      </c>
    </row>
    <row r="843" spans="9:17" x14ac:dyDescent="0.45">
      <c r="I843" t="s">
        <v>184</v>
      </c>
      <c r="J843" t="s">
        <v>149</v>
      </c>
      <c r="K843">
        <v>0</v>
      </c>
      <c r="L843" t="s">
        <v>150</v>
      </c>
      <c r="N843" t="s">
        <v>227</v>
      </c>
      <c r="O843" t="s">
        <v>149</v>
      </c>
      <c r="P843">
        <v>0.13690506094879396</v>
      </c>
      <c r="Q843" t="s">
        <v>150</v>
      </c>
    </row>
    <row r="844" spans="9:17" x14ac:dyDescent="0.45">
      <c r="I844" t="s">
        <v>184</v>
      </c>
      <c r="J844" t="s">
        <v>151</v>
      </c>
      <c r="K844">
        <v>1.3030584013847789E-3</v>
      </c>
      <c r="L844" t="s">
        <v>150</v>
      </c>
      <c r="N844" t="s">
        <v>227</v>
      </c>
      <c r="O844" t="s">
        <v>151</v>
      </c>
      <c r="P844">
        <v>1.7685890032799148E-2</v>
      </c>
      <c r="Q844" t="s">
        <v>150</v>
      </c>
    </row>
    <row r="845" spans="9:17" x14ac:dyDescent="0.45">
      <c r="I845" t="s">
        <v>184</v>
      </c>
      <c r="J845" t="s">
        <v>152</v>
      </c>
      <c r="K845">
        <v>1.3217015322860541E-2</v>
      </c>
      <c r="L845" t="s">
        <v>150</v>
      </c>
      <c r="N845" t="s">
        <v>227</v>
      </c>
      <c r="O845" t="s">
        <v>152</v>
      </c>
      <c r="P845">
        <v>1.5643804677314337E-2</v>
      </c>
      <c r="Q845" t="s">
        <v>150</v>
      </c>
    </row>
    <row r="846" spans="9:17" x14ac:dyDescent="0.45">
      <c r="I846" t="s">
        <v>184</v>
      </c>
      <c r="J846" t="s">
        <v>392</v>
      </c>
      <c r="K846">
        <v>0.11354032551197352</v>
      </c>
      <c r="L846" t="s">
        <v>150</v>
      </c>
      <c r="N846" t="s">
        <v>227</v>
      </c>
      <c r="O846" t="s">
        <v>392</v>
      </c>
      <c r="P846">
        <v>3.3935412560097473E-2</v>
      </c>
      <c r="Q846" t="s">
        <v>150</v>
      </c>
    </row>
    <row r="847" spans="9:17" x14ac:dyDescent="0.45">
      <c r="I847" t="s">
        <v>184</v>
      </c>
      <c r="J847" t="s">
        <v>393</v>
      </c>
      <c r="K847">
        <v>0.27445897676391867</v>
      </c>
      <c r="L847" t="s">
        <v>150</v>
      </c>
      <c r="N847" t="s">
        <v>227</v>
      </c>
      <c r="O847" t="s">
        <v>393</v>
      </c>
      <c r="P847">
        <v>6.0545398409157528E-2</v>
      </c>
      <c r="Q847" t="s">
        <v>150</v>
      </c>
    </row>
    <row r="848" spans="9:17" x14ac:dyDescent="0.45">
      <c r="I848" t="s">
        <v>184</v>
      </c>
      <c r="J848" t="s">
        <v>394</v>
      </c>
      <c r="K848">
        <v>3.3230006383815701E-2</v>
      </c>
      <c r="L848" t="s">
        <v>150</v>
      </c>
      <c r="N848" t="s">
        <v>227</v>
      </c>
      <c r="O848" t="s">
        <v>394</v>
      </c>
      <c r="P848">
        <v>1.0098779609069731E-2</v>
      </c>
      <c r="Q848" t="s">
        <v>150</v>
      </c>
    </row>
    <row r="849" spans="9:17" x14ac:dyDescent="0.45">
      <c r="I849" t="s">
        <v>184</v>
      </c>
      <c r="J849" t="s">
        <v>416</v>
      </c>
      <c r="K849">
        <v>1.6341438318855487E-2</v>
      </c>
      <c r="L849" t="s">
        <v>150</v>
      </c>
      <c r="N849" t="s">
        <v>227</v>
      </c>
      <c r="O849" t="s">
        <v>416</v>
      </c>
      <c r="P849">
        <v>1.0618705325864706E-2</v>
      </c>
      <c r="Q849" t="s">
        <v>150</v>
      </c>
    </row>
    <row r="850" spans="9:17" x14ac:dyDescent="0.45">
      <c r="I850" t="s">
        <v>184</v>
      </c>
      <c r="J850" t="s">
        <v>417</v>
      </c>
      <c r="K850">
        <v>5.475359169648749E-3</v>
      </c>
      <c r="L850" t="s">
        <v>150</v>
      </c>
      <c r="N850" t="s">
        <v>227</v>
      </c>
      <c r="O850" t="s">
        <v>417</v>
      </c>
      <c r="P850">
        <v>9.7199991313647455E-2</v>
      </c>
      <c r="Q850" t="s">
        <v>150</v>
      </c>
    </row>
    <row r="851" spans="9:17" x14ac:dyDescent="0.45">
      <c r="I851" t="s">
        <v>184</v>
      </c>
      <c r="J851" t="s">
        <v>153</v>
      </c>
      <c r="K851">
        <v>0</v>
      </c>
      <c r="L851" t="s">
        <v>150</v>
      </c>
      <c r="N851" t="s">
        <v>227</v>
      </c>
      <c r="O851" t="s">
        <v>153</v>
      </c>
      <c r="P851">
        <v>5.6224059729109876E-2</v>
      </c>
      <c r="Q851" t="s">
        <v>150</v>
      </c>
    </row>
    <row r="852" spans="9:17" x14ac:dyDescent="0.45">
      <c r="I852" t="s">
        <v>184</v>
      </c>
      <c r="J852" t="s">
        <v>154</v>
      </c>
      <c r="K852">
        <v>0</v>
      </c>
      <c r="L852" t="s">
        <v>150</v>
      </c>
      <c r="N852" t="s">
        <v>227</v>
      </c>
      <c r="O852" t="s">
        <v>154</v>
      </c>
      <c r="P852">
        <v>7.1181125034069977E-3</v>
      </c>
      <c r="Q852" t="s">
        <v>150</v>
      </c>
    </row>
    <row r="853" spans="9:17" x14ac:dyDescent="0.45">
      <c r="I853" t="s">
        <v>184</v>
      </c>
      <c r="J853" t="s">
        <v>155</v>
      </c>
      <c r="K853">
        <v>0</v>
      </c>
      <c r="L853" t="s">
        <v>150</v>
      </c>
      <c r="N853" t="s">
        <v>227</v>
      </c>
      <c r="O853" t="s">
        <v>155</v>
      </c>
      <c r="P853">
        <v>6.6324595453038752E-3</v>
      </c>
      <c r="Q853" t="s">
        <v>150</v>
      </c>
    </row>
    <row r="854" spans="9:17" x14ac:dyDescent="0.45">
      <c r="I854" t="s">
        <v>184</v>
      </c>
      <c r="J854" t="s">
        <v>395</v>
      </c>
      <c r="K854">
        <v>3.4704314631805046E-2</v>
      </c>
      <c r="L854" t="s">
        <v>150</v>
      </c>
      <c r="N854" t="s">
        <v>227</v>
      </c>
      <c r="O854" t="s">
        <v>395</v>
      </c>
      <c r="P854">
        <v>1.3207361788741601E-2</v>
      </c>
      <c r="Q854" t="s">
        <v>150</v>
      </c>
    </row>
    <row r="855" spans="9:17" x14ac:dyDescent="0.45">
      <c r="I855" t="s">
        <v>184</v>
      </c>
      <c r="J855" t="s">
        <v>396</v>
      </c>
      <c r="K855">
        <v>8.8538652077566268E-2</v>
      </c>
      <c r="L855" t="s">
        <v>150</v>
      </c>
      <c r="N855" t="s">
        <v>227</v>
      </c>
      <c r="O855" t="s">
        <v>396</v>
      </c>
      <c r="P855">
        <v>3.2719909379063827E-2</v>
      </c>
      <c r="Q855" t="s">
        <v>150</v>
      </c>
    </row>
    <row r="856" spans="9:17" x14ac:dyDescent="0.45">
      <c r="I856" t="s">
        <v>184</v>
      </c>
      <c r="J856" t="s">
        <v>397</v>
      </c>
      <c r="K856">
        <v>1.1370860184548293E-2</v>
      </c>
      <c r="L856" t="s">
        <v>150</v>
      </c>
      <c r="N856" t="s">
        <v>227</v>
      </c>
      <c r="O856" t="s">
        <v>397</v>
      </c>
      <c r="P856">
        <v>4.9986233355611758E-3</v>
      </c>
      <c r="Q856" t="s">
        <v>150</v>
      </c>
    </row>
    <row r="857" spans="9:17" x14ac:dyDescent="0.45">
      <c r="I857" t="s">
        <v>184</v>
      </c>
      <c r="J857" t="s">
        <v>418</v>
      </c>
      <c r="K857">
        <v>1.434568421100289E-3</v>
      </c>
      <c r="L857" t="s">
        <v>150</v>
      </c>
      <c r="N857" t="s">
        <v>227</v>
      </c>
      <c r="O857" t="s">
        <v>418</v>
      </c>
      <c r="P857">
        <v>5.2725179182982439E-3</v>
      </c>
      <c r="Q857" t="s">
        <v>150</v>
      </c>
    </row>
    <row r="858" spans="9:17" x14ac:dyDescent="0.45">
      <c r="I858" t="s">
        <v>184</v>
      </c>
      <c r="J858" t="s">
        <v>419</v>
      </c>
      <c r="K858">
        <v>0</v>
      </c>
      <c r="L858" t="s">
        <v>150</v>
      </c>
      <c r="N858" t="s">
        <v>227</v>
      </c>
      <c r="O858" t="s">
        <v>419</v>
      </c>
      <c r="P858">
        <v>3.5769140911862535E-2</v>
      </c>
      <c r="Q858" t="s">
        <v>150</v>
      </c>
    </row>
    <row r="859" spans="9:17" x14ac:dyDescent="0.45">
      <c r="I859" t="s">
        <v>184</v>
      </c>
      <c r="J859" t="s">
        <v>156</v>
      </c>
      <c r="K859">
        <v>0</v>
      </c>
      <c r="L859" t="s">
        <v>150</v>
      </c>
      <c r="N859" t="s">
        <v>227</v>
      </c>
      <c r="O859" t="s">
        <v>156</v>
      </c>
      <c r="P859">
        <v>0.12505435149535157</v>
      </c>
      <c r="Q859" t="s">
        <v>150</v>
      </c>
    </row>
    <row r="860" spans="9:17" x14ac:dyDescent="0.45">
      <c r="I860" t="s">
        <v>184</v>
      </c>
      <c r="J860" t="s">
        <v>157</v>
      </c>
      <c r="K860">
        <v>3.2556666079813115E-3</v>
      </c>
      <c r="L860" t="s">
        <v>150</v>
      </c>
      <c r="N860" t="s">
        <v>227</v>
      </c>
      <c r="O860" t="s">
        <v>157</v>
      </c>
      <c r="P860">
        <v>1.6328135880371134E-2</v>
      </c>
      <c r="Q860" t="s">
        <v>150</v>
      </c>
    </row>
    <row r="861" spans="9:17" x14ac:dyDescent="0.45">
      <c r="I861" t="s">
        <v>184</v>
      </c>
      <c r="J861" t="s">
        <v>158</v>
      </c>
      <c r="K861">
        <v>1.5256997082528964E-2</v>
      </c>
      <c r="L861" t="s">
        <v>150</v>
      </c>
      <c r="N861" t="s">
        <v>227</v>
      </c>
      <c r="O861" t="s">
        <v>158</v>
      </c>
      <c r="P861">
        <v>1.3670284703024414E-2</v>
      </c>
      <c r="Q861" t="s">
        <v>150</v>
      </c>
    </row>
    <row r="862" spans="9:17" x14ac:dyDescent="0.45">
      <c r="I862" t="s">
        <v>184</v>
      </c>
      <c r="J862" t="s">
        <v>398</v>
      </c>
      <c r="K862">
        <v>7.9403813026252615E-2</v>
      </c>
      <c r="L862" t="s">
        <v>150</v>
      </c>
      <c r="N862" t="s">
        <v>227</v>
      </c>
      <c r="O862" t="s">
        <v>398</v>
      </c>
      <c r="P862">
        <v>3.3067047975002185E-2</v>
      </c>
      <c r="Q862" t="s">
        <v>150</v>
      </c>
    </row>
    <row r="863" spans="9:17" x14ac:dyDescent="0.45">
      <c r="I863" t="s">
        <v>184</v>
      </c>
      <c r="J863" t="s">
        <v>399</v>
      </c>
      <c r="K863">
        <v>0.18484108414407849</v>
      </c>
      <c r="L863" t="s">
        <v>150</v>
      </c>
      <c r="N863" t="s">
        <v>227</v>
      </c>
      <c r="O863" t="s">
        <v>399</v>
      </c>
      <c r="P863">
        <v>8.4612592143415474E-2</v>
      </c>
      <c r="Q863" t="s">
        <v>150</v>
      </c>
    </row>
    <row r="864" spans="9:17" x14ac:dyDescent="0.45">
      <c r="I864" t="s">
        <v>184</v>
      </c>
      <c r="J864" t="s">
        <v>400</v>
      </c>
      <c r="K864">
        <v>2.163426942085124E-2</v>
      </c>
      <c r="L864" t="s">
        <v>150</v>
      </c>
      <c r="N864" t="s">
        <v>227</v>
      </c>
      <c r="O864" t="s">
        <v>400</v>
      </c>
      <c r="P864">
        <v>1.4301695821686536E-2</v>
      </c>
      <c r="Q864" t="s">
        <v>150</v>
      </c>
    </row>
    <row r="865" spans="9:17" x14ac:dyDescent="0.45">
      <c r="I865" t="s">
        <v>184</v>
      </c>
      <c r="J865" t="s">
        <v>420</v>
      </c>
      <c r="K865">
        <v>1.3651762128904614E-2</v>
      </c>
      <c r="L865" t="s">
        <v>150</v>
      </c>
      <c r="N865" t="s">
        <v>227</v>
      </c>
      <c r="O865" t="s">
        <v>420</v>
      </c>
      <c r="P865">
        <v>1.2700829195013617E-2</v>
      </c>
      <c r="Q865" t="s">
        <v>150</v>
      </c>
    </row>
    <row r="866" spans="9:17" x14ac:dyDescent="0.45">
      <c r="I866" t="s">
        <v>184</v>
      </c>
      <c r="J866" t="s">
        <v>421</v>
      </c>
      <c r="K866">
        <v>1.910769002624765E-4</v>
      </c>
      <c r="L866" t="s">
        <v>150</v>
      </c>
      <c r="N866" t="s">
        <v>227</v>
      </c>
      <c r="O866" t="s">
        <v>421</v>
      </c>
      <c r="P866">
        <v>8.8968679900141373E-2</v>
      </c>
      <c r="Q866" t="s">
        <v>150</v>
      </c>
    </row>
    <row r="867" spans="9:17" x14ac:dyDescent="0.45">
      <c r="I867" t="s">
        <v>184</v>
      </c>
      <c r="J867" t="s">
        <v>406</v>
      </c>
      <c r="K867">
        <v>0</v>
      </c>
      <c r="L867" t="s">
        <v>150</v>
      </c>
      <c r="N867" t="s">
        <v>227</v>
      </c>
      <c r="O867" t="s">
        <v>406</v>
      </c>
      <c r="P867">
        <v>2.2675168867530952E-2</v>
      </c>
      <c r="Q867" t="s">
        <v>150</v>
      </c>
    </row>
    <row r="868" spans="9:17" x14ac:dyDescent="0.45">
      <c r="I868" t="s">
        <v>184</v>
      </c>
      <c r="J868" t="s">
        <v>407</v>
      </c>
      <c r="K868">
        <v>1.4249823646245189E-3</v>
      </c>
      <c r="L868" t="s">
        <v>150</v>
      </c>
      <c r="N868" t="s">
        <v>227</v>
      </c>
      <c r="O868" t="s">
        <v>407</v>
      </c>
      <c r="P868">
        <v>2.9580095916435989E-3</v>
      </c>
      <c r="Q868" t="s">
        <v>150</v>
      </c>
    </row>
    <row r="869" spans="9:17" x14ac:dyDescent="0.45">
      <c r="I869" t="s">
        <v>184</v>
      </c>
      <c r="J869" t="s">
        <v>408</v>
      </c>
      <c r="K869">
        <v>3.1149705228217155E-3</v>
      </c>
      <c r="L869" t="s">
        <v>150</v>
      </c>
      <c r="N869" t="s">
        <v>227</v>
      </c>
      <c r="O869" t="s">
        <v>408</v>
      </c>
      <c r="P869">
        <v>2.2179207256293643E-3</v>
      </c>
      <c r="Q869" t="s">
        <v>150</v>
      </c>
    </row>
    <row r="870" spans="9:17" x14ac:dyDescent="0.45">
      <c r="I870" t="s">
        <v>184</v>
      </c>
      <c r="J870" t="s">
        <v>409</v>
      </c>
      <c r="K870">
        <v>2.1618693359018247E-2</v>
      </c>
      <c r="L870" t="s">
        <v>150</v>
      </c>
      <c r="N870" t="s">
        <v>227</v>
      </c>
      <c r="O870" t="s">
        <v>409</v>
      </c>
      <c r="P870">
        <v>5.0593998723633951E-3</v>
      </c>
      <c r="Q870" t="s">
        <v>150</v>
      </c>
    </row>
    <row r="871" spans="9:17" x14ac:dyDescent="0.45">
      <c r="I871" t="s">
        <v>184</v>
      </c>
      <c r="J871" t="s">
        <v>410</v>
      </c>
      <c r="K871">
        <v>5.080460982040276E-2</v>
      </c>
      <c r="L871" t="s">
        <v>150</v>
      </c>
      <c r="N871" t="s">
        <v>227</v>
      </c>
      <c r="O871" t="s">
        <v>410</v>
      </c>
      <c r="P871">
        <v>1.4932231100597253E-2</v>
      </c>
      <c r="Q871" t="s">
        <v>150</v>
      </c>
    </row>
    <row r="872" spans="9:17" x14ac:dyDescent="0.45">
      <c r="I872" t="s">
        <v>184</v>
      </c>
      <c r="J872" t="s">
        <v>411</v>
      </c>
      <c r="K872">
        <v>5.442283907690886E-3</v>
      </c>
      <c r="L872" t="s">
        <v>150</v>
      </c>
      <c r="N872" t="s">
        <v>227</v>
      </c>
      <c r="O872" t="s">
        <v>411</v>
      </c>
      <c r="P872">
        <v>2.5796021903671629E-3</v>
      </c>
      <c r="Q872" t="s">
        <v>150</v>
      </c>
    </row>
    <row r="873" spans="9:17" x14ac:dyDescent="0.45">
      <c r="I873" t="s">
        <v>184</v>
      </c>
      <c r="J873" t="s">
        <v>422</v>
      </c>
      <c r="K873">
        <v>3.7352414052129464E-3</v>
      </c>
      <c r="L873" t="s">
        <v>150</v>
      </c>
      <c r="N873" t="s">
        <v>227</v>
      </c>
      <c r="O873" t="s">
        <v>422</v>
      </c>
      <c r="P873">
        <v>1.9560099600842229E-3</v>
      </c>
      <c r="Q873" t="s">
        <v>150</v>
      </c>
    </row>
    <row r="874" spans="9:17" x14ac:dyDescent="0.45">
      <c r="I874" t="s">
        <v>184</v>
      </c>
      <c r="J874" t="s">
        <v>423</v>
      </c>
      <c r="K874">
        <v>2.0099741218942324E-3</v>
      </c>
      <c r="L874" t="s">
        <v>150</v>
      </c>
      <c r="N874" t="s">
        <v>227</v>
      </c>
      <c r="O874" t="s">
        <v>423</v>
      </c>
      <c r="P874">
        <v>1.4342812589683082E-2</v>
      </c>
      <c r="Q874" t="s">
        <v>150</v>
      </c>
    </row>
    <row r="875" spans="9:17" x14ac:dyDescent="0.45">
      <c r="I875" t="s">
        <v>185</v>
      </c>
      <c r="J875" t="s">
        <v>149</v>
      </c>
      <c r="K875">
        <v>0</v>
      </c>
      <c r="L875" t="s">
        <v>150</v>
      </c>
      <c r="N875" t="s">
        <v>228</v>
      </c>
      <c r="O875" t="s">
        <v>149</v>
      </c>
      <c r="P875">
        <v>0.12612388706198194</v>
      </c>
      <c r="Q875" t="s">
        <v>150</v>
      </c>
    </row>
    <row r="876" spans="9:17" x14ac:dyDescent="0.45">
      <c r="I876" t="s">
        <v>185</v>
      </c>
      <c r="J876" t="s">
        <v>151</v>
      </c>
      <c r="K876">
        <v>2.2647414870390578E-3</v>
      </c>
      <c r="L876" t="s">
        <v>150</v>
      </c>
      <c r="N876" t="s">
        <v>228</v>
      </c>
      <c r="O876" t="s">
        <v>151</v>
      </c>
      <c r="P876">
        <v>2.0182546615978715E-2</v>
      </c>
      <c r="Q876" t="s">
        <v>150</v>
      </c>
    </row>
    <row r="877" spans="9:17" x14ac:dyDescent="0.45">
      <c r="I877" t="s">
        <v>185</v>
      </c>
      <c r="J877" t="s">
        <v>152</v>
      </c>
      <c r="K877">
        <v>1.7118216479668855E-2</v>
      </c>
      <c r="L877" t="s">
        <v>150</v>
      </c>
      <c r="N877" t="s">
        <v>228</v>
      </c>
      <c r="O877" t="s">
        <v>152</v>
      </c>
      <c r="P877">
        <v>1.8472454548448685E-2</v>
      </c>
      <c r="Q877" t="s">
        <v>150</v>
      </c>
    </row>
    <row r="878" spans="9:17" x14ac:dyDescent="0.45">
      <c r="I878" t="s">
        <v>185</v>
      </c>
      <c r="J878" t="s">
        <v>392</v>
      </c>
      <c r="K878">
        <v>0.11648450567768961</v>
      </c>
      <c r="L878" t="s">
        <v>150</v>
      </c>
      <c r="N878" t="s">
        <v>228</v>
      </c>
      <c r="O878" t="s">
        <v>392</v>
      </c>
      <c r="P878">
        <v>4.2538276445097174E-2</v>
      </c>
      <c r="Q878" t="s">
        <v>150</v>
      </c>
    </row>
    <row r="879" spans="9:17" x14ac:dyDescent="0.45">
      <c r="I879" t="s">
        <v>185</v>
      </c>
      <c r="J879" t="s">
        <v>393</v>
      </c>
      <c r="K879">
        <v>0.27663184651594547</v>
      </c>
      <c r="L879" t="s">
        <v>150</v>
      </c>
      <c r="N879" t="s">
        <v>228</v>
      </c>
      <c r="O879" t="s">
        <v>393</v>
      </c>
      <c r="P879">
        <v>5.6828280422423896E-2</v>
      </c>
      <c r="Q879" t="s">
        <v>150</v>
      </c>
    </row>
    <row r="880" spans="9:17" x14ac:dyDescent="0.45">
      <c r="I880" t="s">
        <v>185</v>
      </c>
      <c r="J880" t="s">
        <v>394</v>
      </c>
      <c r="K880">
        <v>3.2189338618228057E-2</v>
      </c>
      <c r="L880" t="s">
        <v>150</v>
      </c>
      <c r="N880" t="s">
        <v>228</v>
      </c>
      <c r="O880" t="s">
        <v>394</v>
      </c>
      <c r="P880">
        <v>8.6041030374099901E-3</v>
      </c>
      <c r="Q880" t="s">
        <v>150</v>
      </c>
    </row>
    <row r="881" spans="9:17" x14ac:dyDescent="0.45">
      <c r="I881" t="s">
        <v>185</v>
      </c>
      <c r="J881" t="s">
        <v>416</v>
      </c>
      <c r="K881">
        <v>1.5383464184237168E-2</v>
      </c>
      <c r="L881" t="s">
        <v>150</v>
      </c>
      <c r="N881" t="s">
        <v>228</v>
      </c>
      <c r="O881" t="s">
        <v>416</v>
      </c>
      <c r="P881">
        <v>9.4319452866137299E-3</v>
      </c>
      <c r="Q881" t="s">
        <v>150</v>
      </c>
    </row>
    <row r="882" spans="9:17" x14ac:dyDescent="0.45">
      <c r="I882" t="s">
        <v>185</v>
      </c>
      <c r="J882" t="s">
        <v>417</v>
      </c>
      <c r="K882">
        <v>4.2890573314101638E-3</v>
      </c>
      <c r="L882" t="s">
        <v>150</v>
      </c>
      <c r="N882" t="s">
        <v>228</v>
      </c>
      <c r="O882" t="s">
        <v>417</v>
      </c>
      <c r="P882">
        <v>8.0912392858985549E-2</v>
      </c>
      <c r="Q882" t="s">
        <v>150</v>
      </c>
    </row>
    <row r="883" spans="9:17" x14ac:dyDescent="0.45">
      <c r="I883" t="s">
        <v>185</v>
      </c>
      <c r="J883" t="s">
        <v>153</v>
      </c>
      <c r="K883">
        <v>0</v>
      </c>
      <c r="L883" t="s">
        <v>150</v>
      </c>
      <c r="N883" t="s">
        <v>228</v>
      </c>
      <c r="O883" t="s">
        <v>153</v>
      </c>
      <c r="P883">
        <v>5.9471904251307155E-2</v>
      </c>
      <c r="Q883" t="s">
        <v>150</v>
      </c>
    </row>
    <row r="884" spans="9:17" x14ac:dyDescent="0.45">
      <c r="I884" t="s">
        <v>185</v>
      </c>
      <c r="J884" t="s">
        <v>154</v>
      </c>
      <c r="K884">
        <v>0</v>
      </c>
      <c r="L884" t="s">
        <v>150</v>
      </c>
      <c r="N884" t="s">
        <v>228</v>
      </c>
      <c r="O884" t="s">
        <v>154</v>
      </c>
      <c r="P884">
        <v>8.7114090572081356E-3</v>
      </c>
      <c r="Q884" t="s">
        <v>150</v>
      </c>
    </row>
    <row r="885" spans="9:17" x14ac:dyDescent="0.45">
      <c r="I885" t="s">
        <v>185</v>
      </c>
      <c r="J885" t="s">
        <v>155</v>
      </c>
      <c r="K885">
        <v>3.4757222413470622E-4</v>
      </c>
      <c r="L885" t="s">
        <v>150</v>
      </c>
      <c r="N885" t="s">
        <v>228</v>
      </c>
      <c r="O885" t="s">
        <v>155</v>
      </c>
      <c r="P885">
        <v>8.4310219186962444E-3</v>
      </c>
      <c r="Q885" t="s">
        <v>150</v>
      </c>
    </row>
    <row r="886" spans="9:17" x14ac:dyDescent="0.45">
      <c r="I886" t="s">
        <v>185</v>
      </c>
      <c r="J886" t="s">
        <v>395</v>
      </c>
      <c r="K886">
        <v>3.4793466823056424E-2</v>
      </c>
      <c r="L886" t="s">
        <v>150</v>
      </c>
      <c r="N886" t="s">
        <v>228</v>
      </c>
      <c r="O886" t="s">
        <v>395</v>
      </c>
      <c r="P886">
        <v>1.8210360305676375E-2</v>
      </c>
      <c r="Q886" t="s">
        <v>150</v>
      </c>
    </row>
    <row r="887" spans="9:17" x14ac:dyDescent="0.45">
      <c r="I887" t="s">
        <v>185</v>
      </c>
      <c r="J887" t="s">
        <v>396</v>
      </c>
      <c r="K887">
        <v>8.5102687486933809E-2</v>
      </c>
      <c r="L887" t="s">
        <v>150</v>
      </c>
      <c r="N887" t="s">
        <v>228</v>
      </c>
      <c r="O887" t="s">
        <v>396</v>
      </c>
      <c r="P887">
        <v>3.3864477517422997E-2</v>
      </c>
      <c r="Q887" t="s">
        <v>150</v>
      </c>
    </row>
    <row r="888" spans="9:17" x14ac:dyDescent="0.45">
      <c r="I888" t="s">
        <v>185</v>
      </c>
      <c r="J888" t="s">
        <v>397</v>
      </c>
      <c r="K888">
        <v>9.620804614834215E-3</v>
      </c>
      <c r="L888" t="s">
        <v>150</v>
      </c>
      <c r="N888" t="s">
        <v>228</v>
      </c>
      <c r="O888" t="s">
        <v>397</v>
      </c>
      <c r="P888">
        <v>5.1221410432305877E-3</v>
      </c>
      <c r="Q888" t="s">
        <v>150</v>
      </c>
    </row>
    <row r="889" spans="9:17" x14ac:dyDescent="0.45">
      <c r="I889" t="s">
        <v>185</v>
      </c>
      <c r="J889" t="s">
        <v>418</v>
      </c>
      <c r="K889">
        <v>0</v>
      </c>
      <c r="L889" t="s">
        <v>150</v>
      </c>
      <c r="N889" t="s">
        <v>228</v>
      </c>
      <c r="O889" t="s">
        <v>418</v>
      </c>
      <c r="P889">
        <v>5.6886463601372866E-3</v>
      </c>
      <c r="Q889" t="s">
        <v>150</v>
      </c>
    </row>
    <row r="890" spans="9:17" x14ac:dyDescent="0.45">
      <c r="I890" t="s">
        <v>185</v>
      </c>
      <c r="J890" t="s">
        <v>419</v>
      </c>
      <c r="K890">
        <v>0</v>
      </c>
      <c r="L890" t="s">
        <v>150</v>
      </c>
      <c r="N890" t="s">
        <v>228</v>
      </c>
      <c r="O890" t="s">
        <v>419</v>
      </c>
      <c r="P890">
        <v>4.175541024913855E-2</v>
      </c>
      <c r="Q890" t="s">
        <v>150</v>
      </c>
    </row>
    <row r="891" spans="9:17" x14ac:dyDescent="0.45">
      <c r="I891" t="s">
        <v>185</v>
      </c>
      <c r="J891" t="s">
        <v>156</v>
      </c>
      <c r="K891">
        <v>0</v>
      </c>
      <c r="L891" t="s">
        <v>150</v>
      </c>
      <c r="N891" t="s">
        <v>228</v>
      </c>
      <c r="O891" t="s">
        <v>156</v>
      </c>
      <c r="P891">
        <v>0.12332316844152827</v>
      </c>
      <c r="Q891" t="s">
        <v>150</v>
      </c>
    </row>
    <row r="892" spans="9:17" x14ac:dyDescent="0.45">
      <c r="I892" t="s">
        <v>185</v>
      </c>
      <c r="J892" t="s">
        <v>157</v>
      </c>
      <c r="K892">
        <v>5.3748520421144034E-3</v>
      </c>
      <c r="L892" t="s">
        <v>150</v>
      </c>
      <c r="N892" t="s">
        <v>228</v>
      </c>
      <c r="O892" t="s">
        <v>157</v>
      </c>
      <c r="P892">
        <v>1.9338581958601192E-2</v>
      </c>
      <c r="Q892" t="s">
        <v>150</v>
      </c>
    </row>
    <row r="893" spans="9:17" x14ac:dyDescent="0.45">
      <c r="I893" t="s">
        <v>185</v>
      </c>
      <c r="J893" t="s">
        <v>158</v>
      </c>
      <c r="K893">
        <v>1.6684949017354702E-2</v>
      </c>
      <c r="L893" t="s">
        <v>150</v>
      </c>
      <c r="N893" t="s">
        <v>228</v>
      </c>
      <c r="O893" t="s">
        <v>158</v>
      </c>
      <c r="P893">
        <v>1.7110687668426789E-2</v>
      </c>
      <c r="Q893" t="s">
        <v>150</v>
      </c>
    </row>
    <row r="894" spans="9:17" x14ac:dyDescent="0.45">
      <c r="I894" t="s">
        <v>185</v>
      </c>
      <c r="J894" t="s">
        <v>398</v>
      </c>
      <c r="K894">
        <v>8.1430172872713119E-2</v>
      </c>
      <c r="L894" t="s">
        <v>150</v>
      </c>
      <c r="N894" t="s">
        <v>228</v>
      </c>
      <c r="O894" t="s">
        <v>398</v>
      </c>
      <c r="P894">
        <v>4.5141498579291651E-2</v>
      </c>
      <c r="Q894" t="s">
        <v>150</v>
      </c>
    </row>
    <row r="895" spans="9:17" x14ac:dyDescent="0.45">
      <c r="I895" t="s">
        <v>185</v>
      </c>
      <c r="J895" t="s">
        <v>399</v>
      </c>
      <c r="K895">
        <v>0.18137444749409956</v>
      </c>
      <c r="L895" t="s">
        <v>150</v>
      </c>
      <c r="N895" t="s">
        <v>228</v>
      </c>
      <c r="O895" t="s">
        <v>399</v>
      </c>
      <c r="P895">
        <v>8.4658579450267793E-2</v>
      </c>
      <c r="Q895" t="s">
        <v>150</v>
      </c>
    </row>
    <row r="896" spans="9:17" x14ac:dyDescent="0.45">
      <c r="I896" t="s">
        <v>185</v>
      </c>
      <c r="J896" t="s">
        <v>400</v>
      </c>
      <c r="K896">
        <v>2.0230264405167803E-2</v>
      </c>
      <c r="L896" t="s">
        <v>150</v>
      </c>
      <c r="N896" t="s">
        <v>228</v>
      </c>
      <c r="O896" t="s">
        <v>400</v>
      </c>
      <c r="P896">
        <v>1.4029296502482035E-2</v>
      </c>
      <c r="Q896" t="s">
        <v>150</v>
      </c>
    </row>
    <row r="897" spans="9:17" x14ac:dyDescent="0.45">
      <c r="I897" t="s">
        <v>185</v>
      </c>
      <c r="J897" t="s">
        <v>420</v>
      </c>
      <c r="K897">
        <v>1.170267257256615E-2</v>
      </c>
      <c r="L897" t="s">
        <v>150</v>
      </c>
      <c r="N897" t="s">
        <v>228</v>
      </c>
      <c r="O897" t="s">
        <v>420</v>
      </c>
      <c r="P897">
        <v>1.2622110851050389E-2</v>
      </c>
      <c r="Q897" t="s">
        <v>150</v>
      </c>
    </row>
    <row r="898" spans="9:17" x14ac:dyDescent="0.45">
      <c r="I898" t="s">
        <v>185</v>
      </c>
      <c r="J898" t="s">
        <v>421</v>
      </c>
      <c r="K898">
        <v>4.3203390208168579E-5</v>
      </c>
      <c r="L898" t="s">
        <v>150</v>
      </c>
      <c r="N898" t="s">
        <v>228</v>
      </c>
      <c r="O898" t="s">
        <v>421</v>
      </c>
      <c r="P898">
        <v>8.2612451414796714E-2</v>
      </c>
      <c r="Q898" t="s">
        <v>150</v>
      </c>
    </row>
    <row r="899" spans="9:17" x14ac:dyDescent="0.45">
      <c r="I899" t="s">
        <v>185</v>
      </c>
      <c r="J899" t="s">
        <v>406</v>
      </c>
      <c r="K899">
        <v>0</v>
      </c>
      <c r="L899" t="s">
        <v>150</v>
      </c>
      <c r="N899" t="s">
        <v>228</v>
      </c>
      <c r="O899" t="s">
        <v>406</v>
      </c>
      <c r="P899">
        <v>1.7109216752614839E-2</v>
      </c>
      <c r="Q899" t="s">
        <v>150</v>
      </c>
    </row>
    <row r="900" spans="9:17" x14ac:dyDescent="0.45">
      <c r="I900" t="s">
        <v>185</v>
      </c>
      <c r="J900" t="s">
        <v>407</v>
      </c>
      <c r="K900">
        <v>1.9022028952303098E-3</v>
      </c>
      <c r="L900" t="s">
        <v>150</v>
      </c>
      <c r="N900" t="s">
        <v>228</v>
      </c>
      <c r="O900" t="s">
        <v>407</v>
      </c>
      <c r="P900">
        <v>2.7723082632392956E-3</v>
      </c>
      <c r="Q900" t="s">
        <v>150</v>
      </c>
    </row>
    <row r="901" spans="9:17" x14ac:dyDescent="0.45">
      <c r="I901" t="s">
        <v>185</v>
      </c>
      <c r="J901" t="s">
        <v>408</v>
      </c>
      <c r="K901">
        <v>3.9466127362797815E-3</v>
      </c>
      <c r="L901" t="s">
        <v>150</v>
      </c>
      <c r="N901" t="s">
        <v>228</v>
      </c>
      <c r="O901" t="s">
        <v>408</v>
      </c>
      <c r="P901">
        <v>2.4208159756916653E-3</v>
      </c>
      <c r="Q901" t="s">
        <v>150</v>
      </c>
    </row>
    <row r="902" spans="9:17" x14ac:dyDescent="0.45">
      <c r="I902" t="s">
        <v>185</v>
      </c>
      <c r="J902" t="s">
        <v>409</v>
      </c>
      <c r="K902">
        <v>2.1815206635445446E-2</v>
      </c>
      <c r="L902" t="s">
        <v>150</v>
      </c>
      <c r="N902" t="s">
        <v>228</v>
      </c>
      <c r="O902" t="s">
        <v>409</v>
      </c>
      <c r="P902">
        <v>6.2627796318555232E-3</v>
      </c>
      <c r="Q902" t="s">
        <v>150</v>
      </c>
    </row>
    <row r="903" spans="9:17" x14ac:dyDescent="0.45">
      <c r="I903" t="s">
        <v>185</v>
      </c>
      <c r="J903" t="s">
        <v>410</v>
      </c>
      <c r="K903">
        <v>5.1585838003871863E-2</v>
      </c>
      <c r="L903" t="s">
        <v>150</v>
      </c>
      <c r="N903" t="s">
        <v>228</v>
      </c>
      <c r="O903" t="s">
        <v>410</v>
      </c>
      <c r="P903">
        <v>1.3204144559615985E-2</v>
      </c>
      <c r="Q903" t="s">
        <v>150</v>
      </c>
    </row>
    <row r="904" spans="9:17" x14ac:dyDescent="0.45">
      <c r="I904" t="s">
        <v>185</v>
      </c>
      <c r="J904" t="s">
        <v>411</v>
      </c>
      <c r="K904">
        <v>4.8251687145442002E-3</v>
      </c>
      <c r="L904" t="s">
        <v>150</v>
      </c>
      <c r="N904" t="s">
        <v>228</v>
      </c>
      <c r="O904" t="s">
        <v>411</v>
      </c>
      <c r="P904">
        <v>2.1077399125164942E-3</v>
      </c>
      <c r="Q904" t="s">
        <v>150</v>
      </c>
    </row>
    <row r="905" spans="9:17" x14ac:dyDescent="0.45">
      <c r="I905" t="s">
        <v>185</v>
      </c>
      <c r="J905" t="s">
        <v>422</v>
      </c>
      <c r="K905">
        <v>3.3148088606915222E-3</v>
      </c>
      <c r="L905" t="s">
        <v>150</v>
      </c>
      <c r="N905" t="s">
        <v>228</v>
      </c>
      <c r="O905" t="s">
        <v>422</v>
      </c>
      <c r="P905">
        <v>1.8329176332545255E-3</v>
      </c>
      <c r="Q905" t="s">
        <v>150</v>
      </c>
    </row>
    <row r="906" spans="9:17" x14ac:dyDescent="0.45">
      <c r="I906" t="s">
        <v>185</v>
      </c>
      <c r="J906" t="s">
        <v>423</v>
      </c>
      <c r="K906">
        <v>1.5438989165354505E-3</v>
      </c>
      <c r="L906" t="s">
        <v>150</v>
      </c>
      <c r="N906" t="s">
        <v>228</v>
      </c>
      <c r="O906" t="s">
        <v>423</v>
      </c>
      <c r="P906">
        <v>1.1104445425009065E-2</v>
      </c>
      <c r="Q906" t="s">
        <v>150</v>
      </c>
    </row>
    <row r="907" spans="9:17" x14ac:dyDescent="0.45">
      <c r="I907" t="s">
        <v>186</v>
      </c>
      <c r="J907" t="s">
        <v>149</v>
      </c>
      <c r="K907">
        <v>0</v>
      </c>
      <c r="L907" t="s">
        <v>150</v>
      </c>
      <c r="N907" t="s">
        <v>229</v>
      </c>
      <c r="O907" t="s">
        <v>149</v>
      </c>
      <c r="P907">
        <v>0.13112172307378181</v>
      </c>
      <c r="Q907" t="s">
        <v>150</v>
      </c>
    </row>
    <row r="908" spans="9:17" x14ac:dyDescent="0.45">
      <c r="I908" t="s">
        <v>186</v>
      </c>
      <c r="J908" t="s">
        <v>151</v>
      </c>
      <c r="K908">
        <v>1.7663631331000763E-3</v>
      </c>
      <c r="L908" t="s">
        <v>150</v>
      </c>
      <c r="N908" t="s">
        <v>229</v>
      </c>
      <c r="O908" t="s">
        <v>151</v>
      </c>
      <c r="P908">
        <v>1.8417314881615205E-2</v>
      </c>
      <c r="Q908" t="s">
        <v>150</v>
      </c>
    </row>
    <row r="909" spans="9:17" x14ac:dyDescent="0.45">
      <c r="I909" t="s">
        <v>186</v>
      </c>
      <c r="J909" t="s">
        <v>152</v>
      </c>
      <c r="K909">
        <v>1.4388216844465607E-2</v>
      </c>
      <c r="L909" t="s">
        <v>150</v>
      </c>
      <c r="N909" t="s">
        <v>229</v>
      </c>
      <c r="O909" t="s">
        <v>152</v>
      </c>
      <c r="P909">
        <v>1.5798849643525948E-2</v>
      </c>
      <c r="Q909" t="s">
        <v>150</v>
      </c>
    </row>
    <row r="910" spans="9:17" x14ac:dyDescent="0.45">
      <c r="I910" t="s">
        <v>186</v>
      </c>
      <c r="J910" t="s">
        <v>392</v>
      </c>
      <c r="K910">
        <v>0.11646563460227052</v>
      </c>
      <c r="L910" t="s">
        <v>150</v>
      </c>
      <c r="N910" t="s">
        <v>229</v>
      </c>
      <c r="O910" t="s">
        <v>392</v>
      </c>
      <c r="P910">
        <v>4.1204000128812569E-2</v>
      </c>
      <c r="Q910" t="s">
        <v>150</v>
      </c>
    </row>
    <row r="911" spans="9:17" x14ac:dyDescent="0.45">
      <c r="I911" t="s">
        <v>186</v>
      </c>
      <c r="J911" t="s">
        <v>393</v>
      </c>
      <c r="K911">
        <v>0.27642435856788911</v>
      </c>
      <c r="L911" t="s">
        <v>150</v>
      </c>
      <c r="N911" t="s">
        <v>229</v>
      </c>
      <c r="O911" t="s">
        <v>393</v>
      </c>
      <c r="P911">
        <v>8.1999864979309861E-2</v>
      </c>
      <c r="Q911" t="s">
        <v>150</v>
      </c>
    </row>
    <row r="912" spans="9:17" x14ac:dyDescent="0.45">
      <c r="I912" t="s">
        <v>186</v>
      </c>
      <c r="J912" t="s">
        <v>394</v>
      </c>
      <c r="K912">
        <v>3.2027332988529521E-2</v>
      </c>
      <c r="L912" t="s">
        <v>150</v>
      </c>
      <c r="N912" t="s">
        <v>229</v>
      </c>
      <c r="O912" t="s">
        <v>394</v>
      </c>
      <c r="P912">
        <v>1.3068389740356253E-2</v>
      </c>
      <c r="Q912" t="s">
        <v>150</v>
      </c>
    </row>
    <row r="913" spans="9:17" x14ac:dyDescent="0.45">
      <c r="I913" t="s">
        <v>186</v>
      </c>
      <c r="J913" t="s">
        <v>416</v>
      </c>
      <c r="K913">
        <v>1.5712769234813379E-2</v>
      </c>
      <c r="L913" t="s">
        <v>150</v>
      </c>
      <c r="N913" t="s">
        <v>229</v>
      </c>
      <c r="O913" t="s">
        <v>416</v>
      </c>
      <c r="P913">
        <v>1.4038448851485245E-2</v>
      </c>
      <c r="Q913" t="s">
        <v>150</v>
      </c>
    </row>
    <row r="914" spans="9:17" x14ac:dyDescent="0.45">
      <c r="I914" t="s">
        <v>186</v>
      </c>
      <c r="J914" t="s">
        <v>417</v>
      </c>
      <c r="K914">
        <v>4.6205870017330068E-3</v>
      </c>
      <c r="L914" t="s">
        <v>150</v>
      </c>
      <c r="N914" t="s">
        <v>229</v>
      </c>
      <c r="O914" t="s">
        <v>417</v>
      </c>
      <c r="P914">
        <v>0.10985596516504879</v>
      </c>
      <c r="Q914" t="s">
        <v>150</v>
      </c>
    </row>
    <row r="915" spans="9:17" x14ac:dyDescent="0.45">
      <c r="I915" t="s">
        <v>186</v>
      </c>
      <c r="J915" t="s">
        <v>153</v>
      </c>
      <c r="K915">
        <v>0</v>
      </c>
      <c r="L915" t="s">
        <v>150</v>
      </c>
      <c r="N915" t="s">
        <v>229</v>
      </c>
      <c r="O915" t="s">
        <v>153</v>
      </c>
      <c r="P915">
        <v>4.5635428034407795E-2</v>
      </c>
      <c r="Q915" t="s">
        <v>150</v>
      </c>
    </row>
    <row r="916" spans="9:17" x14ac:dyDescent="0.45">
      <c r="I916" t="s">
        <v>186</v>
      </c>
      <c r="J916" t="s">
        <v>154</v>
      </c>
      <c r="K916">
        <v>0</v>
      </c>
      <c r="L916" t="s">
        <v>150</v>
      </c>
      <c r="N916" t="s">
        <v>229</v>
      </c>
      <c r="O916" t="s">
        <v>154</v>
      </c>
      <c r="P916">
        <v>7.3727645567416393E-3</v>
      </c>
      <c r="Q916" t="s">
        <v>150</v>
      </c>
    </row>
    <row r="917" spans="9:17" x14ac:dyDescent="0.45">
      <c r="I917" t="s">
        <v>186</v>
      </c>
      <c r="J917" t="s">
        <v>155</v>
      </c>
      <c r="K917">
        <v>2.148285320049247E-5</v>
      </c>
      <c r="L917" t="s">
        <v>150</v>
      </c>
      <c r="N917" t="s">
        <v>229</v>
      </c>
      <c r="O917" t="s">
        <v>155</v>
      </c>
      <c r="P917">
        <v>7.1279579780503359E-3</v>
      </c>
      <c r="Q917" t="s">
        <v>150</v>
      </c>
    </row>
    <row r="918" spans="9:17" x14ac:dyDescent="0.45">
      <c r="I918" t="s">
        <v>186</v>
      </c>
      <c r="J918" t="s">
        <v>395</v>
      </c>
      <c r="K918">
        <v>3.5533045083592188E-2</v>
      </c>
      <c r="L918" t="s">
        <v>150</v>
      </c>
      <c r="N918" t="s">
        <v>229</v>
      </c>
      <c r="O918" t="s">
        <v>395</v>
      </c>
      <c r="P918">
        <v>1.5296903230902967E-2</v>
      </c>
      <c r="Q918" t="s">
        <v>150</v>
      </c>
    </row>
    <row r="919" spans="9:17" x14ac:dyDescent="0.45">
      <c r="I919" t="s">
        <v>186</v>
      </c>
      <c r="J919" t="s">
        <v>396</v>
      </c>
      <c r="K919">
        <v>8.9021934682637083E-2</v>
      </c>
      <c r="L919" t="s">
        <v>150</v>
      </c>
      <c r="N919" t="s">
        <v>229</v>
      </c>
      <c r="O919" t="s">
        <v>396</v>
      </c>
      <c r="P919">
        <v>4.2260569571083019E-2</v>
      </c>
      <c r="Q919" t="s">
        <v>150</v>
      </c>
    </row>
    <row r="920" spans="9:17" x14ac:dyDescent="0.45">
      <c r="I920" t="s">
        <v>186</v>
      </c>
      <c r="J920" t="s">
        <v>397</v>
      </c>
      <c r="K920">
        <v>1.0994237158892037E-2</v>
      </c>
      <c r="L920" t="s">
        <v>150</v>
      </c>
      <c r="N920" t="s">
        <v>229</v>
      </c>
      <c r="O920" t="s">
        <v>397</v>
      </c>
      <c r="P920">
        <v>6.1785808213965536E-3</v>
      </c>
      <c r="Q920" t="s">
        <v>150</v>
      </c>
    </row>
    <row r="921" spans="9:17" x14ac:dyDescent="0.45">
      <c r="I921" t="s">
        <v>186</v>
      </c>
      <c r="J921" t="s">
        <v>418</v>
      </c>
      <c r="K921">
        <v>2.9824858036700547E-4</v>
      </c>
      <c r="L921" t="s">
        <v>150</v>
      </c>
      <c r="N921" t="s">
        <v>229</v>
      </c>
      <c r="O921" t="s">
        <v>418</v>
      </c>
      <c r="P921">
        <v>7.1775134087865549E-3</v>
      </c>
      <c r="Q921" t="s">
        <v>150</v>
      </c>
    </row>
    <row r="922" spans="9:17" x14ac:dyDescent="0.45">
      <c r="I922" t="s">
        <v>186</v>
      </c>
      <c r="J922" t="s">
        <v>419</v>
      </c>
      <c r="K922">
        <v>0</v>
      </c>
      <c r="L922" t="s">
        <v>150</v>
      </c>
      <c r="N922" t="s">
        <v>229</v>
      </c>
      <c r="O922" t="s">
        <v>419</v>
      </c>
      <c r="P922">
        <v>4.4195601171853852E-2</v>
      </c>
      <c r="Q922" t="s">
        <v>150</v>
      </c>
    </row>
    <row r="923" spans="9:17" x14ac:dyDescent="0.45">
      <c r="I923" t="s">
        <v>186</v>
      </c>
      <c r="J923" t="s">
        <v>156</v>
      </c>
      <c r="K923">
        <v>0</v>
      </c>
      <c r="L923" t="s">
        <v>150</v>
      </c>
      <c r="N923" t="s">
        <v>229</v>
      </c>
      <c r="O923" t="s">
        <v>156</v>
      </c>
      <c r="P923">
        <v>8.3341463148597278E-2</v>
      </c>
      <c r="Q923" t="s">
        <v>150</v>
      </c>
    </row>
    <row r="924" spans="9:17" x14ac:dyDescent="0.45">
      <c r="I924" t="s">
        <v>186</v>
      </c>
      <c r="J924" t="s">
        <v>157</v>
      </c>
      <c r="K924">
        <v>3.7885699585151486E-3</v>
      </c>
      <c r="L924" t="s">
        <v>150</v>
      </c>
      <c r="N924" t="s">
        <v>229</v>
      </c>
      <c r="O924" t="s">
        <v>157</v>
      </c>
      <c r="P924">
        <v>1.1224051971508971E-2</v>
      </c>
      <c r="Q924" t="s">
        <v>150</v>
      </c>
    </row>
    <row r="925" spans="9:17" x14ac:dyDescent="0.45">
      <c r="I925" t="s">
        <v>186</v>
      </c>
      <c r="J925" t="s">
        <v>158</v>
      </c>
      <c r="K925">
        <v>1.5781745760609082E-2</v>
      </c>
      <c r="L925" t="s">
        <v>150</v>
      </c>
      <c r="N925" t="s">
        <v>229</v>
      </c>
      <c r="O925" t="s">
        <v>158</v>
      </c>
      <c r="P925">
        <v>9.725649615884048E-3</v>
      </c>
      <c r="Q925" t="s">
        <v>150</v>
      </c>
    </row>
    <row r="926" spans="9:17" x14ac:dyDescent="0.45">
      <c r="I926" t="s">
        <v>186</v>
      </c>
      <c r="J926" t="s">
        <v>398</v>
      </c>
      <c r="K926">
        <v>7.9859724041541666E-2</v>
      </c>
      <c r="L926" t="s">
        <v>150</v>
      </c>
      <c r="N926" t="s">
        <v>229</v>
      </c>
      <c r="O926" t="s">
        <v>398</v>
      </c>
      <c r="P926">
        <v>2.9232529715938382E-2</v>
      </c>
      <c r="Q926" t="s">
        <v>150</v>
      </c>
    </row>
    <row r="927" spans="9:17" x14ac:dyDescent="0.45">
      <c r="I927" t="s">
        <v>186</v>
      </c>
      <c r="J927" t="s">
        <v>399</v>
      </c>
      <c r="K927">
        <v>0.18101965930089861</v>
      </c>
      <c r="L927" t="s">
        <v>150</v>
      </c>
      <c r="N927" t="s">
        <v>229</v>
      </c>
      <c r="O927" t="s">
        <v>399</v>
      </c>
      <c r="P927">
        <v>8.381224610337891E-2</v>
      </c>
      <c r="Q927" t="s">
        <v>150</v>
      </c>
    </row>
    <row r="928" spans="9:17" x14ac:dyDescent="0.45">
      <c r="I928" t="s">
        <v>186</v>
      </c>
      <c r="J928" t="s">
        <v>400</v>
      </c>
      <c r="K928">
        <v>2.0370976677416684E-2</v>
      </c>
      <c r="L928" t="s">
        <v>150</v>
      </c>
      <c r="N928" t="s">
        <v>229</v>
      </c>
      <c r="O928" t="s">
        <v>400</v>
      </c>
      <c r="P928">
        <v>1.3796233870070382E-2</v>
      </c>
      <c r="Q928" t="s">
        <v>150</v>
      </c>
    </row>
    <row r="929" spans="9:17" x14ac:dyDescent="0.45">
      <c r="I929" t="s">
        <v>186</v>
      </c>
      <c r="J929" t="s">
        <v>420</v>
      </c>
      <c r="K929">
        <v>1.3261109934084374E-2</v>
      </c>
      <c r="L929" t="s">
        <v>150</v>
      </c>
      <c r="N929" t="s">
        <v>229</v>
      </c>
      <c r="O929" t="s">
        <v>420</v>
      </c>
      <c r="P929">
        <v>1.4122909460036182E-2</v>
      </c>
      <c r="Q929" t="s">
        <v>150</v>
      </c>
    </row>
    <row r="930" spans="9:17" x14ac:dyDescent="0.45">
      <c r="I930" t="s">
        <v>186</v>
      </c>
      <c r="J930" t="s">
        <v>421</v>
      </c>
      <c r="K930">
        <v>2.2749914454669418E-4</v>
      </c>
      <c r="L930" t="s">
        <v>150</v>
      </c>
      <c r="N930" t="s">
        <v>229</v>
      </c>
      <c r="O930" t="s">
        <v>421</v>
      </c>
      <c r="P930">
        <v>8.4328131654643187E-2</v>
      </c>
      <c r="Q930" t="s">
        <v>150</v>
      </c>
    </row>
    <row r="931" spans="9:17" x14ac:dyDescent="0.45">
      <c r="I931" t="s">
        <v>186</v>
      </c>
      <c r="J931" t="s">
        <v>406</v>
      </c>
      <c r="K931">
        <v>0</v>
      </c>
      <c r="L931" t="s">
        <v>150</v>
      </c>
      <c r="N931" t="s">
        <v>229</v>
      </c>
      <c r="O931" t="s">
        <v>406</v>
      </c>
      <c r="P931">
        <v>2.0149813426877723E-2</v>
      </c>
      <c r="Q931" t="s">
        <v>150</v>
      </c>
    </row>
    <row r="932" spans="9:17" x14ac:dyDescent="0.45">
      <c r="I932" t="s">
        <v>186</v>
      </c>
      <c r="J932" t="s">
        <v>407</v>
      </c>
      <c r="K932">
        <v>1.7213976402660174E-3</v>
      </c>
      <c r="L932" t="s">
        <v>150</v>
      </c>
      <c r="N932" t="s">
        <v>229</v>
      </c>
      <c r="O932" t="s">
        <v>407</v>
      </c>
      <c r="P932">
        <v>2.0809456753210945E-3</v>
      </c>
      <c r="Q932" t="s">
        <v>150</v>
      </c>
    </row>
    <row r="933" spans="9:17" x14ac:dyDescent="0.45">
      <c r="I933" t="s">
        <v>186</v>
      </c>
      <c r="J933" t="s">
        <v>408</v>
      </c>
      <c r="K933">
        <v>3.6277657802479277E-3</v>
      </c>
      <c r="L933" t="s">
        <v>150</v>
      </c>
      <c r="N933" t="s">
        <v>229</v>
      </c>
      <c r="O933" t="s">
        <v>408</v>
      </c>
      <c r="P933">
        <v>1.8730420272293313E-3</v>
      </c>
      <c r="Q933" t="s">
        <v>150</v>
      </c>
    </row>
    <row r="934" spans="9:17" x14ac:dyDescent="0.45">
      <c r="I934" t="s">
        <v>186</v>
      </c>
      <c r="J934" t="s">
        <v>409</v>
      </c>
      <c r="K934">
        <v>2.280352950718836E-2</v>
      </c>
      <c r="L934" t="s">
        <v>150</v>
      </c>
      <c r="N934" t="s">
        <v>229</v>
      </c>
      <c r="O934" t="s">
        <v>409</v>
      </c>
      <c r="P934">
        <v>4.1920088096855657E-3</v>
      </c>
      <c r="Q934" t="s">
        <v>150</v>
      </c>
    </row>
    <row r="935" spans="9:17" x14ac:dyDescent="0.45">
      <c r="I935" t="s">
        <v>186</v>
      </c>
      <c r="J935" t="s">
        <v>410</v>
      </c>
      <c r="K935">
        <v>5.0703612274275243E-2</v>
      </c>
      <c r="L935" t="s">
        <v>150</v>
      </c>
      <c r="N935" t="s">
        <v>229</v>
      </c>
      <c r="O935" t="s">
        <v>410</v>
      </c>
      <c r="P935">
        <v>1.3353020631569856E-2</v>
      </c>
      <c r="Q935" t="s">
        <v>150</v>
      </c>
    </row>
    <row r="936" spans="9:17" x14ac:dyDescent="0.45">
      <c r="I936" t="s">
        <v>186</v>
      </c>
      <c r="J936" t="s">
        <v>411</v>
      </c>
      <c r="K936">
        <v>4.7674994401353983E-3</v>
      </c>
      <c r="L936" t="s">
        <v>150</v>
      </c>
      <c r="N936" t="s">
        <v>229</v>
      </c>
      <c r="O936" t="s">
        <v>411</v>
      </c>
      <c r="P936">
        <v>2.7446084283641197E-3</v>
      </c>
      <c r="Q936" t="s">
        <v>150</v>
      </c>
    </row>
    <row r="937" spans="9:17" x14ac:dyDescent="0.45">
      <c r="I937" t="s">
        <v>186</v>
      </c>
      <c r="J937" t="s">
        <v>422</v>
      </c>
      <c r="K937">
        <v>3.1529690907027052E-3</v>
      </c>
      <c r="L937" t="s">
        <v>150</v>
      </c>
      <c r="N937" t="s">
        <v>229</v>
      </c>
      <c r="O937" t="s">
        <v>422</v>
      </c>
      <c r="P937">
        <v>2.7837371005020343E-3</v>
      </c>
      <c r="Q937" t="s">
        <v>150</v>
      </c>
    </row>
    <row r="938" spans="9:17" x14ac:dyDescent="0.45">
      <c r="I938" t="s">
        <v>186</v>
      </c>
      <c r="J938" t="s">
        <v>423</v>
      </c>
      <c r="K938">
        <v>1.6397307180819054E-3</v>
      </c>
      <c r="L938" t="s">
        <v>150</v>
      </c>
      <c r="N938" t="s">
        <v>229</v>
      </c>
      <c r="O938" t="s">
        <v>423</v>
      </c>
      <c r="P938">
        <v>2.2489733123231315E-2</v>
      </c>
      <c r="Q938" t="s">
        <v>150</v>
      </c>
    </row>
    <row r="939" spans="9:17" x14ac:dyDescent="0.45">
      <c r="I939" t="s">
        <v>187</v>
      </c>
      <c r="J939" t="s">
        <v>149</v>
      </c>
      <c r="K939">
        <v>0</v>
      </c>
      <c r="L939" t="s">
        <v>150</v>
      </c>
      <c r="N939" t="s">
        <v>230</v>
      </c>
      <c r="O939" t="s">
        <v>149</v>
      </c>
      <c r="P939">
        <v>0.11451279728960936</v>
      </c>
      <c r="Q939" t="s">
        <v>150</v>
      </c>
    </row>
    <row r="940" spans="9:17" x14ac:dyDescent="0.45">
      <c r="I940" t="s">
        <v>187</v>
      </c>
      <c r="J940" t="s">
        <v>151</v>
      </c>
      <c r="K940">
        <v>1.4315920231247768E-3</v>
      </c>
      <c r="L940" t="s">
        <v>150</v>
      </c>
      <c r="N940" t="s">
        <v>230</v>
      </c>
      <c r="O940" t="s">
        <v>151</v>
      </c>
      <c r="P940">
        <v>1.8084261552654076E-2</v>
      </c>
      <c r="Q940" t="s">
        <v>150</v>
      </c>
    </row>
    <row r="941" spans="9:17" x14ac:dyDescent="0.45">
      <c r="I941" t="s">
        <v>187</v>
      </c>
      <c r="J941" t="s">
        <v>152</v>
      </c>
      <c r="K941">
        <v>1.4016746790117413E-2</v>
      </c>
      <c r="L941" t="s">
        <v>150</v>
      </c>
      <c r="N941" t="s">
        <v>230</v>
      </c>
      <c r="O941" t="s">
        <v>152</v>
      </c>
      <c r="P941">
        <v>1.7013318606685243E-2</v>
      </c>
      <c r="Q941" t="s">
        <v>150</v>
      </c>
    </row>
    <row r="942" spans="9:17" x14ac:dyDescent="0.45">
      <c r="I942" t="s">
        <v>187</v>
      </c>
      <c r="J942" t="s">
        <v>392</v>
      </c>
      <c r="K942">
        <v>0.11711323654371454</v>
      </c>
      <c r="L942" t="s">
        <v>150</v>
      </c>
      <c r="N942" t="s">
        <v>230</v>
      </c>
      <c r="O942" t="s">
        <v>392</v>
      </c>
      <c r="P942">
        <v>4.2827190912889106E-2</v>
      </c>
      <c r="Q942" t="s">
        <v>150</v>
      </c>
    </row>
    <row r="943" spans="9:17" x14ac:dyDescent="0.45">
      <c r="I943" t="s">
        <v>187</v>
      </c>
      <c r="J943" t="s">
        <v>393</v>
      </c>
      <c r="K943">
        <v>0.27997549826246165</v>
      </c>
      <c r="L943" t="s">
        <v>150</v>
      </c>
      <c r="N943" t="s">
        <v>230</v>
      </c>
      <c r="O943" t="s">
        <v>393</v>
      </c>
      <c r="P943">
        <v>8.860095370587831E-2</v>
      </c>
      <c r="Q943" t="s">
        <v>150</v>
      </c>
    </row>
    <row r="944" spans="9:17" x14ac:dyDescent="0.45">
      <c r="I944" t="s">
        <v>187</v>
      </c>
      <c r="J944" t="s">
        <v>394</v>
      </c>
      <c r="K944">
        <v>3.2908863089941433E-2</v>
      </c>
      <c r="L944" t="s">
        <v>150</v>
      </c>
      <c r="N944" t="s">
        <v>230</v>
      </c>
      <c r="O944" t="s">
        <v>394</v>
      </c>
      <c r="P944">
        <v>1.3365569783372368E-2</v>
      </c>
      <c r="Q944" t="s">
        <v>150</v>
      </c>
    </row>
    <row r="945" spans="9:17" x14ac:dyDescent="0.45">
      <c r="I945" t="s">
        <v>187</v>
      </c>
      <c r="J945" t="s">
        <v>416</v>
      </c>
      <c r="K945">
        <v>1.6223544060965576E-2</v>
      </c>
      <c r="L945" t="s">
        <v>150</v>
      </c>
      <c r="N945" t="s">
        <v>230</v>
      </c>
      <c r="O945" t="s">
        <v>416</v>
      </c>
      <c r="P945">
        <v>1.3090803604471707E-2</v>
      </c>
      <c r="Q945" t="s">
        <v>150</v>
      </c>
    </row>
    <row r="946" spans="9:17" x14ac:dyDescent="0.45">
      <c r="I946" t="s">
        <v>187</v>
      </c>
      <c r="J946" t="s">
        <v>417</v>
      </c>
      <c r="K946">
        <v>4.3647444855149974E-3</v>
      </c>
      <c r="L946" t="s">
        <v>150</v>
      </c>
      <c r="N946" t="s">
        <v>230</v>
      </c>
      <c r="O946" t="s">
        <v>417</v>
      </c>
      <c r="P946">
        <v>9.1347541850504421E-2</v>
      </c>
      <c r="Q946" t="s">
        <v>150</v>
      </c>
    </row>
    <row r="947" spans="9:17" x14ac:dyDescent="0.45">
      <c r="I947" t="s">
        <v>187</v>
      </c>
      <c r="J947" t="s">
        <v>153</v>
      </c>
      <c r="K947">
        <v>0</v>
      </c>
      <c r="L947" t="s">
        <v>150</v>
      </c>
      <c r="N947" t="s">
        <v>230</v>
      </c>
      <c r="O947" t="s">
        <v>153</v>
      </c>
      <c r="P947">
        <v>4.687800258711796E-2</v>
      </c>
      <c r="Q947" t="s">
        <v>150</v>
      </c>
    </row>
    <row r="948" spans="9:17" x14ac:dyDescent="0.45">
      <c r="I948" t="s">
        <v>187</v>
      </c>
      <c r="J948" t="s">
        <v>154</v>
      </c>
      <c r="K948">
        <v>0</v>
      </c>
      <c r="L948" t="s">
        <v>150</v>
      </c>
      <c r="N948" t="s">
        <v>230</v>
      </c>
      <c r="O948" t="s">
        <v>154</v>
      </c>
      <c r="P948">
        <v>7.6583032082655506E-3</v>
      </c>
      <c r="Q948" t="s">
        <v>150</v>
      </c>
    </row>
    <row r="949" spans="9:17" x14ac:dyDescent="0.45">
      <c r="I949" t="s">
        <v>187</v>
      </c>
      <c r="J949" t="s">
        <v>155</v>
      </c>
      <c r="K949">
        <v>1.5106694675928872E-4</v>
      </c>
      <c r="L949" t="s">
        <v>150</v>
      </c>
      <c r="N949" t="s">
        <v>230</v>
      </c>
      <c r="O949" t="s">
        <v>155</v>
      </c>
      <c r="P949">
        <v>7.882050610285787E-3</v>
      </c>
      <c r="Q949" t="s">
        <v>150</v>
      </c>
    </row>
    <row r="950" spans="9:17" x14ac:dyDescent="0.45">
      <c r="I950" t="s">
        <v>187</v>
      </c>
      <c r="J950" t="s">
        <v>395</v>
      </c>
      <c r="K950">
        <v>3.6087349939962834E-2</v>
      </c>
      <c r="L950" t="s">
        <v>150</v>
      </c>
      <c r="N950" t="s">
        <v>230</v>
      </c>
      <c r="O950" t="s">
        <v>395</v>
      </c>
      <c r="P950">
        <v>1.7789117756900067E-2</v>
      </c>
      <c r="Q950" t="s">
        <v>150</v>
      </c>
    </row>
    <row r="951" spans="9:17" x14ac:dyDescent="0.45">
      <c r="I951" t="s">
        <v>187</v>
      </c>
      <c r="J951" t="s">
        <v>396</v>
      </c>
      <c r="K951">
        <v>9.0953477090786036E-2</v>
      </c>
      <c r="L951" t="s">
        <v>150</v>
      </c>
      <c r="N951" t="s">
        <v>230</v>
      </c>
      <c r="O951" t="s">
        <v>396</v>
      </c>
      <c r="P951">
        <v>4.4371119534658193E-2</v>
      </c>
      <c r="Q951" t="s">
        <v>150</v>
      </c>
    </row>
    <row r="952" spans="9:17" x14ac:dyDescent="0.45">
      <c r="I952" t="s">
        <v>187</v>
      </c>
      <c r="J952" t="s">
        <v>397</v>
      </c>
      <c r="K952">
        <v>1.0811939252943799E-2</v>
      </c>
      <c r="L952" t="s">
        <v>150</v>
      </c>
      <c r="N952" t="s">
        <v>230</v>
      </c>
      <c r="O952" t="s">
        <v>397</v>
      </c>
      <c r="P952">
        <v>6.8673448310958953E-3</v>
      </c>
      <c r="Q952" t="s">
        <v>150</v>
      </c>
    </row>
    <row r="953" spans="9:17" x14ac:dyDescent="0.45">
      <c r="I953" t="s">
        <v>187</v>
      </c>
      <c r="J953" t="s">
        <v>418</v>
      </c>
      <c r="K953">
        <v>2.9402452748982291E-4</v>
      </c>
      <c r="L953" t="s">
        <v>150</v>
      </c>
      <c r="N953" t="s">
        <v>230</v>
      </c>
      <c r="O953" t="s">
        <v>418</v>
      </c>
      <c r="P953">
        <v>6.3857376326245932E-3</v>
      </c>
      <c r="Q953" t="s">
        <v>150</v>
      </c>
    </row>
    <row r="954" spans="9:17" x14ac:dyDescent="0.45">
      <c r="I954" t="s">
        <v>187</v>
      </c>
      <c r="J954" t="s">
        <v>419</v>
      </c>
      <c r="K954">
        <v>0</v>
      </c>
      <c r="L954" t="s">
        <v>150</v>
      </c>
      <c r="N954" t="s">
        <v>230</v>
      </c>
      <c r="O954" t="s">
        <v>419</v>
      </c>
      <c r="P954">
        <v>4.0455054045174112E-2</v>
      </c>
      <c r="Q954" t="s">
        <v>150</v>
      </c>
    </row>
    <row r="955" spans="9:17" x14ac:dyDescent="0.45">
      <c r="I955" t="s">
        <v>187</v>
      </c>
      <c r="J955" t="s">
        <v>156</v>
      </c>
      <c r="K955">
        <v>0</v>
      </c>
      <c r="L955" t="s">
        <v>150</v>
      </c>
      <c r="N955" t="s">
        <v>230</v>
      </c>
      <c r="O955" t="s">
        <v>156</v>
      </c>
      <c r="P955">
        <v>9.070044449319814E-2</v>
      </c>
      <c r="Q955" t="s">
        <v>150</v>
      </c>
    </row>
    <row r="956" spans="9:17" x14ac:dyDescent="0.45">
      <c r="I956" t="s">
        <v>187</v>
      </c>
      <c r="J956" t="s">
        <v>157</v>
      </c>
      <c r="K956">
        <v>3.5046656737381214E-3</v>
      </c>
      <c r="L956" t="s">
        <v>150</v>
      </c>
      <c r="N956" t="s">
        <v>230</v>
      </c>
      <c r="O956" t="s">
        <v>157</v>
      </c>
      <c r="P956">
        <v>1.3963230166560186E-2</v>
      </c>
      <c r="Q956" t="s">
        <v>150</v>
      </c>
    </row>
    <row r="957" spans="9:17" x14ac:dyDescent="0.45">
      <c r="I957" t="s">
        <v>187</v>
      </c>
      <c r="J957" t="s">
        <v>158</v>
      </c>
      <c r="K957">
        <v>1.5598427716559119E-2</v>
      </c>
      <c r="L957" t="s">
        <v>150</v>
      </c>
      <c r="N957" t="s">
        <v>230</v>
      </c>
      <c r="O957" t="s">
        <v>158</v>
      </c>
      <c r="P957">
        <v>1.2616391605786492E-2</v>
      </c>
      <c r="Q957" t="s">
        <v>150</v>
      </c>
    </row>
    <row r="958" spans="9:17" x14ac:dyDescent="0.45">
      <c r="I958" t="s">
        <v>187</v>
      </c>
      <c r="J958" t="s">
        <v>398</v>
      </c>
      <c r="K958">
        <v>8.0157607364753511E-2</v>
      </c>
      <c r="L958" t="s">
        <v>150</v>
      </c>
      <c r="N958" t="s">
        <v>230</v>
      </c>
      <c r="O958" t="s">
        <v>398</v>
      </c>
      <c r="P958">
        <v>3.3738631628325473E-2</v>
      </c>
      <c r="Q958" t="s">
        <v>150</v>
      </c>
    </row>
    <row r="959" spans="9:17" x14ac:dyDescent="0.45">
      <c r="I959" t="s">
        <v>187</v>
      </c>
      <c r="J959" t="s">
        <v>399</v>
      </c>
      <c r="K959">
        <v>0.1807167687037656</v>
      </c>
      <c r="L959" t="s">
        <v>150</v>
      </c>
      <c r="N959" t="s">
        <v>230</v>
      </c>
      <c r="O959" t="s">
        <v>399</v>
      </c>
      <c r="P959">
        <v>9.5515154874995872E-2</v>
      </c>
      <c r="Q959" t="s">
        <v>150</v>
      </c>
    </row>
    <row r="960" spans="9:17" x14ac:dyDescent="0.45">
      <c r="I960" t="s">
        <v>187</v>
      </c>
      <c r="J960" t="s">
        <v>400</v>
      </c>
      <c r="K960">
        <v>2.0388719651490927E-2</v>
      </c>
      <c r="L960" t="s">
        <v>150</v>
      </c>
      <c r="N960" t="s">
        <v>230</v>
      </c>
      <c r="O960" t="s">
        <v>400</v>
      </c>
      <c r="P960">
        <v>1.6890791233558997E-2</v>
      </c>
      <c r="Q960" t="s">
        <v>150</v>
      </c>
    </row>
    <row r="961" spans="9:17" x14ac:dyDescent="0.45">
      <c r="I961" t="s">
        <v>187</v>
      </c>
      <c r="J961" t="s">
        <v>420</v>
      </c>
      <c r="K961">
        <v>1.3083037247959292E-2</v>
      </c>
      <c r="L961" t="s">
        <v>150</v>
      </c>
      <c r="N961" t="s">
        <v>230</v>
      </c>
      <c r="O961" t="s">
        <v>420</v>
      </c>
      <c r="P961">
        <v>1.4880384384942958E-2</v>
      </c>
      <c r="Q961" t="s">
        <v>150</v>
      </c>
    </row>
    <row r="962" spans="9:17" x14ac:dyDescent="0.45">
      <c r="I962" t="s">
        <v>187</v>
      </c>
      <c r="J962" t="s">
        <v>421</v>
      </c>
      <c r="K962">
        <v>3.209018510600174E-5</v>
      </c>
      <c r="L962" t="s">
        <v>150</v>
      </c>
      <c r="N962" t="s">
        <v>230</v>
      </c>
      <c r="O962" t="s">
        <v>421</v>
      </c>
      <c r="P962">
        <v>8.4909504240090042E-2</v>
      </c>
      <c r="Q962" t="s">
        <v>150</v>
      </c>
    </row>
    <row r="963" spans="9:17" x14ac:dyDescent="0.45">
      <c r="I963" t="s">
        <v>187</v>
      </c>
      <c r="J963" t="s">
        <v>406</v>
      </c>
      <c r="K963">
        <v>0</v>
      </c>
      <c r="L963" t="s">
        <v>150</v>
      </c>
      <c r="N963" t="s">
        <v>230</v>
      </c>
      <c r="O963" t="s">
        <v>406</v>
      </c>
      <c r="P963">
        <v>1.6576216077855737E-2</v>
      </c>
      <c r="Q963" t="s">
        <v>150</v>
      </c>
    </row>
    <row r="964" spans="9:17" x14ac:dyDescent="0.45">
      <c r="I964" t="s">
        <v>187</v>
      </c>
      <c r="J964" t="s">
        <v>407</v>
      </c>
      <c r="K964">
        <v>1.2438837359679592E-3</v>
      </c>
      <c r="L964" t="s">
        <v>150</v>
      </c>
      <c r="N964" t="s">
        <v>230</v>
      </c>
      <c r="O964" t="s">
        <v>407</v>
      </c>
      <c r="P964">
        <v>2.2735166243095469E-3</v>
      </c>
      <c r="Q964" t="s">
        <v>150</v>
      </c>
    </row>
    <row r="965" spans="9:17" x14ac:dyDescent="0.45">
      <c r="I965" t="s">
        <v>187</v>
      </c>
      <c r="J965" t="s">
        <v>408</v>
      </c>
      <c r="K965">
        <v>2.8555630918837222E-3</v>
      </c>
      <c r="L965" t="s">
        <v>150</v>
      </c>
      <c r="N965" t="s">
        <v>230</v>
      </c>
      <c r="O965" t="s">
        <v>408</v>
      </c>
      <c r="P965">
        <v>1.6995904358506815E-3</v>
      </c>
      <c r="Q965" t="s">
        <v>150</v>
      </c>
    </row>
    <row r="966" spans="9:17" x14ac:dyDescent="0.45">
      <c r="I966" t="s">
        <v>187</v>
      </c>
      <c r="J966" t="s">
        <v>409</v>
      </c>
      <c r="K966">
        <v>2.0485748380980127E-2</v>
      </c>
      <c r="L966" t="s">
        <v>150</v>
      </c>
      <c r="N966" t="s">
        <v>230</v>
      </c>
      <c r="O966" t="s">
        <v>409</v>
      </c>
      <c r="P966">
        <v>4.8889199708507247E-3</v>
      </c>
      <c r="Q966" t="s">
        <v>150</v>
      </c>
    </row>
    <row r="967" spans="9:17" x14ac:dyDescent="0.45">
      <c r="I967" t="s">
        <v>187</v>
      </c>
      <c r="J967" t="s">
        <v>410</v>
      </c>
      <c r="K967">
        <v>4.8540913043529171E-2</v>
      </c>
      <c r="L967" t="s">
        <v>150</v>
      </c>
      <c r="N967" t="s">
        <v>230</v>
      </c>
      <c r="O967" t="s">
        <v>410</v>
      </c>
      <c r="P967">
        <v>1.2147311646097416E-2</v>
      </c>
      <c r="Q967" t="s">
        <v>150</v>
      </c>
    </row>
    <row r="968" spans="9:17" x14ac:dyDescent="0.45">
      <c r="I968" t="s">
        <v>187</v>
      </c>
      <c r="J968" t="s">
        <v>411</v>
      </c>
      <c r="K968">
        <v>4.5939900540297382E-3</v>
      </c>
      <c r="L968" t="s">
        <v>150</v>
      </c>
      <c r="N968" t="s">
        <v>230</v>
      </c>
      <c r="O968" t="s">
        <v>411</v>
      </c>
      <c r="P968">
        <v>2.5466239878154961E-3</v>
      </c>
      <c r="Q968" t="s">
        <v>150</v>
      </c>
    </row>
    <row r="969" spans="9:17" x14ac:dyDescent="0.45">
      <c r="I969" t="s">
        <v>187</v>
      </c>
      <c r="J969" t="s">
        <v>422</v>
      </c>
      <c r="K969">
        <v>2.8981283014530308E-3</v>
      </c>
      <c r="L969" t="s">
        <v>150</v>
      </c>
      <c r="N969" t="s">
        <v>230</v>
      </c>
      <c r="O969" t="s">
        <v>422</v>
      </c>
      <c r="P969">
        <v>2.2207564536896344E-3</v>
      </c>
      <c r="Q969" t="s">
        <v>150</v>
      </c>
    </row>
    <row r="970" spans="9:17" x14ac:dyDescent="0.45">
      <c r="I970" t="s">
        <v>187</v>
      </c>
      <c r="J970" t="s">
        <v>423</v>
      </c>
      <c r="K970">
        <v>1.5683738350016926E-3</v>
      </c>
      <c r="L970" t="s">
        <v>150</v>
      </c>
      <c r="N970" t="s">
        <v>230</v>
      </c>
      <c r="O970" t="s">
        <v>423</v>
      </c>
      <c r="P970">
        <v>1.7303364663884001E-2</v>
      </c>
      <c r="Q970" t="s">
        <v>150</v>
      </c>
    </row>
    <row r="971" spans="9:17" x14ac:dyDescent="0.45">
      <c r="I971" t="s">
        <v>188</v>
      </c>
      <c r="J971" t="s">
        <v>149</v>
      </c>
      <c r="K971">
        <v>0</v>
      </c>
      <c r="L971" t="s">
        <v>150</v>
      </c>
      <c r="N971" t="s">
        <v>231</v>
      </c>
      <c r="O971" t="s">
        <v>149</v>
      </c>
      <c r="P971">
        <v>0.13449387307117694</v>
      </c>
      <c r="Q971" t="s">
        <v>150</v>
      </c>
    </row>
    <row r="972" spans="9:17" x14ac:dyDescent="0.45">
      <c r="I972" t="s">
        <v>188</v>
      </c>
      <c r="J972" t="s">
        <v>151</v>
      </c>
      <c r="K972">
        <v>2.2722963971238712E-3</v>
      </c>
      <c r="L972" t="s">
        <v>150</v>
      </c>
      <c r="N972" t="s">
        <v>231</v>
      </c>
      <c r="O972" t="s">
        <v>151</v>
      </c>
      <c r="P972">
        <v>2.118778291258502E-2</v>
      </c>
      <c r="Q972" t="s">
        <v>150</v>
      </c>
    </row>
    <row r="973" spans="9:17" x14ac:dyDescent="0.45">
      <c r="I973" t="s">
        <v>188</v>
      </c>
      <c r="J973" t="s">
        <v>152</v>
      </c>
      <c r="K973">
        <v>1.7604057447741146E-2</v>
      </c>
      <c r="L973" t="s">
        <v>150</v>
      </c>
      <c r="N973" t="s">
        <v>231</v>
      </c>
      <c r="O973" t="s">
        <v>152</v>
      </c>
      <c r="P973">
        <v>1.8616099908940895E-2</v>
      </c>
      <c r="Q973" t="s">
        <v>150</v>
      </c>
    </row>
    <row r="974" spans="9:17" x14ac:dyDescent="0.45">
      <c r="I974" t="s">
        <v>188</v>
      </c>
      <c r="J974" t="s">
        <v>392</v>
      </c>
      <c r="K974">
        <v>0.11957286638334219</v>
      </c>
      <c r="L974" t="s">
        <v>150</v>
      </c>
      <c r="N974" t="s">
        <v>231</v>
      </c>
      <c r="O974" t="s">
        <v>392</v>
      </c>
      <c r="P974">
        <v>4.7757176110690421E-2</v>
      </c>
      <c r="Q974" t="s">
        <v>150</v>
      </c>
    </row>
    <row r="975" spans="9:17" x14ac:dyDescent="0.45">
      <c r="I975" t="s">
        <v>188</v>
      </c>
      <c r="J975" t="s">
        <v>393</v>
      </c>
      <c r="K975">
        <v>0.28085730022143679</v>
      </c>
      <c r="L975" t="s">
        <v>150</v>
      </c>
      <c r="N975" t="s">
        <v>231</v>
      </c>
      <c r="O975" t="s">
        <v>393</v>
      </c>
      <c r="P975">
        <v>6.6771804620798125E-2</v>
      </c>
      <c r="Q975" t="s">
        <v>150</v>
      </c>
    </row>
    <row r="976" spans="9:17" x14ac:dyDescent="0.45">
      <c r="I976" t="s">
        <v>188</v>
      </c>
      <c r="J976" t="s">
        <v>394</v>
      </c>
      <c r="K976">
        <v>3.2652782102586146E-2</v>
      </c>
      <c r="L976" t="s">
        <v>150</v>
      </c>
      <c r="N976" t="s">
        <v>231</v>
      </c>
      <c r="O976" t="s">
        <v>394</v>
      </c>
      <c r="P976">
        <v>8.9609533990615067E-3</v>
      </c>
      <c r="Q976" t="s">
        <v>150</v>
      </c>
    </row>
    <row r="977" spans="9:17" x14ac:dyDescent="0.45">
      <c r="I977" t="s">
        <v>188</v>
      </c>
      <c r="J977" t="s">
        <v>416</v>
      </c>
      <c r="K977">
        <v>1.60757138049064E-2</v>
      </c>
      <c r="L977" t="s">
        <v>150</v>
      </c>
      <c r="N977" t="s">
        <v>231</v>
      </c>
      <c r="O977" t="s">
        <v>416</v>
      </c>
      <c r="P977">
        <v>1.063791206916438E-2</v>
      </c>
      <c r="Q977" t="s">
        <v>150</v>
      </c>
    </row>
    <row r="978" spans="9:17" x14ac:dyDescent="0.45">
      <c r="I978" t="s">
        <v>188</v>
      </c>
      <c r="J978" t="s">
        <v>417</v>
      </c>
      <c r="K978">
        <v>4.2498311421146984E-3</v>
      </c>
      <c r="L978" t="s">
        <v>150</v>
      </c>
      <c r="N978" t="s">
        <v>231</v>
      </c>
      <c r="O978" t="s">
        <v>417</v>
      </c>
      <c r="P978">
        <v>9.3915365385629432E-2</v>
      </c>
      <c r="Q978" t="s">
        <v>150</v>
      </c>
    </row>
    <row r="979" spans="9:17" x14ac:dyDescent="0.45">
      <c r="I979" t="s">
        <v>188</v>
      </c>
      <c r="J979" t="s">
        <v>153</v>
      </c>
      <c r="K979">
        <v>0</v>
      </c>
      <c r="L979" t="s">
        <v>150</v>
      </c>
      <c r="N979" t="s">
        <v>231</v>
      </c>
      <c r="O979" t="s">
        <v>153</v>
      </c>
      <c r="P979">
        <v>5.5961131778555051E-2</v>
      </c>
      <c r="Q979" t="s">
        <v>150</v>
      </c>
    </row>
    <row r="980" spans="9:17" x14ac:dyDescent="0.45">
      <c r="I980" t="s">
        <v>188</v>
      </c>
      <c r="J980" t="s">
        <v>154</v>
      </c>
      <c r="K980">
        <v>0</v>
      </c>
      <c r="L980" t="s">
        <v>150</v>
      </c>
      <c r="N980" t="s">
        <v>231</v>
      </c>
      <c r="O980" t="s">
        <v>154</v>
      </c>
      <c r="P980">
        <v>9.6882226208709638E-3</v>
      </c>
      <c r="Q980" t="s">
        <v>150</v>
      </c>
    </row>
    <row r="981" spans="9:17" x14ac:dyDescent="0.45">
      <c r="I981" t="s">
        <v>188</v>
      </c>
      <c r="J981" t="s">
        <v>155</v>
      </c>
      <c r="K981">
        <v>8.9566769170607073E-4</v>
      </c>
      <c r="L981" t="s">
        <v>150</v>
      </c>
      <c r="N981" t="s">
        <v>231</v>
      </c>
      <c r="O981" t="s">
        <v>155</v>
      </c>
      <c r="P981">
        <v>9.3623242597569538E-3</v>
      </c>
      <c r="Q981" t="s">
        <v>150</v>
      </c>
    </row>
    <row r="982" spans="9:17" x14ac:dyDescent="0.45">
      <c r="I982" t="s">
        <v>188</v>
      </c>
      <c r="J982" t="s">
        <v>395</v>
      </c>
      <c r="K982">
        <v>3.6168638013545487E-2</v>
      </c>
      <c r="L982" t="s">
        <v>150</v>
      </c>
      <c r="N982" t="s">
        <v>231</v>
      </c>
      <c r="O982" t="s">
        <v>395</v>
      </c>
      <c r="P982">
        <v>1.952345115405156E-2</v>
      </c>
      <c r="Q982" t="s">
        <v>150</v>
      </c>
    </row>
    <row r="983" spans="9:17" x14ac:dyDescent="0.45">
      <c r="I983" t="s">
        <v>188</v>
      </c>
      <c r="J983" t="s">
        <v>396</v>
      </c>
      <c r="K983">
        <v>8.7523401983587629E-2</v>
      </c>
      <c r="L983" t="s">
        <v>150</v>
      </c>
      <c r="N983" t="s">
        <v>231</v>
      </c>
      <c r="O983" t="s">
        <v>396</v>
      </c>
      <c r="P983">
        <v>4.3528460444382668E-2</v>
      </c>
      <c r="Q983" t="s">
        <v>150</v>
      </c>
    </row>
    <row r="984" spans="9:17" x14ac:dyDescent="0.45">
      <c r="I984" t="s">
        <v>188</v>
      </c>
      <c r="J984" t="s">
        <v>397</v>
      </c>
      <c r="K984">
        <v>9.6882514258139884E-3</v>
      </c>
      <c r="L984" t="s">
        <v>150</v>
      </c>
      <c r="N984" t="s">
        <v>231</v>
      </c>
      <c r="O984" t="s">
        <v>397</v>
      </c>
      <c r="P984">
        <v>5.7483967098461266E-3</v>
      </c>
      <c r="Q984" t="s">
        <v>150</v>
      </c>
    </row>
    <row r="985" spans="9:17" x14ac:dyDescent="0.45">
      <c r="I985" t="s">
        <v>188</v>
      </c>
      <c r="J985" t="s">
        <v>418</v>
      </c>
      <c r="K985">
        <v>0</v>
      </c>
      <c r="L985" t="s">
        <v>150</v>
      </c>
      <c r="N985" t="s">
        <v>231</v>
      </c>
      <c r="O985" t="s">
        <v>418</v>
      </c>
      <c r="P985">
        <v>6.8552267806388121E-3</v>
      </c>
      <c r="Q985" t="s">
        <v>150</v>
      </c>
    </row>
    <row r="986" spans="9:17" x14ac:dyDescent="0.45">
      <c r="I986" t="s">
        <v>188</v>
      </c>
      <c r="J986" t="s">
        <v>419</v>
      </c>
      <c r="K986">
        <v>0</v>
      </c>
      <c r="L986" t="s">
        <v>150</v>
      </c>
      <c r="N986" t="s">
        <v>231</v>
      </c>
      <c r="O986" t="s">
        <v>419</v>
      </c>
      <c r="P986">
        <v>4.5158268343991288E-2</v>
      </c>
      <c r="Q986" t="s">
        <v>150</v>
      </c>
    </row>
    <row r="987" spans="9:17" x14ac:dyDescent="0.45">
      <c r="I987" t="s">
        <v>188</v>
      </c>
      <c r="J987" t="s">
        <v>156</v>
      </c>
      <c r="K987">
        <v>0</v>
      </c>
      <c r="L987" t="s">
        <v>150</v>
      </c>
      <c r="N987" t="s">
        <v>231</v>
      </c>
      <c r="O987" t="s">
        <v>156</v>
      </c>
      <c r="P987">
        <v>0.10079237290242672</v>
      </c>
      <c r="Q987" t="s">
        <v>150</v>
      </c>
    </row>
    <row r="988" spans="9:17" x14ac:dyDescent="0.45">
      <c r="I988" t="s">
        <v>188</v>
      </c>
      <c r="J988" t="s">
        <v>157</v>
      </c>
      <c r="K988">
        <v>5.0861144738643983E-3</v>
      </c>
      <c r="L988" t="s">
        <v>150</v>
      </c>
      <c r="N988" t="s">
        <v>231</v>
      </c>
      <c r="O988" t="s">
        <v>157</v>
      </c>
      <c r="P988">
        <v>1.4920776840557155E-2</v>
      </c>
      <c r="Q988" t="s">
        <v>150</v>
      </c>
    </row>
    <row r="989" spans="9:17" x14ac:dyDescent="0.45">
      <c r="I989" t="s">
        <v>188</v>
      </c>
      <c r="J989" t="s">
        <v>158</v>
      </c>
      <c r="K989">
        <v>1.6622179654108626E-2</v>
      </c>
      <c r="L989" t="s">
        <v>150</v>
      </c>
      <c r="N989" t="s">
        <v>231</v>
      </c>
      <c r="O989" t="s">
        <v>158</v>
      </c>
      <c r="P989">
        <v>1.2791632711485838E-2</v>
      </c>
      <c r="Q989" t="s">
        <v>150</v>
      </c>
    </row>
    <row r="990" spans="9:17" x14ac:dyDescent="0.45">
      <c r="I990" t="s">
        <v>188</v>
      </c>
      <c r="J990" t="s">
        <v>398</v>
      </c>
      <c r="K990">
        <v>8.174839330088117E-2</v>
      </c>
      <c r="L990" t="s">
        <v>150</v>
      </c>
      <c r="N990" t="s">
        <v>231</v>
      </c>
      <c r="O990" t="s">
        <v>398</v>
      </c>
      <c r="P990">
        <v>3.4542367197559862E-2</v>
      </c>
      <c r="Q990" t="s">
        <v>150</v>
      </c>
    </row>
    <row r="991" spans="9:17" x14ac:dyDescent="0.45">
      <c r="I991" t="s">
        <v>188</v>
      </c>
      <c r="J991" t="s">
        <v>399</v>
      </c>
      <c r="K991">
        <v>0.17791565268802942</v>
      </c>
      <c r="L991" t="s">
        <v>150</v>
      </c>
      <c r="N991" t="s">
        <v>231</v>
      </c>
      <c r="O991" t="s">
        <v>399</v>
      </c>
      <c r="P991">
        <v>8.0661354163866217E-2</v>
      </c>
      <c r="Q991" t="s">
        <v>150</v>
      </c>
    </row>
    <row r="992" spans="9:17" x14ac:dyDescent="0.45">
      <c r="I992" t="s">
        <v>188</v>
      </c>
      <c r="J992" t="s">
        <v>400</v>
      </c>
      <c r="K992">
        <v>1.9407940785786712E-2</v>
      </c>
      <c r="L992" t="s">
        <v>150</v>
      </c>
      <c r="N992" t="s">
        <v>231</v>
      </c>
      <c r="O992" t="s">
        <v>400</v>
      </c>
      <c r="P992">
        <v>1.1121560298451178E-2</v>
      </c>
      <c r="Q992" t="s">
        <v>150</v>
      </c>
    </row>
    <row r="993" spans="9:17" x14ac:dyDescent="0.45">
      <c r="I993" t="s">
        <v>188</v>
      </c>
      <c r="J993" t="s">
        <v>420</v>
      </c>
      <c r="K993">
        <v>1.1497606570930853E-2</v>
      </c>
      <c r="L993" t="s">
        <v>150</v>
      </c>
      <c r="N993" t="s">
        <v>231</v>
      </c>
      <c r="O993" t="s">
        <v>420</v>
      </c>
      <c r="P993">
        <v>1.2102460263676744E-2</v>
      </c>
      <c r="Q993" t="s">
        <v>150</v>
      </c>
    </row>
    <row r="994" spans="9:17" x14ac:dyDescent="0.45">
      <c r="I994" t="s">
        <v>188</v>
      </c>
      <c r="J994" t="s">
        <v>421</v>
      </c>
      <c r="K994">
        <v>0</v>
      </c>
      <c r="L994" t="s">
        <v>150</v>
      </c>
      <c r="N994" t="s">
        <v>231</v>
      </c>
      <c r="O994" t="s">
        <v>421</v>
      </c>
      <c r="P994">
        <v>8.2554245292754555E-2</v>
      </c>
      <c r="Q994" t="s">
        <v>150</v>
      </c>
    </row>
    <row r="995" spans="9:17" x14ac:dyDescent="0.45">
      <c r="I995" t="s">
        <v>188</v>
      </c>
      <c r="J995" t="s">
        <v>406</v>
      </c>
      <c r="K995">
        <v>0</v>
      </c>
      <c r="L995" t="s">
        <v>150</v>
      </c>
      <c r="N995" t="s">
        <v>231</v>
      </c>
      <c r="O995" t="s">
        <v>406</v>
      </c>
      <c r="P995">
        <v>1.6239701793688589E-2</v>
      </c>
      <c r="Q995" t="s">
        <v>150</v>
      </c>
    </row>
    <row r="996" spans="9:17" x14ac:dyDescent="0.45">
      <c r="I996" t="s">
        <v>188</v>
      </c>
      <c r="J996" t="s">
        <v>407</v>
      </c>
      <c r="K996">
        <v>1.5772580474366158E-3</v>
      </c>
      <c r="L996" t="s">
        <v>150</v>
      </c>
      <c r="N996" t="s">
        <v>231</v>
      </c>
      <c r="O996" t="s">
        <v>407</v>
      </c>
      <c r="P996">
        <v>1.694192240471623E-3</v>
      </c>
      <c r="Q996" t="s">
        <v>150</v>
      </c>
    </row>
    <row r="997" spans="9:17" x14ac:dyDescent="0.45">
      <c r="I997" t="s">
        <v>188</v>
      </c>
      <c r="J997" t="s">
        <v>408</v>
      </c>
      <c r="K997">
        <v>3.1160522625962726E-3</v>
      </c>
      <c r="L997" t="s">
        <v>150</v>
      </c>
      <c r="N997" t="s">
        <v>231</v>
      </c>
      <c r="O997" t="s">
        <v>408</v>
      </c>
      <c r="P997">
        <v>1.6098936854587397E-3</v>
      </c>
      <c r="Q997" t="s">
        <v>150</v>
      </c>
    </row>
    <row r="998" spans="9:17" x14ac:dyDescent="0.45">
      <c r="I998" t="s">
        <v>188</v>
      </c>
      <c r="J998" t="s">
        <v>409</v>
      </c>
      <c r="K998">
        <v>1.81610070345532E-2</v>
      </c>
      <c r="L998" t="s">
        <v>150</v>
      </c>
      <c r="N998" t="s">
        <v>231</v>
      </c>
      <c r="O998" t="s">
        <v>409</v>
      </c>
      <c r="P998">
        <v>4.0307654094504462E-3</v>
      </c>
      <c r="Q998" t="s">
        <v>150</v>
      </c>
    </row>
    <row r="999" spans="9:17" x14ac:dyDescent="0.45">
      <c r="I999" t="s">
        <v>188</v>
      </c>
      <c r="J999" t="s">
        <v>410</v>
      </c>
      <c r="K999">
        <v>4.7665933578169763E-2</v>
      </c>
      <c r="L999" t="s">
        <v>150</v>
      </c>
      <c r="N999" t="s">
        <v>231</v>
      </c>
      <c r="O999" t="s">
        <v>410</v>
      </c>
      <c r="P999">
        <v>1.2149449917887046E-2</v>
      </c>
      <c r="Q999" t="s">
        <v>150</v>
      </c>
    </row>
    <row r="1000" spans="9:17" x14ac:dyDescent="0.45">
      <c r="I1000" t="s">
        <v>188</v>
      </c>
      <c r="J1000" t="s">
        <v>411</v>
      </c>
      <c r="K1000">
        <v>4.779252494345106E-3</v>
      </c>
      <c r="L1000" t="s">
        <v>150</v>
      </c>
      <c r="N1000" t="s">
        <v>231</v>
      </c>
      <c r="O1000" t="s">
        <v>411</v>
      </c>
      <c r="P1000">
        <v>1.8284707811983285E-3</v>
      </c>
      <c r="Q1000" t="s">
        <v>150</v>
      </c>
    </row>
    <row r="1001" spans="9:17" x14ac:dyDescent="0.45">
      <c r="I1001" t="s">
        <v>188</v>
      </c>
      <c r="J1001" t="s">
        <v>422</v>
      </c>
      <c r="K1001">
        <v>3.1960443280125441E-3</v>
      </c>
      <c r="L1001" t="s">
        <v>150</v>
      </c>
      <c r="N1001" t="s">
        <v>231</v>
      </c>
      <c r="O1001" t="s">
        <v>422</v>
      </c>
      <c r="P1001">
        <v>1.8045261325808429E-3</v>
      </c>
      <c r="Q1001" t="s">
        <v>150</v>
      </c>
    </row>
    <row r="1002" spans="9:17" x14ac:dyDescent="0.45">
      <c r="I1002" t="s">
        <v>188</v>
      </c>
      <c r="J1002" t="s">
        <v>423</v>
      </c>
      <c r="K1002">
        <v>1.6657581673811797E-3</v>
      </c>
      <c r="L1002" t="s">
        <v>150</v>
      </c>
      <c r="N1002" t="s">
        <v>231</v>
      </c>
      <c r="O1002" t="s">
        <v>423</v>
      </c>
      <c r="P1002">
        <v>1.2989780798343913E-2</v>
      </c>
      <c r="Q1002" t="s">
        <v>150</v>
      </c>
    </row>
    <row r="1003" spans="9:17" x14ac:dyDescent="0.45">
      <c r="I1003" t="s">
        <v>189</v>
      </c>
      <c r="J1003" t="s">
        <v>149</v>
      </c>
      <c r="K1003">
        <v>0</v>
      </c>
      <c r="L1003" t="s">
        <v>150</v>
      </c>
      <c r="N1003" t="s">
        <v>232</v>
      </c>
      <c r="O1003" t="s">
        <v>149</v>
      </c>
      <c r="P1003">
        <v>0.15002327872809584</v>
      </c>
      <c r="Q1003" t="s">
        <v>150</v>
      </c>
    </row>
    <row r="1004" spans="9:17" x14ac:dyDescent="0.45">
      <c r="I1004" t="s">
        <v>189</v>
      </c>
      <c r="J1004" t="s">
        <v>151</v>
      </c>
      <c r="K1004">
        <v>2.2517821771321526E-3</v>
      </c>
      <c r="L1004" t="s">
        <v>150</v>
      </c>
      <c r="N1004" t="s">
        <v>232</v>
      </c>
      <c r="O1004" t="s">
        <v>151</v>
      </c>
      <c r="P1004">
        <v>2.270564097488378E-2</v>
      </c>
      <c r="Q1004" t="s">
        <v>150</v>
      </c>
    </row>
    <row r="1005" spans="9:17" x14ac:dyDescent="0.45">
      <c r="I1005" t="s">
        <v>189</v>
      </c>
      <c r="J1005" t="s">
        <v>152</v>
      </c>
      <c r="K1005">
        <v>1.4524057064465372E-2</v>
      </c>
      <c r="L1005" t="s">
        <v>150</v>
      </c>
      <c r="N1005" t="s">
        <v>232</v>
      </c>
      <c r="O1005" t="s">
        <v>152</v>
      </c>
      <c r="P1005">
        <v>1.9523134281523837E-2</v>
      </c>
      <c r="Q1005" t="s">
        <v>150</v>
      </c>
    </row>
    <row r="1006" spans="9:17" x14ac:dyDescent="0.45">
      <c r="I1006" t="s">
        <v>189</v>
      </c>
      <c r="J1006" t="s">
        <v>392</v>
      </c>
      <c r="K1006">
        <v>0.11452941237705663</v>
      </c>
      <c r="L1006" t="s">
        <v>150</v>
      </c>
      <c r="N1006" t="s">
        <v>232</v>
      </c>
      <c r="O1006" t="s">
        <v>392</v>
      </c>
      <c r="P1006">
        <v>4.5676634296759347E-2</v>
      </c>
      <c r="Q1006" t="s">
        <v>150</v>
      </c>
    </row>
    <row r="1007" spans="9:17" x14ac:dyDescent="0.45">
      <c r="I1007" t="s">
        <v>189</v>
      </c>
      <c r="J1007" t="s">
        <v>393</v>
      </c>
      <c r="K1007">
        <v>0.27166654003712909</v>
      </c>
      <c r="L1007" t="s">
        <v>150</v>
      </c>
      <c r="N1007" t="s">
        <v>232</v>
      </c>
      <c r="O1007" t="s">
        <v>393</v>
      </c>
      <c r="P1007">
        <v>5.0684062909007011E-2</v>
      </c>
      <c r="Q1007" t="s">
        <v>150</v>
      </c>
    </row>
    <row r="1008" spans="9:17" x14ac:dyDescent="0.45">
      <c r="I1008" t="s">
        <v>189</v>
      </c>
      <c r="J1008" t="s">
        <v>394</v>
      </c>
      <c r="K1008">
        <v>3.0972367754393767E-2</v>
      </c>
      <c r="L1008" t="s">
        <v>150</v>
      </c>
      <c r="N1008" t="s">
        <v>232</v>
      </c>
      <c r="O1008" t="s">
        <v>394</v>
      </c>
      <c r="P1008">
        <v>7.2516917804167098E-3</v>
      </c>
      <c r="Q1008" t="s">
        <v>150</v>
      </c>
    </row>
    <row r="1009" spans="9:17" x14ac:dyDescent="0.45">
      <c r="I1009" t="s">
        <v>189</v>
      </c>
      <c r="J1009" t="s">
        <v>416</v>
      </c>
      <c r="K1009">
        <v>1.4397168273516781E-2</v>
      </c>
      <c r="L1009" t="s">
        <v>150</v>
      </c>
      <c r="N1009" t="s">
        <v>232</v>
      </c>
      <c r="O1009" t="s">
        <v>416</v>
      </c>
      <c r="P1009">
        <v>9.403293409518905E-3</v>
      </c>
      <c r="Q1009" t="s">
        <v>150</v>
      </c>
    </row>
    <row r="1010" spans="9:17" x14ac:dyDescent="0.45">
      <c r="I1010" t="s">
        <v>189</v>
      </c>
      <c r="J1010" t="s">
        <v>417</v>
      </c>
      <c r="K1010">
        <v>4.3509630314676759E-3</v>
      </c>
      <c r="L1010" t="s">
        <v>150</v>
      </c>
      <c r="N1010" t="s">
        <v>232</v>
      </c>
      <c r="O1010" t="s">
        <v>417</v>
      </c>
      <c r="P1010">
        <v>9.9224751248843696E-2</v>
      </c>
      <c r="Q1010" t="s">
        <v>150</v>
      </c>
    </row>
    <row r="1011" spans="9:17" x14ac:dyDescent="0.45">
      <c r="I1011" t="s">
        <v>189</v>
      </c>
      <c r="J1011" t="s">
        <v>153</v>
      </c>
      <c r="K1011">
        <v>0</v>
      </c>
      <c r="L1011" t="s">
        <v>150</v>
      </c>
      <c r="N1011" t="s">
        <v>232</v>
      </c>
      <c r="O1011" t="s">
        <v>153</v>
      </c>
      <c r="P1011">
        <v>6.3036842486165534E-2</v>
      </c>
      <c r="Q1011" t="s">
        <v>150</v>
      </c>
    </row>
    <row r="1012" spans="9:17" x14ac:dyDescent="0.45">
      <c r="I1012" t="s">
        <v>189</v>
      </c>
      <c r="J1012" t="s">
        <v>154</v>
      </c>
      <c r="K1012">
        <v>0</v>
      </c>
      <c r="L1012" t="s">
        <v>150</v>
      </c>
      <c r="N1012" t="s">
        <v>232</v>
      </c>
      <c r="O1012" t="s">
        <v>154</v>
      </c>
      <c r="P1012">
        <v>1.0203995519775817E-2</v>
      </c>
      <c r="Q1012" t="s">
        <v>150</v>
      </c>
    </row>
    <row r="1013" spans="9:17" x14ac:dyDescent="0.45">
      <c r="I1013" t="s">
        <v>189</v>
      </c>
      <c r="J1013" t="s">
        <v>155</v>
      </c>
      <c r="K1013">
        <v>0</v>
      </c>
      <c r="L1013" t="s">
        <v>150</v>
      </c>
      <c r="N1013" t="s">
        <v>232</v>
      </c>
      <c r="O1013" t="s">
        <v>155</v>
      </c>
      <c r="P1013">
        <v>9.8655819385166897E-3</v>
      </c>
      <c r="Q1013" t="s">
        <v>150</v>
      </c>
    </row>
    <row r="1014" spans="9:17" x14ac:dyDescent="0.45">
      <c r="I1014" t="s">
        <v>189</v>
      </c>
      <c r="J1014" t="s">
        <v>395</v>
      </c>
      <c r="K1014">
        <v>3.4859489668599392E-2</v>
      </c>
      <c r="L1014" t="s">
        <v>150</v>
      </c>
      <c r="N1014" t="s">
        <v>232</v>
      </c>
      <c r="O1014" t="s">
        <v>395</v>
      </c>
      <c r="P1014">
        <v>1.8894020587131685E-2</v>
      </c>
      <c r="Q1014" t="s">
        <v>150</v>
      </c>
    </row>
    <row r="1015" spans="9:17" x14ac:dyDescent="0.45">
      <c r="I1015" t="s">
        <v>189</v>
      </c>
      <c r="J1015" t="s">
        <v>396</v>
      </c>
      <c r="K1015">
        <v>8.3414557965576785E-2</v>
      </c>
      <c r="L1015" t="s">
        <v>150</v>
      </c>
      <c r="N1015" t="s">
        <v>232</v>
      </c>
      <c r="O1015" t="s">
        <v>396</v>
      </c>
      <c r="P1015">
        <v>3.3930138702743327E-2</v>
      </c>
      <c r="Q1015" t="s">
        <v>150</v>
      </c>
    </row>
    <row r="1016" spans="9:17" x14ac:dyDescent="0.45">
      <c r="I1016" t="s">
        <v>189</v>
      </c>
      <c r="J1016" t="s">
        <v>397</v>
      </c>
      <c r="K1016">
        <v>9.5883506874205032E-3</v>
      </c>
      <c r="L1016" t="s">
        <v>150</v>
      </c>
      <c r="N1016" t="s">
        <v>232</v>
      </c>
      <c r="O1016" t="s">
        <v>397</v>
      </c>
      <c r="P1016">
        <v>4.4037601511861275E-3</v>
      </c>
      <c r="Q1016" t="s">
        <v>150</v>
      </c>
    </row>
    <row r="1017" spans="9:17" x14ac:dyDescent="0.45">
      <c r="I1017" t="s">
        <v>189</v>
      </c>
      <c r="J1017" t="s">
        <v>418</v>
      </c>
      <c r="K1017">
        <v>1.2193348972984583E-4</v>
      </c>
      <c r="L1017" t="s">
        <v>150</v>
      </c>
      <c r="N1017" t="s">
        <v>232</v>
      </c>
      <c r="O1017" t="s">
        <v>418</v>
      </c>
      <c r="P1017">
        <v>5.5998525338623898E-3</v>
      </c>
      <c r="Q1017" t="s">
        <v>150</v>
      </c>
    </row>
    <row r="1018" spans="9:17" x14ac:dyDescent="0.45">
      <c r="I1018" t="s">
        <v>189</v>
      </c>
      <c r="J1018" t="s">
        <v>419</v>
      </c>
      <c r="K1018">
        <v>0</v>
      </c>
      <c r="L1018" t="s">
        <v>150</v>
      </c>
      <c r="N1018" t="s">
        <v>232</v>
      </c>
      <c r="O1018" t="s">
        <v>419</v>
      </c>
      <c r="P1018">
        <v>4.7244731301371752E-2</v>
      </c>
      <c r="Q1018" t="s">
        <v>150</v>
      </c>
    </row>
    <row r="1019" spans="9:17" x14ac:dyDescent="0.45">
      <c r="I1019" t="s">
        <v>189</v>
      </c>
      <c r="J1019" t="s">
        <v>156</v>
      </c>
      <c r="K1019">
        <v>0</v>
      </c>
      <c r="L1019" t="s">
        <v>150</v>
      </c>
      <c r="N1019" t="s">
        <v>232</v>
      </c>
      <c r="O1019" t="s">
        <v>156</v>
      </c>
      <c r="P1019">
        <v>0.11372765009107989</v>
      </c>
      <c r="Q1019" t="s">
        <v>150</v>
      </c>
    </row>
    <row r="1020" spans="9:17" x14ac:dyDescent="0.45">
      <c r="I1020" t="s">
        <v>189</v>
      </c>
      <c r="J1020" t="s">
        <v>157</v>
      </c>
      <c r="K1020">
        <v>5.0530501132420398E-3</v>
      </c>
      <c r="L1020" t="s">
        <v>150</v>
      </c>
      <c r="N1020" t="s">
        <v>232</v>
      </c>
      <c r="O1020" t="s">
        <v>157</v>
      </c>
      <c r="P1020">
        <v>1.714730526636175E-2</v>
      </c>
      <c r="Q1020" t="s">
        <v>150</v>
      </c>
    </row>
    <row r="1021" spans="9:17" x14ac:dyDescent="0.45">
      <c r="I1021" t="s">
        <v>189</v>
      </c>
      <c r="J1021" t="s">
        <v>158</v>
      </c>
      <c r="K1021">
        <v>1.6573242105044576E-2</v>
      </c>
      <c r="L1021" t="s">
        <v>150</v>
      </c>
      <c r="N1021" t="s">
        <v>232</v>
      </c>
      <c r="O1021" t="s">
        <v>158</v>
      </c>
      <c r="P1021">
        <v>1.3753076233086395E-2</v>
      </c>
      <c r="Q1021" t="s">
        <v>150</v>
      </c>
    </row>
    <row r="1022" spans="9:17" x14ac:dyDescent="0.45">
      <c r="I1022" t="s">
        <v>189</v>
      </c>
      <c r="J1022" t="s">
        <v>398</v>
      </c>
      <c r="K1022">
        <v>8.3848800362732498E-2</v>
      </c>
      <c r="L1022" t="s">
        <v>150</v>
      </c>
      <c r="N1022" t="s">
        <v>232</v>
      </c>
      <c r="O1022" t="s">
        <v>398</v>
      </c>
      <c r="P1022">
        <v>3.4285324213106455E-2</v>
      </c>
      <c r="Q1022" t="s">
        <v>150</v>
      </c>
    </row>
    <row r="1023" spans="9:17" x14ac:dyDescent="0.45">
      <c r="I1023" t="s">
        <v>189</v>
      </c>
      <c r="J1023" t="s">
        <v>399</v>
      </c>
      <c r="K1023">
        <v>0.18810292356144642</v>
      </c>
      <c r="L1023" t="s">
        <v>150</v>
      </c>
      <c r="N1023" t="s">
        <v>232</v>
      </c>
      <c r="O1023" t="s">
        <v>399</v>
      </c>
      <c r="P1023">
        <v>6.2303791496697604E-2</v>
      </c>
      <c r="Q1023" t="s">
        <v>150</v>
      </c>
    </row>
    <row r="1024" spans="9:17" x14ac:dyDescent="0.45">
      <c r="I1024" t="s">
        <v>189</v>
      </c>
      <c r="J1024" t="s">
        <v>400</v>
      </c>
      <c r="K1024">
        <v>2.027445861892057E-2</v>
      </c>
      <c r="L1024" t="s">
        <v>150</v>
      </c>
      <c r="N1024" t="s">
        <v>232</v>
      </c>
      <c r="O1024" t="s">
        <v>400</v>
      </c>
      <c r="P1024">
        <v>1.015186232731915E-2</v>
      </c>
      <c r="Q1024" t="s">
        <v>150</v>
      </c>
    </row>
    <row r="1025" spans="9:17" x14ac:dyDescent="0.45">
      <c r="I1025" t="s">
        <v>189</v>
      </c>
      <c r="J1025" t="s">
        <v>420</v>
      </c>
      <c r="K1025">
        <v>1.297157298732376E-2</v>
      </c>
      <c r="L1025" t="s">
        <v>150</v>
      </c>
      <c r="N1025" t="s">
        <v>232</v>
      </c>
      <c r="O1025" t="s">
        <v>420</v>
      </c>
      <c r="P1025">
        <v>1.1590179659684114E-2</v>
      </c>
      <c r="Q1025" t="s">
        <v>150</v>
      </c>
    </row>
    <row r="1026" spans="9:17" x14ac:dyDescent="0.45">
      <c r="I1026" t="s">
        <v>189</v>
      </c>
      <c r="J1026" t="s">
        <v>421</v>
      </c>
      <c r="K1026">
        <v>7.6113791389196888E-4</v>
      </c>
      <c r="L1026" t="s">
        <v>150</v>
      </c>
      <c r="N1026" t="s">
        <v>232</v>
      </c>
      <c r="O1026" t="s">
        <v>421</v>
      </c>
      <c r="P1026">
        <v>8.4858182613240449E-2</v>
      </c>
      <c r="Q1026" t="s">
        <v>150</v>
      </c>
    </row>
    <row r="1027" spans="9:17" x14ac:dyDescent="0.45">
      <c r="I1027" t="s">
        <v>189</v>
      </c>
      <c r="J1027" t="s">
        <v>406</v>
      </c>
      <c r="K1027">
        <v>0</v>
      </c>
      <c r="L1027" t="s">
        <v>150</v>
      </c>
      <c r="N1027" t="s">
        <v>232</v>
      </c>
      <c r="O1027" t="s">
        <v>406</v>
      </c>
      <c r="P1027">
        <v>1.8240360462919922E-2</v>
      </c>
      <c r="Q1027" t="s">
        <v>150</v>
      </c>
    </row>
    <row r="1028" spans="9:17" x14ac:dyDescent="0.45">
      <c r="I1028" t="s">
        <v>189</v>
      </c>
      <c r="J1028" t="s">
        <v>407</v>
      </c>
      <c r="K1028">
        <v>2.4739306714429308E-3</v>
      </c>
      <c r="L1028" t="s">
        <v>150</v>
      </c>
      <c r="N1028" t="s">
        <v>232</v>
      </c>
      <c r="O1028" t="s">
        <v>407</v>
      </c>
      <c r="P1028">
        <v>2.3591890605468135E-3</v>
      </c>
      <c r="Q1028" t="s">
        <v>150</v>
      </c>
    </row>
    <row r="1029" spans="9:17" x14ac:dyDescent="0.45">
      <c r="I1029" t="s">
        <v>189</v>
      </c>
      <c r="J1029" t="s">
        <v>408</v>
      </c>
      <c r="K1029">
        <v>4.6956198612916437E-3</v>
      </c>
      <c r="L1029" t="s">
        <v>150</v>
      </c>
      <c r="N1029" t="s">
        <v>232</v>
      </c>
      <c r="O1029" t="s">
        <v>408</v>
      </c>
      <c r="P1029">
        <v>2.2356882660159003E-3</v>
      </c>
      <c r="Q1029" t="s">
        <v>150</v>
      </c>
    </row>
    <row r="1030" spans="9:17" x14ac:dyDescent="0.45">
      <c r="I1030" t="s">
        <v>189</v>
      </c>
      <c r="J1030" t="s">
        <v>409</v>
      </c>
      <c r="K1030">
        <v>2.3122282954218643E-2</v>
      </c>
      <c r="L1030" t="s">
        <v>150</v>
      </c>
      <c r="N1030" t="s">
        <v>232</v>
      </c>
      <c r="O1030" t="s">
        <v>409</v>
      </c>
      <c r="P1030">
        <v>5.3092017626804036E-3</v>
      </c>
      <c r="Q1030" t="s">
        <v>150</v>
      </c>
    </row>
    <row r="1031" spans="9:17" x14ac:dyDescent="0.45">
      <c r="I1031" t="s">
        <v>189</v>
      </c>
      <c r="J1031" t="s">
        <v>410</v>
      </c>
      <c r="K1031">
        <v>5.1211758599825054E-2</v>
      </c>
      <c r="L1031" t="s">
        <v>150</v>
      </c>
      <c r="N1031" t="s">
        <v>232</v>
      </c>
      <c r="O1031" t="s">
        <v>410</v>
      </c>
      <c r="P1031">
        <v>8.0355035693058727E-3</v>
      </c>
      <c r="Q1031" t="s">
        <v>150</v>
      </c>
    </row>
    <row r="1032" spans="9:17" x14ac:dyDescent="0.45">
      <c r="I1032" t="s">
        <v>189</v>
      </c>
      <c r="J1032" t="s">
        <v>411</v>
      </c>
      <c r="K1032">
        <v>4.8589868250194148E-3</v>
      </c>
      <c r="L1032" t="s">
        <v>150</v>
      </c>
      <c r="N1032" t="s">
        <v>232</v>
      </c>
      <c r="O1032" t="s">
        <v>411</v>
      </c>
      <c r="P1032">
        <v>1.4526437921307737E-3</v>
      </c>
      <c r="Q1032" t="s">
        <v>150</v>
      </c>
    </row>
    <row r="1033" spans="9:17" x14ac:dyDescent="0.45">
      <c r="I1033" t="s">
        <v>189</v>
      </c>
      <c r="J1033" t="s">
        <v>422</v>
      </c>
      <c r="K1033">
        <v>3.467038153112301E-3</v>
      </c>
      <c r="L1033" t="s">
        <v>150</v>
      </c>
      <c r="N1033" t="s">
        <v>232</v>
      </c>
      <c r="O1033" t="s">
        <v>422</v>
      </c>
      <c r="P1033">
        <v>1.8294228960442863E-3</v>
      </c>
      <c r="Q1033" t="s">
        <v>150</v>
      </c>
    </row>
    <row r="1034" spans="9:17" x14ac:dyDescent="0.45">
      <c r="I1034" t="s">
        <v>189</v>
      </c>
      <c r="J1034" t="s">
        <v>423</v>
      </c>
      <c r="K1034">
        <v>1.9085747459977806E-3</v>
      </c>
      <c r="L1034" t="s">
        <v>150</v>
      </c>
      <c r="N1034" t="s">
        <v>232</v>
      </c>
      <c r="O1034" t="s">
        <v>423</v>
      </c>
      <c r="P1034">
        <v>1.5049207439976165E-2</v>
      </c>
      <c r="Q1034" t="s">
        <v>150</v>
      </c>
    </row>
    <row r="1035" spans="9:17" x14ac:dyDescent="0.45">
      <c r="I1035" t="s">
        <v>190</v>
      </c>
      <c r="J1035" t="s">
        <v>149</v>
      </c>
      <c r="K1035">
        <v>0</v>
      </c>
      <c r="L1035" t="s">
        <v>150</v>
      </c>
      <c r="N1035" t="s">
        <v>233</v>
      </c>
      <c r="O1035" t="s">
        <v>149</v>
      </c>
      <c r="P1035">
        <v>0.14900048694397272</v>
      </c>
      <c r="Q1035" t="s">
        <v>150</v>
      </c>
    </row>
    <row r="1036" spans="9:17" x14ac:dyDescent="0.45">
      <c r="I1036" t="s">
        <v>190</v>
      </c>
      <c r="J1036" t="s">
        <v>151</v>
      </c>
      <c r="K1036">
        <v>1.7041629307088997E-3</v>
      </c>
      <c r="L1036" t="s">
        <v>150</v>
      </c>
      <c r="N1036" t="s">
        <v>233</v>
      </c>
      <c r="O1036" t="s">
        <v>151</v>
      </c>
      <c r="P1036">
        <v>2.3143058942144214E-2</v>
      </c>
      <c r="Q1036" t="s">
        <v>150</v>
      </c>
    </row>
    <row r="1037" spans="9:17" x14ac:dyDescent="0.45">
      <c r="I1037" t="s">
        <v>190</v>
      </c>
      <c r="J1037" t="s">
        <v>152</v>
      </c>
      <c r="K1037">
        <v>1.3630356283252059E-2</v>
      </c>
      <c r="L1037" t="s">
        <v>150</v>
      </c>
      <c r="N1037" t="s">
        <v>233</v>
      </c>
      <c r="O1037" t="s">
        <v>152</v>
      </c>
      <c r="P1037">
        <v>2.0661465903244768E-2</v>
      </c>
      <c r="Q1037" t="s">
        <v>150</v>
      </c>
    </row>
    <row r="1038" spans="9:17" x14ac:dyDescent="0.45">
      <c r="I1038" t="s">
        <v>190</v>
      </c>
      <c r="J1038" t="s">
        <v>392</v>
      </c>
      <c r="K1038">
        <v>0.11594119917325443</v>
      </c>
      <c r="L1038" t="s">
        <v>150</v>
      </c>
      <c r="N1038" t="s">
        <v>233</v>
      </c>
      <c r="O1038" t="s">
        <v>392</v>
      </c>
      <c r="P1038">
        <v>5.2673346684388417E-2</v>
      </c>
      <c r="Q1038" t="s">
        <v>150</v>
      </c>
    </row>
    <row r="1039" spans="9:17" x14ac:dyDescent="0.45">
      <c r="I1039" t="s">
        <v>190</v>
      </c>
      <c r="J1039" t="s">
        <v>393</v>
      </c>
      <c r="K1039">
        <v>0.26533831152237447</v>
      </c>
      <c r="L1039" t="s">
        <v>150</v>
      </c>
      <c r="N1039" t="s">
        <v>233</v>
      </c>
      <c r="O1039" t="s">
        <v>393</v>
      </c>
      <c r="P1039">
        <v>6.9224164154331191E-2</v>
      </c>
      <c r="Q1039" t="s">
        <v>150</v>
      </c>
    </row>
    <row r="1040" spans="9:17" x14ac:dyDescent="0.45">
      <c r="I1040" t="s">
        <v>190</v>
      </c>
      <c r="J1040" t="s">
        <v>394</v>
      </c>
      <c r="K1040">
        <v>3.0987388262789132E-2</v>
      </c>
      <c r="L1040" t="s">
        <v>150</v>
      </c>
      <c r="N1040" t="s">
        <v>233</v>
      </c>
      <c r="O1040" t="s">
        <v>394</v>
      </c>
      <c r="P1040">
        <v>9.4497627569769729E-3</v>
      </c>
      <c r="Q1040" t="s">
        <v>150</v>
      </c>
    </row>
    <row r="1041" spans="9:17" x14ac:dyDescent="0.45">
      <c r="I1041" t="s">
        <v>190</v>
      </c>
      <c r="J1041" t="s">
        <v>416</v>
      </c>
      <c r="K1041">
        <v>1.4958411619709372E-2</v>
      </c>
      <c r="L1041" t="s">
        <v>150</v>
      </c>
      <c r="N1041" t="s">
        <v>233</v>
      </c>
      <c r="O1041" t="s">
        <v>416</v>
      </c>
      <c r="P1041">
        <v>1.0891088974423608E-2</v>
      </c>
      <c r="Q1041" t="s">
        <v>150</v>
      </c>
    </row>
    <row r="1042" spans="9:17" x14ac:dyDescent="0.45">
      <c r="I1042" t="s">
        <v>190</v>
      </c>
      <c r="J1042" t="s">
        <v>417</v>
      </c>
      <c r="K1042">
        <v>5.2199172121653696E-3</v>
      </c>
      <c r="L1042" t="s">
        <v>150</v>
      </c>
      <c r="N1042" t="s">
        <v>233</v>
      </c>
      <c r="O1042" t="s">
        <v>417</v>
      </c>
      <c r="P1042">
        <v>0.10072830171857607</v>
      </c>
      <c r="Q1042" t="s">
        <v>150</v>
      </c>
    </row>
    <row r="1043" spans="9:17" x14ac:dyDescent="0.45">
      <c r="I1043" t="s">
        <v>190</v>
      </c>
      <c r="J1043" t="s">
        <v>153</v>
      </c>
      <c r="K1043">
        <v>0</v>
      </c>
      <c r="L1043" t="s">
        <v>150</v>
      </c>
      <c r="N1043" t="s">
        <v>233</v>
      </c>
      <c r="O1043" t="s">
        <v>153</v>
      </c>
      <c r="P1043">
        <v>5.7375242002928643E-2</v>
      </c>
      <c r="Q1043" t="s">
        <v>150</v>
      </c>
    </row>
    <row r="1044" spans="9:17" x14ac:dyDescent="0.45">
      <c r="I1044" t="s">
        <v>190</v>
      </c>
      <c r="J1044" t="s">
        <v>154</v>
      </c>
      <c r="K1044">
        <v>0</v>
      </c>
      <c r="L1044" t="s">
        <v>150</v>
      </c>
      <c r="N1044" t="s">
        <v>233</v>
      </c>
      <c r="O1044" t="s">
        <v>154</v>
      </c>
      <c r="P1044">
        <v>9.7876371749704861E-3</v>
      </c>
      <c r="Q1044" t="s">
        <v>150</v>
      </c>
    </row>
    <row r="1045" spans="9:17" x14ac:dyDescent="0.45">
      <c r="I1045" t="s">
        <v>190</v>
      </c>
      <c r="J1045" t="s">
        <v>155</v>
      </c>
      <c r="K1045">
        <v>0</v>
      </c>
      <c r="L1045" t="s">
        <v>150</v>
      </c>
      <c r="N1045" t="s">
        <v>233</v>
      </c>
      <c r="O1045" t="s">
        <v>155</v>
      </c>
      <c r="P1045">
        <v>9.7019037923936832E-3</v>
      </c>
      <c r="Q1045" t="s">
        <v>150</v>
      </c>
    </row>
    <row r="1046" spans="9:17" x14ac:dyDescent="0.45">
      <c r="I1046" t="s">
        <v>190</v>
      </c>
      <c r="J1046" t="s">
        <v>395</v>
      </c>
      <c r="K1046">
        <v>3.6065764803869332E-2</v>
      </c>
      <c r="L1046" t="s">
        <v>150</v>
      </c>
      <c r="N1046" t="s">
        <v>233</v>
      </c>
      <c r="O1046" t="s">
        <v>395</v>
      </c>
      <c r="P1046">
        <v>2.0736258929134516E-2</v>
      </c>
      <c r="Q1046" t="s">
        <v>150</v>
      </c>
    </row>
    <row r="1047" spans="9:17" x14ac:dyDescent="0.45">
      <c r="I1047" t="s">
        <v>190</v>
      </c>
      <c r="J1047" t="s">
        <v>396</v>
      </c>
      <c r="K1047">
        <v>8.5070105720111311E-2</v>
      </c>
      <c r="L1047" t="s">
        <v>150</v>
      </c>
      <c r="N1047" t="s">
        <v>233</v>
      </c>
      <c r="O1047" t="s">
        <v>396</v>
      </c>
      <c r="P1047">
        <v>3.9165182123682467E-2</v>
      </c>
      <c r="Q1047" t="s">
        <v>150</v>
      </c>
    </row>
    <row r="1048" spans="9:17" x14ac:dyDescent="0.45">
      <c r="I1048" t="s">
        <v>190</v>
      </c>
      <c r="J1048" t="s">
        <v>397</v>
      </c>
      <c r="K1048">
        <v>1.11050592737058E-2</v>
      </c>
      <c r="L1048" t="s">
        <v>150</v>
      </c>
      <c r="N1048" t="s">
        <v>233</v>
      </c>
      <c r="O1048" t="s">
        <v>397</v>
      </c>
      <c r="P1048">
        <v>4.9110654673225384E-3</v>
      </c>
      <c r="Q1048" t="s">
        <v>150</v>
      </c>
    </row>
    <row r="1049" spans="9:17" x14ac:dyDescent="0.45">
      <c r="I1049" t="s">
        <v>190</v>
      </c>
      <c r="J1049" t="s">
        <v>418</v>
      </c>
      <c r="K1049">
        <v>1.4558663218004193E-3</v>
      </c>
      <c r="L1049" t="s">
        <v>150</v>
      </c>
      <c r="N1049" t="s">
        <v>233</v>
      </c>
      <c r="O1049" t="s">
        <v>418</v>
      </c>
      <c r="P1049">
        <v>5.5314878575082136E-3</v>
      </c>
      <c r="Q1049" t="s">
        <v>150</v>
      </c>
    </row>
    <row r="1050" spans="9:17" x14ac:dyDescent="0.45">
      <c r="I1050" t="s">
        <v>190</v>
      </c>
      <c r="J1050" t="s">
        <v>419</v>
      </c>
      <c r="K1050">
        <v>0</v>
      </c>
      <c r="L1050" t="s">
        <v>150</v>
      </c>
      <c r="N1050" t="s">
        <v>233</v>
      </c>
      <c r="O1050" t="s">
        <v>419</v>
      </c>
      <c r="P1050">
        <v>4.0287645190208103E-2</v>
      </c>
      <c r="Q1050" t="s">
        <v>150</v>
      </c>
    </row>
    <row r="1051" spans="9:17" x14ac:dyDescent="0.45">
      <c r="I1051" t="s">
        <v>190</v>
      </c>
      <c r="J1051" t="s">
        <v>156</v>
      </c>
      <c r="K1051">
        <v>0</v>
      </c>
      <c r="L1051" t="s">
        <v>150</v>
      </c>
      <c r="N1051" t="s">
        <v>233</v>
      </c>
      <c r="O1051" t="s">
        <v>156</v>
      </c>
      <c r="P1051">
        <v>9.9513789764757735E-2</v>
      </c>
      <c r="Q1051" t="s">
        <v>150</v>
      </c>
    </row>
    <row r="1052" spans="9:17" x14ac:dyDescent="0.45">
      <c r="I1052" t="s">
        <v>190</v>
      </c>
      <c r="J1052" t="s">
        <v>157</v>
      </c>
      <c r="K1052">
        <v>4.3976678979886089E-3</v>
      </c>
      <c r="L1052" t="s">
        <v>150</v>
      </c>
      <c r="N1052" t="s">
        <v>233</v>
      </c>
      <c r="O1052" t="s">
        <v>157</v>
      </c>
      <c r="P1052">
        <v>1.4798102616064329E-2</v>
      </c>
      <c r="Q1052" t="s">
        <v>150</v>
      </c>
    </row>
    <row r="1053" spans="9:17" x14ac:dyDescent="0.45">
      <c r="I1053" t="s">
        <v>190</v>
      </c>
      <c r="J1053" t="s">
        <v>158</v>
      </c>
      <c r="K1053">
        <v>1.6629967754563577E-2</v>
      </c>
      <c r="L1053" t="s">
        <v>150</v>
      </c>
      <c r="N1053" t="s">
        <v>233</v>
      </c>
      <c r="O1053" t="s">
        <v>158</v>
      </c>
      <c r="P1053">
        <v>1.1530135243767212E-2</v>
      </c>
      <c r="Q1053" t="s">
        <v>150</v>
      </c>
    </row>
    <row r="1054" spans="9:17" x14ac:dyDescent="0.45">
      <c r="I1054" t="s">
        <v>190</v>
      </c>
      <c r="J1054" t="s">
        <v>398</v>
      </c>
      <c r="K1054">
        <v>8.4855770945120271E-2</v>
      </c>
      <c r="L1054" t="s">
        <v>150</v>
      </c>
      <c r="N1054" t="s">
        <v>233</v>
      </c>
      <c r="O1054" t="s">
        <v>398</v>
      </c>
      <c r="P1054">
        <v>2.783078568711669E-2</v>
      </c>
      <c r="Q1054" t="s">
        <v>150</v>
      </c>
    </row>
    <row r="1055" spans="9:17" x14ac:dyDescent="0.45">
      <c r="I1055" t="s">
        <v>190</v>
      </c>
      <c r="J1055" t="s">
        <v>399</v>
      </c>
      <c r="K1055">
        <v>0.1843020545315267</v>
      </c>
      <c r="L1055" t="s">
        <v>150</v>
      </c>
      <c r="N1055" t="s">
        <v>233</v>
      </c>
      <c r="O1055" t="s">
        <v>399</v>
      </c>
      <c r="P1055">
        <v>6.2006774165984976E-2</v>
      </c>
      <c r="Q1055" t="s">
        <v>150</v>
      </c>
    </row>
    <row r="1056" spans="9:17" x14ac:dyDescent="0.45">
      <c r="I1056" t="s">
        <v>190</v>
      </c>
      <c r="J1056" t="s">
        <v>400</v>
      </c>
      <c r="K1056">
        <v>2.163535421816248E-2</v>
      </c>
      <c r="L1056" t="s">
        <v>150</v>
      </c>
      <c r="N1056" t="s">
        <v>233</v>
      </c>
      <c r="O1056" t="s">
        <v>400</v>
      </c>
      <c r="P1056">
        <v>1.1010475789489126E-2</v>
      </c>
      <c r="Q1056" t="s">
        <v>150</v>
      </c>
    </row>
    <row r="1057" spans="9:17" x14ac:dyDescent="0.45">
      <c r="I1057" t="s">
        <v>190</v>
      </c>
      <c r="J1057" t="s">
        <v>420</v>
      </c>
      <c r="K1057">
        <v>1.4856189836973357E-2</v>
      </c>
      <c r="L1057" t="s">
        <v>150</v>
      </c>
      <c r="N1057" t="s">
        <v>233</v>
      </c>
      <c r="O1057" t="s">
        <v>420</v>
      </c>
      <c r="P1057">
        <v>1.1299010240368222E-2</v>
      </c>
      <c r="Q1057" t="s">
        <v>150</v>
      </c>
    </row>
    <row r="1058" spans="9:17" x14ac:dyDescent="0.45">
      <c r="I1058" t="s">
        <v>190</v>
      </c>
      <c r="J1058" t="s">
        <v>421</v>
      </c>
      <c r="K1058">
        <v>8.9477858368178643E-4</v>
      </c>
      <c r="L1058" t="s">
        <v>150</v>
      </c>
      <c r="N1058" t="s">
        <v>233</v>
      </c>
      <c r="O1058" t="s">
        <v>421</v>
      </c>
      <c r="P1058">
        <v>7.5383449199364405E-2</v>
      </c>
      <c r="Q1058" t="s">
        <v>150</v>
      </c>
    </row>
    <row r="1059" spans="9:17" x14ac:dyDescent="0.45">
      <c r="I1059" t="s">
        <v>190</v>
      </c>
      <c r="J1059" t="s">
        <v>406</v>
      </c>
      <c r="K1059">
        <v>0</v>
      </c>
      <c r="L1059" t="s">
        <v>150</v>
      </c>
      <c r="N1059" t="s">
        <v>233</v>
      </c>
      <c r="O1059" t="s">
        <v>406</v>
      </c>
      <c r="P1059">
        <v>2.3568217790688711E-2</v>
      </c>
      <c r="Q1059" t="s">
        <v>150</v>
      </c>
    </row>
    <row r="1060" spans="9:17" x14ac:dyDescent="0.45">
      <c r="I1060" t="s">
        <v>190</v>
      </c>
      <c r="J1060" t="s">
        <v>407</v>
      </c>
      <c r="K1060">
        <v>2.3636712263179335E-3</v>
      </c>
      <c r="L1060" t="s">
        <v>150</v>
      </c>
      <c r="N1060" t="s">
        <v>233</v>
      </c>
      <c r="O1060" t="s">
        <v>407</v>
      </c>
      <c r="P1060">
        <v>2.8927414723023694E-3</v>
      </c>
      <c r="Q1060" t="s">
        <v>150</v>
      </c>
    </row>
    <row r="1061" spans="9:17" x14ac:dyDescent="0.45">
      <c r="I1061" t="s">
        <v>190</v>
      </c>
      <c r="J1061" t="s">
        <v>408</v>
      </c>
      <c r="K1061">
        <v>4.5658893849153852E-3</v>
      </c>
      <c r="L1061" t="s">
        <v>150</v>
      </c>
      <c r="N1061" t="s">
        <v>233</v>
      </c>
      <c r="O1061" t="s">
        <v>408</v>
      </c>
      <c r="P1061">
        <v>2.3622464684132333E-3</v>
      </c>
      <c r="Q1061" t="s">
        <v>150</v>
      </c>
    </row>
    <row r="1062" spans="9:17" x14ac:dyDescent="0.45">
      <c r="I1062" t="s">
        <v>190</v>
      </c>
      <c r="J1062" t="s">
        <v>409</v>
      </c>
      <c r="K1062">
        <v>2.3801149895355991E-2</v>
      </c>
      <c r="L1062" t="s">
        <v>150</v>
      </c>
      <c r="N1062" t="s">
        <v>233</v>
      </c>
      <c r="O1062" t="s">
        <v>409</v>
      </c>
      <c r="P1062">
        <v>5.4308340260301093E-3</v>
      </c>
      <c r="Q1062" t="s">
        <v>150</v>
      </c>
    </row>
    <row r="1063" spans="9:17" x14ac:dyDescent="0.45">
      <c r="I1063" t="s">
        <v>190</v>
      </c>
      <c r="J1063" t="s">
        <v>410</v>
      </c>
      <c r="K1063">
        <v>5.0267353632127983E-2</v>
      </c>
      <c r="L1063" t="s">
        <v>150</v>
      </c>
      <c r="N1063" t="s">
        <v>233</v>
      </c>
      <c r="O1063" t="s">
        <v>410</v>
      </c>
      <c r="P1063">
        <v>8.569791261580622E-3</v>
      </c>
      <c r="Q1063" t="s">
        <v>150</v>
      </c>
    </row>
    <row r="1064" spans="9:17" x14ac:dyDescent="0.45">
      <c r="I1064" t="s">
        <v>190</v>
      </c>
      <c r="J1064" t="s">
        <v>411</v>
      </c>
      <c r="K1064">
        <v>4.8065756399251628E-3</v>
      </c>
      <c r="L1064" t="s">
        <v>150</v>
      </c>
      <c r="N1064" t="s">
        <v>233</v>
      </c>
      <c r="O1064" t="s">
        <v>411</v>
      </c>
      <c r="P1064">
        <v>1.6611421128200818E-3</v>
      </c>
      <c r="Q1064" t="s">
        <v>150</v>
      </c>
    </row>
    <row r="1065" spans="9:17" x14ac:dyDescent="0.45">
      <c r="I1065" t="s">
        <v>190</v>
      </c>
      <c r="J1065" t="s">
        <v>422</v>
      </c>
      <c r="K1065">
        <v>3.4234000109253748E-3</v>
      </c>
      <c r="L1065" t="s">
        <v>150</v>
      </c>
      <c r="N1065" t="s">
        <v>233</v>
      </c>
      <c r="O1065" t="s">
        <v>422</v>
      </c>
      <c r="P1065">
        <v>1.9488270751205979E-3</v>
      </c>
      <c r="Q1065" t="s">
        <v>150</v>
      </c>
    </row>
    <row r="1066" spans="9:17" x14ac:dyDescent="0.45">
      <c r="I1066" t="s">
        <v>190</v>
      </c>
      <c r="J1066" t="s">
        <v>423</v>
      </c>
      <c r="K1066">
        <v>1.7236333186766511E-3</v>
      </c>
      <c r="L1066" t="s">
        <v>150</v>
      </c>
      <c r="N1066" t="s">
        <v>233</v>
      </c>
      <c r="O1066" t="s">
        <v>423</v>
      </c>
      <c r="P1066">
        <v>1.6925578469921931E-2</v>
      </c>
      <c r="Q1066" t="s">
        <v>150</v>
      </c>
    </row>
    <row r="1067" spans="9:17" x14ac:dyDescent="0.45">
      <c r="I1067" t="s">
        <v>191</v>
      </c>
      <c r="J1067" t="s">
        <v>149</v>
      </c>
      <c r="K1067">
        <v>0</v>
      </c>
      <c r="L1067" t="s">
        <v>150</v>
      </c>
      <c r="N1067" t="s">
        <v>234</v>
      </c>
      <c r="O1067" t="s">
        <v>149</v>
      </c>
      <c r="P1067">
        <v>0.13199025700696557</v>
      </c>
      <c r="Q1067" t="s">
        <v>150</v>
      </c>
    </row>
    <row r="1068" spans="9:17" x14ac:dyDescent="0.45">
      <c r="I1068" t="s">
        <v>191</v>
      </c>
      <c r="J1068" t="s">
        <v>151</v>
      </c>
      <c r="K1068">
        <v>1.5182137587739933E-3</v>
      </c>
      <c r="L1068" t="s">
        <v>150</v>
      </c>
      <c r="N1068" t="s">
        <v>234</v>
      </c>
      <c r="O1068" t="s">
        <v>151</v>
      </c>
      <c r="P1068">
        <v>2.2425439485695392E-2</v>
      </c>
      <c r="Q1068" t="s">
        <v>150</v>
      </c>
    </row>
    <row r="1069" spans="9:17" x14ac:dyDescent="0.45">
      <c r="I1069" t="s">
        <v>191</v>
      </c>
      <c r="J1069" t="s">
        <v>152</v>
      </c>
      <c r="K1069">
        <v>1.1142245730606579E-2</v>
      </c>
      <c r="L1069" t="s">
        <v>150</v>
      </c>
      <c r="N1069" t="s">
        <v>234</v>
      </c>
      <c r="O1069" t="s">
        <v>152</v>
      </c>
      <c r="P1069">
        <v>2.0154510213409884E-2</v>
      </c>
      <c r="Q1069" t="s">
        <v>150</v>
      </c>
    </row>
    <row r="1070" spans="9:17" x14ac:dyDescent="0.45">
      <c r="I1070" t="s">
        <v>191</v>
      </c>
      <c r="J1070" t="s">
        <v>392</v>
      </c>
      <c r="K1070">
        <v>0.10853141404679204</v>
      </c>
      <c r="L1070" t="s">
        <v>150</v>
      </c>
      <c r="N1070" t="s">
        <v>234</v>
      </c>
      <c r="O1070" t="s">
        <v>392</v>
      </c>
      <c r="P1070">
        <v>5.6082892782492358E-2</v>
      </c>
      <c r="Q1070" t="s">
        <v>150</v>
      </c>
    </row>
    <row r="1071" spans="9:17" x14ac:dyDescent="0.45">
      <c r="I1071" t="s">
        <v>191</v>
      </c>
      <c r="J1071" t="s">
        <v>393</v>
      </c>
      <c r="K1071">
        <v>0.26410581795653676</v>
      </c>
      <c r="L1071" t="s">
        <v>150</v>
      </c>
      <c r="N1071" t="s">
        <v>234</v>
      </c>
      <c r="O1071" t="s">
        <v>393</v>
      </c>
      <c r="P1071">
        <v>9.56226634476674E-2</v>
      </c>
      <c r="Q1071" t="s">
        <v>150</v>
      </c>
    </row>
    <row r="1072" spans="9:17" x14ac:dyDescent="0.45">
      <c r="I1072" t="s">
        <v>191</v>
      </c>
      <c r="J1072" t="s">
        <v>394</v>
      </c>
      <c r="K1072">
        <v>3.2432240964834685E-2</v>
      </c>
      <c r="L1072" t="s">
        <v>150</v>
      </c>
      <c r="N1072" t="s">
        <v>234</v>
      </c>
      <c r="O1072" t="s">
        <v>394</v>
      </c>
      <c r="P1072">
        <v>1.3476097700325464E-2</v>
      </c>
      <c r="Q1072" t="s">
        <v>150</v>
      </c>
    </row>
    <row r="1073" spans="9:17" x14ac:dyDescent="0.45">
      <c r="I1073" t="s">
        <v>191</v>
      </c>
      <c r="J1073" t="s">
        <v>416</v>
      </c>
      <c r="K1073">
        <v>1.6616182568621352E-2</v>
      </c>
      <c r="L1073" t="s">
        <v>150</v>
      </c>
      <c r="N1073" t="s">
        <v>234</v>
      </c>
      <c r="O1073" t="s">
        <v>416</v>
      </c>
      <c r="P1073">
        <v>1.4018777403280927E-2</v>
      </c>
      <c r="Q1073" t="s">
        <v>150</v>
      </c>
    </row>
    <row r="1074" spans="9:17" x14ac:dyDescent="0.45">
      <c r="I1074" t="s">
        <v>191</v>
      </c>
      <c r="J1074" t="s">
        <v>417</v>
      </c>
      <c r="K1074">
        <v>6.3871948544327612E-3</v>
      </c>
      <c r="L1074" t="s">
        <v>150</v>
      </c>
      <c r="N1074" t="s">
        <v>234</v>
      </c>
      <c r="O1074" t="s">
        <v>417</v>
      </c>
      <c r="P1074">
        <v>9.51193017519118E-2</v>
      </c>
      <c r="Q1074" t="s">
        <v>150</v>
      </c>
    </row>
    <row r="1075" spans="9:17" x14ac:dyDescent="0.45">
      <c r="I1075" t="s">
        <v>191</v>
      </c>
      <c r="J1075" t="s">
        <v>153</v>
      </c>
      <c r="K1075">
        <v>0</v>
      </c>
      <c r="L1075" t="s">
        <v>150</v>
      </c>
      <c r="N1075" t="s">
        <v>234</v>
      </c>
      <c r="O1075" t="s">
        <v>153</v>
      </c>
      <c r="P1075">
        <v>5.0706369882495592E-2</v>
      </c>
      <c r="Q1075" t="s">
        <v>150</v>
      </c>
    </row>
    <row r="1076" spans="9:17" x14ac:dyDescent="0.45">
      <c r="I1076" t="s">
        <v>191</v>
      </c>
      <c r="J1076" t="s">
        <v>154</v>
      </c>
      <c r="K1076">
        <v>0</v>
      </c>
      <c r="L1076" t="s">
        <v>150</v>
      </c>
      <c r="N1076" t="s">
        <v>234</v>
      </c>
      <c r="O1076" t="s">
        <v>154</v>
      </c>
      <c r="P1076">
        <v>8.8546313109476634E-3</v>
      </c>
      <c r="Q1076" t="s">
        <v>150</v>
      </c>
    </row>
    <row r="1077" spans="9:17" x14ac:dyDescent="0.45">
      <c r="I1077" t="s">
        <v>191</v>
      </c>
      <c r="J1077" t="s">
        <v>155</v>
      </c>
      <c r="K1077">
        <v>0</v>
      </c>
      <c r="L1077" t="s">
        <v>150</v>
      </c>
      <c r="N1077" t="s">
        <v>234</v>
      </c>
      <c r="O1077" t="s">
        <v>155</v>
      </c>
      <c r="P1077">
        <v>8.8383185256320149E-3</v>
      </c>
      <c r="Q1077" t="s">
        <v>150</v>
      </c>
    </row>
    <row r="1078" spans="9:17" x14ac:dyDescent="0.45">
      <c r="I1078" t="s">
        <v>191</v>
      </c>
      <c r="J1078" t="s">
        <v>395</v>
      </c>
      <c r="K1078">
        <v>3.4112124708176317E-2</v>
      </c>
      <c r="L1078" t="s">
        <v>150</v>
      </c>
      <c r="N1078" t="s">
        <v>234</v>
      </c>
      <c r="O1078" t="s">
        <v>395</v>
      </c>
      <c r="P1078">
        <v>2.1548084195937268E-2</v>
      </c>
      <c r="Q1078" t="s">
        <v>150</v>
      </c>
    </row>
    <row r="1079" spans="9:17" x14ac:dyDescent="0.45">
      <c r="I1079" t="s">
        <v>191</v>
      </c>
      <c r="J1079" t="s">
        <v>396</v>
      </c>
      <c r="K1079">
        <v>8.0402435719472504E-2</v>
      </c>
      <c r="L1079" t="s">
        <v>150</v>
      </c>
      <c r="N1079" t="s">
        <v>234</v>
      </c>
      <c r="O1079" t="s">
        <v>396</v>
      </c>
      <c r="P1079">
        <v>4.8808927223695592E-2</v>
      </c>
      <c r="Q1079" t="s">
        <v>150</v>
      </c>
    </row>
    <row r="1080" spans="9:17" x14ac:dyDescent="0.45">
      <c r="I1080" t="s">
        <v>191</v>
      </c>
      <c r="J1080" t="s">
        <v>397</v>
      </c>
      <c r="K1080">
        <v>1.0303203270807084E-2</v>
      </c>
      <c r="L1080" t="s">
        <v>150</v>
      </c>
      <c r="N1080" t="s">
        <v>234</v>
      </c>
      <c r="O1080" t="s">
        <v>397</v>
      </c>
      <c r="P1080">
        <v>6.4854768850686906E-3</v>
      </c>
      <c r="Q1080" t="s">
        <v>150</v>
      </c>
    </row>
    <row r="1081" spans="9:17" x14ac:dyDescent="0.45">
      <c r="I1081" t="s">
        <v>191</v>
      </c>
      <c r="J1081" t="s">
        <v>418</v>
      </c>
      <c r="K1081">
        <v>1.4441904935597804E-3</v>
      </c>
      <c r="L1081" t="s">
        <v>150</v>
      </c>
      <c r="N1081" t="s">
        <v>234</v>
      </c>
      <c r="O1081" t="s">
        <v>418</v>
      </c>
      <c r="P1081">
        <v>7.0305340193654049E-3</v>
      </c>
      <c r="Q1081" t="s">
        <v>150</v>
      </c>
    </row>
    <row r="1082" spans="9:17" x14ac:dyDescent="0.45">
      <c r="I1082" t="s">
        <v>191</v>
      </c>
      <c r="J1082" t="s">
        <v>419</v>
      </c>
      <c r="K1082">
        <v>0</v>
      </c>
      <c r="L1082" t="s">
        <v>150</v>
      </c>
      <c r="N1082" t="s">
        <v>234</v>
      </c>
      <c r="O1082" t="s">
        <v>419</v>
      </c>
      <c r="P1082">
        <v>4.0373339913949181E-2</v>
      </c>
      <c r="Q1082" t="s">
        <v>150</v>
      </c>
    </row>
    <row r="1083" spans="9:17" x14ac:dyDescent="0.45">
      <c r="I1083" t="s">
        <v>191</v>
      </c>
      <c r="J1083" t="s">
        <v>156</v>
      </c>
      <c r="K1083">
        <v>0</v>
      </c>
      <c r="L1083" t="s">
        <v>150</v>
      </c>
      <c r="N1083" t="s">
        <v>234</v>
      </c>
      <c r="O1083" t="s">
        <v>156</v>
      </c>
      <c r="P1083">
        <v>7.3399705662964734E-2</v>
      </c>
      <c r="Q1083" t="s">
        <v>150</v>
      </c>
    </row>
    <row r="1084" spans="9:17" x14ac:dyDescent="0.45">
      <c r="I1084" t="s">
        <v>191</v>
      </c>
      <c r="J1084" t="s">
        <v>157</v>
      </c>
      <c r="K1084">
        <v>4.3679381929816585E-3</v>
      </c>
      <c r="L1084" t="s">
        <v>150</v>
      </c>
      <c r="N1084" t="s">
        <v>234</v>
      </c>
      <c r="O1084" t="s">
        <v>157</v>
      </c>
      <c r="P1084">
        <v>1.0911107632386445E-2</v>
      </c>
      <c r="Q1084" t="s">
        <v>150</v>
      </c>
    </row>
    <row r="1085" spans="9:17" x14ac:dyDescent="0.45">
      <c r="I1085" t="s">
        <v>191</v>
      </c>
      <c r="J1085" t="s">
        <v>158</v>
      </c>
      <c r="K1085">
        <v>1.5822427027891061E-2</v>
      </c>
      <c r="L1085" t="s">
        <v>150</v>
      </c>
      <c r="N1085" t="s">
        <v>234</v>
      </c>
      <c r="O1085" t="s">
        <v>158</v>
      </c>
      <c r="P1085">
        <v>9.5145576818332512E-3</v>
      </c>
      <c r="Q1085" t="s">
        <v>150</v>
      </c>
    </row>
    <row r="1086" spans="9:17" x14ac:dyDescent="0.45">
      <c r="I1086" t="s">
        <v>191</v>
      </c>
      <c r="J1086" t="s">
        <v>398</v>
      </c>
      <c r="K1086">
        <v>8.6490949784360394E-2</v>
      </c>
      <c r="L1086" t="s">
        <v>150</v>
      </c>
      <c r="N1086" t="s">
        <v>234</v>
      </c>
      <c r="O1086" t="s">
        <v>398</v>
      </c>
      <c r="P1086">
        <v>2.8981139432104317E-2</v>
      </c>
      <c r="Q1086" t="s">
        <v>150</v>
      </c>
    </row>
    <row r="1087" spans="9:17" x14ac:dyDescent="0.45">
      <c r="I1087" t="s">
        <v>191</v>
      </c>
      <c r="J1087" t="s">
        <v>399</v>
      </c>
      <c r="K1087">
        <v>0.19188000743903097</v>
      </c>
      <c r="L1087" t="s">
        <v>150</v>
      </c>
      <c r="N1087" t="s">
        <v>234</v>
      </c>
      <c r="O1087" t="s">
        <v>399</v>
      </c>
      <c r="P1087">
        <v>8.0881166731808729E-2</v>
      </c>
      <c r="Q1087" t="s">
        <v>150</v>
      </c>
    </row>
    <row r="1088" spans="9:17" x14ac:dyDescent="0.45">
      <c r="I1088" t="s">
        <v>191</v>
      </c>
      <c r="J1088" t="s">
        <v>400</v>
      </c>
      <c r="K1088">
        <v>2.3406109749220957E-2</v>
      </c>
      <c r="L1088" t="s">
        <v>150</v>
      </c>
      <c r="N1088" t="s">
        <v>234</v>
      </c>
      <c r="O1088" t="s">
        <v>400</v>
      </c>
      <c r="P1088">
        <v>1.3082258166590983E-2</v>
      </c>
      <c r="Q1088" t="s">
        <v>150</v>
      </c>
    </row>
    <row r="1089" spans="9:17" x14ac:dyDescent="0.45">
      <c r="I1089" t="s">
        <v>191</v>
      </c>
      <c r="J1089" t="s">
        <v>420</v>
      </c>
      <c r="K1089">
        <v>1.6014866211484444E-2</v>
      </c>
      <c r="L1089" t="s">
        <v>150</v>
      </c>
      <c r="N1089" t="s">
        <v>234</v>
      </c>
      <c r="O1089" t="s">
        <v>420</v>
      </c>
      <c r="P1089">
        <v>1.2597796109302051E-2</v>
      </c>
      <c r="Q1089" t="s">
        <v>150</v>
      </c>
    </row>
    <row r="1090" spans="9:17" x14ac:dyDescent="0.45">
      <c r="I1090" t="s">
        <v>191</v>
      </c>
      <c r="J1090" t="s">
        <v>421</v>
      </c>
      <c r="K1090">
        <v>2.0464561831904995E-3</v>
      </c>
      <c r="L1090" t="s">
        <v>150</v>
      </c>
      <c r="N1090" t="s">
        <v>234</v>
      </c>
      <c r="O1090" t="s">
        <v>421</v>
      </c>
      <c r="P1090">
        <v>6.5111489014976071E-2</v>
      </c>
      <c r="Q1090" t="s">
        <v>150</v>
      </c>
    </row>
    <row r="1091" spans="9:17" x14ac:dyDescent="0.45">
      <c r="I1091" t="s">
        <v>191</v>
      </c>
      <c r="J1091" t="s">
        <v>406</v>
      </c>
      <c r="K1091">
        <v>0</v>
      </c>
      <c r="L1091" t="s">
        <v>150</v>
      </c>
      <c r="N1091" t="s">
        <v>234</v>
      </c>
      <c r="O1091" t="s">
        <v>406</v>
      </c>
      <c r="P1091">
        <v>2.0562934742517965E-2</v>
      </c>
      <c r="Q1091" t="s">
        <v>150</v>
      </c>
    </row>
    <row r="1092" spans="9:17" x14ac:dyDescent="0.45">
      <c r="I1092" t="s">
        <v>191</v>
      </c>
      <c r="J1092" t="s">
        <v>407</v>
      </c>
      <c r="K1092">
        <v>2.1169982535886242E-3</v>
      </c>
      <c r="L1092" t="s">
        <v>150</v>
      </c>
      <c r="N1092" t="s">
        <v>234</v>
      </c>
      <c r="O1092" t="s">
        <v>407</v>
      </c>
      <c r="P1092">
        <v>2.2529719920558701E-3</v>
      </c>
      <c r="Q1092" t="s">
        <v>150</v>
      </c>
    </row>
    <row r="1093" spans="9:17" x14ac:dyDescent="0.45">
      <c r="I1093" t="s">
        <v>191</v>
      </c>
      <c r="J1093" t="s">
        <v>408</v>
      </c>
      <c r="K1093">
        <v>4.076901926084983E-3</v>
      </c>
      <c r="L1093" t="s">
        <v>150</v>
      </c>
      <c r="N1093" t="s">
        <v>234</v>
      </c>
      <c r="O1093" t="s">
        <v>408</v>
      </c>
      <c r="P1093">
        <v>2.0972437732099006E-3</v>
      </c>
      <c r="Q1093" t="s">
        <v>150</v>
      </c>
    </row>
    <row r="1094" spans="9:17" x14ac:dyDescent="0.45">
      <c r="I1094" t="s">
        <v>191</v>
      </c>
      <c r="J1094" t="s">
        <v>409</v>
      </c>
      <c r="K1094">
        <v>2.1782242902640411E-2</v>
      </c>
      <c r="L1094" t="s">
        <v>150</v>
      </c>
      <c r="N1094" t="s">
        <v>234</v>
      </c>
      <c r="O1094" t="s">
        <v>409</v>
      </c>
      <c r="P1094">
        <v>5.2395486289453733E-3</v>
      </c>
      <c r="Q1094" t="s">
        <v>150</v>
      </c>
    </row>
    <row r="1095" spans="9:17" x14ac:dyDescent="0.45">
      <c r="I1095" t="s">
        <v>191</v>
      </c>
      <c r="J1095" t="s">
        <v>410</v>
      </c>
      <c r="K1095">
        <v>5.2691032744472767E-2</v>
      </c>
      <c r="L1095" t="s">
        <v>150</v>
      </c>
      <c r="N1095" t="s">
        <v>234</v>
      </c>
      <c r="O1095" t="s">
        <v>410</v>
      </c>
      <c r="P1095">
        <v>1.299275283252656E-2</v>
      </c>
      <c r="Q1095" t="s">
        <v>150</v>
      </c>
    </row>
    <row r="1096" spans="9:17" x14ac:dyDescent="0.45">
      <c r="I1096" t="s">
        <v>191</v>
      </c>
      <c r="J1096" t="s">
        <v>411</v>
      </c>
      <c r="K1096">
        <v>5.6821513779937603E-3</v>
      </c>
      <c r="L1096" t="s">
        <v>150</v>
      </c>
      <c r="N1096" t="s">
        <v>234</v>
      </c>
      <c r="O1096" t="s">
        <v>411</v>
      </c>
      <c r="P1096">
        <v>2.2437223182216084E-3</v>
      </c>
      <c r="Q1096" t="s">
        <v>150</v>
      </c>
    </row>
    <row r="1097" spans="9:17" x14ac:dyDescent="0.45">
      <c r="I1097" t="s">
        <v>191</v>
      </c>
      <c r="J1097" t="s">
        <v>422</v>
      </c>
      <c r="K1097">
        <v>4.3222999727036233E-3</v>
      </c>
      <c r="L1097" t="s">
        <v>150</v>
      </c>
      <c r="N1097" t="s">
        <v>234</v>
      </c>
      <c r="O1097" t="s">
        <v>422</v>
      </c>
      <c r="P1097">
        <v>2.1007458237878168E-3</v>
      </c>
      <c r="Q1097" t="s">
        <v>150</v>
      </c>
    </row>
    <row r="1098" spans="9:17" x14ac:dyDescent="0.45">
      <c r="I1098" t="s">
        <v>191</v>
      </c>
      <c r="J1098" t="s">
        <v>423</v>
      </c>
      <c r="K1098">
        <v>2.3043541617428554E-3</v>
      </c>
      <c r="L1098" t="s">
        <v>150</v>
      </c>
      <c r="N1098" t="s">
        <v>234</v>
      </c>
      <c r="O1098" t="s">
        <v>423</v>
      </c>
      <c r="P1098">
        <v>1.6495237707929915E-2</v>
      </c>
      <c r="Q1098" t="s">
        <v>150</v>
      </c>
    </row>
    <row r="1099" spans="9:17" x14ac:dyDescent="0.45">
      <c r="I1099" t="s">
        <v>192</v>
      </c>
      <c r="J1099" t="s">
        <v>149</v>
      </c>
      <c r="K1099">
        <v>0</v>
      </c>
      <c r="L1099" t="s">
        <v>150</v>
      </c>
      <c r="N1099" t="s">
        <v>235</v>
      </c>
      <c r="O1099" t="s">
        <v>149</v>
      </c>
      <c r="P1099">
        <v>0.10014937038041773</v>
      </c>
      <c r="Q1099" t="s">
        <v>150</v>
      </c>
    </row>
    <row r="1100" spans="9:17" x14ac:dyDescent="0.45">
      <c r="I1100" t="s">
        <v>192</v>
      </c>
      <c r="J1100" t="s">
        <v>151</v>
      </c>
      <c r="K1100">
        <v>1.2924826034233872E-3</v>
      </c>
      <c r="L1100" t="s">
        <v>150</v>
      </c>
      <c r="N1100" t="s">
        <v>235</v>
      </c>
      <c r="O1100" t="s">
        <v>151</v>
      </c>
      <c r="P1100">
        <v>1.4699371220241916E-2</v>
      </c>
      <c r="Q1100" t="s">
        <v>150</v>
      </c>
    </row>
    <row r="1101" spans="9:17" x14ac:dyDescent="0.45">
      <c r="I1101" t="s">
        <v>192</v>
      </c>
      <c r="J1101" t="s">
        <v>152</v>
      </c>
      <c r="K1101">
        <v>1.2982478118559071E-2</v>
      </c>
      <c r="L1101" t="s">
        <v>150</v>
      </c>
      <c r="N1101" t="s">
        <v>235</v>
      </c>
      <c r="O1101" t="s">
        <v>152</v>
      </c>
      <c r="P1101">
        <v>1.4034375496572632E-2</v>
      </c>
      <c r="Q1101" t="s">
        <v>150</v>
      </c>
    </row>
    <row r="1102" spans="9:17" x14ac:dyDescent="0.45">
      <c r="I1102" t="s">
        <v>192</v>
      </c>
      <c r="J1102" t="s">
        <v>392</v>
      </c>
      <c r="K1102">
        <v>0.11204019963102459</v>
      </c>
      <c r="L1102" t="s">
        <v>150</v>
      </c>
      <c r="N1102" t="s">
        <v>235</v>
      </c>
      <c r="O1102" t="s">
        <v>392</v>
      </c>
      <c r="P1102">
        <v>4.0389764620562145E-2</v>
      </c>
      <c r="Q1102" t="s">
        <v>150</v>
      </c>
    </row>
    <row r="1103" spans="9:17" x14ac:dyDescent="0.45">
      <c r="I1103" t="s">
        <v>192</v>
      </c>
      <c r="J1103" t="s">
        <v>393</v>
      </c>
      <c r="K1103">
        <v>0.25560214863165148</v>
      </c>
      <c r="L1103" t="s">
        <v>150</v>
      </c>
      <c r="N1103" t="s">
        <v>235</v>
      </c>
      <c r="O1103" t="s">
        <v>393</v>
      </c>
      <c r="P1103">
        <v>0.12947830301303245</v>
      </c>
      <c r="Q1103" t="s">
        <v>150</v>
      </c>
    </row>
    <row r="1104" spans="9:17" x14ac:dyDescent="0.45">
      <c r="I1104" t="s">
        <v>192</v>
      </c>
      <c r="J1104" t="s">
        <v>394</v>
      </c>
      <c r="K1104">
        <v>3.4170827951677564E-2</v>
      </c>
      <c r="L1104" t="s">
        <v>150</v>
      </c>
      <c r="N1104" t="s">
        <v>235</v>
      </c>
      <c r="O1104" t="s">
        <v>394</v>
      </c>
      <c r="P1104">
        <v>2.7907977923110013E-2</v>
      </c>
      <c r="Q1104" t="s">
        <v>150</v>
      </c>
    </row>
    <row r="1105" spans="9:17" x14ac:dyDescent="0.45">
      <c r="I1105" t="s">
        <v>192</v>
      </c>
      <c r="J1105" t="s">
        <v>416</v>
      </c>
      <c r="K1105">
        <v>2.0842529742047779E-2</v>
      </c>
      <c r="L1105" t="s">
        <v>150</v>
      </c>
      <c r="N1105" t="s">
        <v>235</v>
      </c>
      <c r="O1105" t="s">
        <v>416</v>
      </c>
      <c r="P1105">
        <v>2.727836554722881E-2</v>
      </c>
      <c r="Q1105" t="s">
        <v>150</v>
      </c>
    </row>
    <row r="1106" spans="9:17" x14ac:dyDescent="0.45">
      <c r="I1106" t="s">
        <v>192</v>
      </c>
      <c r="J1106" t="s">
        <v>417</v>
      </c>
      <c r="K1106">
        <v>9.72010916832689E-3</v>
      </c>
      <c r="L1106" t="s">
        <v>150</v>
      </c>
      <c r="N1106" t="s">
        <v>235</v>
      </c>
      <c r="O1106" t="s">
        <v>417</v>
      </c>
      <c r="P1106">
        <v>0.11416306643136033</v>
      </c>
      <c r="Q1106" t="s">
        <v>150</v>
      </c>
    </row>
    <row r="1107" spans="9:17" x14ac:dyDescent="0.45">
      <c r="I1107" t="s">
        <v>192</v>
      </c>
      <c r="J1107" t="s">
        <v>153</v>
      </c>
      <c r="K1107">
        <v>0</v>
      </c>
      <c r="L1107" t="s">
        <v>150</v>
      </c>
      <c r="N1107" t="s">
        <v>235</v>
      </c>
      <c r="O1107" t="s">
        <v>153</v>
      </c>
      <c r="P1107">
        <v>3.6867997663304043E-2</v>
      </c>
      <c r="Q1107" t="s">
        <v>150</v>
      </c>
    </row>
    <row r="1108" spans="9:17" x14ac:dyDescent="0.45">
      <c r="I1108" t="s">
        <v>192</v>
      </c>
      <c r="J1108" t="s">
        <v>154</v>
      </c>
      <c r="K1108">
        <v>0</v>
      </c>
      <c r="L1108" t="s">
        <v>150</v>
      </c>
      <c r="N1108" t="s">
        <v>235</v>
      </c>
      <c r="O1108" t="s">
        <v>154</v>
      </c>
      <c r="P1108">
        <v>6.2422196623530034E-3</v>
      </c>
      <c r="Q1108" t="s">
        <v>150</v>
      </c>
    </row>
    <row r="1109" spans="9:17" x14ac:dyDescent="0.45">
      <c r="I1109" t="s">
        <v>192</v>
      </c>
      <c r="J1109" t="s">
        <v>155</v>
      </c>
      <c r="K1109">
        <v>0</v>
      </c>
      <c r="L1109" t="s">
        <v>150</v>
      </c>
      <c r="N1109" t="s">
        <v>235</v>
      </c>
      <c r="O1109" t="s">
        <v>155</v>
      </c>
      <c r="P1109">
        <v>6.3032345086388381E-3</v>
      </c>
      <c r="Q1109" t="s">
        <v>150</v>
      </c>
    </row>
    <row r="1110" spans="9:17" x14ac:dyDescent="0.45">
      <c r="I1110" t="s">
        <v>192</v>
      </c>
      <c r="J1110" t="s">
        <v>395</v>
      </c>
      <c r="K1110">
        <v>3.1598830328389858E-2</v>
      </c>
      <c r="L1110" t="s">
        <v>150</v>
      </c>
      <c r="N1110" t="s">
        <v>235</v>
      </c>
      <c r="O1110" t="s">
        <v>395</v>
      </c>
      <c r="P1110">
        <v>1.8442486986898685E-2</v>
      </c>
      <c r="Q1110" t="s">
        <v>150</v>
      </c>
    </row>
    <row r="1111" spans="9:17" x14ac:dyDescent="0.45">
      <c r="I1111" t="s">
        <v>192</v>
      </c>
      <c r="J1111" t="s">
        <v>396</v>
      </c>
      <c r="K1111">
        <v>7.5288516560452365E-2</v>
      </c>
      <c r="L1111" t="s">
        <v>150</v>
      </c>
      <c r="N1111" t="s">
        <v>235</v>
      </c>
      <c r="O1111" t="s">
        <v>396</v>
      </c>
      <c r="P1111">
        <v>3.6845396185599705E-2</v>
      </c>
      <c r="Q1111" t="s">
        <v>150</v>
      </c>
    </row>
    <row r="1112" spans="9:17" x14ac:dyDescent="0.45">
      <c r="I1112" t="s">
        <v>192</v>
      </c>
      <c r="J1112" t="s">
        <v>397</v>
      </c>
      <c r="K1112">
        <v>1.040441342587934E-2</v>
      </c>
      <c r="L1112" t="s">
        <v>150</v>
      </c>
      <c r="N1112" t="s">
        <v>235</v>
      </c>
      <c r="O1112" t="s">
        <v>397</v>
      </c>
      <c r="P1112">
        <v>6.97320682757785E-3</v>
      </c>
      <c r="Q1112" t="s">
        <v>150</v>
      </c>
    </row>
    <row r="1113" spans="9:17" x14ac:dyDescent="0.45">
      <c r="I1113" t="s">
        <v>192</v>
      </c>
      <c r="J1113" t="s">
        <v>418</v>
      </c>
      <c r="K1113">
        <v>2.9906560782969947E-3</v>
      </c>
      <c r="L1113" t="s">
        <v>150</v>
      </c>
      <c r="N1113" t="s">
        <v>235</v>
      </c>
      <c r="O1113" t="s">
        <v>418</v>
      </c>
      <c r="P1113">
        <v>6.9374875401232335E-3</v>
      </c>
      <c r="Q1113" t="s">
        <v>150</v>
      </c>
    </row>
    <row r="1114" spans="9:17" x14ac:dyDescent="0.45">
      <c r="I1114" t="s">
        <v>192</v>
      </c>
      <c r="J1114" t="s">
        <v>419</v>
      </c>
      <c r="K1114">
        <v>0</v>
      </c>
      <c r="L1114" t="s">
        <v>150</v>
      </c>
      <c r="N1114" t="s">
        <v>235</v>
      </c>
      <c r="O1114" t="s">
        <v>419</v>
      </c>
      <c r="P1114">
        <v>3.1375693494685865E-2</v>
      </c>
      <c r="Q1114" t="s">
        <v>150</v>
      </c>
    </row>
    <row r="1115" spans="9:17" x14ac:dyDescent="0.45">
      <c r="I1115" t="s">
        <v>192</v>
      </c>
      <c r="J1115" t="s">
        <v>156</v>
      </c>
      <c r="K1115">
        <v>0</v>
      </c>
      <c r="L1115" t="s">
        <v>150</v>
      </c>
      <c r="N1115" t="s">
        <v>235</v>
      </c>
      <c r="O1115" t="s">
        <v>156</v>
      </c>
      <c r="P1115">
        <v>6.3034684401131538E-2</v>
      </c>
      <c r="Q1115" t="s">
        <v>150</v>
      </c>
    </row>
    <row r="1116" spans="9:17" x14ac:dyDescent="0.45">
      <c r="I1116" t="s">
        <v>192</v>
      </c>
      <c r="J1116" t="s">
        <v>157</v>
      </c>
      <c r="K1116">
        <v>4.1488682269619744E-3</v>
      </c>
      <c r="L1116" t="s">
        <v>150</v>
      </c>
      <c r="N1116" t="s">
        <v>235</v>
      </c>
      <c r="O1116" t="s">
        <v>157</v>
      </c>
      <c r="P1116">
        <v>9.1190789300050895E-3</v>
      </c>
      <c r="Q1116" t="s">
        <v>150</v>
      </c>
    </row>
    <row r="1117" spans="9:17" x14ac:dyDescent="0.45">
      <c r="I1117" t="s">
        <v>192</v>
      </c>
      <c r="J1117" t="s">
        <v>158</v>
      </c>
      <c r="K1117">
        <v>1.4702386347458726E-2</v>
      </c>
      <c r="L1117" t="s">
        <v>150</v>
      </c>
      <c r="N1117" t="s">
        <v>235</v>
      </c>
      <c r="O1117" t="s">
        <v>158</v>
      </c>
      <c r="P1117">
        <v>8.4477342977699876E-3</v>
      </c>
      <c r="Q1117" t="s">
        <v>150</v>
      </c>
    </row>
    <row r="1118" spans="9:17" x14ac:dyDescent="0.45">
      <c r="I1118" t="s">
        <v>192</v>
      </c>
      <c r="J1118" t="s">
        <v>398</v>
      </c>
      <c r="K1118">
        <v>8.262370289892948E-2</v>
      </c>
      <c r="L1118" t="s">
        <v>150</v>
      </c>
      <c r="N1118" t="s">
        <v>235</v>
      </c>
      <c r="O1118" t="s">
        <v>398</v>
      </c>
      <c r="P1118">
        <v>2.5623914949137485E-2</v>
      </c>
      <c r="Q1118" t="s">
        <v>150</v>
      </c>
    </row>
    <row r="1119" spans="9:17" x14ac:dyDescent="0.45">
      <c r="I1119" t="s">
        <v>192</v>
      </c>
      <c r="J1119" t="s">
        <v>399</v>
      </c>
      <c r="K1119">
        <v>0.18413027980775723</v>
      </c>
      <c r="L1119" t="s">
        <v>150</v>
      </c>
      <c r="N1119" t="s">
        <v>235</v>
      </c>
      <c r="O1119" t="s">
        <v>399</v>
      </c>
      <c r="P1119">
        <v>8.692712597555298E-2</v>
      </c>
      <c r="Q1119" t="s">
        <v>150</v>
      </c>
    </row>
    <row r="1120" spans="9:17" x14ac:dyDescent="0.45">
      <c r="I1120" t="s">
        <v>192</v>
      </c>
      <c r="J1120" t="s">
        <v>400</v>
      </c>
      <c r="K1120">
        <v>2.4515747555040403E-2</v>
      </c>
      <c r="L1120" t="s">
        <v>150</v>
      </c>
      <c r="N1120" t="s">
        <v>235</v>
      </c>
      <c r="O1120" t="s">
        <v>400</v>
      </c>
      <c r="P1120">
        <v>1.76502676732266E-2</v>
      </c>
      <c r="Q1120" t="s">
        <v>150</v>
      </c>
    </row>
    <row r="1121" spans="9:17" x14ac:dyDescent="0.45">
      <c r="I1121" t="s">
        <v>192</v>
      </c>
      <c r="J1121" t="s">
        <v>420</v>
      </c>
      <c r="K1121">
        <v>1.7960258852402818E-2</v>
      </c>
      <c r="L1121" t="s">
        <v>150</v>
      </c>
      <c r="N1121" t="s">
        <v>235</v>
      </c>
      <c r="O1121" t="s">
        <v>420</v>
      </c>
      <c r="P1121">
        <v>1.7075218105083861E-2</v>
      </c>
      <c r="Q1121" t="s">
        <v>150</v>
      </c>
    </row>
    <row r="1122" spans="9:17" x14ac:dyDescent="0.45">
      <c r="I1122" t="s">
        <v>192</v>
      </c>
      <c r="J1122" t="s">
        <v>421</v>
      </c>
      <c r="K1122">
        <v>3.5836643437540728E-3</v>
      </c>
      <c r="L1122" t="s">
        <v>150</v>
      </c>
      <c r="N1122" t="s">
        <v>235</v>
      </c>
      <c r="O1122" t="s">
        <v>421</v>
      </c>
      <c r="P1122">
        <v>6.9476166012661517E-2</v>
      </c>
      <c r="Q1122" t="s">
        <v>150</v>
      </c>
    </row>
    <row r="1123" spans="9:17" x14ac:dyDescent="0.45">
      <c r="I1123" t="s">
        <v>192</v>
      </c>
      <c r="J1123" t="s">
        <v>406</v>
      </c>
      <c r="K1123">
        <v>0</v>
      </c>
      <c r="L1123" t="s">
        <v>150</v>
      </c>
      <c r="N1123" t="s">
        <v>235</v>
      </c>
      <c r="O1123" t="s">
        <v>406</v>
      </c>
      <c r="P1123">
        <v>1.5859731693881961E-2</v>
      </c>
      <c r="Q1123" t="s">
        <v>150</v>
      </c>
    </row>
    <row r="1124" spans="9:17" x14ac:dyDescent="0.45">
      <c r="I1124" t="s">
        <v>192</v>
      </c>
      <c r="J1124" t="s">
        <v>407</v>
      </c>
      <c r="K1124">
        <v>2.6540634037407582E-3</v>
      </c>
      <c r="L1124" t="s">
        <v>150</v>
      </c>
      <c r="N1124" t="s">
        <v>235</v>
      </c>
      <c r="O1124" t="s">
        <v>407</v>
      </c>
      <c r="P1124">
        <v>1.9236882218695872E-3</v>
      </c>
      <c r="Q1124" t="s">
        <v>150</v>
      </c>
    </row>
    <row r="1125" spans="9:17" x14ac:dyDescent="0.45">
      <c r="I1125" t="s">
        <v>192</v>
      </c>
      <c r="J1125" t="s">
        <v>408</v>
      </c>
      <c r="K1125">
        <v>5.0026180373422564E-3</v>
      </c>
      <c r="L1125" t="s">
        <v>150</v>
      </c>
      <c r="N1125" t="s">
        <v>235</v>
      </c>
      <c r="O1125" t="s">
        <v>408</v>
      </c>
      <c r="P1125">
        <v>1.7879224779306277E-3</v>
      </c>
      <c r="Q1125" t="s">
        <v>150</v>
      </c>
    </row>
    <row r="1126" spans="9:17" x14ac:dyDescent="0.45">
      <c r="I1126" t="s">
        <v>192</v>
      </c>
      <c r="J1126" t="s">
        <v>409</v>
      </c>
      <c r="K1126">
        <v>2.4591586645553578E-2</v>
      </c>
      <c r="L1126" t="s">
        <v>150</v>
      </c>
      <c r="N1126" t="s">
        <v>235</v>
      </c>
      <c r="O1126" t="s">
        <v>409</v>
      </c>
      <c r="P1126">
        <v>6.2005885400779224E-3</v>
      </c>
      <c r="Q1126" t="s">
        <v>150</v>
      </c>
    </row>
    <row r="1127" spans="9:17" x14ac:dyDescent="0.45">
      <c r="I1127" t="s">
        <v>192</v>
      </c>
      <c r="J1127" t="s">
        <v>410</v>
      </c>
      <c r="K1127">
        <v>5.4059394632404292E-2</v>
      </c>
      <c r="L1127" t="s">
        <v>150</v>
      </c>
      <c r="N1127" t="s">
        <v>235</v>
      </c>
      <c r="O1127" t="s">
        <v>410</v>
      </c>
      <c r="P1127">
        <v>2.66324725354216E-2</v>
      </c>
      <c r="Q1127" t="s">
        <v>150</v>
      </c>
    </row>
    <row r="1128" spans="9:17" x14ac:dyDescent="0.45">
      <c r="I1128" t="s">
        <v>192</v>
      </c>
      <c r="J1128" t="s">
        <v>411</v>
      </c>
      <c r="K1128">
        <v>6.6134262178669427E-3</v>
      </c>
      <c r="L1128" t="s">
        <v>150</v>
      </c>
      <c r="N1128" t="s">
        <v>235</v>
      </c>
      <c r="O1128" t="s">
        <v>411</v>
      </c>
      <c r="P1128">
        <v>5.5705881878496616E-3</v>
      </c>
      <c r="Q1128" t="s">
        <v>150</v>
      </c>
    </row>
    <row r="1129" spans="9:17" x14ac:dyDescent="0.45">
      <c r="I1129" t="s">
        <v>192</v>
      </c>
      <c r="J1129" t="s">
        <v>422</v>
      </c>
      <c r="K1129">
        <v>5.199990662380808E-3</v>
      </c>
      <c r="L1129" t="s">
        <v>150</v>
      </c>
      <c r="N1129" t="s">
        <v>235</v>
      </c>
      <c r="O1129" t="s">
        <v>422</v>
      </c>
      <c r="P1129">
        <v>5.2267184744045139E-3</v>
      </c>
      <c r="Q1129" t="s">
        <v>150</v>
      </c>
    </row>
    <row r="1130" spans="9:17" x14ac:dyDescent="0.45">
      <c r="I1130" t="s">
        <v>192</v>
      </c>
      <c r="J1130" t="s">
        <v>423</v>
      </c>
      <c r="K1130">
        <v>3.2808201286778859E-3</v>
      </c>
      <c r="L1130" t="s">
        <v>150</v>
      </c>
      <c r="N1130" t="s">
        <v>235</v>
      </c>
      <c r="O1130" t="s">
        <v>423</v>
      </c>
      <c r="P1130">
        <v>2.1355782022287679E-2</v>
      </c>
      <c r="Q1130" t="s">
        <v>150</v>
      </c>
    </row>
    <row r="1131" spans="9:17" x14ac:dyDescent="0.45">
      <c r="I1131" t="s">
        <v>193</v>
      </c>
      <c r="J1131" t="s">
        <v>149</v>
      </c>
      <c r="K1131">
        <v>0</v>
      </c>
      <c r="L1131" t="s">
        <v>150</v>
      </c>
      <c r="N1131" t="s">
        <v>236</v>
      </c>
      <c r="O1131" t="s">
        <v>149</v>
      </c>
      <c r="P1131">
        <v>0.12128533857425959</v>
      </c>
      <c r="Q1131" t="s">
        <v>150</v>
      </c>
    </row>
    <row r="1132" spans="9:17" x14ac:dyDescent="0.45">
      <c r="I1132" t="s">
        <v>193</v>
      </c>
      <c r="J1132" t="s">
        <v>151</v>
      </c>
      <c r="K1132">
        <v>1.4694727231107229E-3</v>
      </c>
      <c r="L1132" t="s">
        <v>150</v>
      </c>
      <c r="N1132" t="s">
        <v>236</v>
      </c>
      <c r="O1132" t="s">
        <v>151</v>
      </c>
      <c r="P1132">
        <v>1.8612601888679393E-2</v>
      </c>
      <c r="Q1132" t="s">
        <v>150</v>
      </c>
    </row>
    <row r="1133" spans="9:17" x14ac:dyDescent="0.45">
      <c r="I1133" t="s">
        <v>193</v>
      </c>
      <c r="J1133" t="s">
        <v>152</v>
      </c>
      <c r="K1133">
        <v>1.2481993044436134E-2</v>
      </c>
      <c r="L1133" t="s">
        <v>150</v>
      </c>
      <c r="N1133" t="s">
        <v>236</v>
      </c>
      <c r="O1133" t="s">
        <v>152</v>
      </c>
      <c r="P1133">
        <v>1.7371812956833523E-2</v>
      </c>
      <c r="Q1133" t="s">
        <v>150</v>
      </c>
    </row>
    <row r="1134" spans="9:17" x14ac:dyDescent="0.45">
      <c r="I1134" t="s">
        <v>193</v>
      </c>
      <c r="J1134" t="s">
        <v>392</v>
      </c>
      <c r="K1134">
        <v>0.10916864815646897</v>
      </c>
      <c r="L1134" t="s">
        <v>150</v>
      </c>
      <c r="N1134" t="s">
        <v>236</v>
      </c>
      <c r="O1134" t="s">
        <v>392</v>
      </c>
      <c r="P1134">
        <v>4.537571620736499E-2</v>
      </c>
      <c r="Q1134" t="s">
        <v>150</v>
      </c>
    </row>
    <row r="1135" spans="9:17" x14ac:dyDescent="0.45">
      <c r="I1135" t="s">
        <v>193</v>
      </c>
      <c r="J1135" t="s">
        <v>393</v>
      </c>
      <c r="K1135">
        <v>0.25650218405881026</v>
      </c>
      <c r="L1135" t="s">
        <v>150</v>
      </c>
      <c r="N1135" t="s">
        <v>236</v>
      </c>
      <c r="O1135" t="s">
        <v>393</v>
      </c>
      <c r="P1135">
        <v>9.7814870642565527E-2</v>
      </c>
      <c r="Q1135" t="s">
        <v>150</v>
      </c>
    </row>
    <row r="1136" spans="9:17" x14ac:dyDescent="0.45">
      <c r="I1136" t="s">
        <v>193</v>
      </c>
      <c r="J1136" t="s">
        <v>394</v>
      </c>
      <c r="K1136">
        <v>3.3840269875736163E-2</v>
      </c>
      <c r="L1136" t="s">
        <v>150</v>
      </c>
      <c r="N1136" t="s">
        <v>236</v>
      </c>
      <c r="O1136" t="s">
        <v>394</v>
      </c>
      <c r="P1136">
        <v>2.2771944512169819E-2</v>
      </c>
      <c r="Q1136" t="s">
        <v>150</v>
      </c>
    </row>
    <row r="1137" spans="9:17" x14ac:dyDescent="0.45">
      <c r="I1137" t="s">
        <v>193</v>
      </c>
      <c r="J1137" t="s">
        <v>416</v>
      </c>
      <c r="K1137">
        <v>2.0712858847236001E-2</v>
      </c>
      <c r="L1137" t="s">
        <v>150</v>
      </c>
      <c r="N1137" t="s">
        <v>236</v>
      </c>
      <c r="O1137" t="s">
        <v>416</v>
      </c>
      <c r="P1137">
        <v>2.6574494476260899E-2</v>
      </c>
      <c r="Q1137" t="s">
        <v>150</v>
      </c>
    </row>
    <row r="1138" spans="9:17" x14ac:dyDescent="0.45">
      <c r="I1138" t="s">
        <v>193</v>
      </c>
      <c r="J1138" t="s">
        <v>417</v>
      </c>
      <c r="K1138">
        <v>9.5026321577055678E-3</v>
      </c>
      <c r="L1138" t="s">
        <v>150</v>
      </c>
      <c r="N1138" t="s">
        <v>236</v>
      </c>
      <c r="O1138" t="s">
        <v>417</v>
      </c>
      <c r="P1138">
        <v>0.13352365319201684</v>
      </c>
      <c r="Q1138" t="s">
        <v>150</v>
      </c>
    </row>
    <row r="1139" spans="9:17" x14ac:dyDescent="0.45">
      <c r="I1139" t="s">
        <v>193</v>
      </c>
      <c r="J1139" t="s">
        <v>153</v>
      </c>
      <c r="K1139">
        <v>0</v>
      </c>
      <c r="L1139" t="s">
        <v>150</v>
      </c>
      <c r="N1139" t="s">
        <v>236</v>
      </c>
      <c r="O1139" t="s">
        <v>153</v>
      </c>
      <c r="P1139">
        <v>3.970221389540278E-2</v>
      </c>
      <c r="Q1139" t="s">
        <v>150</v>
      </c>
    </row>
    <row r="1140" spans="9:17" x14ac:dyDescent="0.45">
      <c r="I1140" t="s">
        <v>193</v>
      </c>
      <c r="J1140" t="s">
        <v>154</v>
      </c>
      <c r="K1140">
        <v>0</v>
      </c>
      <c r="L1140" t="s">
        <v>150</v>
      </c>
      <c r="N1140" t="s">
        <v>236</v>
      </c>
      <c r="O1140" t="s">
        <v>154</v>
      </c>
      <c r="P1140">
        <v>6.7602635270246642E-3</v>
      </c>
      <c r="Q1140" t="s">
        <v>150</v>
      </c>
    </row>
    <row r="1141" spans="9:17" x14ac:dyDescent="0.45">
      <c r="I1141" t="s">
        <v>193</v>
      </c>
      <c r="J1141" t="s">
        <v>155</v>
      </c>
      <c r="K1141">
        <v>0</v>
      </c>
      <c r="L1141" t="s">
        <v>150</v>
      </c>
      <c r="N1141" t="s">
        <v>236</v>
      </c>
      <c r="O1141" t="s">
        <v>155</v>
      </c>
      <c r="P1141">
        <v>6.8951246726908664E-3</v>
      </c>
      <c r="Q1141" t="s">
        <v>150</v>
      </c>
    </row>
    <row r="1142" spans="9:17" x14ac:dyDescent="0.45">
      <c r="I1142" t="s">
        <v>193</v>
      </c>
      <c r="J1142" t="s">
        <v>395</v>
      </c>
      <c r="K1142">
        <v>3.1336096404232974E-2</v>
      </c>
      <c r="L1142" t="s">
        <v>150</v>
      </c>
      <c r="N1142" t="s">
        <v>236</v>
      </c>
      <c r="O1142" t="s">
        <v>395</v>
      </c>
      <c r="P1142">
        <v>1.9284580390553887E-2</v>
      </c>
      <c r="Q1142" t="s">
        <v>150</v>
      </c>
    </row>
    <row r="1143" spans="9:17" x14ac:dyDescent="0.45">
      <c r="I1143" t="s">
        <v>193</v>
      </c>
      <c r="J1143" t="s">
        <v>396</v>
      </c>
      <c r="K1143">
        <v>7.3023677122395034E-2</v>
      </c>
      <c r="L1143" t="s">
        <v>150</v>
      </c>
      <c r="N1143" t="s">
        <v>236</v>
      </c>
      <c r="O1143" t="s">
        <v>396</v>
      </c>
      <c r="P1143">
        <v>4.5849055999132332E-2</v>
      </c>
      <c r="Q1143" t="s">
        <v>150</v>
      </c>
    </row>
    <row r="1144" spans="9:17" x14ac:dyDescent="0.45">
      <c r="I1144" t="s">
        <v>193</v>
      </c>
      <c r="J1144" t="s">
        <v>397</v>
      </c>
      <c r="K1144">
        <v>9.5838645198332278E-3</v>
      </c>
      <c r="L1144" t="s">
        <v>150</v>
      </c>
      <c r="N1144" t="s">
        <v>236</v>
      </c>
      <c r="O1144" t="s">
        <v>397</v>
      </c>
      <c r="P1144">
        <v>6.8844063560342655E-3</v>
      </c>
      <c r="Q1144" t="s">
        <v>150</v>
      </c>
    </row>
    <row r="1145" spans="9:17" x14ac:dyDescent="0.45">
      <c r="I1145" t="s">
        <v>193</v>
      </c>
      <c r="J1145" t="s">
        <v>418</v>
      </c>
      <c r="K1145">
        <v>2.0435872593604614E-3</v>
      </c>
      <c r="L1145" t="s">
        <v>150</v>
      </c>
      <c r="N1145" t="s">
        <v>236</v>
      </c>
      <c r="O1145" t="s">
        <v>418</v>
      </c>
      <c r="P1145">
        <v>6.9480650315020438E-3</v>
      </c>
      <c r="Q1145" t="s">
        <v>150</v>
      </c>
    </row>
    <row r="1146" spans="9:17" x14ac:dyDescent="0.45">
      <c r="I1146" t="s">
        <v>193</v>
      </c>
      <c r="J1146" t="s">
        <v>419</v>
      </c>
      <c r="K1146">
        <v>0</v>
      </c>
      <c r="L1146" t="s">
        <v>150</v>
      </c>
      <c r="N1146" t="s">
        <v>236</v>
      </c>
      <c r="O1146" t="s">
        <v>419</v>
      </c>
      <c r="P1146">
        <v>3.474267980951723E-2</v>
      </c>
      <c r="Q1146" t="s">
        <v>150</v>
      </c>
    </row>
    <row r="1147" spans="9:17" x14ac:dyDescent="0.45">
      <c r="I1147" t="s">
        <v>193</v>
      </c>
      <c r="J1147" t="s">
        <v>156</v>
      </c>
      <c r="K1147">
        <v>0</v>
      </c>
      <c r="L1147" t="s">
        <v>150</v>
      </c>
      <c r="N1147" t="s">
        <v>236</v>
      </c>
      <c r="O1147" t="s">
        <v>156</v>
      </c>
      <c r="P1147">
        <v>6.1375838401226249E-2</v>
      </c>
      <c r="Q1147" t="s">
        <v>150</v>
      </c>
    </row>
    <row r="1148" spans="9:17" x14ac:dyDescent="0.45">
      <c r="I1148" t="s">
        <v>193</v>
      </c>
      <c r="J1148" t="s">
        <v>157</v>
      </c>
      <c r="K1148">
        <v>4.4540181637627947E-3</v>
      </c>
      <c r="L1148" t="s">
        <v>150</v>
      </c>
      <c r="N1148" t="s">
        <v>236</v>
      </c>
      <c r="O1148" t="s">
        <v>157</v>
      </c>
      <c r="P1148">
        <v>9.3196247086272492E-3</v>
      </c>
      <c r="Q1148" t="s">
        <v>150</v>
      </c>
    </row>
    <row r="1149" spans="9:17" x14ac:dyDescent="0.45">
      <c r="I1149" t="s">
        <v>193</v>
      </c>
      <c r="J1149" t="s">
        <v>158</v>
      </c>
      <c r="K1149">
        <v>1.554225357979643E-2</v>
      </c>
      <c r="L1149" t="s">
        <v>150</v>
      </c>
      <c r="N1149" t="s">
        <v>236</v>
      </c>
      <c r="O1149" t="s">
        <v>158</v>
      </c>
      <c r="P1149">
        <v>8.4932375560043613E-3</v>
      </c>
      <c r="Q1149" t="s">
        <v>150</v>
      </c>
    </row>
    <row r="1150" spans="9:17" x14ac:dyDescent="0.45">
      <c r="I1150" t="s">
        <v>193</v>
      </c>
      <c r="J1150" t="s">
        <v>398</v>
      </c>
      <c r="K1150">
        <v>8.5005889607341886E-2</v>
      </c>
      <c r="L1150" t="s">
        <v>150</v>
      </c>
      <c r="N1150" t="s">
        <v>236</v>
      </c>
      <c r="O1150" t="s">
        <v>398</v>
      </c>
      <c r="P1150">
        <v>2.4210685661656132E-2</v>
      </c>
      <c r="Q1150" t="s">
        <v>150</v>
      </c>
    </row>
    <row r="1151" spans="9:17" x14ac:dyDescent="0.45">
      <c r="I1151" t="s">
        <v>193</v>
      </c>
      <c r="J1151" t="s">
        <v>399</v>
      </c>
      <c r="K1151">
        <v>0.18723798437429739</v>
      </c>
      <c r="L1151" t="s">
        <v>150</v>
      </c>
      <c r="N1151" t="s">
        <v>236</v>
      </c>
      <c r="O1151" t="s">
        <v>399</v>
      </c>
      <c r="P1151">
        <v>5.8728570320049106E-2</v>
      </c>
      <c r="Q1151" t="s">
        <v>150</v>
      </c>
    </row>
    <row r="1152" spans="9:17" x14ac:dyDescent="0.45">
      <c r="I1152" t="s">
        <v>193</v>
      </c>
      <c r="J1152" t="s">
        <v>400</v>
      </c>
      <c r="K1152">
        <v>2.4596735800740475E-2</v>
      </c>
      <c r="L1152" t="s">
        <v>150</v>
      </c>
      <c r="N1152" t="s">
        <v>236</v>
      </c>
      <c r="O1152" t="s">
        <v>400</v>
      </c>
      <c r="P1152">
        <v>1.454256028558021E-2</v>
      </c>
      <c r="Q1152" t="s">
        <v>150</v>
      </c>
    </row>
    <row r="1153" spans="9:17" x14ac:dyDescent="0.45">
      <c r="I1153" t="s">
        <v>193</v>
      </c>
      <c r="J1153" t="s">
        <v>420</v>
      </c>
      <c r="K1153">
        <v>1.797957289088958E-2</v>
      </c>
      <c r="L1153" t="s">
        <v>150</v>
      </c>
      <c r="N1153" t="s">
        <v>236</v>
      </c>
      <c r="O1153" t="s">
        <v>420</v>
      </c>
      <c r="P1153">
        <v>1.683436311983821E-2</v>
      </c>
      <c r="Q1153" t="s">
        <v>150</v>
      </c>
    </row>
    <row r="1154" spans="9:17" x14ac:dyDescent="0.45">
      <c r="I1154" t="s">
        <v>193</v>
      </c>
      <c r="J1154" t="s">
        <v>421</v>
      </c>
      <c r="K1154">
        <v>4.0414301295331537E-3</v>
      </c>
      <c r="L1154" t="s">
        <v>150</v>
      </c>
      <c r="N1154" t="s">
        <v>236</v>
      </c>
      <c r="O1154" t="s">
        <v>421</v>
      </c>
      <c r="P1154">
        <v>7.7714720852990887E-2</v>
      </c>
      <c r="Q1154" t="s">
        <v>150</v>
      </c>
    </row>
    <row r="1155" spans="9:17" x14ac:dyDescent="0.45">
      <c r="I1155" t="s">
        <v>193</v>
      </c>
      <c r="J1155" t="s">
        <v>406</v>
      </c>
      <c r="K1155">
        <v>0</v>
      </c>
      <c r="L1155" t="s">
        <v>150</v>
      </c>
      <c r="N1155" t="s">
        <v>236</v>
      </c>
      <c r="O1155" t="s">
        <v>406</v>
      </c>
      <c r="P1155">
        <v>1.9661203840890908E-2</v>
      </c>
      <c r="Q1155" t="s">
        <v>150</v>
      </c>
    </row>
    <row r="1156" spans="9:17" x14ac:dyDescent="0.45">
      <c r="I1156" t="s">
        <v>193</v>
      </c>
      <c r="J1156" t="s">
        <v>407</v>
      </c>
      <c r="K1156">
        <v>2.4749354713680164E-3</v>
      </c>
      <c r="L1156" t="s">
        <v>150</v>
      </c>
      <c r="N1156" t="s">
        <v>236</v>
      </c>
      <c r="O1156" t="s">
        <v>407</v>
      </c>
      <c r="P1156">
        <v>2.5795296726354501E-3</v>
      </c>
      <c r="Q1156" t="s">
        <v>150</v>
      </c>
    </row>
    <row r="1157" spans="9:17" x14ac:dyDescent="0.45">
      <c r="I1157" t="s">
        <v>193</v>
      </c>
      <c r="J1157" t="s">
        <v>408</v>
      </c>
      <c r="K1157">
        <v>4.3719693846173378E-3</v>
      </c>
      <c r="L1157" t="s">
        <v>150</v>
      </c>
      <c r="N1157" t="s">
        <v>236</v>
      </c>
      <c r="O1157" t="s">
        <v>408</v>
      </c>
      <c r="P1157">
        <v>2.3635200614305798E-3</v>
      </c>
      <c r="Q1157" t="s">
        <v>150</v>
      </c>
    </row>
    <row r="1158" spans="9:17" x14ac:dyDescent="0.45">
      <c r="I1158" t="s">
        <v>193</v>
      </c>
      <c r="J1158" t="s">
        <v>409</v>
      </c>
      <c r="K1158">
        <v>2.2630990442386412E-2</v>
      </c>
      <c r="L1158" t="s">
        <v>150</v>
      </c>
      <c r="N1158" t="s">
        <v>236</v>
      </c>
      <c r="O1158" t="s">
        <v>409</v>
      </c>
      <c r="P1158">
        <v>6.2673797923662802E-3</v>
      </c>
      <c r="Q1158" t="s">
        <v>150</v>
      </c>
    </row>
    <row r="1159" spans="9:17" x14ac:dyDescent="0.45">
      <c r="I1159" t="s">
        <v>193</v>
      </c>
      <c r="J1159" t="s">
        <v>410</v>
      </c>
      <c r="K1159">
        <v>5.6018737945606856E-2</v>
      </c>
      <c r="L1159" t="s">
        <v>150</v>
      </c>
      <c r="N1159" t="s">
        <v>236</v>
      </c>
      <c r="O1159" t="s">
        <v>410</v>
      </c>
      <c r="P1159">
        <v>1.146286370322286E-2</v>
      </c>
      <c r="Q1159" t="s">
        <v>150</v>
      </c>
    </row>
    <row r="1160" spans="9:17" x14ac:dyDescent="0.45">
      <c r="I1160" t="s">
        <v>193</v>
      </c>
      <c r="J1160" t="s">
        <v>411</v>
      </c>
      <c r="K1160">
        <v>7.0871085087980791E-3</v>
      </c>
      <c r="L1160" t="s">
        <v>150</v>
      </c>
      <c r="N1160" t="s">
        <v>236</v>
      </c>
      <c r="O1160" t="s">
        <v>411</v>
      </c>
      <c r="P1160">
        <v>4.543833000153397E-3</v>
      </c>
      <c r="Q1160" t="s">
        <v>150</v>
      </c>
    </row>
    <row r="1161" spans="9:17" x14ac:dyDescent="0.45">
      <c r="I1161" t="s">
        <v>193</v>
      </c>
      <c r="J1161" t="s">
        <v>422</v>
      </c>
      <c r="K1161">
        <v>5.4799043186915973E-3</v>
      </c>
      <c r="L1161" t="s">
        <v>150</v>
      </c>
      <c r="N1161" t="s">
        <v>236</v>
      </c>
      <c r="O1161" t="s">
        <v>422</v>
      </c>
      <c r="P1161">
        <v>5.6154269914258856E-3</v>
      </c>
      <c r="Q1161" t="s">
        <v>150</v>
      </c>
    </row>
    <row r="1162" spans="9:17" x14ac:dyDescent="0.45">
      <c r="I1162" t="s">
        <v>193</v>
      </c>
      <c r="J1162" t="s">
        <v>423</v>
      </c>
      <c r="K1162">
        <v>3.4131852128443129E-3</v>
      </c>
      <c r="L1162" t="s">
        <v>150</v>
      </c>
      <c r="N1162" t="s">
        <v>236</v>
      </c>
      <c r="O1162" t="s">
        <v>423</v>
      </c>
      <c r="P1162">
        <v>2.5889819899892211E-2</v>
      </c>
      <c r="Q1162" t="s">
        <v>150</v>
      </c>
    </row>
    <row r="1163" spans="9:17" x14ac:dyDescent="0.45">
      <c r="I1163" t="s">
        <v>194</v>
      </c>
      <c r="J1163" t="s">
        <v>149</v>
      </c>
      <c r="K1163">
        <v>0</v>
      </c>
      <c r="L1163" t="s">
        <v>150</v>
      </c>
      <c r="N1163" t="s">
        <v>237</v>
      </c>
      <c r="O1163" t="s">
        <v>149</v>
      </c>
      <c r="P1163">
        <v>9.2774527389948541E-2</v>
      </c>
      <c r="Q1163" t="s">
        <v>150</v>
      </c>
    </row>
    <row r="1164" spans="9:17" x14ac:dyDescent="0.45">
      <c r="I1164" t="s">
        <v>194</v>
      </c>
      <c r="J1164" t="s">
        <v>151</v>
      </c>
      <c r="K1164">
        <v>0</v>
      </c>
      <c r="L1164" t="s">
        <v>150</v>
      </c>
      <c r="N1164" t="s">
        <v>237</v>
      </c>
      <c r="O1164" t="s">
        <v>151</v>
      </c>
      <c r="P1164">
        <v>1.6678744290506288E-2</v>
      </c>
      <c r="Q1164" t="s">
        <v>150</v>
      </c>
    </row>
    <row r="1165" spans="9:17" x14ac:dyDescent="0.45">
      <c r="I1165" t="s">
        <v>194</v>
      </c>
      <c r="J1165" t="s">
        <v>152</v>
      </c>
      <c r="K1165">
        <v>1.52465668660319E-2</v>
      </c>
      <c r="L1165" t="s">
        <v>150</v>
      </c>
      <c r="N1165" t="s">
        <v>237</v>
      </c>
      <c r="O1165" t="s">
        <v>152</v>
      </c>
      <c r="P1165">
        <v>1.6753273030288743E-2</v>
      </c>
      <c r="Q1165" t="s">
        <v>150</v>
      </c>
    </row>
    <row r="1166" spans="9:17" x14ac:dyDescent="0.45">
      <c r="I1166" t="s">
        <v>194</v>
      </c>
      <c r="J1166" t="s">
        <v>392</v>
      </c>
      <c r="K1166">
        <v>0.1156989696953874</v>
      </c>
      <c r="L1166" t="s">
        <v>150</v>
      </c>
      <c r="N1166" t="s">
        <v>237</v>
      </c>
      <c r="O1166" t="s">
        <v>392</v>
      </c>
      <c r="P1166">
        <v>4.9402751027011402E-2</v>
      </c>
      <c r="Q1166" t="s">
        <v>150</v>
      </c>
    </row>
    <row r="1167" spans="9:17" x14ac:dyDescent="0.45">
      <c r="I1167" t="s">
        <v>194</v>
      </c>
      <c r="J1167" t="s">
        <v>393</v>
      </c>
      <c r="K1167">
        <v>0.26464232098786161</v>
      </c>
      <c r="L1167" t="s">
        <v>150</v>
      </c>
      <c r="N1167" t="s">
        <v>237</v>
      </c>
      <c r="O1167" t="s">
        <v>393</v>
      </c>
      <c r="P1167">
        <v>0.13654565119707612</v>
      </c>
      <c r="Q1167" t="s">
        <v>150</v>
      </c>
    </row>
    <row r="1168" spans="9:17" x14ac:dyDescent="0.45">
      <c r="I1168" t="s">
        <v>194</v>
      </c>
      <c r="J1168" t="s">
        <v>394</v>
      </c>
      <c r="K1168">
        <v>3.4131386407089744E-2</v>
      </c>
      <c r="L1168" t="s">
        <v>150</v>
      </c>
      <c r="N1168" t="s">
        <v>237</v>
      </c>
      <c r="O1168" t="s">
        <v>394</v>
      </c>
      <c r="P1168">
        <v>3.2627510528659955E-2</v>
      </c>
      <c r="Q1168" t="s">
        <v>150</v>
      </c>
    </row>
    <row r="1169" spans="9:17" x14ac:dyDescent="0.45">
      <c r="I1169" t="s">
        <v>194</v>
      </c>
      <c r="J1169" t="s">
        <v>416</v>
      </c>
      <c r="K1169">
        <v>2.2073116897463062E-2</v>
      </c>
      <c r="L1169" t="s">
        <v>150</v>
      </c>
      <c r="N1169" t="s">
        <v>237</v>
      </c>
      <c r="O1169" t="s">
        <v>416</v>
      </c>
      <c r="P1169">
        <v>3.1787830250054307E-2</v>
      </c>
      <c r="Q1169" t="s">
        <v>150</v>
      </c>
    </row>
    <row r="1170" spans="9:17" x14ac:dyDescent="0.45">
      <c r="I1170" t="s">
        <v>194</v>
      </c>
      <c r="J1170" t="s">
        <v>417</v>
      </c>
      <c r="K1170">
        <v>7.5559631602881479E-3</v>
      </c>
      <c r="L1170" t="s">
        <v>150</v>
      </c>
      <c r="N1170" t="s">
        <v>237</v>
      </c>
      <c r="O1170" t="s">
        <v>417</v>
      </c>
      <c r="P1170">
        <v>9.7388696549148959E-2</v>
      </c>
      <c r="Q1170" t="s">
        <v>150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150</v>
      </c>
      <c r="N1171" t="s">
        <v>237</v>
      </c>
      <c r="O1171" t="s">
        <v>153</v>
      </c>
      <c r="P1171">
        <v>4.3108790274173261E-2</v>
      </c>
      <c r="Q1171" t="s">
        <v>150</v>
      </c>
    </row>
    <row r="1172" spans="9:17" x14ac:dyDescent="0.45">
      <c r="I1172" t="s">
        <v>194</v>
      </c>
      <c r="J1172" t="s">
        <v>154</v>
      </c>
      <c r="K1172">
        <v>0</v>
      </c>
      <c r="L1172" t="s">
        <v>150</v>
      </c>
      <c r="N1172" t="s">
        <v>237</v>
      </c>
      <c r="O1172" t="s">
        <v>154</v>
      </c>
      <c r="P1172">
        <v>7.9111828667795918E-3</v>
      </c>
      <c r="Q1172" t="s">
        <v>150</v>
      </c>
    </row>
    <row r="1173" spans="9:17" x14ac:dyDescent="0.45">
      <c r="I1173" t="s">
        <v>194</v>
      </c>
      <c r="J1173" t="s">
        <v>155</v>
      </c>
      <c r="K1173">
        <v>0</v>
      </c>
      <c r="L1173" t="s">
        <v>150</v>
      </c>
      <c r="N1173" t="s">
        <v>237</v>
      </c>
      <c r="O1173" t="s">
        <v>155</v>
      </c>
      <c r="P1173">
        <v>8.2928641482127186E-3</v>
      </c>
      <c r="Q1173" t="s">
        <v>150</v>
      </c>
    </row>
    <row r="1174" spans="9:17" x14ac:dyDescent="0.45">
      <c r="I1174" t="s">
        <v>194</v>
      </c>
      <c r="J1174" t="s">
        <v>395</v>
      </c>
      <c r="K1174">
        <v>3.4686407573035191E-2</v>
      </c>
      <c r="L1174" t="s">
        <v>150</v>
      </c>
      <c r="N1174" t="s">
        <v>237</v>
      </c>
      <c r="O1174" t="s">
        <v>395</v>
      </c>
      <c r="P1174">
        <v>2.4439685891231411E-2</v>
      </c>
      <c r="Q1174" t="s">
        <v>150</v>
      </c>
    </row>
    <row r="1175" spans="9:17" x14ac:dyDescent="0.45">
      <c r="I1175" t="s">
        <v>194</v>
      </c>
      <c r="J1175" t="s">
        <v>396</v>
      </c>
      <c r="K1175">
        <v>8.7070166813989283E-2</v>
      </c>
      <c r="L1175" t="s">
        <v>150</v>
      </c>
      <c r="N1175" t="s">
        <v>237</v>
      </c>
      <c r="O1175" t="s">
        <v>396</v>
      </c>
      <c r="P1175">
        <v>5.4319399213552888E-2</v>
      </c>
      <c r="Q1175" t="s">
        <v>150</v>
      </c>
    </row>
    <row r="1176" spans="9:17" x14ac:dyDescent="0.45">
      <c r="I1176" t="s">
        <v>194</v>
      </c>
      <c r="J1176" t="s">
        <v>397</v>
      </c>
      <c r="K1176">
        <v>1.0947923761169478E-2</v>
      </c>
      <c r="L1176" t="s">
        <v>150</v>
      </c>
      <c r="N1176" t="s">
        <v>237</v>
      </c>
      <c r="O1176" t="s">
        <v>397</v>
      </c>
      <c r="P1176">
        <v>7.6724736515731071E-3</v>
      </c>
      <c r="Q1176" t="s">
        <v>150</v>
      </c>
    </row>
    <row r="1177" spans="9:17" x14ac:dyDescent="0.45">
      <c r="I1177" t="s">
        <v>194</v>
      </c>
      <c r="J1177" t="s">
        <v>418</v>
      </c>
      <c r="K1177">
        <v>5.4750082419807288E-3</v>
      </c>
      <c r="L1177" t="s">
        <v>150</v>
      </c>
      <c r="N1177" t="s">
        <v>237</v>
      </c>
      <c r="O1177" t="s">
        <v>418</v>
      </c>
      <c r="P1177">
        <v>7.0276101385196611E-3</v>
      </c>
      <c r="Q1177" t="s">
        <v>150</v>
      </c>
    </row>
    <row r="1178" spans="9:17" x14ac:dyDescent="0.45">
      <c r="I1178" t="s">
        <v>194</v>
      </c>
      <c r="J1178" t="s">
        <v>419</v>
      </c>
      <c r="K1178">
        <v>0</v>
      </c>
      <c r="L1178" t="s">
        <v>150</v>
      </c>
      <c r="N1178" t="s">
        <v>237</v>
      </c>
      <c r="O1178" t="s">
        <v>419</v>
      </c>
      <c r="P1178">
        <v>3.2032480930278953E-2</v>
      </c>
      <c r="Q1178" t="s">
        <v>150</v>
      </c>
    </row>
    <row r="1179" spans="9:17" x14ac:dyDescent="0.45">
      <c r="I1179" t="s">
        <v>194</v>
      </c>
      <c r="J1179" t="s">
        <v>156</v>
      </c>
      <c r="K1179">
        <v>0</v>
      </c>
      <c r="L1179" t="s">
        <v>150</v>
      </c>
      <c r="N1179" t="s">
        <v>237</v>
      </c>
      <c r="O1179" t="s">
        <v>156</v>
      </c>
      <c r="P1179">
        <v>4.4558433784021967E-2</v>
      </c>
      <c r="Q1179" t="s">
        <v>150</v>
      </c>
    </row>
    <row r="1180" spans="9:17" x14ac:dyDescent="0.45">
      <c r="I1180" t="s">
        <v>194</v>
      </c>
      <c r="J1180" t="s">
        <v>157</v>
      </c>
      <c r="K1180">
        <v>2.6649396620976591E-3</v>
      </c>
      <c r="L1180" t="s">
        <v>150</v>
      </c>
      <c r="N1180" t="s">
        <v>237</v>
      </c>
      <c r="O1180" t="s">
        <v>157</v>
      </c>
      <c r="P1180">
        <v>7.926485007285905E-3</v>
      </c>
      <c r="Q1180" t="s">
        <v>150</v>
      </c>
    </row>
    <row r="1181" spans="9:17" x14ac:dyDescent="0.45">
      <c r="I1181" t="s">
        <v>194</v>
      </c>
      <c r="J1181" t="s">
        <v>158</v>
      </c>
      <c r="K1181">
        <v>1.5280763662226794E-2</v>
      </c>
      <c r="L1181" t="s">
        <v>150</v>
      </c>
      <c r="N1181" t="s">
        <v>237</v>
      </c>
      <c r="O1181" t="s">
        <v>158</v>
      </c>
      <c r="P1181">
        <v>8.1447080502186336E-3</v>
      </c>
      <c r="Q1181" t="s">
        <v>150</v>
      </c>
    </row>
    <row r="1182" spans="9:17" x14ac:dyDescent="0.45">
      <c r="I1182" t="s">
        <v>194</v>
      </c>
      <c r="J1182" t="s">
        <v>398</v>
      </c>
      <c r="K1182">
        <v>8.1138286963704523E-2</v>
      </c>
      <c r="L1182" t="s">
        <v>150</v>
      </c>
      <c r="N1182" t="s">
        <v>237</v>
      </c>
      <c r="O1182" t="s">
        <v>398</v>
      </c>
      <c r="P1182">
        <v>2.6469116074967842E-2</v>
      </c>
      <c r="Q1182" t="s">
        <v>150</v>
      </c>
    </row>
    <row r="1183" spans="9:17" x14ac:dyDescent="0.45">
      <c r="I1183" t="s">
        <v>194</v>
      </c>
      <c r="J1183" t="s">
        <v>399</v>
      </c>
      <c r="K1183">
        <v>0.18560136678837036</v>
      </c>
      <c r="L1183" t="s">
        <v>150</v>
      </c>
      <c r="N1183" t="s">
        <v>237</v>
      </c>
      <c r="O1183" t="s">
        <v>399</v>
      </c>
      <c r="P1183">
        <v>8.3616452364537269E-2</v>
      </c>
      <c r="Q1183" t="s">
        <v>150</v>
      </c>
    </row>
    <row r="1184" spans="9:17" x14ac:dyDescent="0.45">
      <c r="I1184" t="s">
        <v>194</v>
      </c>
      <c r="J1184" t="s">
        <v>400</v>
      </c>
      <c r="K1184">
        <v>2.3104417379073625E-2</v>
      </c>
      <c r="L1184" t="s">
        <v>150</v>
      </c>
      <c r="N1184" t="s">
        <v>237</v>
      </c>
      <c r="O1184" t="s">
        <v>400</v>
      </c>
      <c r="P1184">
        <v>2.0315292561042184E-2</v>
      </c>
      <c r="Q1184" t="s">
        <v>150</v>
      </c>
    </row>
    <row r="1185" spans="9:17" x14ac:dyDescent="0.45">
      <c r="I1185" t="s">
        <v>194</v>
      </c>
      <c r="J1185" t="s">
        <v>420</v>
      </c>
      <c r="K1185">
        <v>1.4703981880806421E-2</v>
      </c>
      <c r="L1185" t="s">
        <v>150</v>
      </c>
      <c r="N1185" t="s">
        <v>237</v>
      </c>
      <c r="O1185" t="s">
        <v>420</v>
      </c>
      <c r="P1185">
        <v>1.9174872782492174E-2</v>
      </c>
      <c r="Q1185" t="s">
        <v>150</v>
      </c>
    </row>
    <row r="1186" spans="9:17" x14ac:dyDescent="0.45">
      <c r="I1186" t="s">
        <v>194</v>
      </c>
      <c r="J1186" t="s">
        <v>421</v>
      </c>
      <c r="K1186">
        <v>7.485983515609937E-4</v>
      </c>
      <c r="L1186" t="s">
        <v>150</v>
      </c>
      <c r="N1186" t="s">
        <v>237</v>
      </c>
      <c r="O1186" t="s">
        <v>421</v>
      </c>
      <c r="P1186">
        <v>5.0648490919944077E-2</v>
      </c>
      <c r="Q1186" t="s">
        <v>150</v>
      </c>
    </row>
    <row r="1187" spans="9:17" x14ac:dyDescent="0.45">
      <c r="I1187" t="s">
        <v>194</v>
      </c>
      <c r="J1187" t="s">
        <v>406</v>
      </c>
      <c r="K1187">
        <v>0</v>
      </c>
      <c r="L1187" t="s">
        <v>150</v>
      </c>
      <c r="N1187" t="s">
        <v>237</v>
      </c>
      <c r="O1187" t="s">
        <v>406</v>
      </c>
      <c r="P1187">
        <v>1.3097679690428772E-2</v>
      </c>
      <c r="Q1187" t="s">
        <v>150</v>
      </c>
    </row>
    <row r="1188" spans="9:17" x14ac:dyDescent="0.45">
      <c r="I1188" t="s">
        <v>194</v>
      </c>
      <c r="J1188" t="s">
        <v>407</v>
      </c>
      <c r="K1188">
        <v>1.679388828734566E-3</v>
      </c>
      <c r="L1188" t="s">
        <v>150</v>
      </c>
      <c r="N1188" t="s">
        <v>237</v>
      </c>
      <c r="O1188" t="s">
        <v>407</v>
      </c>
      <c r="P1188">
        <v>2.180013753332411E-3</v>
      </c>
      <c r="Q1188" t="s">
        <v>150</v>
      </c>
    </row>
    <row r="1189" spans="9:17" x14ac:dyDescent="0.45">
      <c r="I1189" t="s">
        <v>194</v>
      </c>
      <c r="J1189" t="s">
        <v>408</v>
      </c>
      <c r="K1189">
        <v>3.7926988320508221E-3</v>
      </c>
      <c r="L1189" t="s">
        <v>150</v>
      </c>
      <c r="N1189" t="s">
        <v>237</v>
      </c>
      <c r="O1189" t="s">
        <v>408</v>
      </c>
      <c r="P1189">
        <v>2.2315203018528694E-3</v>
      </c>
      <c r="Q1189" t="s">
        <v>150</v>
      </c>
    </row>
    <row r="1190" spans="9:17" x14ac:dyDescent="0.45">
      <c r="I1190" t="s">
        <v>194</v>
      </c>
      <c r="J1190" t="s">
        <v>409</v>
      </c>
      <c r="K1190">
        <v>1.9477682797980969E-2</v>
      </c>
      <c r="L1190" t="s">
        <v>150</v>
      </c>
      <c r="N1190" t="s">
        <v>237</v>
      </c>
      <c r="O1190" t="s">
        <v>409</v>
      </c>
      <c r="P1190">
        <v>6.5063490213168084E-3</v>
      </c>
      <c r="Q1190" t="s">
        <v>150</v>
      </c>
    </row>
    <row r="1191" spans="9:17" x14ac:dyDescent="0.45">
      <c r="I1191" t="s">
        <v>194</v>
      </c>
      <c r="J1191" t="s">
        <v>410</v>
      </c>
      <c r="K1191">
        <v>4.3177225912353331E-2</v>
      </c>
      <c r="L1191" t="s">
        <v>150</v>
      </c>
      <c r="N1191" t="s">
        <v>237</v>
      </c>
      <c r="O1191" t="s">
        <v>410</v>
      </c>
      <c r="P1191">
        <v>2.524509319617943E-2</v>
      </c>
      <c r="Q1191" t="s">
        <v>150</v>
      </c>
    </row>
    <row r="1192" spans="9:17" x14ac:dyDescent="0.45">
      <c r="I1192" t="s">
        <v>194</v>
      </c>
      <c r="J1192" t="s">
        <v>411</v>
      </c>
      <c r="K1192">
        <v>5.0177160001871404E-3</v>
      </c>
      <c r="L1192" t="s">
        <v>150</v>
      </c>
      <c r="N1192" t="s">
        <v>237</v>
      </c>
      <c r="O1192" t="s">
        <v>411</v>
      </c>
      <c r="P1192">
        <v>7.2737503783539877E-3</v>
      </c>
      <c r="Q1192" t="s">
        <v>150</v>
      </c>
    </row>
    <row r="1193" spans="9:17" x14ac:dyDescent="0.45">
      <c r="I1193" t="s">
        <v>194</v>
      </c>
      <c r="J1193" t="s">
        <v>422</v>
      </c>
      <c r="K1193">
        <v>3.8288013157711173E-3</v>
      </c>
      <c r="L1193" t="s">
        <v>150</v>
      </c>
      <c r="N1193" t="s">
        <v>237</v>
      </c>
      <c r="O1193" t="s">
        <v>422</v>
      </c>
      <c r="P1193">
        <v>6.7901397883280588E-3</v>
      </c>
      <c r="Q1193" t="s">
        <v>150</v>
      </c>
    </row>
    <row r="1194" spans="9:17" x14ac:dyDescent="0.45">
      <c r="I1194" t="s">
        <v>194</v>
      </c>
      <c r="J1194" t="s">
        <v>423</v>
      </c>
      <c r="K1194">
        <v>2.2563012207871074E-3</v>
      </c>
      <c r="L1194" t="s">
        <v>150</v>
      </c>
      <c r="N1194" t="s">
        <v>237</v>
      </c>
      <c r="O1194" t="s">
        <v>423</v>
      </c>
      <c r="P1194">
        <v>1.7058130948683366E-2</v>
      </c>
      <c r="Q1194" t="s">
        <v>150</v>
      </c>
    </row>
    <row r="1195" spans="9:17" x14ac:dyDescent="0.45">
      <c r="I1195" t="s">
        <v>195</v>
      </c>
      <c r="J1195" t="s">
        <v>149</v>
      </c>
      <c r="K1195">
        <v>0</v>
      </c>
      <c r="L1195" t="s">
        <v>150</v>
      </c>
      <c r="N1195" t="s">
        <v>238</v>
      </c>
      <c r="O1195" t="s">
        <v>149</v>
      </c>
      <c r="P1195">
        <v>7.9882163133565526E-2</v>
      </c>
      <c r="Q1195" t="s">
        <v>150</v>
      </c>
    </row>
    <row r="1196" spans="9:17" x14ac:dyDescent="0.45">
      <c r="I1196" t="s">
        <v>195</v>
      </c>
      <c r="J1196" t="s">
        <v>151</v>
      </c>
      <c r="K1196">
        <v>9.7829594070460442E-5</v>
      </c>
      <c r="L1196" t="s">
        <v>150</v>
      </c>
      <c r="N1196" t="s">
        <v>238</v>
      </c>
      <c r="O1196" t="s">
        <v>151</v>
      </c>
      <c r="P1196">
        <v>1.3501034610500772E-2</v>
      </c>
      <c r="Q1196" t="s">
        <v>150</v>
      </c>
    </row>
    <row r="1197" spans="9:17" x14ac:dyDescent="0.45">
      <c r="I1197" t="s">
        <v>195</v>
      </c>
      <c r="J1197" t="s">
        <v>152</v>
      </c>
      <c r="K1197">
        <v>1.4477702692937387E-2</v>
      </c>
      <c r="L1197" t="s">
        <v>150</v>
      </c>
      <c r="N1197" t="s">
        <v>238</v>
      </c>
      <c r="O1197" t="s">
        <v>152</v>
      </c>
      <c r="P1197">
        <v>1.3995720472477829E-2</v>
      </c>
      <c r="Q1197" t="s">
        <v>150</v>
      </c>
    </row>
    <row r="1198" spans="9:17" x14ac:dyDescent="0.45">
      <c r="I1198" t="s">
        <v>195</v>
      </c>
      <c r="J1198" t="s">
        <v>392</v>
      </c>
      <c r="K1198">
        <v>0.11534858833601157</v>
      </c>
      <c r="L1198" t="s">
        <v>150</v>
      </c>
      <c r="N1198" t="s">
        <v>238</v>
      </c>
      <c r="O1198" t="s">
        <v>392</v>
      </c>
      <c r="P1198">
        <v>4.4132322295616193E-2</v>
      </c>
      <c r="Q1198" t="s">
        <v>150</v>
      </c>
    </row>
    <row r="1199" spans="9:17" x14ac:dyDescent="0.45">
      <c r="I1199" t="s">
        <v>195</v>
      </c>
      <c r="J1199" t="s">
        <v>393</v>
      </c>
      <c r="K1199">
        <v>0.26459793164561585</v>
      </c>
      <c r="L1199" t="s">
        <v>150</v>
      </c>
      <c r="N1199" t="s">
        <v>238</v>
      </c>
      <c r="O1199" t="s">
        <v>393</v>
      </c>
      <c r="P1199">
        <v>0.15705405672775402</v>
      </c>
      <c r="Q1199" t="s">
        <v>150</v>
      </c>
    </row>
    <row r="1200" spans="9:17" x14ac:dyDescent="0.45">
      <c r="I1200" t="s">
        <v>195</v>
      </c>
      <c r="J1200" t="s">
        <v>394</v>
      </c>
      <c r="K1200">
        <v>3.4667682642726953E-2</v>
      </c>
      <c r="L1200" t="s">
        <v>150</v>
      </c>
      <c r="N1200" t="s">
        <v>238</v>
      </c>
      <c r="O1200" t="s">
        <v>394</v>
      </c>
      <c r="P1200">
        <v>3.6460255382808324E-2</v>
      </c>
      <c r="Q1200" t="s">
        <v>150</v>
      </c>
    </row>
    <row r="1201" spans="9:17" x14ac:dyDescent="0.45">
      <c r="I1201" t="s">
        <v>195</v>
      </c>
      <c r="J1201" t="s">
        <v>416</v>
      </c>
      <c r="K1201">
        <v>2.2345411636602853E-2</v>
      </c>
      <c r="L1201" t="s">
        <v>150</v>
      </c>
      <c r="N1201" t="s">
        <v>238</v>
      </c>
      <c r="O1201" t="s">
        <v>416</v>
      </c>
      <c r="P1201">
        <v>3.3136690328175109E-2</v>
      </c>
      <c r="Q1201" t="s">
        <v>150</v>
      </c>
    </row>
    <row r="1202" spans="9:17" x14ac:dyDescent="0.45">
      <c r="I1202" t="s">
        <v>195</v>
      </c>
      <c r="J1202" t="s">
        <v>417</v>
      </c>
      <c r="K1202">
        <v>8.0618166993953518E-3</v>
      </c>
      <c r="L1202" t="s">
        <v>150</v>
      </c>
      <c r="N1202" t="s">
        <v>238</v>
      </c>
      <c r="O1202" t="s">
        <v>417</v>
      </c>
      <c r="P1202">
        <v>0.10356149109739592</v>
      </c>
      <c r="Q1202" t="s">
        <v>150</v>
      </c>
    </row>
    <row r="1203" spans="9:17" x14ac:dyDescent="0.45">
      <c r="I1203" t="s">
        <v>195</v>
      </c>
      <c r="J1203" t="s">
        <v>153</v>
      </c>
      <c r="K1203">
        <v>0</v>
      </c>
      <c r="L1203" t="s">
        <v>150</v>
      </c>
      <c r="N1203" t="s">
        <v>238</v>
      </c>
      <c r="O1203" t="s">
        <v>153</v>
      </c>
      <c r="P1203">
        <v>3.7467820533278337E-2</v>
      </c>
      <c r="Q1203" t="s">
        <v>150</v>
      </c>
    </row>
    <row r="1204" spans="9:17" x14ac:dyDescent="0.45">
      <c r="I1204" t="s">
        <v>195</v>
      </c>
      <c r="J1204" t="s">
        <v>154</v>
      </c>
      <c r="K1204">
        <v>0</v>
      </c>
      <c r="L1204" t="s">
        <v>150</v>
      </c>
      <c r="N1204" t="s">
        <v>238</v>
      </c>
      <c r="O1204" t="s">
        <v>154</v>
      </c>
      <c r="P1204">
        <v>6.9782988713618073E-3</v>
      </c>
      <c r="Q1204" t="s">
        <v>150</v>
      </c>
    </row>
    <row r="1205" spans="9:17" x14ac:dyDescent="0.45">
      <c r="I1205" t="s">
        <v>195</v>
      </c>
      <c r="J1205" t="s">
        <v>155</v>
      </c>
      <c r="K1205">
        <v>0</v>
      </c>
      <c r="L1205" t="s">
        <v>150</v>
      </c>
      <c r="N1205" t="s">
        <v>238</v>
      </c>
      <c r="O1205" t="s">
        <v>155</v>
      </c>
      <c r="P1205">
        <v>7.2005141346898408E-3</v>
      </c>
      <c r="Q1205" t="s">
        <v>150</v>
      </c>
    </row>
    <row r="1206" spans="9:17" x14ac:dyDescent="0.45">
      <c r="I1206" t="s">
        <v>195</v>
      </c>
      <c r="J1206" t="s">
        <v>395</v>
      </c>
      <c r="K1206">
        <v>3.4545512964928783E-2</v>
      </c>
      <c r="L1206" t="s">
        <v>150</v>
      </c>
      <c r="N1206" t="s">
        <v>238</v>
      </c>
      <c r="O1206" t="s">
        <v>395</v>
      </c>
      <c r="P1206">
        <v>2.1576755426826535E-2</v>
      </c>
      <c r="Q1206" t="s">
        <v>150</v>
      </c>
    </row>
    <row r="1207" spans="9:17" x14ac:dyDescent="0.45">
      <c r="I1207" t="s">
        <v>195</v>
      </c>
      <c r="J1207" t="s">
        <v>396</v>
      </c>
      <c r="K1207">
        <v>8.5819958696324417E-2</v>
      </c>
      <c r="L1207" t="s">
        <v>150</v>
      </c>
      <c r="N1207" t="s">
        <v>238</v>
      </c>
      <c r="O1207" t="s">
        <v>396</v>
      </c>
      <c r="P1207">
        <v>4.5385156221301085E-2</v>
      </c>
      <c r="Q1207" t="s">
        <v>150</v>
      </c>
    </row>
    <row r="1208" spans="9:17" x14ac:dyDescent="0.45">
      <c r="I1208" t="s">
        <v>195</v>
      </c>
      <c r="J1208" t="s">
        <v>397</v>
      </c>
      <c r="K1208">
        <v>1.099060126290872E-2</v>
      </c>
      <c r="L1208" t="s">
        <v>150</v>
      </c>
      <c r="N1208" t="s">
        <v>238</v>
      </c>
      <c r="O1208" t="s">
        <v>397</v>
      </c>
      <c r="P1208">
        <v>6.9124154842061586E-3</v>
      </c>
      <c r="Q1208" t="s">
        <v>150</v>
      </c>
    </row>
    <row r="1209" spans="9:17" x14ac:dyDescent="0.45">
      <c r="I1209" t="s">
        <v>195</v>
      </c>
      <c r="J1209" t="s">
        <v>418</v>
      </c>
      <c r="K1209">
        <v>5.0896135513498614E-3</v>
      </c>
      <c r="L1209" t="s">
        <v>150</v>
      </c>
      <c r="N1209" t="s">
        <v>238</v>
      </c>
      <c r="O1209" t="s">
        <v>418</v>
      </c>
      <c r="P1209">
        <v>6.5428676500900078E-3</v>
      </c>
      <c r="Q1209" t="s">
        <v>150</v>
      </c>
    </row>
    <row r="1210" spans="9:17" x14ac:dyDescent="0.45">
      <c r="I1210" t="s">
        <v>195</v>
      </c>
      <c r="J1210" t="s">
        <v>419</v>
      </c>
      <c r="K1210">
        <v>0</v>
      </c>
      <c r="L1210" t="s">
        <v>150</v>
      </c>
      <c r="N1210" t="s">
        <v>238</v>
      </c>
      <c r="O1210" t="s">
        <v>419</v>
      </c>
      <c r="P1210">
        <v>2.8619401353694323E-2</v>
      </c>
      <c r="Q1210" t="s">
        <v>150</v>
      </c>
    </row>
    <row r="1211" spans="9:17" x14ac:dyDescent="0.45">
      <c r="I1211" t="s">
        <v>195</v>
      </c>
      <c r="J1211" t="s">
        <v>156</v>
      </c>
      <c r="K1211">
        <v>0</v>
      </c>
      <c r="L1211" t="s">
        <v>150</v>
      </c>
      <c r="N1211" t="s">
        <v>238</v>
      </c>
      <c r="O1211" t="s">
        <v>156</v>
      </c>
      <c r="P1211">
        <v>4.0815794176269057E-2</v>
      </c>
      <c r="Q1211" t="s">
        <v>150</v>
      </c>
    </row>
    <row r="1212" spans="9:17" x14ac:dyDescent="0.45">
      <c r="I1212" t="s">
        <v>195</v>
      </c>
      <c r="J1212" t="s">
        <v>157</v>
      </c>
      <c r="K1212">
        <v>2.8717471588579164E-3</v>
      </c>
      <c r="L1212" t="s">
        <v>150</v>
      </c>
      <c r="N1212" t="s">
        <v>238</v>
      </c>
      <c r="O1212" t="s">
        <v>157</v>
      </c>
      <c r="P1212">
        <v>6.0772649044398839E-3</v>
      </c>
      <c r="Q1212" t="s">
        <v>150</v>
      </c>
    </row>
    <row r="1213" spans="9:17" x14ac:dyDescent="0.45">
      <c r="I1213" t="s">
        <v>195</v>
      </c>
      <c r="J1213" t="s">
        <v>158</v>
      </c>
      <c r="K1213">
        <v>1.5467103448017565E-2</v>
      </c>
      <c r="L1213" t="s">
        <v>150</v>
      </c>
      <c r="N1213" t="s">
        <v>238</v>
      </c>
      <c r="O1213" t="s">
        <v>158</v>
      </c>
      <c r="P1213">
        <v>5.8723767766332043E-3</v>
      </c>
      <c r="Q1213" t="s">
        <v>150</v>
      </c>
    </row>
    <row r="1214" spans="9:17" x14ac:dyDescent="0.45">
      <c r="I1214" t="s">
        <v>195</v>
      </c>
      <c r="J1214" t="s">
        <v>398</v>
      </c>
      <c r="K1214">
        <v>8.1120754769346104E-2</v>
      </c>
      <c r="L1214" t="s">
        <v>150</v>
      </c>
      <c r="N1214" t="s">
        <v>238</v>
      </c>
      <c r="O1214" t="s">
        <v>398</v>
      </c>
      <c r="P1214">
        <v>2.1190625657030563E-2</v>
      </c>
      <c r="Q1214" t="s">
        <v>150</v>
      </c>
    </row>
    <row r="1215" spans="9:17" x14ac:dyDescent="0.45">
      <c r="I1215" t="s">
        <v>195</v>
      </c>
      <c r="J1215" t="s">
        <v>399</v>
      </c>
      <c r="K1215">
        <v>0.18222368749537771</v>
      </c>
      <c r="L1215" t="s">
        <v>150</v>
      </c>
      <c r="N1215" t="s">
        <v>238</v>
      </c>
      <c r="O1215" t="s">
        <v>399</v>
      </c>
      <c r="P1215">
        <v>9.9794448799591248E-2</v>
      </c>
      <c r="Q1215" t="s">
        <v>150</v>
      </c>
    </row>
    <row r="1216" spans="9:17" x14ac:dyDescent="0.45">
      <c r="I1216" t="s">
        <v>195</v>
      </c>
      <c r="J1216" t="s">
        <v>400</v>
      </c>
      <c r="K1216">
        <v>2.2537021280677954E-2</v>
      </c>
      <c r="L1216" t="s">
        <v>150</v>
      </c>
      <c r="N1216" t="s">
        <v>238</v>
      </c>
      <c r="O1216" t="s">
        <v>400</v>
      </c>
      <c r="P1216">
        <v>2.3619698042334974E-2</v>
      </c>
      <c r="Q1216" t="s">
        <v>150</v>
      </c>
    </row>
    <row r="1217" spans="9:17" x14ac:dyDescent="0.45">
      <c r="I1217" t="s">
        <v>195</v>
      </c>
      <c r="J1217" t="s">
        <v>420</v>
      </c>
      <c r="K1217">
        <v>1.4727731463186393E-2</v>
      </c>
      <c r="L1217" t="s">
        <v>150</v>
      </c>
      <c r="N1217" t="s">
        <v>238</v>
      </c>
      <c r="O1217" t="s">
        <v>420</v>
      </c>
      <c r="P1217">
        <v>2.1124755646837887E-2</v>
      </c>
      <c r="Q1217" t="s">
        <v>150</v>
      </c>
    </row>
    <row r="1218" spans="9:17" x14ac:dyDescent="0.45">
      <c r="I1218" t="s">
        <v>195</v>
      </c>
      <c r="J1218" t="s">
        <v>421</v>
      </c>
      <c r="K1218">
        <v>8.3625886734858335E-4</v>
      </c>
      <c r="L1218" t="s">
        <v>150</v>
      </c>
      <c r="N1218" t="s">
        <v>238</v>
      </c>
      <c r="O1218" t="s">
        <v>421</v>
      </c>
      <c r="P1218">
        <v>6.2753856787554185E-2</v>
      </c>
      <c r="Q1218" t="s">
        <v>150</v>
      </c>
    </row>
    <row r="1219" spans="9:17" x14ac:dyDescent="0.45">
      <c r="I1219" t="s">
        <v>195</v>
      </c>
      <c r="J1219" t="s">
        <v>406</v>
      </c>
      <c r="K1219">
        <v>0</v>
      </c>
      <c r="L1219" t="s">
        <v>150</v>
      </c>
      <c r="N1219" t="s">
        <v>238</v>
      </c>
      <c r="O1219" t="s">
        <v>406</v>
      </c>
      <c r="P1219">
        <v>7.0779313549924729E-3</v>
      </c>
      <c r="Q1219" t="s">
        <v>150</v>
      </c>
    </row>
    <row r="1220" spans="9:17" x14ac:dyDescent="0.45">
      <c r="I1220" t="s">
        <v>195</v>
      </c>
      <c r="J1220" t="s">
        <v>407</v>
      </c>
      <c r="K1220">
        <v>1.8537429298588282E-3</v>
      </c>
      <c r="L1220" t="s">
        <v>150</v>
      </c>
      <c r="N1220" t="s">
        <v>238</v>
      </c>
      <c r="O1220" t="s">
        <v>407</v>
      </c>
      <c r="P1220">
        <v>9.6300400348455048E-4</v>
      </c>
      <c r="Q1220" t="s">
        <v>150</v>
      </c>
    </row>
    <row r="1221" spans="9:17" x14ac:dyDescent="0.45">
      <c r="I1221" t="s">
        <v>195</v>
      </c>
      <c r="J1221" t="s">
        <v>408</v>
      </c>
      <c r="K1221">
        <v>4.0302243682473248E-3</v>
      </c>
      <c r="L1221" t="s">
        <v>150</v>
      </c>
      <c r="N1221" t="s">
        <v>238</v>
      </c>
      <c r="O1221" t="s">
        <v>408</v>
      </c>
      <c r="P1221">
        <v>8.940985385029836E-4</v>
      </c>
      <c r="Q1221" t="s">
        <v>150</v>
      </c>
    </row>
    <row r="1222" spans="9:17" x14ac:dyDescent="0.45">
      <c r="I1222" t="s">
        <v>195</v>
      </c>
      <c r="J1222" t="s">
        <v>409</v>
      </c>
      <c r="K1222">
        <v>2.0031999833023156E-2</v>
      </c>
      <c r="L1222" t="s">
        <v>150</v>
      </c>
      <c r="N1222" t="s">
        <v>238</v>
      </c>
      <c r="O1222" t="s">
        <v>409</v>
      </c>
      <c r="P1222">
        <v>4.0858474699064888E-3</v>
      </c>
      <c r="Q1222" t="s">
        <v>150</v>
      </c>
    </row>
    <row r="1223" spans="9:17" x14ac:dyDescent="0.45">
      <c r="I1223" t="s">
        <v>195</v>
      </c>
      <c r="J1223" t="s">
        <v>410</v>
      </c>
      <c r="K1223">
        <v>4.6072310433296994E-2</v>
      </c>
      <c r="L1223" t="s">
        <v>150</v>
      </c>
      <c r="N1223" t="s">
        <v>238</v>
      </c>
      <c r="O1223" t="s">
        <v>410</v>
      </c>
      <c r="P1223">
        <v>3.1143969431044582E-2</v>
      </c>
      <c r="Q1223" t="s">
        <v>150</v>
      </c>
    </row>
    <row r="1224" spans="9:17" x14ac:dyDescent="0.45">
      <c r="I1224" t="s">
        <v>195</v>
      </c>
      <c r="J1224" t="s">
        <v>411</v>
      </c>
      <c r="K1224">
        <v>5.6482736192492245E-3</v>
      </c>
      <c r="L1224" t="s">
        <v>150</v>
      </c>
      <c r="N1224" t="s">
        <v>238</v>
      </c>
      <c r="O1224" t="s">
        <v>411</v>
      </c>
      <c r="P1224">
        <v>8.5707648091027117E-3</v>
      </c>
      <c r="Q1224" t="s">
        <v>150</v>
      </c>
    </row>
    <row r="1225" spans="9:17" x14ac:dyDescent="0.45">
      <c r="I1225" t="s">
        <v>195</v>
      </c>
      <c r="J1225" t="s">
        <v>422</v>
      </c>
      <c r="K1225">
        <v>4.2144483804908515E-3</v>
      </c>
      <c r="L1225" t="s">
        <v>150</v>
      </c>
      <c r="N1225" t="s">
        <v>238</v>
      </c>
      <c r="O1225" t="s">
        <v>422</v>
      </c>
      <c r="P1225">
        <v>7.165835371359384E-3</v>
      </c>
      <c r="Q1225" t="s">
        <v>150</v>
      </c>
    </row>
    <row r="1226" spans="9:17" x14ac:dyDescent="0.45">
      <c r="I1226" t="s">
        <v>195</v>
      </c>
      <c r="J1226" t="s">
        <v>423</v>
      </c>
      <c r="K1226">
        <v>2.3220462301474028E-3</v>
      </c>
      <c r="L1226" t="s">
        <v>150</v>
      </c>
      <c r="N1226" t="s">
        <v>238</v>
      </c>
      <c r="O1226" t="s">
        <v>423</v>
      </c>
      <c r="P1226">
        <v>1.6442764507174603E-2</v>
      </c>
      <c r="Q1226" t="s">
        <v>150</v>
      </c>
    </row>
    <row r="1227" spans="9:17" x14ac:dyDescent="0.45">
      <c r="I1227" t="s">
        <v>196</v>
      </c>
      <c r="J1227" t="s">
        <v>149</v>
      </c>
      <c r="K1227">
        <v>0</v>
      </c>
      <c r="L1227" t="s">
        <v>150</v>
      </c>
      <c r="N1227" t="s">
        <v>239</v>
      </c>
      <c r="O1227" t="s">
        <v>149</v>
      </c>
      <c r="P1227">
        <v>0.1280713598004232</v>
      </c>
      <c r="Q1227" t="s">
        <v>150</v>
      </c>
    </row>
    <row r="1228" spans="9:17" x14ac:dyDescent="0.45">
      <c r="I1228" t="s">
        <v>196</v>
      </c>
      <c r="J1228" t="s">
        <v>151</v>
      </c>
      <c r="K1228">
        <v>3.6707207970829224E-5</v>
      </c>
      <c r="L1228" t="s">
        <v>150</v>
      </c>
      <c r="N1228" t="s">
        <v>239</v>
      </c>
      <c r="O1228" t="s">
        <v>151</v>
      </c>
      <c r="P1228">
        <v>1.8258314326364967E-2</v>
      </c>
      <c r="Q1228" t="s">
        <v>150</v>
      </c>
    </row>
    <row r="1229" spans="9:17" x14ac:dyDescent="0.45">
      <c r="I1229" t="s">
        <v>196</v>
      </c>
      <c r="J1229" t="s">
        <v>152</v>
      </c>
      <c r="K1229">
        <v>1.7342689731977629E-2</v>
      </c>
      <c r="L1229" t="s">
        <v>150</v>
      </c>
      <c r="N1229" t="s">
        <v>239</v>
      </c>
      <c r="O1229" t="s">
        <v>152</v>
      </c>
      <c r="P1229">
        <v>1.6714822769126093E-2</v>
      </c>
      <c r="Q1229" t="s">
        <v>150</v>
      </c>
    </row>
    <row r="1230" spans="9:17" x14ac:dyDescent="0.45">
      <c r="I1230" t="s">
        <v>196</v>
      </c>
      <c r="J1230" t="s">
        <v>392</v>
      </c>
      <c r="K1230">
        <v>0.11751469225161719</v>
      </c>
      <c r="L1230" t="s">
        <v>150</v>
      </c>
      <c r="N1230" t="s">
        <v>239</v>
      </c>
      <c r="O1230" t="s">
        <v>392</v>
      </c>
      <c r="P1230">
        <v>4.3262504356410915E-2</v>
      </c>
      <c r="Q1230" t="s">
        <v>150</v>
      </c>
    </row>
    <row r="1231" spans="9:17" x14ac:dyDescent="0.45">
      <c r="I1231" t="s">
        <v>196</v>
      </c>
      <c r="J1231" t="s">
        <v>393</v>
      </c>
      <c r="K1231">
        <v>0.26505517429573699</v>
      </c>
      <c r="L1231" t="s">
        <v>150</v>
      </c>
      <c r="N1231" t="s">
        <v>239</v>
      </c>
      <c r="O1231" t="s">
        <v>393</v>
      </c>
      <c r="P1231">
        <v>0.10005360557849544</v>
      </c>
      <c r="Q1231" t="s">
        <v>150</v>
      </c>
    </row>
    <row r="1232" spans="9:17" x14ac:dyDescent="0.45">
      <c r="I1232" t="s">
        <v>196</v>
      </c>
      <c r="J1232" t="s">
        <v>394</v>
      </c>
      <c r="K1232">
        <v>3.4276138917107957E-2</v>
      </c>
      <c r="L1232" t="s">
        <v>150</v>
      </c>
      <c r="N1232" t="s">
        <v>239</v>
      </c>
      <c r="O1232" t="s">
        <v>394</v>
      </c>
      <c r="P1232">
        <v>1.8510069704659148E-2</v>
      </c>
      <c r="Q1232" t="s">
        <v>150</v>
      </c>
    </row>
    <row r="1233" spans="9:17" x14ac:dyDescent="0.45">
      <c r="I1233" t="s">
        <v>196</v>
      </c>
      <c r="J1233" t="s">
        <v>416</v>
      </c>
      <c r="K1233">
        <v>2.1079490614843717E-2</v>
      </c>
      <c r="L1233" t="s">
        <v>150</v>
      </c>
      <c r="N1233" t="s">
        <v>239</v>
      </c>
      <c r="O1233" t="s">
        <v>416</v>
      </c>
      <c r="P1233">
        <v>1.9974187300199512E-2</v>
      </c>
      <c r="Q1233" t="s">
        <v>150</v>
      </c>
    </row>
    <row r="1234" spans="9:17" x14ac:dyDescent="0.45">
      <c r="I1234" t="s">
        <v>196</v>
      </c>
      <c r="J1234" t="s">
        <v>417</v>
      </c>
      <c r="K1234">
        <v>6.522372523824556E-3</v>
      </c>
      <c r="L1234" t="s">
        <v>150</v>
      </c>
      <c r="N1234" t="s">
        <v>239</v>
      </c>
      <c r="O1234" t="s">
        <v>417</v>
      </c>
      <c r="P1234">
        <v>0.12203347337794392</v>
      </c>
      <c r="Q1234" t="s">
        <v>150</v>
      </c>
    </row>
    <row r="1235" spans="9:17" x14ac:dyDescent="0.45">
      <c r="I1235" t="s">
        <v>196</v>
      </c>
      <c r="J1235" t="s">
        <v>153</v>
      </c>
      <c r="K1235">
        <v>0</v>
      </c>
      <c r="L1235" t="s">
        <v>150</v>
      </c>
      <c r="N1235" t="s">
        <v>239</v>
      </c>
      <c r="O1235" t="s">
        <v>153</v>
      </c>
      <c r="P1235">
        <v>4.0371726804515569E-2</v>
      </c>
      <c r="Q1235" t="s">
        <v>150</v>
      </c>
    </row>
    <row r="1236" spans="9:17" x14ac:dyDescent="0.45">
      <c r="I1236" t="s">
        <v>196</v>
      </c>
      <c r="J1236" t="s">
        <v>154</v>
      </c>
      <c r="K1236">
        <v>0</v>
      </c>
      <c r="L1236" t="s">
        <v>150</v>
      </c>
      <c r="N1236" t="s">
        <v>239</v>
      </c>
      <c r="O1236" t="s">
        <v>154</v>
      </c>
      <c r="P1236">
        <v>6.3631793179573333E-3</v>
      </c>
      <c r="Q1236" t="s">
        <v>150</v>
      </c>
    </row>
    <row r="1237" spans="9:17" x14ac:dyDescent="0.45">
      <c r="I1237" t="s">
        <v>196</v>
      </c>
      <c r="J1237" t="s">
        <v>155</v>
      </c>
      <c r="K1237">
        <v>2.3318434005712366E-6</v>
      </c>
      <c r="L1237" t="s">
        <v>150</v>
      </c>
      <c r="N1237" t="s">
        <v>239</v>
      </c>
      <c r="O1237" t="s">
        <v>155</v>
      </c>
      <c r="P1237">
        <v>6.4280454305722908E-3</v>
      </c>
      <c r="Q1237" t="s">
        <v>150</v>
      </c>
    </row>
    <row r="1238" spans="9:17" x14ac:dyDescent="0.45">
      <c r="I1238" t="s">
        <v>196</v>
      </c>
      <c r="J1238" t="s">
        <v>395</v>
      </c>
      <c r="K1238">
        <v>3.4966380229240493E-2</v>
      </c>
      <c r="L1238" t="s">
        <v>150</v>
      </c>
      <c r="N1238" t="s">
        <v>239</v>
      </c>
      <c r="O1238" t="s">
        <v>395</v>
      </c>
      <c r="P1238">
        <v>1.7920526250194659E-2</v>
      </c>
      <c r="Q1238" t="s">
        <v>150</v>
      </c>
    </row>
    <row r="1239" spans="9:17" x14ac:dyDescent="0.45">
      <c r="I1239" t="s">
        <v>196</v>
      </c>
      <c r="J1239" t="s">
        <v>396</v>
      </c>
      <c r="K1239">
        <v>8.6026679034203163E-2</v>
      </c>
      <c r="L1239" t="s">
        <v>150</v>
      </c>
      <c r="N1239" t="s">
        <v>239</v>
      </c>
      <c r="O1239" t="s">
        <v>396</v>
      </c>
      <c r="P1239">
        <v>4.7326956572218845E-2</v>
      </c>
      <c r="Q1239" t="s">
        <v>150</v>
      </c>
    </row>
    <row r="1240" spans="9:17" x14ac:dyDescent="0.45">
      <c r="I1240" t="s">
        <v>196</v>
      </c>
      <c r="J1240" t="s">
        <v>397</v>
      </c>
      <c r="K1240">
        <v>1.0330164401479072E-2</v>
      </c>
      <c r="L1240" t="s">
        <v>150</v>
      </c>
      <c r="N1240" t="s">
        <v>239</v>
      </c>
      <c r="O1240" t="s">
        <v>397</v>
      </c>
      <c r="P1240">
        <v>7.2978210966893435E-3</v>
      </c>
      <c r="Q1240" t="s">
        <v>150</v>
      </c>
    </row>
    <row r="1241" spans="9:17" x14ac:dyDescent="0.45">
      <c r="I1241" t="s">
        <v>196</v>
      </c>
      <c r="J1241" t="s">
        <v>418</v>
      </c>
      <c r="K1241">
        <v>4.3008139251392297E-3</v>
      </c>
      <c r="L1241" t="s">
        <v>150</v>
      </c>
      <c r="N1241" t="s">
        <v>239</v>
      </c>
      <c r="O1241" t="s">
        <v>418</v>
      </c>
      <c r="P1241">
        <v>7.2730585059788758E-3</v>
      </c>
      <c r="Q1241" t="s">
        <v>150</v>
      </c>
    </row>
    <row r="1242" spans="9:17" x14ac:dyDescent="0.45">
      <c r="I1242" t="s">
        <v>196</v>
      </c>
      <c r="J1242" t="s">
        <v>419</v>
      </c>
      <c r="K1242">
        <v>0</v>
      </c>
      <c r="L1242" t="s">
        <v>150</v>
      </c>
      <c r="N1242" t="s">
        <v>239</v>
      </c>
      <c r="O1242" t="s">
        <v>419</v>
      </c>
      <c r="P1242">
        <v>3.6165518476064515E-2</v>
      </c>
      <c r="Q1242" t="s">
        <v>150</v>
      </c>
    </row>
    <row r="1243" spans="9:17" x14ac:dyDescent="0.45">
      <c r="I1243" t="s">
        <v>196</v>
      </c>
      <c r="J1243" t="s">
        <v>156</v>
      </c>
      <c r="K1243">
        <v>0</v>
      </c>
      <c r="L1243" t="s">
        <v>150</v>
      </c>
      <c r="N1243" t="s">
        <v>239</v>
      </c>
      <c r="O1243" t="s">
        <v>156</v>
      </c>
      <c r="P1243">
        <v>7.0781917638288464E-2</v>
      </c>
      <c r="Q1243" t="s">
        <v>150</v>
      </c>
    </row>
    <row r="1244" spans="9:17" x14ac:dyDescent="0.45">
      <c r="I1244" t="s">
        <v>196</v>
      </c>
      <c r="J1244" t="s">
        <v>157</v>
      </c>
      <c r="K1244">
        <v>3.5538364468717955E-3</v>
      </c>
      <c r="L1244" t="s">
        <v>150</v>
      </c>
      <c r="N1244" t="s">
        <v>239</v>
      </c>
      <c r="O1244" t="s">
        <v>157</v>
      </c>
      <c r="P1244">
        <v>1.0327450262742109E-2</v>
      </c>
      <c r="Q1244" t="s">
        <v>150</v>
      </c>
    </row>
    <row r="1245" spans="9:17" x14ac:dyDescent="0.45">
      <c r="I1245" t="s">
        <v>196</v>
      </c>
      <c r="J1245" t="s">
        <v>158</v>
      </c>
      <c r="K1245">
        <v>1.5926733688603516E-2</v>
      </c>
      <c r="L1245" t="s">
        <v>150</v>
      </c>
      <c r="N1245" t="s">
        <v>239</v>
      </c>
      <c r="O1245" t="s">
        <v>158</v>
      </c>
      <c r="P1245">
        <v>9.5680282022275447E-3</v>
      </c>
      <c r="Q1245" t="s">
        <v>150</v>
      </c>
    </row>
    <row r="1246" spans="9:17" x14ac:dyDescent="0.45">
      <c r="I1246" t="s">
        <v>196</v>
      </c>
      <c r="J1246" t="s">
        <v>398</v>
      </c>
      <c r="K1246">
        <v>8.0196858052368758E-2</v>
      </c>
      <c r="L1246" t="s">
        <v>150</v>
      </c>
      <c r="N1246" t="s">
        <v>239</v>
      </c>
      <c r="O1246" t="s">
        <v>398</v>
      </c>
      <c r="P1246">
        <v>2.7439310253548382E-2</v>
      </c>
      <c r="Q1246" t="s">
        <v>150</v>
      </c>
    </row>
    <row r="1247" spans="9:17" x14ac:dyDescent="0.45">
      <c r="I1247" t="s">
        <v>196</v>
      </c>
      <c r="J1247" t="s">
        <v>399</v>
      </c>
      <c r="K1247">
        <v>0.18371950982365273</v>
      </c>
      <c r="L1247" t="s">
        <v>150</v>
      </c>
      <c r="N1247" t="s">
        <v>239</v>
      </c>
      <c r="O1247" t="s">
        <v>399</v>
      </c>
      <c r="P1247">
        <v>7.0502710239448124E-2</v>
      </c>
      <c r="Q1247" t="s">
        <v>150</v>
      </c>
    </row>
    <row r="1248" spans="9:17" x14ac:dyDescent="0.45">
      <c r="I1248" t="s">
        <v>196</v>
      </c>
      <c r="J1248" t="s">
        <v>400</v>
      </c>
      <c r="K1248">
        <v>2.2964142528089815E-2</v>
      </c>
      <c r="L1248" t="s">
        <v>150</v>
      </c>
      <c r="N1248" t="s">
        <v>239</v>
      </c>
      <c r="O1248" t="s">
        <v>400</v>
      </c>
      <c r="P1248">
        <v>1.2922252542730583E-2</v>
      </c>
      <c r="Q1248" t="s">
        <v>150</v>
      </c>
    </row>
    <row r="1249" spans="9:17" x14ac:dyDescent="0.45">
      <c r="I1249" t="s">
        <v>196</v>
      </c>
      <c r="J1249" t="s">
        <v>420</v>
      </c>
      <c r="K1249">
        <v>1.4284515030946084E-2</v>
      </c>
      <c r="L1249" t="s">
        <v>150</v>
      </c>
      <c r="N1249" t="s">
        <v>239</v>
      </c>
      <c r="O1249" t="s">
        <v>420</v>
      </c>
      <c r="P1249">
        <v>1.3227997437506975E-2</v>
      </c>
      <c r="Q1249" t="s">
        <v>150</v>
      </c>
    </row>
    <row r="1250" spans="9:17" x14ac:dyDescent="0.45">
      <c r="I1250" t="s">
        <v>196</v>
      </c>
      <c r="J1250" t="s">
        <v>421</v>
      </c>
      <c r="K1250">
        <v>1.9593952117387278E-4</v>
      </c>
      <c r="L1250" t="s">
        <v>150</v>
      </c>
      <c r="N1250" t="s">
        <v>239</v>
      </c>
      <c r="O1250" t="s">
        <v>421</v>
      </c>
      <c r="P1250">
        <v>7.2677136812966808E-2</v>
      </c>
      <c r="Q1250" t="s">
        <v>150</v>
      </c>
    </row>
    <row r="1251" spans="9:17" x14ac:dyDescent="0.45">
      <c r="I1251" t="s">
        <v>196</v>
      </c>
      <c r="J1251" t="s">
        <v>406</v>
      </c>
      <c r="K1251">
        <v>0</v>
      </c>
      <c r="L1251" t="s">
        <v>150</v>
      </c>
      <c r="N1251" t="s">
        <v>239</v>
      </c>
      <c r="O1251" t="s">
        <v>406</v>
      </c>
      <c r="P1251">
        <v>2.3408076389098354E-2</v>
      </c>
      <c r="Q1251" t="s">
        <v>150</v>
      </c>
    </row>
    <row r="1252" spans="9:17" x14ac:dyDescent="0.45">
      <c r="I1252" t="s">
        <v>196</v>
      </c>
      <c r="J1252" t="s">
        <v>407</v>
      </c>
      <c r="K1252">
        <v>2.136521229101046E-3</v>
      </c>
      <c r="L1252" t="s">
        <v>150</v>
      </c>
      <c r="N1252" t="s">
        <v>239</v>
      </c>
      <c r="O1252" t="s">
        <v>407</v>
      </c>
      <c r="P1252">
        <v>2.5504671275333318E-3</v>
      </c>
      <c r="Q1252" t="s">
        <v>150</v>
      </c>
    </row>
    <row r="1253" spans="9:17" x14ac:dyDescent="0.45">
      <c r="I1253" t="s">
        <v>196</v>
      </c>
      <c r="J1253" t="s">
        <v>408</v>
      </c>
      <c r="K1253">
        <v>3.9670855668858104E-3</v>
      </c>
      <c r="L1253" t="s">
        <v>150</v>
      </c>
      <c r="N1253" t="s">
        <v>239</v>
      </c>
      <c r="O1253" t="s">
        <v>408</v>
      </c>
      <c r="P1253">
        <v>2.396750260291344E-3</v>
      </c>
      <c r="Q1253" t="s">
        <v>150</v>
      </c>
    </row>
    <row r="1254" spans="9:17" x14ac:dyDescent="0.45">
      <c r="I1254" t="s">
        <v>196</v>
      </c>
      <c r="J1254" t="s">
        <v>409</v>
      </c>
      <c r="K1254">
        <v>2.0196886971629635E-2</v>
      </c>
      <c r="L1254" t="s">
        <v>150</v>
      </c>
      <c r="N1254" t="s">
        <v>239</v>
      </c>
      <c r="O1254" t="s">
        <v>409</v>
      </c>
      <c r="P1254">
        <v>5.8358041547025225E-3</v>
      </c>
      <c r="Q1254" t="s">
        <v>150</v>
      </c>
    </row>
    <row r="1255" spans="9:17" x14ac:dyDescent="0.45">
      <c r="I1255" t="s">
        <v>196</v>
      </c>
      <c r="J1255" t="s">
        <v>410</v>
      </c>
      <c r="K1255">
        <v>4.3832937679108473E-2</v>
      </c>
      <c r="L1255" t="s">
        <v>150</v>
      </c>
      <c r="N1255" t="s">
        <v>239</v>
      </c>
      <c r="O1255" t="s">
        <v>410</v>
      </c>
      <c r="P1255">
        <v>1.1700622249467678E-2</v>
      </c>
      <c r="Q1255" t="s">
        <v>150</v>
      </c>
    </row>
    <row r="1256" spans="9:17" x14ac:dyDescent="0.45">
      <c r="I1256" t="s">
        <v>196</v>
      </c>
      <c r="J1256" t="s">
        <v>411</v>
      </c>
      <c r="K1256">
        <v>5.2665646740235788E-3</v>
      </c>
      <c r="L1256" t="s">
        <v>150</v>
      </c>
      <c r="N1256" t="s">
        <v>239</v>
      </c>
      <c r="O1256" t="s">
        <v>411</v>
      </c>
      <c r="P1256">
        <v>2.8820648963686279E-3</v>
      </c>
      <c r="Q1256" t="s">
        <v>150</v>
      </c>
    </row>
    <row r="1257" spans="9:17" x14ac:dyDescent="0.45">
      <c r="I1257" t="s">
        <v>196</v>
      </c>
      <c r="J1257" t="s">
        <v>422</v>
      </c>
      <c r="K1257">
        <v>3.7897770813863827E-3</v>
      </c>
      <c r="L1257" t="s">
        <v>150</v>
      </c>
      <c r="N1257" t="s">
        <v>239</v>
      </c>
      <c r="O1257" t="s">
        <v>422</v>
      </c>
      <c r="P1257">
        <v>3.4072679770096857E-3</v>
      </c>
      <c r="Q1257" t="s">
        <v>150</v>
      </c>
    </row>
    <row r="1258" spans="9:17" x14ac:dyDescent="0.45">
      <c r="I1258" t="s">
        <v>196</v>
      </c>
      <c r="J1258" t="s">
        <v>423</v>
      </c>
      <c r="K1258">
        <v>2.5150567296163637E-3</v>
      </c>
      <c r="L1258" t="s">
        <v>150</v>
      </c>
      <c r="N1258" t="s">
        <v>239</v>
      </c>
      <c r="O1258" t="s">
        <v>423</v>
      </c>
      <c r="P1258">
        <v>2.4346973888254742E-2</v>
      </c>
      <c r="Q1258" t="s">
        <v>150</v>
      </c>
    </row>
    <row r="1259" spans="9:17" x14ac:dyDescent="0.45">
      <c r="I1259" t="s">
        <v>197</v>
      </c>
      <c r="J1259" t="s">
        <v>149</v>
      </c>
      <c r="K1259">
        <v>0</v>
      </c>
      <c r="L1259" t="s">
        <v>150</v>
      </c>
      <c r="N1259" t="s">
        <v>240</v>
      </c>
      <c r="O1259" t="s">
        <v>149</v>
      </c>
      <c r="P1259">
        <v>0.12080661142528966</v>
      </c>
      <c r="Q1259" t="s">
        <v>150</v>
      </c>
    </row>
    <row r="1260" spans="9:17" x14ac:dyDescent="0.45">
      <c r="I1260" t="s">
        <v>197</v>
      </c>
      <c r="J1260" t="s">
        <v>151</v>
      </c>
      <c r="K1260">
        <v>6.8871002931559643E-4</v>
      </c>
      <c r="L1260" t="s">
        <v>150</v>
      </c>
      <c r="N1260" t="s">
        <v>240</v>
      </c>
      <c r="O1260" t="s">
        <v>151</v>
      </c>
      <c r="P1260">
        <v>1.6598982179392485E-2</v>
      </c>
      <c r="Q1260" t="s">
        <v>150</v>
      </c>
    </row>
    <row r="1261" spans="9:17" x14ac:dyDescent="0.45">
      <c r="I1261" t="s">
        <v>197</v>
      </c>
      <c r="J1261" t="s">
        <v>152</v>
      </c>
      <c r="K1261">
        <v>1.727380968137204E-2</v>
      </c>
      <c r="L1261" t="s">
        <v>150</v>
      </c>
      <c r="N1261" t="s">
        <v>240</v>
      </c>
      <c r="O1261" t="s">
        <v>152</v>
      </c>
      <c r="P1261">
        <v>1.5023670341841327E-2</v>
      </c>
      <c r="Q1261" t="s">
        <v>150</v>
      </c>
    </row>
    <row r="1262" spans="9:17" x14ac:dyDescent="0.45">
      <c r="I1262" t="s">
        <v>197</v>
      </c>
      <c r="J1262" t="s">
        <v>392</v>
      </c>
      <c r="K1262">
        <v>0.1194829256313641</v>
      </c>
      <c r="L1262" t="s">
        <v>150</v>
      </c>
      <c r="N1262" t="s">
        <v>240</v>
      </c>
      <c r="O1262" t="s">
        <v>392</v>
      </c>
      <c r="P1262">
        <v>4.1071387755960351E-2</v>
      </c>
      <c r="Q1262" t="s">
        <v>150</v>
      </c>
    </row>
    <row r="1263" spans="9:17" x14ac:dyDescent="0.45">
      <c r="I1263" t="s">
        <v>197</v>
      </c>
      <c r="J1263" t="s">
        <v>393</v>
      </c>
      <c r="K1263">
        <v>0.26593139964334406</v>
      </c>
      <c r="L1263" t="s">
        <v>150</v>
      </c>
      <c r="N1263" t="s">
        <v>240</v>
      </c>
      <c r="O1263" t="s">
        <v>393</v>
      </c>
      <c r="P1263">
        <v>9.9528531007912507E-2</v>
      </c>
      <c r="Q1263" t="s">
        <v>150</v>
      </c>
    </row>
    <row r="1264" spans="9:17" x14ac:dyDescent="0.45">
      <c r="I1264" t="s">
        <v>197</v>
      </c>
      <c r="J1264" t="s">
        <v>394</v>
      </c>
      <c r="K1264">
        <v>3.3223306493760867E-2</v>
      </c>
      <c r="L1264" t="s">
        <v>150</v>
      </c>
      <c r="N1264" t="s">
        <v>240</v>
      </c>
      <c r="O1264" t="s">
        <v>394</v>
      </c>
      <c r="P1264">
        <v>1.6885153473806105E-2</v>
      </c>
      <c r="Q1264" t="s">
        <v>150</v>
      </c>
    </row>
    <row r="1265" spans="9:17" x14ac:dyDescent="0.45">
      <c r="I1265" t="s">
        <v>197</v>
      </c>
      <c r="J1265" t="s">
        <v>416</v>
      </c>
      <c r="K1265">
        <v>1.8661603560412698E-2</v>
      </c>
      <c r="L1265" t="s">
        <v>150</v>
      </c>
      <c r="N1265" t="s">
        <v>240</v>
      </c>
      <c r="O1265" t="s">
        <v>416</v>
      </c>
      <c r="P1265">
        <v>1.7792134639349221E-2</v>
      </c>
      <c r="Q1265" t="s">
        <v>150</v>
      </c>
    </row>
    <row r="1266" spans="9:17" x14ac:dyDescent="0.45">
      <c r="I1266" t="s">
        <v>197</v>
      </c>
      <c r="J1266" t="s">
        <v>417</v>
      </c>
      <c r="K1266">
        <v>5.911249425776797E-3</v>
      </c>
      <c r="L1266" t="s">
        <v>150</v>
      </c>
      <c r="N1266" t="s">
        <v>240</v>
      </c>
      <c r="O1266" t="s">
        <v>417</v>
      </c>
      <c r="P1266">
        <v>0.11790061297573233</v>
      </c>
      <c r="Q1266" t="s">
        <v>150</v>
      </c>
    </row>
    <row r="1267" spans="9:17" x14ac:dyDescent="0.45">
      <c r="I1267" t="s">
        <v>197</v>
      </c>
      <c r="J1267" t="s">
        <v>153</v>
      </c>
      <c r="K1267">
        <v>0</v>
      </c>
      <c r="L1267" t="s">
        <v>150</v>
      </c>
      <c r="N1267" t="s">
        <v>240</v>
      </c>
      <c r="O1267" t="s">
        <v>153</v>
      </c>
      <c r="P1267">
        <v>4.1938173798912882E-2</v>
      </c>
      <c r="Q1267" t="s">
        <v>150</v>
      </c>
    </row>
    <row r="1268" spans="9:17" x14ac:dyDescent="0.45">
      <c r="I1268" t="s">
        <v>197</v>
      </c>
      <c r="J1268" t="s">
        <v>154</v>
      </c>
      <c r="K1268">
        <v>0</v>
      </c>
      <c r="L1268" t="s">
        <v>150</v>
      </c>
      <c r="N1268" t="s">
        <v>240</v>
      </c>
      <c r="O1268" t="s">
        <v>154</v>
      </c>
      <c r="P1268">
        <v>6.2939189001223516E-3</v>
      </c>
      <c r="Q1268" t="s">
        <v>150</v>
      </c>
    </row>
    <row r="1269" spans="9:17" x14ac:dyDescent="0.45">
      <c r="I1269" t="s">
        <v>197</v>
      </c>
      <c r="J1269" t="s">
        <v>155</v>
      </c>
      <c r="K1269">
        <v>1.7023873181879333E-5</v>
      </c>
      <c r="L1269" t="s">
        <v>150</v>
      </c>
      <c r="N1269" t="s">
        <v>240</v>
      </c>
      <c r="O1269" t="s">
        <v>155</v>
      </c>
      <c r="P1269">
        <v>6.0754900356543634E-3</v>
      </c>
      <c r="Q1269" t="s">
        <v>150</v>
      </c>
    </row>
    <row r="1270" spans="9:17" x14ac:dyDescent="0.45">
      <c r="I1270" t="s">
        <v>197</v>
      </c>
      <c r="J1270" t="s">
        <v>395</v>
      </c>
      <c r="K1270">
        <v>3.5038499618019213E-2</v>
      </c>
      <c r="L1270" t="s">
        <v>150</v>
      </c>
      <c r="N1270" t="s">
        <v>240</v>
      </c>
      <c r="O1270" t="s">
        <v>395</v>
      </c>
      <c r="P1270">
        <v>1.558136393595288E-2</v>
      </c>
      <c r="Q1270" t="s">
        <v>150</v>
      </c>
    </row>
    <row r="1271" spans="9:17" x14ac:dyDescent="0.45">
      <c r="I1271" t="s">
        <v>197</v>
      </c>
      <c r="J1271" t="s">
        <v>396</v>
      </c>
      <c r="K1271">
        <v>8.6283943142280009E-2</v>
      </c>
      <c r="L1271" t="s">
        <v>150</v>
      </c>
      <c r="N1271" t="s">
        <v>240</v>
      </c>
      <c r="O1271" t="s">
        <v>396</v>
      </c>
      <c r="P1271">
        <v>4.6457236000785149E-2</v>
      </c>
      <c r="Q1271" t="s">
        <v>150</v>
      </c>
    </row>
    <row r="1272" spans="9:17" x14ac:dyDescent="0.45">
      <c r="I1272" t="s">
        <v>197</v>
      </c>
      <c r="J1272" t="s">
        <v>397</v>
      </c>
      <c r="K1272">
        <v>1.0495042364052262E-2</v>
      </c>
      <c r="L1272" t="s">
        <v>150</v>
      </c>
      <c r="N1272" t="s">
        <v>240</v>
      </c>
      <c r="O1272" t="s">
        <v>397</v>
      </c>
      <c r="P1272">
        <v>6.9953019432472813E-3</v>
      </c>
      <c r="Q1272" t="s">
        <v>150</v>
      </c>
    </row>
    <row r="1273" spans="9:17" x14ac:dyDescent="0.45">
      <c r="I1273" t="s">
        <v>197</v>
      </c>
      <c r="J1273" t="s">
        <v>418</v>
      </c>
      <c r="K1273">
        <v>3.2025145188919477E-3</v>
      </c>
      <c r="L1273" t="s">
        <v>150</v>
      </c>
      <c r="N1273" t="s">
        <v>240</v>
      </c>
      <c r="O1273" t="s">
        <v>418</v>
      </c>
      <c r="P1273">
        <v>7.1832006262931769E-3</v>
      </c>
      <c r="Q1273" t="s">
        <v>150</v>
      </c>
    </row>
    <row r="1274" spans="9:17" x14ac:dyDescent="0.45">
      <c r="I1274" t="s">
        <v>197</v>
      </c>
      <c r="J1274" t="s">
        <v>419</v>
      </c>
      <c r="K1274">
        <v>0</v>
      </c>
      <c r="L1274" t="s">
        <v>150</v>
      </c>
      <c r="N1274" t="s">
        <v>240</v>
      </c>
      <c r="O1274" t="s">
        <v>419</v>
      </c>
      <c r="P1274">
        <v>3.9500761274023952E-2</v>
      </c>
      <c r="Q1274" t="s">
        <v>150</v>
      </c>
    </row>
    <row r="1275" spans="9:17" x14ac:dyDescent="0.45">
      <c r="I1275" t="s">
        <v>197</v>
      </c>
      <c r="J1275" t="s">
        <v>156</v>
      </c>
      <c r="K1275">
        <v>0</v>
      </c>
      <c r="L1275" t="s">
        <v>150</v>
      </c>
      <c r="N1275" t="s">
        <v>240</v>
      </c>
      <c r="O1275" t="s">
        <v>156</v>
      </c>
      <c r="P1275">
        <v>7.1745375767651401E-2</v>
      </c>
      <c r="Q1275" t="s">
        <v>150</v>
      </c>
    </row>
    <row r="1276" spans="9:17" x14ac:dyDescent="0.45">
      <c r="I1276" t="s">
        <v>197</v>
      </c>
      <c r="J1276" t="s">
        <v>157</v>
      </c>
      <c r="K1276">
        <v>4.1513193653391961E-3</v>
      </c>
      <c r="L1276" t="s">
        <v>150</v>
      </c>
      <c r="N1276" t="s">
        <v>240</v>
      </c>
      <c r="O1276" t="s">
        <v>157</v>
      </c>
      <c r="P1276">
        <v>9.8741325473020378E-3</v>
      </c>
      <c r="Q1276" t="s">
        <v>150</v>
      </c>
    </row>
    <row r="1277" spans="9:17" x14ac:dyDescent="0.45">
      <c r="I1277" t="s">
        <v>197</v>
      </c>
      <c r="J1277" t="s">
        <v>158</v>
      </c>
      <c r="K1277">
        <v>1.7355573620902332E-2</v>
      </c>
      <c r="L1277" t="s">
        <v>150</v>
      </c>
      <c r="N1277" t="s">
        <v>240</v>
      </c>
      <c r="O1277" t="s">
        <v>158</v>
      </c>
      <c r="P1277">
        <v>8.9651789044378864E-3</v>
      </c>
      <c r="Q1277" t="s">
        <v>150</v>
      </c>
    </row>
    <row r="1278" spans="9:17" x14ac:dyDescent="0.45">
      <c r="I1278" t="s">
        <v>197</v>
      </c>
      <c r="J1278" t="s">
        <v>398</v>
      </c>
      <c r="K1278">
        <v>8.3774671607610457E-2</v>
      </c>
      <c r="L1278" t="s">
        <v>150</v>
      </c>
      <c r="N1278" t="s">
        <v>240</v>
      </c>
      <c r="O1278" t="s">
        <v>398</v>
      </c>
      <c r="P1278">
        <v>2.9735631759960104E-2</v>
      </c>
      <c r="Q1278" t="s">
        <v>150</v>
      </c>
    </row>
    <row r="1279" spans="9:17" x14ac:dyDescent="0.45">
      <c r="I1279" t="s">
        <v>197</v>
      </c>
      <c r="J1279" t="s">
        <v>399</v>
      </c>
      <c r="K1279">
        <v>0.18064782708520513</v>
      </c>
      <c r="L1279" t="s">
        <v>150</v>
      </c>
      <c r="N1279" t="s">
        <v>240</v>
      </c>
      <c r="O1279" t="s">
        <v>399</v>
      </c>
      <c r="P1279">
        <v>8.4193155611142295E-2</v>
      </c>
      <c r="Q1279" t="s">
        <v>150</v>
      </c>
    </row>
    <row r="1280" spans="9:17" x14ac:dyDescent="0.45">
      <c r="I1280" t="s">
        <v>197</v>
      </c>
      <c r="J1280" t="s">
        <v>400</v>
      </c>
      <c r="K1280">
        <v>2.1410216260140395E-2</v>
      </c>
      <c r="L1280" t="s">
        <v>150</v>
      </c>
      <c r="N1280" t="s">
        <v>240</v>
      </c>
      <c r="O1280" t="s">
        <v>400</v>
      </c>
      <c r="P1280">
        <v>1.4671305676919011E-2</v>
      </c>
      <c r="Q1280" t="s">
        <v>150</v>
      </c>
    </row>
    <row r="1281" spans="9:17" x14ac:dyDescent="0.45">
      <c r="I1281" t="s">
        <v>197</v>
      </c>
      <c r="J1281" t="s">
        <v>420</v>
      </c>
      <c r="K1281">
        <v>1.3700629280719218E-2</v>
      </c>
      <c r="L1281" t="s">
        <v>150</v>
      </c>
      <c r="N1281" t="s">
        <v>240</v>
      </c>
      <c r="O1281" t="s">
        <v>420</v>
      </c>
      <c r="P1281">
        <v>1.4421891347785631E-2</v>
      </c>
      <c r="Q1281" t="s">
        <v>150</v>
      </c>
    </row>
    <row r="1282" spans="9:17" x14ac:dyDescent="0.45">
      <c r="I1282" t="s">
        <v>197</v>
      </c>
      <c r="J1282" t="s">
        <v>421</v>
      </c>
      <c r="K1282">
        <v>1.5585030191582404E-4</v>
      </c>
      <c r="L1282" t="s">
        <v>150</v>
      </c>
      <c r="N1282" t="s">
        <v>240</v>
      </c>
      <c r="O1282" t="s">
        <v>421</v>
      </c>
      <c r="P1282">
        <v>8.0951448409187693E-2</v>
      </c>
      <c r="Q1282" t="s">
        <v>150</v>
      </c>
    </row>
    <row r="1283" spans="9:17" x14ac:dyDescent="0.45">
      <c r="I1283" t="s">
        <v>197</v>
      </c>
      <c r="J1283" t="s">
        <v>406</v>
      </c>
      <c r="K1283">
        <v>0</v>
      </c>
      <c r="L1283" t="s">
        <v>150</v>
      </c>
      <c r="N1283" t="s">
        <v>240</v>
      </c>
      <c r="O1283" t="s">
        <v>406</v>
      </c>
      <c r="P1283">
        <v>2.0110709878998524E-2</v>
      </c>
      <c r="Q1283" t="s">
        <v>150</v>
      </c>
    </row>
    <row r="1284" spans="9:17" x14ac:dyDescent="0.45">
      <c r="I1284" t="s">
        <v>197</v>
      </c>
      <c r="J1284" t="s">
        <v>407</v>
      </c>
      <c r="K1284">
        <v>2.0713303657519879E-3</v>
      </c>
      <c r="L1284" t="s">
        <v>150</v>
      </c>
      <c r="N1284" t="s">
        <v>240</v>
      </c>
      <c r="O1284" t="s">
        <v>407</v>
      </c>
      <c r="P1284">
        <v>2.0490007276180253E-3</v>
      </c>
      <c r="Q1284" t="s">
        <v>150</v>
      </c>
    </row>
    <row r="1285" spans="9:17" x14ac:dyDescent="0.45">
      <c r="I1285" t="s">
        <v>197</v>
      </c>
      <c r="J1285" t="s">
        <v>408</v>
      </c>
      <c r="K1285">
        <v>4.1507313366509254E-3</v>
      </c>
      <c r="L1285" t="s">
        <v>150</v>
      </c>
      <c r="N1285" t="s">
        <v>240</v>
      </c>
      <c r="O1285" t="s">
        <v>408</v>
      </c>
      <c r="P1285">
        <v>1.7627580934559291E-3</v>
      </c>
      <c r="Q1285" t="s">
        <v>150</v>
      </c>
    </row>
    <row r="1286" spans="9:17" x14ac:dyDescent="0.45">
      <c r="I1286" t="s">
        <v>197</v>
      </c>
      <c r="J1286" t="s">
        <v>409</v>
      </c>
      <c r="K1286">
        <v>2.1166019455740419E-2</v>
      </c>
      <c r="L1286" t="s">
        <v>150</v>
      </c>
      <c r="N1286" t="s">
        <v>240</v>
      </c>
      <c r="O1286" t="s">
        <v>409</v>
      </c>
      <c r="P1286">
        <v>3.8815269359050411E-3</v>
      </c>
      <c r="Q1286" t="s">
        <v>150</v>
      </c>
    </row>
    <row r="1287" spans="9:17" x14ac:dyDescent="0.45">
      <c r="I1287" t="s">
        <v>197</v>
      </c>
      <c r="J1287" t="s">
        <v>410</v>
      </c>
      <c r="K1287">
        <v>4.3783475242033208E-2</v>
      </c>
      <c r="L1287" t="s">
        <v>150</v>
      </c>
      <c r="N1287" t="s">
        <v>240</v>
      </c>
      <c r="O1287" t="s">
        <v>410</v>
      </c>
      <c r="P1287">
        <v>1.1160295788106308E-2</v>
      </c>
      <c r="Q1287" t="s">
        <v>150</v>
      </c>
    </row>
    <row r="1288" spans="9:17" x14ac:dyDescent="0.45">
      <c r="I1288" t="s">
        <v>197</v>
      </c>
      <c r="J1288" t="s">
        <v>411</v>
      </c>
      <c r="K1288">
        <v>5.3026475335200083E-3</v>
      </c>
      <c r="L1288" t="s">
        <v>150</v>
      </c>
      <c r="N1288" t="s">
        <v>240</v>
      </c>
      <c r="O1288" t="s">
        <v>411</v>
      </c>
      <c r="P1288">
        <v>2.9611261980222034E-3</v>
      </c>
      <c r="Q1288" t="s">
        <v>150</v>
      </c>
    </row>
    <row r="1289" spans="9:17" x14ac:dyDescent="0.45">
      <c r="I1289" t="s">
        <v>197</v>
      </c>
      <c r="J1289" t="s">
        <v>422</v>
      </c>
      <c r="K1289">
        <v>3.8272238882545474E-3</v>
      </c>
      <c r="L1289" t="s">
        <v>150</v>
      </c>
      <c r="N1289" t="s">
        <v>240</v>
      </c>
      <c r="O1289" t="s">
        <v>422</v>
      </c>
      <c r="P1289">
        <v>3.3412668620583989E-3</v>
      </c>
      <c r="Q1289" t="s">
        <v>150</v>
      </c>
    </row>
    <row r="1290" spans="9:17" x14ac:dyDescent="0.45">
      <c r="I1290" t="s">
        <v>197</v>
      </c>
      <c r="J1290" t="s">
        <v>423</v>
      </c>
      <c r="K1290">
        <v>2.2924566744455775E-3</v>
      </c>
      <c r="L1290" t="s">
        <v>150</v>
      </c>
      <c r="N1290" t="s">
        <v>240</v>
      </c>
      <c r="O1290" t="s">
        <v>423</v>
      </c>
      <c r="P1290">
        <v>2.4542665177174395E-2</v>
      </c>
      <c r="Q1290" t="s">
        <v>150</v>
      </c>
    </row>
    <row r="1291" spans="9:17" x14ac:dyDescent="0.45">
      <c r="I1291" t="s">
        <v>198</v>
      </c>
      <c r="J1291" t="s">
        <v>149</v>
      </c>
      <c r="K1291">
        <v>0</v>
      </c>
      <c r="L1291" t="s">
        <v>150</v>
      </c>
      <c r="N1291" t="s">
        <v>241</v>
      </c>
      <c r="O1291" t="s">
        <v>149</v>
      </c>
      <c r="P1291">
        <v>0.14638692869565778</v>
      </c>
      <c r="Q1291" t="s">
        <v>150</v>
      </c>
    </row>
    <row r="1292" spans="9:17" x14ac:dyDescent="0.45">
      <c r="I1292" t="s">
        <v>198</v>
      </c>
      <c r="J1292" t="s">
        <v>151</v>
      </c>
      <c r="K1292">
        <v>8.2135283114381525E-4</v>
      </c>
      <c r="L1292" t="s">
        <v>150</v>
      </c>
      <c r="N1292" t="s">
        <v>241</v>
      </c>
      <c r="O1292" t="s">
        <v>151</v>
      </c>
      <c r="P1292">
        <v>2.1443498493806758E-2</v>
      </c>
      <c r="Q1292" t="s">
        <v>150</v>
      </c>
    </row>
    <row r="1293" spans="9:17" x14ac:dyDescent="0.45">
      <c r="I1293" t="s">
        <v>198</v>
      </c>
      <c r="J1293" t="s">
        <v>152</v>
      </c>
      <c r="K1293">
        <v>1.504260385952E-2</v>
      </c>
      <c r="L1293" t="s">
        <v>150</v>
      </c>
      <c r="N1293" t="s">
        <v>241</v>
      </c>
      <c r="O1293" t="s">
        <v>152</v>
      </c>
      <c r="P1293">
        <v>1.9053108322874771E-2</v>
      </c>
      <c r="Q1293" t="s">
        <v>150</v>
      </c>
    </row>
    <row r="1294" spans="9:17" x14ac:dyDescent="0.45">
      <c r="I1294" t="s">
        <v>198</v>
      </c>
      <c r="J1294" t="s">
        <v>392</v>
      </c>
      <c r="K1294">
        <v>0.11537820786631703</v>
      </c>
      <c r="L1294" t="s">
        <v>150</v>
      </c>
      <c r="N1294" t="s">
        <v>241</v>
      </c>
      <c r="O1294" t="s">
        <v>392</v>
      </c>
      <c r="P1294">
        <v>4.5925357793967392E-2</v>
      </c>
      <c r="Q1294" t="s">
        <v>150</v>
      </c>
    </row>
    <row r="1295" spans="9:17" x14ac:dyDescent="0.45">
      <c r="I1295" t="s">
        <v>198</v>
      </c>
      <c r="J1295" t="s">
        <v>393</v>
      </c>
      <c r="K1295">
        <v>0.25275662063608845</v>
      </c>
      <c r="L1295" t="s">
        <v>150</v>
      </c>
      <c r="N1295" t="s">
        <v>241</v>
      </c>
      <c r="O1295" t="s">
        <v>393</v>
      </c>
      <c r="P1295">
        <v>8.2977469785555799E-2</v>
      </c>
      <c r="Q1295" t="s">
        <v>150</v>
      </c>
    </row>
    <row r="1296" spans="9:17" x14ac:dyDescent="0.45">
      <c r="I1296" t="s">
        <v>198</v>
      </c>
      <c r="J1296" t="s">
        <v>394</v>
      </c>
      <c r="K1296">
        <v>3.3934688580777313E-2</v>
      </c>
      <c r="L1296" t="s">
        <v>150</v>
      </c>
      <c r="N1296" t="s">
        <v>241</v>
      </c>
      <c r="O1296" t="s">
        <v>394</v>
      </c>
      <c r="P1296">
        <v>1.4728831178537028E-2</v>
      </c>
      <c r="Q1296" t="s">
        <v>150</v>
      </c>
    </row>
    <row r="1297" spans="9:17" x14ac:dyDescent="0.45">
      <c r="I1297" t="s">
        <v>198</v>
      </c>
      <c r="J1297" t="s">
        <v>416</v>
      </c>
      <c r="K1297">
        <v>2.1227947896320699E-2</v>
      </c>
      <c r="L1297" t="s">
        <v>150</v>
      </c>
      <c r="N1297" t="s">
        <v>241</v>
      </c>
      <c r="O1297" t="s">
        <v>416</v>
      </c>
      <c r="P1297">
        <v>1.6523500127381921E-2</v>
      </c>
      <c r="Q1297" t="s">
        <v>150</v>
      </c>
    </row>
    <row r="1298" spans="9:17" x14ac:dyDescent="0.45">
      <c r="I1298" t="s">
        <v>198</v>
      </c>
      <c r="J1298" t="s">
        <v>417</v>
      </c>
      <c r="K1298">
        <v>9.023373567263104E-3</v>
      </c>
      <c r="L1298" t="s">
        <v>150</v>
      </c>
      <c r="N1298" t="s">
        <v>241</v>
      </c>
      <c r="O1298" t="s">
        <v>417</v>
      </c>
      <c r="P1298">
        <v>0.1210100471438819</v>
      </c>
      <c r="Q1298" t="s">
        <v>150</v>
      </c>
    </row>
    <row r="1299" spans="9:17" x14ac:dyDescent="0.45">
      <c r="I1299" t="s">
        <v>198</v>
      </c>
      <c r="J1299" t="s">
        <v>153</v>
      </c>
      <c r="K1299">
        <v>0</v>
      </c>
      <c r="L1299" t="s">
        <v>150</v>
      </c>
      <c r="N1299" t="s">
        <v>241</v>
      </c>
      <c r="O1299" t="s">
        <v>153</v>
      </c>
      <c r="P1299">
        <v>4.6828582115296849E-2</v>
      </c>
      <c r="Q1299" t="s">
        <v>150</v>
      </c>
    </row>
    <row r="1300" spans="9:17" x14ac:dyDescent="0.45">
      <c r="I1300" t="s">
        <v>198</v>
      </c>
      <c r="J1300" t="s">
        <v>154</v>
      </c>
      <c r="K1300">
        <v>0</v>
      </c>
      <c r="L1300" t="s">
        <v>150</v>
      </c>
      <c r="N1300" t="s">
        <v>241</v>
      </c>
      <c r="O1300" t="s">
        <v>154</v>
      </c>
      <c r="P1300">
        <v>7.5356291700379354E-3</v>
      </c>
      <c r="Q1300" t="s">
        <v>150</v>
      </c>
    </row>
    <row r="1301" spans="9:17" x14ac:dyDescent="0.45">
      <c r="I1301" t="s">
        <v>198</v>
      </c>
      <c r="J1301" t="s">
        <v>155</v>
      </c>
      <c r="K1301">
        <v>0</v>
      </c>
      <c r="L1301" t="s">
        <v>150</v>
      </c>
      <c r="N1301" t="s">
        <v>241</v>
      </c>
      <c r="O1301" t="s">
        <v>155</v>
      </c>
      <c r="P1301">
        <v>7.6437731551542275E-3</v>
      </c>
      <c r="Q1301" t="s">
        <v>150</v>
      </c>
    </row>
    <row r="1302" spans="9:17" x14ac:dyDescent="0.45">
      <c r="I1302" t="s">
        <v>198</v>
      </c>
      <c r="J1302" t="s">
        <v>395</v>
      </c>
      <c r="K1302">
        <v>3.288215778538154E-2</v>
      </c>
      <c r="L1302" t="s">
        <v>150</v>
      </c>
      <c r="N1302" t="s">
        <v>241</v>
      </c>
      <c r="O1302" t="s">
        <v>395</v>
      </c>
      <c r="P1302">
        <v>1.8224419870642015E-2</v>
      </c>
      <c r="Q1302" t="s">
        <v>150</v>
      </c>
    </row>
    <row r="1303" spans="9:17" x14ac:dyDescent="0.45">
      <c r="I1303" t="s">
        <v>198</v>
      </c>
      <c r="J1303" t="s">
        <v>396</v>
      </c>
      <c r="K1303">
        <v>7.6839906510376865E-2</v>
      </c>
      <c r="L1303" t="s">
        <v>150</v>
      </c>
      <c r="N1303" t="s">
        <v>241</v>
      </c>
      <c r="O1303" t="s">
        <v>396</v>
      </c>
      <c r="P1303">
        <v>4.0192460440181078E-2</v>
      </c>
      <c r="Q1303" t="s">
        <v>150</v>
      </c>
    </row>
    <row r="1304" spans="9:17" x14ac:dyDescent="0.45">
      <c r="I1304" t="s">
        <v>198</v>
      </c>
      <c r="J1304" t="s">
        <v>397</v>
      </c>
      <c r="K1304">
        <v>1.0504806855689584E-2</v>
      </c>
      <c r="L1304" t="s">
        <v>150</v>
      </c>
      <c r="N1304" t="s">
        <v>241</v>
      </c>
      <c r="O1304" t="s">
        <v>397</v>
      </c>
      <c r="P1304">
        <v>6.0921981673441438E-3</v>
      </c>
      <c r="Q1304" t="s">
        <v>150</v>
      </c>
    </row>
    <row r="1305" spans="9:17" x14ac:dyDescent="0.45">
      <c r="I1305" t="s">
        <v>198</v>
      </c>
      <c r="J1305" t="s">
        <v>418</v>
      </c>
      <c r="K1305">
        <v>3.9206637708992798E-3</v>
      </c>
      <c r="L1305" t="s">
        <v>150</v>
      </c>
      <c r="N1305" t="s">
        <v>241</v>
      </c>
      <c r="O1305" t="s">
        <v>418</v>
      </c>
      <c r="P1305">
        <v>6.6174990054233464E-3</v>
      </c>
      <c r="Q1305" t="s">
        <v>150</v>
      </c>
    </row>
    <row r="1306" spans="9:17" x14ac:dyDescent="0.45">
      <c r="I1306" t="s">
        <v>198</v>
      </c>
      <c r="J1306" t="s">
        <v>419</v>
      </c>
      <c r="K1306">
        <v>0</v>
      </c>
      <c r="L1306" t="s">
        <v>150</v>
      </c>
      <c r="N1306" t="s">
        <v>241</v>
      </c>
      <c r="O1306" t="s">
        <v>419</v>
      </c>
      <c r="P1306">
        <v>3.958534849711691E-2</v>
      </c>
      <c r="Q1306" t="s">
        <v>150</v>
      </c>
    </row>
    <row r="1307" spans="9:17" x14ac:dyDescent="0.45">
      <c r="I1307" t="s">
        <v>198</v>
      </c>
      <c r="J1307" t="s">
        <v>156</v>
      </c>
      <c r="K1307">
        <v>0</v>
      </c>
      <c r="L1307" t="s">
        <v>150</v>
      </c>
      <c r="N1307" t="s">
        <v>241</v>
      </c>
      <c r="O1307" t="s">
        <v>156</v>
      </c>
      <c r="P1307">
        <v>8.3536555048599137E-2</v>
      </c>
      <c r="Q1307" t="s">
        <v>150</v>
      </c>
    </row>
    <row r="1308" spans="9:17" x14ac:dyDescent="0.45">
      <c r="I1308" t="s">
        <v>198</v>
      </c>
      <c r="J1308" t="s">
        <v>157</v>
      </c>
      <c r="K1308">
        <v>4.2678058752871669E-3</v>
      </c>
      <c r="L1308" t="s">
        <v>150</v>
      </c>
      <c r="N1308" t="s">
        <v>241</v>
      </c>
      <c r="O1308" t="s">
        <v>157</v>
      </c>
      <c r="P1308">
        <v>1.0770169370180478E-2</v>
      </c>
      <c r="Q1308" t="s">
        <v>150</v>
      </c>
    </row>
    <row r="1309" spans="9:17" x14ac:dyDescent="0.45">
      <c r="I1309" t="s">
        <v>198</v>
      </c>
      <c r="J1309" t="s">
        <v>158</v>
      </c>
      <c r="K1309">
        <v>1.6279180587587806E-2</v>
      </c>
      <c r="L1309" t="s">
        <v>150</v>
      </c>
      <c r="N1309" t="s">
        <v>241</v>
      </c>
      <c r="O1309" t="s">
        <v>158</v>
      </c>
      <c r="P1309">
        <v>9.0320883168660496E-3</v>
      </c>
      <c r="Q1309" t="s">
        <v>150</v>
      </c>
    </row>
    <row r="1310" spans="9:17" x14ac:dyDescent="0.45">
      <c r="I1310" t="s">
        <v>198</v>
      </c>
      <c r="J1310" t="s">
        <v>398</v>
      </c>
      <c r="K1310">
        <v>8.3857655930688765E-2</v>
      </c>
      <c r="L1310" t="s">
        <v>150</v>
      </c>
      <c r="N1310" t="s">
        <v>241</v>
      </c>
      <c r="O1310" t="s">
        <v>398</v>
      </c>
      <c r="P1310">
        <v>2.2564955168841241E-2</v>
      </c>
      <c r="Q1310" t="s">
        <v>150</v>
      </c>
    </row>
    <row r="1311" spans="9:17" x14ac:dyDescent="0.45">
      <c r="I1311" t="s">
        <v>198</v>
      </c>
      <c r="J1311" t="s">
        <v>399</v>
      </c>
      <c r="K1311">
        <v>0.18009520121976613</v>
      </c>
      <c r="L1311" t="s">
        <v>150</v>
      </c>
      <c r="N1311" t="s">
        <v>241</v>
      </c>
      <c r="O1311" t="s">
        <v>399</v>
      </c>
      <c r="P1311">
        <v>5.4407413034861241E-2</v>
      </c>
      <c r="Q1311" t="s">
        <v>150</v>
      </c>
    </row>
    <row r="1312" spans="9:17" x14ac:dyDescent="0.45">
      <c r="I1312" t="s">
        <v>198</v>
      </c>
      <c r="J1312" t="s">
        <v>400</v>
      </c>
      <c r="K1312">
        <v>2.3955856955283125E-2</v>
      </c>
      <c r="L1312" t="s">
        <v>150</v>
      </c>
      <c r="N1312" t="s">
        <v>241</v>
      </c>
      <c r="O1312" t="s">
        <v>400</v>
      </c>
      <c r="P1312">
        <v>1.1066202787418013E-2</v>
      </c>
      <c r="Q1312" t="s">
        <v>150</v>
      </c>
    </row>
    <row r="1313" spans="9:17" x14ac:dyDescent="0.45">
      <c r="I1313" t="s">
        <v>198</v>
      </c>
      <c r="J1313" t="s">
        <v>420</v>
      </c>
      <c r="K1313">
        <v>1.7173384560370163E-2</v>
      </c>
      <c r="L1313" t="s">
        <v>150</v>
      </c>
      <c r="N1313" t="s">
        <v>241</v>
      </c>
      <c r="O1313" t="s">
        <v>420</v>
      </c>
      <c r="P1313">
        <v>1.1673581451086261E-2</v>
      </c>
      <c r="Q1313" t="s">
        <v>150</v>
      </c>
    </row>
    <row r="1314" spans="9:17" x14ac:dyDescent="0.45">
      <c r="I1314" t="s">
        <v>198</v>
      </c>
      <c r="J1314" t="s">
        <v>421</v>
      </c>
      <c r="K1314">
        <v>2.69494757211275E-3</v>
      </c>
      <c r="L1314" t="s">
        <v>150</v>
      </c>
      <c r="N1314" t="s">
        <v>241</v>
      </c>
      <c r="O1314" t="s">
        <v>421</v>
      </c>
      <c r="P1314">
        <v>7.6026416678335623E-2</v>
      </c>
      <c r="Q1314" t="s">
        <v>150</v>
      </c>
    </row>
    <row r="1315" spans="9:17" x14ac:dyDescent="0.45">
      <c r="I1315" t="s">
        <v>198</v>
      </c>
      <c r="J1315" t="s">
        <v>406</v>
      </c>
      <c r="K1315">
        <v>0</v>
      </c>
      <c r="L1315" t="s">
        <v>150</v>
      </c>
      <c r="N1315" t="s">
        <v>241</v>
      </c>
      <c r="O1315" t="s">
        <v>406</v>
      </c>
      <c r="P1315">
        <v>2.7616512548739182E-2</v>
      </c>
      <c r="Q1315" t="s">
        <v>150</v>
      </c>
    </row>
    <row r="1316" spans="9:17" x14ac:dyDescent="0.45">
      <c r="I1316" t="s">
        <v>198</v>
      </c>
      <c r="J1316" t="s">
        <v>407</v>
      </c>
      <c r="K1316">
        <v>2.977100763122045E-3</v>
      </c>
      <c r="L1316" t="s">
        <v>150</v>
      </c>
      <c r="N1316" t="s">
        <v>241</v>
      </c>
      <c r="O1316" t="s">
        <v>407</v>
      </c>
      <c r="P1316">
        <v>3.1333522774690159E-3</v>
      </c>
      <c r="Q1316" t="s">
        <v>150</v>
      </c>
    </row>
    <row r="1317" spans="9:17" x14ac:dyDescent="0.45">
      <c r="I1317" t="s">
        <v>198</v>
      </c>
      <c r="J1317" t="s">
        <v>408</v>
      </c>
      <c r="K1317">
        <v>5.1378843745301123E-3</v>
      </c>
      <c r="L1317" t="s">
        <v>150</v>
      </c>
      <c r="N1317" t="s">
        <v>241</v>
      </c>
      <c r="O1317" t="s">
        <v>408</v>
      </c>
      <c r="P1317">
        <v>2.9098036710768814E-3</v>
      </c>
      <c r="Q1317" t="s">
        <v>150</v>
      </c>
    </row>
    <row r="1318" spans="9:17" x14ac:dyDescent="0.45">
      <c r="I1318" t="s">
        <v>198</v>
      </c>
      <c r="J1318" t="s">
        <v>409</v>
      </c>
      <c r="K1318">
        <v>2.4156409575723254E-2</v>
      </c>
      <c r="L1318" t="s">
        <v>150</v>
      </c>
      <c r="N1318" t="s">
        <v>241</v>
      </c>
      <c r="O1318" t="s">
        <v>409</v>
      </c>
      <c r="P1318">
        <v>6.9515411787474434E-3</v>
      </c>
      <c r="Q1318" t="s">
        <v>150</v>
      </c>
    </row>
    <row r="1319" spans="9:17" x14ac:dyDescent="0.45">
      <c r="I1319" t="s">
        <v>198</v>
      </c>
      <c r="J1319" t="s">
        <v>410</v>
      </c>
      <c r="K1319">
        <v>5.1545704673333269E-2</v>
      </c>
      <c r="L1319" t="s">
        <v>150</v>
      </c>
      <c r="N1319" t="s">
        <v>241</v>
      </c>
      <c r="O1319" t="s">
        <v>410</v>
      </c>
      <c r="P1319">
        <v>1.0033768503535642E-2</v>
      </c>
      <c r="Q1319" t="s">
        <v>150</v>
      </c>
    </row>
    <row r="1320" spans="9:17" x14ac:dyDescent="0.45">
      <c r="I1320" t="s">
        <v>198</v>
      </c>
      <c r="J1320" t="s">
        <v>411</v>
      </c>
      <c r="K1320">
        <v>6.8091987652621321E-3</v>
      </c>
      <c r="L1320" t="s">
        <v>150</v>
      </c>
      <c r="N1320" t="s">
        <v>241</v>
      </c>
      <c r="O1320" t="s">
        <v>411</v>
      </c>
      <c r="P1320">
        <v>2.4356736962815443E-3</v>
      </c>
      <c r="Q1320" t="s">
        <v>150</v>
      </c>
    </row>
    <row r="1321" spans="9:17" x14ac:dyDescent="0.45">
      <c r="I1321" t="s">
        <v>198</v>
      </c>
      <c r="J1321" t="s">
        <v>422</v>
      </c>
      <c r="K1321">
        <v>5.3799902439822071E-3</v>
      </c>
      <c r="L1321" t="s">
        <v>150</v>
      </c>
      <c r="N1321" t="s">
        <v>241</v>
      </c>
      <c r="O1321" t="s">
        <v>422</v>
      </c>
      <c r="P1321">
        <v>2.7873640458740342E-3</v>
      </c>
      <c r="Q1321" t="s">
        <v>150</v>
      </c>
    </row>
    <row r="1322" spans="9:17" x14ac:dyDescent="0.45">
      <c r="I1322" t="s">
        <v>198</v>
      </c>
      <c r="J1322" t="s">
        <v>423</v>
      </c>
      <c r="K1322">
        <v>3.3373487431729489E-3</v>
      </c>
      <c r="L1322" t="s">
        <v>150</v>
      </c>
      <c r="N1322" t="s">
        <v>241</v>
      </c>
      <c r="O1322" t="s">
        <v>423</v>
      </c>
      <c r="P1322">
        <v>2.4285950259226457E-2</v>
      </c>
      <c r="Q1322" t="s">
        <v>150</v>
      </c>
    </row>
    <row r="1323" spans="9:17" x14ac:dyDescent="0.45">
      <c r="I1323" t="s">
        <v>199</v>
      </c>
      <c r="J1323" t="s">
        <v>149</v>
      </c>
      <c r="K1323">
        <v>0</v>
      </c>
      <c r="L1323" t="s">
        <v>150</v>
      </c>
      <c r="N1323" t="s">
        <v>242</v>
      </c>
      <c r="O1323" t="s">
        <v>149</v>
      </c>
      <c r="P1323">
        <v>0.15985755991825853</v>
      </c>
      <c r="Q1323" t="s">
        <v>150</v>
      </c>
    </row>
    <row r="1324" spans="9:17" x14ac:dyDescent="0.45">
      <c r="I1324" t="s">
        <v>199</v>
      </c>
      <c r="J1324" t="s">
        <v>151</v>
      </c>
      <c r="K1324">
        <v>1.9779311763277124E-4</v>
      </c>
      <c r="L1324" t="s">
        <v>150</v>
      </c>
      <c r="N1324" t="s">
        <v>242</v>
      </c>
      <c r="O1324" t="s">
        <v>151</v>
      </c>
      <c r="P1324">
        <v>2.290895886241098E-2</v>
      </c>
      <c r="Q1324" t="s">
        <v>150</v>
      </c>
    </row>
    <row r="1325" spans="9:17" x14ac:dyDescent="0.45">
      <c r="I1325" t="s">
        <v>199</v>
      </c>
      <c r="J1325" t="s">
        <v>152</v>
      </c>
      <c r="K1325">
        <v>1.4563584595975341E-2</v>
      </c>
      <c r="L1325" t="s">
        <v>150</v>
      </c>
      <c r="N1325" t="s">
        <v>242</v>
      </c>
      <c r="O1325" t="s">
        <v>152</v>
      </c>
      <c r="P1325">
        <v>2.0209742242961262E-2</v>
      </c>
      <c r="Q1325" t="s">
        <v>150</v>
      </c>
    </row>
    <row r="1326" spans="9:17" x14ac:dyDescent="0.45">
      <c r="I1326" t="s">
        <v>199</v>
      </c>
      <c r="J1326" t="s">
        <v>392</v>
      </c>
      <c r="K1326">
        <v>0.11594412820643153</v>
      </c>
      <c r="L1326" t="s">
        <v>150</v>
      </c>
      <c r="N1326" t="s">
        <v>242</v>
      </c>
      <c r="O1326" t="s">
        <v>392</v>
      </c>
      <c r="P1326">
        <v>4.803616650622667E-2</v>
      </c>
      <c r="Q1326" t="s">
        <v>150</v>
      </c>
    </row>
    <row r="1327" spans="9:17" x14ac:dyDescent="0.45">
      <c r="I1327" t="s">
        <v>199</v>
      </c>
      <c r="J1327" t="s">
        <v>393</v>
      </c>
      <c r="K1327">
        <v>0.25943513952581976</v>
      </c>
      <c r="L1327" t="s">
        <v>150</v>
      </c>
      <c r="N1327" t="s">
        <v>242</v>
      </c>
      <c r="O1327" t="s">
        <v>393</v>
      </c>
      <c r="P1327">
        <v>6.1186917693097455E-2</v>
      </c>
      <c r="Q1327" t="s">
        <v>150</v>
      </c>
    </row>
    <row r="1328" spans="9:17" x14ac:dyDescent="0.45">
      <c r="I1328" t="s">
        <v>199</v>
      </c>
      <c r="J1328" t="s">
        <v>394</v>
      </c>
      <c r="K1328">
        <v>3.4278279977224255E-2</v>
      </c>
      <c r="L1328" t="s">
        <v>150</v>
      </c>
      <c r="N1328" t="s">
        <v>242</v>
      </c>
      <c r="O1328" t="s">
        <v>394</v>
      </c>
      <c r="P1328">
        <v>9.2713476926135907E-3</v>
      </c>
      <c r="Q1328" t="s">
        <v>150</v>
      </c>
    </row>
    <row r="1329" spans="9:17" x14ac:dyDescent="0.45">
      <c r="I1329" t="s">
        <v>199</v>
      </c>
      <c r="J1329" t="s">
        <v>416</v>
      </c>
      <c r="K1329">
        <v>2.122777551358257E-2</v>
      </c>
      <c r="L1329" t="s">
        <v>150</v>
      </c>
      <c r="N1329" t="s">
        <v>242</v>
      </c>
      <c r="O1329" t="s">
        <v>416</v>
      </c>
      <c r="P1329">
        <v>1.1920564410267374E-2</v>
      </c>
      <c r="Q1329" t="s">
        <v>150</v>
      </c>
    </row>
    <row r="1330" spans="9:17" x14ac:dyDescent="0.45">
      <c r="I1330" t="s">
        <v>199</v>
      </c>
      <c r="J1330" t="s">
        <v>417</v>
      </c>
      <c r="K1330">
        <v>7.798468826556053E-3</v>
      </c>
      <c r="L1330" t="s">
        <v>150</v>
      </c>
      <c r="N1330" t="s">
        <v>242</v>
      </c>
      <c r="O1330" t="s">
        <v>417</v>
      </c>
      <c r="P1330">
        <v>0.11681537140007925</v>
      </c>
      <c r="Q1330" t="s">
        <v>150</v>
      </c>
    </row>
    <row r="1331" spans="9:17" x14ac:dyDescent="0.45">
      <c r="I1331" t="s">
        <v>199</v>
      </c>
      <c r="J1331" t="s">
        <v>153</v>
      </c>
      <c r="K1331">
        <v>0</v>
      </c>
      <c r="L1331" t="s">
        <v>150</v>
      </c>
      <c r="N1331" t="s">
        <v>242</v>
      </c>
      <c r="O1331" t="s">
        <v>153</v>
      </c>
      <c r="P1331">
        <v>5.8320234190532276E-2</v>
      </c>
      <c r="Q1331" t="s">
        <v>150</v>
      </c>
    </row>
    <row r="1332" spans="9:17" x14ac:dyDescent="0.45">
      <c r="I1332" t="s">
        <v>199</v>
      </c>
      <c r="J1332" t="s">
        <v>154</v>
      </c>
      <c r="K1332">
        <v>0</v>
      </c>
      <c r="L1332" t="s">
        <v>150</v>
      </c>
      <c r="N1332" t="s">
        <v>242</v>
      </c>
      <c r="O1332" t="s">
        <v>154</v>
      </c>
      <c r="P1332">
        <v>9.0268217355076764E-3</v>
      </c>
      <c r="Q1332" t="s">
        <v>150</v>
      </c>
    </row>
    <row r="1333" spans="9:17" x14ac:dyDescent="0.45">
      <c r="I1333" t="s">
        <v>199</v>
      </c>
      <c r="J1333" t="s">
        <v>155</v>
      </c>
      <c r="K1333">
        <v>0</v>
      </c>
      <c r="L1333" t="s">
        <v>150</v>
      </c>
      <c r="N1333" t="s">
        <v>242</v>
      </c>
      <c r="O1333" t="s">
        <v>155</v>
      </c>
      <c r="P1333">
        <v>8.883782441191989E-3</v>
      </c>
      <c r="Q1333" t="s">
        <v>150</v>
      </c>
    </row>
    <row r="1334" spans="9:17" x14ac:dyDescent="0.45">
      <c r="I1334" t="s">
        <v>199</v>
      </c>
      <c r="J1334" t="s">
        <v>395</v>
      </c>
      <c r="K1334">
        <v>3.4304560552709217E-2</v>
      </c>
      <c r="L1334" t="s">
        <v>150</v>
      </c>
      <c r="N1334" t="s">
        <v>242</v>
      </c>
      <c r="O1334" t="s">
        <v>395</v>
      </c>
      <c r="P1334">
        <v>1.8064376870304256E-2</v>
      </c>
      <c r="Q1334" t="s">
        <v>150</v>
      </c>
    </row>
    <row r="1335" spans="9:17" x14ac:dyDescent="0.45">
      <c r="I1335" t="s">
        <v>199</v>
      </c>
      <c r="J1335" t="s">
        <v>396</v>
      </c>
      <c r="K1335">
        <v>8.3158994183462814E-2</v>
      </c>
      <c r="L1335" t="s">
        <v>150</v>
      </c>
      <c r="N1335" t="s">
        <v>242</v>
      </c>
      <c r="O1335" t="s">
        <v>396</v>
      </c>
      <c r="P1335">
        <v>3.077909876575062E-2</v>
      </c>
      <c r="Q1335" t="s">
        <v>150</v>
      </c>
    </row>
    <row r="1336" spans="9:17" x14ac:dyDescent="0.45">
      <c r="I1336" t="s">
        <v>199</v>
      </c>
      <c r="J1336" t="s">
        <v>397</v>
      </c>
      <c r="K1336">
        <v>1.1040386512709808E-2</v>
      </c>
      <c r="L1336" t="s">
        <v>150</v>
      </c>
      <c r="N1336" t="s">
        <v>242</v>
      </c>
      <c r="O1336" t="s">
        <v>397</v>
      </c>
      <c r="P1336">
        <v>4.2422585100515692E-3</v>
      </c>
      <c r="Q1336" t="s">
        <v>150</v>
      </c>
    </row>
    <row r="1337" spans="9:17" x14ac:dyDescent="0.45">
      <c r="I1337" t="s">
        <v>199</v>
      </c>
      <c r="J1337" t="s">
        <v>418</v>
      </c>
      <c r="K1337">
        <v>4.5205546783263816E-3</v>
      </c>
      <c r="L1337" t="s">
        <v>150</v>
      </c>
      <c r="N1337" t="s">
        <v>242</v>
      </c>
      <c r="O1337" t="s">
        <v>418</v>
      </c>
      <c r="P1337">
        <v>5.6205349087396078E-3</v>
      </c>
      <c r="Q1337" t="s">
        <v>150</v>
      </c>
    </row>
    <row r="1338" spans="9:17" x14ac:dyDescent="0.45">
      <c r="I1338" t="s">
        <v>199</v>
      </c>
      <c r="J1338" t="s">
        <v>419</v>
      </c>
      <c r="K1338">
        <v>0</v>
      </c>
      <c r="L1338" t="s">
        <v>150</v>
      </c>
      <c r="N1338" t="s">
        <v>242</v>
      </c>
      <c r="O1338" t="s">
        <v>419</v>
      </c>
      <c r="P1338">
        <v>4.6142322029086871E-2</v>
      </c>
      <c r="Q1338" t="s">
        <v>150</v>
      </c>
    </row>
    <row r="1339" spans="9:17" x14ac:dyDescent="0.45">
      <c r="I1339" t="s">
        <v>199</v>
      </c>
      <c r="J1339" t="s">
        <v>156</v>
      </c>
      <c r="K1339">
        <v>0</v>
      </c>
      <c r="L1339" t="s">
        <v>150</v>
      </c>
      <c r="N1339" t="s">
        <v>242</v>
      </c>
      <c r="O1339" t="s">
        <v>156</v>
      </c>
      <c r="P1339">
        <v>0.1025801962612875</v>
      </c>
      <c r="Q1339" t="s">
        <v>150</v>
      </c>
    </row>
    <row r="1340" spans="9:17" x14ac:dyDescent="0.45">
      <c r="I1340" t="s">
        <v>199</v>
      </c>
      <c r="J1340" t="s">
        <v>157</v>
      </c>
      <c r="K1340">
        <v>3.2129967567619514E-3</v>
      </c>
      <c r="L1340" t="s">
        <v>150</v>
      </c>
      <c r="N1340" t="s">
        <v>242</v>
      </c>
      <c r="O1340" t="s">
        <v>157</v>
      </c>
      <c r="P1340">
        <v>1.2192534850838228E-2</v>
      </c>
      <c r="Q1340" t="s">
        <v>150</v>
      </c>
    </row>
    <row r="1341" spans="9:17" x14ac:dyDescent="0.45">
      <c r="I1341" t="s">
        <v>199</v>
      </c>
      <c r="J1341" t="s">
        <v>158</v>
      </c>
      <c r="K1341">
        <v>1.5573332854754946E-2</v>
      </c>
      <c r="L1341" t="s">
        <v>150</v>
      </c>
      <c r="N1341" t="s">
        <v>242</v>
      </c>
      <c r="O1341" t="s">
        <v>158</v>
      </c>
      <c r="P1341">
        <v>9.648157336811413E-3</v>
      </c>
      <c r="Q1341" t="s">
        <v>150</v>
      </c>
    </row>
    <row r="1342" spans="9:17" x14ac:dyDescent="0.45">
      <c r="I1342" t="s">
        <v>199</v>
      </c>
      <c r="J1342" t="s">
        <v>398</v>
      </c>
      <c r="K1342">
        <v>8.2957377831021389E-2</v>
      </c>
      <c r="L1342" t="s">
        <v>150</v>
      </c>
      <c r="N1342" t="s">
        <v>242</v>
      </c>
      <c r="O1342" t="s">
        <v>398</v>
      </c>
      <c r="P1342">
        <v>2.3759730802720768E-2</v>
      </c>
      <c r="Q1342" t="s">
        <v>150</v>
      </c>
    </row>
    <row r="1343" spans="9:17" x14ac:dyDescent="0.45">
      <c r="I1343" t="s">
        <v>199</v>
      </c>
      <c r="J1343" t="s">
        <v>399</v>
      </c>
      <c r="K1343">
        <v>0.18099523177283594</v>
      </c>
      <c r="L1343" t="s">
        <v>150</v>
      </c>
      <c r="N1343" t="s">
        <v>242</v>
      </c>
      <c r="O1343" t="s">
        <v>399</v>
      </c>
      <c r="P1343">
        <v>4.4903979816190258E-2</v>
      </c>
      <c r="Q1343" t="s">
        <v>150</v>
      </c>
    </row>
    <row r="1344" spans="9:17" x14ac:dyDescent="0.45">
      <c r="I1344" t="s">
        <v>199</v>
      </c>
      <c r="J1344" t="s">
        <v>400</v>
      </c>
      <c r="K1344">
        <v>2.2592040310245705E-2</v>
      </c>
      <c r="L1344" t="s">
        <v>150</v>
      </c>
      <c r="N1344" t="s">
        <v>242</v>
      </c>
      <c r="O1344" t="s">
        <v>400</v>
      </c>
      <c r="P1344">
        <v>8.9664361038331031E-3</v>
      </c>
      <c r="Q1344" t="s">
        <v>150</v>
      </c>
    </row>
    <row r="1345" spans="9:17" x14ac:dyDescent="0.45">
      <c r="I1345" t="s">
        <v>199</v>
      </c>
      <c r="J1345" t="s">
        <v>420</v>
      </c>
      <c r="K1345">
        <v>1.552196662485344E-2</v>
      </c>
      <c r="L1345" t="s">
        <v>150</v>
      </c>
      <c r="N1345" t="s">
        <v>242</v>
      </c>
      <c r="O1345" t="s">
        <v>420</v>
      </c>
      <c r="P1345">
        <v>1.0146737330993843E-2</v>
      </c>
      <c r="Q1345" t="s">
        <v>150</v>
      </c>
    </row>
    <row r="1346" spans="9:17" x14ac:dyDescent="0.45">
      <c r="I1346" t="s">
        <v>199</v>
      </c>
      <c r="J1346" t="s">
        <v>421</v>
      </c>
      <c r="K1346">
        <v>1.2354661749172477E-3</v>
      </c>
      <c r="L1346" t="s">
        <v>150</v>
      </c>
      <c r="N1346" t="s">
        <v>242</v>
      </c>
      <c r="O1346" t="s">
        <v>421</v>
      </c>
      <c r="P1346">
        <v>8.6631598278861174E-2</v>
      </c>
      <c r="Q1346" t="s">
        <v>150</v>
      </c>
    </row>
    <row r="1347" spans="9:17" x14ac:dyDescent="0.45">
      <c r="I1347" t="s">
        <v>199</v>
      </c>
      <c r="J1347" t="s">
        <v>406</v>
      </c>
      <c r="K1347">
        <v>0</v>
      </c>
      <c r="L1347" t="s">
        <v>150</v>
      </c>
      <c r="N1347" t="s">
        <v>242</v>
      </c>
      <c r="O1347" t="s">
        <v>406</v>
      </c>
      <c r="P1347">
        <v>2.7821731978124584E-2</v>
      </c>
      <c r="Q1347" t="s">
        <v>150</v>
      </c>
    </row>
    <row r="1348" spans="9:17" x14ac:dyDescent="0.45">
      <c r="I1348" t="s">
        <v>199</v>
      </c>
      <c r="J1348" t="s">
        <v>407</v>
      </c>
      <c r="K1348">
        <v>2.2562535381199168E-3</v>
      </c>
      <c r="L1348" t="s">
        <v>150</v>
      </c>
      <c r="N1348" t="s">
        <v>242</v>
      </c>
      <c r="O1348" t="s">
        <v>407</v>
      </c>
      <c r="P1348">
        <v>3.0233649236660956E-3</v>
      </c>
      <c r="Q1348" t="s">
        <v>150</v>
      </c>
    </row>
    <row r="1349" spans="9:17" x14ac:dyDescent="0.45">
      <c r="I1349" t="s">
        <v>199</v>
      </c>
      <c r="J1349" t="s">
        <v>408</v>
      </c>
      <c r="K1349">
        <v>4.3828603627105939E-3</v>
      </c>
      <c r="L1349" t="s">
        <v>150</v>
      </c>
      <c r="N1349" t="s">
        <v>242</v>
      </c>
      <c r="O1349" t="s">
        <v>408</v>
      </c>
      <c r="P1349">
        <v>2.6807602376939057E-3</v>
      </c>
      <c r="Q1349" t="s">
        <v>150</v>
      </c>
    </row>
    <row r="1350" spans="9:17" x14ac:dyDescent="0.45">
      <c r="I1350" t="s">
        <v>199</v>
      </c>
      <c r="J1350" t="s">
        <v>409</v>
      </c>
      <c r="K1350">
        <v>2.236549259420148E-2</v>
      </c>
      <c r="L1350" t="s">
        <v>150</v>
      </c>
      <c r="N1350" t="s">
        <v>242</v>
      </c>
      <c r="O1350" t="s">
        <v>409</v>
      </c>
      <c r="P1350">
        <v>6.7662659489270477E-3</v>
      </c>
      <c r="Q1350" t="s">
        <v>150</v>
      </c>
    </row>
    <row r="1351" spans="9:17" x14ac:dyDescent="0.45">
      <c r="I1351" t="s">
        <v>199</v>
      </c>
      <c r="J1351" t="s">
        <v>410</v>
      </c>
      <c r="K1351">
        <v>4.867416819613668E-2</v>
      </c>
      <c r="L1351" t="s">
        <v>150</v>
      </c>
      <c r="N1351" t="s">
        <v>242</v>
      </c>
      <c r="O1351" t="s">
        <v>410</v>
      </c>
      <c r="P1351">
        <v>7.2619546159036832E-3</v>
      </c>
      <c r="Q1351" t="s">
        <v>150</v>
      </c>
    </row>
    <row r="1352" spans="9:17" x14ac:dyDescent="0.45">
      <c r="I1352" t="s">
        <v>199</v>
      </c>
      <c r="J1352" t="s">
        <v>411</v>
      </c>
      <c r="K1352">
        <v>6.3213791154128817E-3</v>
      </c>
      <c r="L1352" t="s">
        <v>150</v>
      </c>
      <c r="N1352" t="s">
        <v>242</v>
      </c>
      <c r="O1352" t="s">
        <v>411</v>
      </c>
      <c r="P1352">
        <v>1.2708238454020838E-3</v>
      </c>
      <c r="Q1352" t="s">
        <v>150</v>
      </c>
    </row>
    <row r="1353" spans="9:17" x14ac:dyDescent="0.45">
      <c r="I1353" t="s">
        <v>199</v>
      </c>
      <c r="J1353" t="s">
        <v>422</v>
      </c>
      <c r="K1353">
        <v>4.7077636272071987E-3</v>
      </c>
      <c r="L1353" t="s">
        <v>150</v>
      </c>
      <c r="N1353" t="s">
        <v>242</v>
      </c>
      <c r="O1353" t="s">
        <v>422</v>
      </c>
      <c r="P1353">
        <v>1.5836045617765874E-3</v>
      </c>
      <c r="Q1353" t="s">
        <v>150</v>
      </c>
    </row>
    <row r="1354" spans="9:17" x14ac:dyDescent="0.45">
      <c r="I1354" t="s">
        <v>199</v>
      </c>
      <c r="J1354" t="s">
        <v>423</v>
      </c>
      <c r="K1354">
        <v>2.7340045503907412E-3</v>
      </c>
      <c r="L1354" t="s">
        <v>150</v>
      </c>
      <c r="N1354" t="s">
        <v>242</v>
      </c>
      <c r="O1354" t="s">
        <v>423</v>
      </c>
      <c r="P1354">
        <v>1.9476064929891585E-2</v>
      </c>
      <c r="Q1354" t="s">
        <v>150</v>
      </c>
    </row>
    <row r="1355" spans="9:17" x14ac:dyDescent="0.45">
      <c r="I1355" t="s">
        <v>200</v>
      </c>
      <c r="J1355" t="s">
        <v>149</v>
      </c>
      <c r="K1355">
        <v>0</v>
      </c>
      <c r="L1355" t="s">
        <v>150</v>
      </c>
    </row>
    <row r="1356" spans="9:17" x14ac:dyDescent="0.45">
      <c r="I1356" t="s">
        <v>200</v>
      </c>
      <c r="J1356" t="s">
        <v>151</v>
      </c>
      <c r="K1356">
        <v>9.6179490234716951E-4</v>
      </c>
      <c r="L1356" t="s">
        <v>150</v>
      </c>
    </row>
    <row r="1357" spans="9:17" x14ac:dyDescent="0.45">
      <c r="I1357" t="s">
        <v>200</v>
      </c>
      <c r="J1357" t="s">
        <v>152</v>
      </c>
      <c r="K1357">
        <v>1.3905352702180141E-2</v>
      </c>
      <c r="L1357" t="s">
        <v>150</v>
      </c>
    </row>
    <row r="1358" spans="9:17" x14ac:dyDescent="0.45">
      <c r="I1358" t="s">
        <v>200</v>
      </c>
      <c r="J1358" t="s">
        <v>392</v>
      </c>
      <c r="K1358">
        <v>0.11326429565864164</v>
      </c>
      <c r="L1358" t="s">
        <v>150</v>
      </c>
    </row>
    <row r="1359" spans="9:17" x14ac:dyDescent="0.45">
      <c r="I1359" t="s">
        <v>200</v>
      </c>
      <c r="J1359" t="s">
        <v>393</v>
      </c>
      <c r="K1359">
        <v>0.26538513170230926</v>
      </c>
      <c r="L1359" t="s">
        <v>150</v>
      </c>
    </row>
    <row r="1360" spans="9:17" x14ac:dyDescent="0.45">
      <c r="I1360" t="s">
        <v>200</v>
      </c>
      <c r="J1360" t="s">
        <v>394</v>
      </c>
      <c r="K1360">
        <v>3.3881281442656327E-2</v>
      </c>
      <c r="L1360" t="s">
        <v>150</v>
      </c>
    </row>
    <row r="1361" spans="9:12" x14ac:dyDescent="0.45">
      <c r="I1361" t="s">
        <v>200</v>
      </c>
      <c r="J1361" t="s">
        <v>416</v>
      </c>
      <c r="K1361">
        <v>1.8624682453770018E-2</v>
      </c>
      <c r="L1361" t="s">
        <v>150</v>
      </c>
    </row>
    <row r="1362" spans="9:12" x14ac:dyDescent="0.45">
      <c r="I1362" t="s">
        <v>200</v>
      </c>
      <c r="J1362" t="s">
        <v>417</v>
      </c>
      <c r="K1362">
        <v>6.8236323154522976E-3</v>
      </c>
      <c r="L1362" t="s">
        <v>150</v>
      </c>
    </row>
    <row r="1363" spans="9:12" x14ac:dyDescent="0.45">
      <c r="I1363" t="s">
        <v>200</v>
      </c>
      <c r="J1363" t="s">
        <v>153</v>
      </c>
      <c r="K1363">
        <v>0</v>
      </c>
      <c r="L1363" t="s">
        <v>150</v>
      </c>
    </row>
    <row r="1364" spans="9:12" x14ac:dyDescent="0.45">
      <c r="I1364" t="s">
        <v>200</v>
      </c>
      <c r="J1364" t="s">
        <v>154</v>
      </c>
      <c r="K1364">
        <v>0</v>
      </c>
      <c r="L1364" t="s">
        <v>150</v>
      </c>
    </row>
    <row r="1365" spans="9:12" x14ac:dyDescent="0.45">
      <c r="I1365" t="s">
        <v>200</v>
      </c>
      <c r="J1365" t="s">
        <v>155</v>
      </c>
      <c r="K1365">
        <v>0</v>
      </c>
      <c r="L1365" t="s">
        <v>150</v>
      </c>
    </row>
    <row r="1366" spans="9:12" x14ac:dyDescent="0.45">
      <c r="I1366" t="s">
        <v>200</v>
      </c>
      <c r="J1366" t="s">
        <v>395</v>
      </c>
      <c r="K1366">
        <v>3.4127941444661428E-2</v>
      </c>
      <c r="L1366" t="s">
        <v>150</v>
      </c>
    </row>
    <row r="1367" spans="9:12" x14ac:dyDescent="0.45">
      <c r="I1367" t="s">
        <v>200</v>
      </c>
      <c r="J1367" t="s">
        <v>396</v>
      </c>
      <c r="K1367">
        <v>8.5842243333857107E-2</v>
      </c>
      <c r="L1367" t="s">
        <v>150</v>
      </c>
    </row>
    <row r="1368" spans="9:12" x14ac:dyDescent="0.45">
      <c r="I1368" t="s">
        <v>200</v>
      </c>
      <c r="J1368" t="s">
        <v>397</v>
      </c>
      <c r="K1368">
        <v>1.1312531729321075E-2</v>
      </c>
      <c r="L1368" t="s">
        <v>150</v>
      </c>
    </row>
    <row r="1369" spans="9:12" x14ac:dyDescent="0.45">
      <c r="I1369" t="s">
        <v>200</v>
      </c>
      <c r="J1369" t="s">
        <v>418</v>
      </c>
      <c r="K1369">
        <v>2.805960722916564E-3</v>
      </c>
      <c r="L1369" t="s">
        <v>150</v>
      </c>
    </row>
    <row r="1370" spans="9:12" x14ac:dyDescent="0.45">
      <c r="I1370" t="s">
        <v>200</v>
      </c>
      <c r="J1370" t="s">
        <v>419</v>
      </c>
      <c r="K1370">
        <v>0</v>
      </c>
      <c r="L1370" t="s">
        <v>150</v>
      </c>
    </row>
    <row r="1371" spans="9:12" x14ac:dyDescent="0.45">
      <c r="I1371" t="s">
        <v>200</v>
      </c>
      <c r="J1371" t="s">
        <v>156</v>
      </c>
      <c r="K1371">
        <v>0</v>
      </c>
      <c r="L1371" t="s">
        <v>150</v>
      </c>
    </row>
    <row r="1372" spans="9:12" x14ac:dyDescent="0.45">
      <c r="I1372" t="s">
        <v>200</v>
      </c>
      <c r="J1372" t="s">
        <v>157</v>
      </c>
      <c r="K1372">
        <v>3.4264303462727451E-3</v>
      </c>
      <c r="L1372" t="s">
        <v>150</v>
      </c>
    </row>
    <row r="1373" spans="9:12" x14ac:dyDescent="0.45">
      <c r="I1373" t="s">
        <v>200</v>
      </c>
      <c r="J1373" t="s">
        <v>158</v>
      </c>
      <c r="K1373">
        <v>1.5282181615434785E-2</v>
      </c>
      <c r="L1373" t="s">
        <v>150</v>
      </c>
    </row>
    <row r="1374" spans="9:12" x14ac:dyDescent="0.45">
      <c r="I1374" t="s">
        <v>200</v>
      </c>
      <c r="J1374" t="s">
        <v>398</v>
      </c>
      <c r="K1374">
        <v>8.1188949077493661E-2</v>
      </c>
      <c r="L1374" t="s">
        <v>150</v>
      </c>
    </row>
    <row r="1375" spans="9:12" x14ac:dyDescent="0.45">
      <c r="I1375" t="s">
        <v>200</v>
      </c>
      <c r="J1375" t="s">
        <v>399</v>
      </c>
      <c r="K1375">
        <v>0.18443515355475573</v>
      </c>
      <c r="L1375" t="s">
        <v>150</v>
      </c>
    </row>
    <row r="1376" spans="9:12" x14ac:dyDescent="0.45">
      <c r="I1376" t="s">
        <v>200</v>
      </c>
      <c r="J1376" t="s">
        <v>400</v>
      </c>
      <c r="K1376">
        <v>2.2505690444812435E-2</v>
      </c>
      <c r="L1376" t="s">
        <v>150</v>
      </c>
    </row>
    <row r="1377" spans="9:12" x14ac:dyDescent="0.45">
      <c r="I1377" t="s">
        <v>200</v>
      </c>
      <c r="J1377" t="s">
        <v>420</v>
      </c>
      <c r="K1377">
        <v>1.4857444140476619E-2</v>
      </c>
      <c r="L1377" t="s">
        <v>150</v>
      </c>
    </row>
    <row r="1378" spans="9:12" x14ac:dyDescent="0.45">
      <c r="I1378" t="s">
        <v>200</v>
      </c>
      <c r="J1378" t="s">
        <v>421</v>
      </c>
      <c r="K1378">
        <v>6.4245547122564303E-4</v>
      </c>
      <c r="L1378" t="s">
        <v>150</v>
      </c>
    </row>
    <row r="1379" spans="9:12" x14ac:dyDescent="0.45">
      <c r="I1379" t="s">
        <v>200</v>
      </c>
      <c r="J1379" t="s">
        <v>406</v>
      </c>
      <c r="K1379">
        <v>0</v>
      </c>
      <c r="L1379" t="s">
        <v>150</v>
      </c>
    </row>
    <row r="1380" spans="9:12" x14ac:dyDescent="0.45">
      <c r="I1380" t="s">
        <v>200</v>
      </c>
      <c r="J1380" t="s">
        <v>407</v>
      </c>
      <c r="K1380">
        <v>1.7194355619615995E-3</v>
      </c>
      <c r="L1380" t="s">
        <v>150</v>
      </c>
    </row>
    <row r="1381" spans="9:12" x14ac:dyDescent="0.45">
      <c r="I1381" t="s">
        <v>200</v>
      </c>
      <c r="J1381" t="s">
        <v>408</v>
      </c>
      <c r="K1381">
        <v>3.476144301835698E-3</v>
      </c>
      <c r="L1381" t="s">
        <v>150</v>
      </c>
    </row>
    <row r="1382" spans="9:12" x14ac:dyDescent="0.45">
      <c r="I1382" t="s">
        <v>200</v>
      </c>
      <c r="J1382" t="s">
        <v>409</v>
      </c>
      <c r="K1382">
        <v>2.1187709082041598E-2</v>
      </c>
      <c r="L1382" t="s">
        <v>150</v>
      </c>
    </row>
    <row r="1383" spans="9:12" x14ac:dyDescent="0.45">
      <c r="I1383" t="s">
        <v>200</v>
      </c>
      <c r="J1383" t="s">
        <v>410</v>
      </c>
      <c r="K1383">
        <v>5.0952773675305187E-2</v>
      </c>
      <c r="L1383" t="s">
        <v>150</v>
      </c>
    </row>
    <row r="1384" spans="9:12" x14ac:dyDescent="0.45">
      <c r="I1384" t="s">
        <v>200</v>
      </c>
      <c r="J1384" t="s">
        <v>411</v>
      </c>
      <c r="K1384">
        <v>6.2837619306891903E-3</v>
      </c>
      <c r="L1384" t="s">
        <v>150</v>
      </c>
    </row>
    <row r="1385" spans="9:12" x14ac:dyDescent="0.45">
      <c r="I1385" t="s">
        <v>200</v>
      </c>
      <c r="J1385" t="s">
        <v>422</v>
      </c>
      <c r="K1385">
        <v>4.5516864551936815E-3</v>
      </c>
      <c r="L1385" t="s">
        <v>150</v>
      </c>
    </row>
    <row r="1386" spans="9:12" x14ac:dyDescent="0.45">
      <c r="I1386" t="s">
        <v>200</v>
      </c>
      <c r="J1386" t="s">
        <v>423</v>
      </c>
      <c r="K1386">
        <v>2.5553359343892168E-3</v>
      </c>
      <c r="L1386" t="s">
        <v>150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428</v>
      </c>
      <c r="AB10" t="s">
        <v>30</v>
      </c>
      <c r="AC10" t="s">
        <v>13</v>
      </c>
      <c r="AD10" t="s">
        <v>428</v>
      </c>
      <c r="AF10" t="s">
        <v>30</v>
      </c>
      <c r="AG10" t="s">
        <v>13</v>
      </c>
      <c r="AH10" t="s">
        <v>428</v>
      </c>
      <c r="AJ10" t="s">
        <v>30</v>
      </c>
      <c r="AK10" t="s">
        <v>428</v>
      </c>
      <c r="AM10" t="s">
        <v>30</v>
      </c>
      <c r="AN10" t="s">
        <v>13</v>
      </c>
      <c r="AO10" t="s">
        <v>374</v>
      </c>
      <c r="AP10" t="s">
        <v>375</v>
      </c>
      <c r="AR10" t="s">
        <v>378</v>
      </c>
      <c r="AS10" t="s">
        <v>147</v>
      </c>
      <c r="AT10" t="s">
        <v>115</v>
      </c>
      <c r="AU10" t="s">
        <v>13</v>
      </c>
      <c r="AW10" t="s">
        <v>13</v>
      </c>
      <c r="AX10" t="s">
        <v>115</v>
      </c>
      <c r="AY10" t="s">
        <v>147</v>
      </c>
      <c r="BA10" t="s">
        <v>13</v>
      </c>
      <c r="BB10" t="s">
        <v>115</v>
      </c>
      <c r="BC10" t="s">
        <v>384</v>
      </c>
      <c r="BE10" t="s">
        <v>47</v>
      </c>
      <c r="BF10" t="s">
        <v>115</v>
      </c>
      <c r="BG10" t="s">
        <v>385</v>
      </c>
      <c r="BH10" t="s">
        <v>386</v>
      </c>
    </row>
    <row r="11" spans="1:60" x14ac:dyDescent="0.45">
      <c r="A11" t="str">
        <f>IFERROR(IF(Veda!D5=A10,"ok","x"),"")</f>
        <v>x</v>
      </c>
      <c r="C11" t="s">
        <v>426</v>
      </c>
      <c r="D11" t="s">
        <v>140</v>
      </c>
      <c r="E11" t="s">
        <v>427</v>
      </c>
      <c r="F11" t="s">
        <v>426</v>
      </c>
      <c r="G11" t="s">
        <v>140</v>
      </c>
      <c r="I11" t="s">
        <v>148</v>
      </c>
      <c r="J11" t="s">
        <v>428</v>
      </c>
      <c r="K11">
        <v>1.0000000000000011</v>
      </c>
      <c r="L11" t="s">
        <v>150</v>
      </c>
      <c r="N11" t="s">
        <v>201</v>
      </c>
      <c r="O11" t="s">
        <v>428</v>
      </c>
      <c r="P11">
        <v>1.0000000000000016</v>
      </c>
      <c r="Q11" t="s">
        <v>150</v>
      </c>
      <c r="S11" t="s">
        <v>243</v>
      </c>
      <c r="T11" t="s">
        <v>428</v>
      </c>
      <c r="U11">
        <v>1.0000000000000029</v>
      </c>
      <c r="V11" t="s">
        <v>150</v>
      </c>
      <c r="X11" t="s">
        <v>263</v>
      </c>
      <c r="Y11" t="s">
        <v>264</v>
      </c>
      <c r="Z11">
        <v>0.51192978022052427</v>
      </c>
      <c r="AB11" t="s">
        <v>369</v>
      </c>
      <c r="AC11" t="s">
        <v>370</v>
      </c>
      <c r="AD11">
        <v>0.11241714559491801</v>
      </c>
      <c r="AF11" t="s">
        <v>369</v>
      </c>
      <c r="AG11" t="s">
        <v>373</v>
      </c>
      <c r="AH11">
        <v>0.14908146051961912</v>
      </c>
      <c r="AJ11" t="s">
        <v>263</v>
      </c>
      <c r="AK11">
        <v>0.25208959618772542</v>
      </c>
      <c r="AM11" t="s">
        <v>369</v>
      </c>
      <c r="AN11" t="s">
        <v>376</v>
      </c>
      <c r="AO11" t="s">
        <v>377</v>
      </c>
      <c r="AP11">
        <v>0.2399708435725959</v>
      </c>
      <c r="AR11">
        <v>1</v>
      </c>
      <c r="AS11">
        <v>1.0000000000000002</v>
      </c>
      <c r="AT11" t="s">
        <v>428</v>
      </c>
      <c r="AU11" t="s">
        <v>25</v>
      </c>
      <c r="AW11" t="s">
        <v>22</v>
      </c>
      <c r="AX11" t="s">
        <v>428</v>
      </c>
      <c r="AY11">
        <v>1</v>
      </c>
      <c r="BA11" t="s">
        <v>96</v>
      </c>
      <c r="BB11" t="s">
        <v>428</v>
      </c>
      <c r="BC11">
        <v>0.30323107909744218</v>
      </c>
      <c r="BE11">
        <v>2020</v>
      </c>
      <c r="BF11" t="s">
        <v>426</v>
      </c>
      <c r="BG11">
        <v>0.11396666666666667</v>
      </c>
      <c r="BH11" t="s">
        <v>387</v>
      </c>
    </row>
    <row r="12" spans="1:60" x14ac:dyDescent="0.45">
      <c r="I12" t="s">
        <v>159</v>
      </c>
      <c r="J12" t="s">
        <v>428</v>
      </c>
      <c r="K12">
        <v>1.0000000000000002</v>
      </c>
      <c r="L12" t="s">
        <v>150</v>
      </c>
      <c r="N12" t="s">
        <v>202</v>
      </c>
      <c r="O12" t="s">
        <v>428</v>
      </c>
      <c r="P12">
        <v>1</v>
      </c>
      <c r="Q12" t="s">
        <v>150</v>
      </c>
      <c r="S12" t="s">
        <v>244</v>
      </c>
      <c r="T12" t="s">
        <v>428</v>
      </c>
      <c r="U12">
        <v>1.0000000000000029</v>
      </c>
      <c r="V12" t="s">
        <v>150</v>
      </c>
      <c r="X12" t="s">
        <v>265</v>
      </c>
      <c r="Y12" t="s">
        <v>264</v>
      </c>
      <c r="Z12">
        <v>0.50970613751984284</v>
      </c>
      <c r="AB12" t="s">
        <v>371</v>
      </c>
      <c r="AC12" t="s">
        <v>370</v>
      </c>
      <c r="AD12">
        <v>1.5794537628053645E-2</v>
      </c>
      <c r="AF12" t="s">
        <v>371</v>
      </c>
      <c r="AG12" t="s">
        <v>373</v>
      </c>
      <c r="AH12">
        <v>2.8268155726550503E-2</v>
      </c>
      <c r="AJ12" t="s">
        <v>265</v>
      </c>
      <c r="AK12">
        <v>0.26107416062241867</v>
      </c>
      <c r="AM12" t="s">
        <v>371</v>
      </c>
      <c r="AN12" t="s">
        <v>376</v>
      </c>
      <c r="AO12" t="s">
        <v>377</v>
      </c>
      <c r="AP12">
        <v>0.2399708435725959</v>
      </c>
      <c r="AW12" t="s">
        <v>19</v>
      </c>
      <c r="AX12" t="s">
        <v>428</v>
      </c>
      <c r="AY12">
        <v>1</v>
      </c>
      <c r="BE12">
        <v>2021</v>
      </c>
      <c r="BF12" t="s">
        <v>426</v>
      </c>
      <c r="BG12">
        <v>0.24309166666666662</v>
      </c>
      <c r="BH12" t="s">
        <v>387</v>
      </c>
    </row>
    <row r="13" spans="1:60" x14ac:dyDescent="0.45">
      <c r="I13" t="s">
        <v>160</v>
      </c>
      <c r="J13" t="s">
        <v>428</v>
      </c>
      <c r="K13">
        <v>1.0000000000000011</v>
      </c>
      <c r="L13" t="s">
        <v>150</v>
      </c>
      <c r="N13" t="s">
        <v>203</v>
      </c>
      <c r="O13" t="s">
        <v>428</v>
      </c>
      <c r="P13">
        <v>1.0000000000000004</v>
      </c>
      <c r="Q13" t="s">
        <v>150</v>
      </c>
      <c r="S13" t="s">
        <v>245</v>
      </c>
      <c r="T13" t="s">
        <v>428</v>
      </c>
      <c r="U13">
        <v>0.99999999999999845</v>
      </c>
      <c r="V13" t="s">
        <v>150</v>
      </c>
      <c r="X13" t="s">
        <v>266</v>
      </c>
      <c r="Y13" t="s">
        <v>264</v>
      </c>
      <c r="Z13">
        <v>0.51574719328567953</v>
      </c>
      <c r="AB13" t="s">
        <v>372</v>
      </c>
      <c r="AC13" t="s">
        <v>370</v>
      </c>
      <c r="AD13">
        <v>3.8703127545402691E-3</v>
      </c>
      <c r="AF13" t="s">
        <v>372</v>
      </c>
      <c r="AG13" t="s">
        <v>373</v>
      </c>
      <c r="AH13">
        <v>8.376643753754744E-3</v>
      </c>
      <c r="AJ13" t="s">
        <v>266</v>
      </c>
      <c r="AK13">
        <v>0.25991201829203575</v>
      </c>
      <c r="AM13" t="s">
        <v>372</v>
      </c>
      <c r="AN13" t="s">
        <v>376</v>
      </c>
      <c r="AO13" t="s">
        <v>377</v>
      </c>
      <c r="AP13">
        <v>0.2399708435725959</v>
      </c>
      <c r="BE13">
        <v>2022</v>
      </c>
      <c r="BF13" t="s">
        <v>426</v>
      </c>
      <c r="BG13">
        <v>0.47790833333333332</v>
      </c>
      <c r="BH13" t="s">
        <v>387</v>
      </c>
    </row>
    <row r="14" spans="1:60" x14ac:dyDescent="0.45">
      <c r="I14" t="s">
        <v>161</v>
      </c>
      <c r="J14" t="s">
        <v>428</v>
      </c>
      <c r="K14">
        <v>0.999999999999998</v>
      </c>
      <c r="L14" t="s">
        <v>150</v>
      </c>
      <c r="N14" t="s">
        <v>204</v>
      </c>
      <c r="O14" t="s">
        <v>428</v>
      </c>
      <c r="P14">
        <v>1.0000000000000011</v>
      </c>
      <c r="Q14" t="s">
        <v>150</v>
      </c>
      <c r="S14" t="s">
        <v>246</v>
      </c>
      <c r="T14" t="s">
        <v>428</v>
      </c>
      <c r="U14">
        <v>0.99999999999999911</v>
      </c>
      <c r="V14" t="s">
        <v>150</v>
      </c>
      <c r="X14" t="s">
        <v>267</v>
      </c>
      <c r="Y14" t="s">
        <v>264</v>
      </c>
      <c r="Z14">
        <v>0.51543125880279939</v>
      </c>
      <c r="AJ14" t="s">
        <v>267</v>
      </c>
      <c r="AK14">
        <v>0.25525242245654894</v>
      </c>
      <c r="BE14">
        <v>2025</v>
      </c>
      <c r="BF14" t="s">
        <v>426</v>
      </c>
      <c r="BG14">
        <v>0.24235833333333337</v>
      </c>
      <c r="BH14" t="s">
        <v>387</v>
      </c>
    </row>
    <row r="15" spans="1:60" x14ac:dyDescent="0.45">
      <c r="I15" t="s">
        <v>162</v>
      </c>
      <c r="J15" t="s">
        <v>428</v>
      </c>
      <c r="K15">
        <v>0.99999999999999789</v>
      </c>
      <c r="L15" t="s">
        <v>150</v>
      </c>
      <c r="N15" t="s">
        <v>205</v>
      </c>
      <c r="O15" t="s">
        <v>428</v>
      </c>
      <c r="P15">
        <v>0.99999999999999922</v>
      </c>
      <c r="Q15" t="s">
        <v>150</v>
      </c>
      <c r="S15" t="s">
        <v>247</v>
      </c>
      <c r="T15" t="s">
        <v>428</v>
      </c>
      <c r="U15">
        <v>1.0000000000000024</v>
      </c>
      <c r="V15" t="s">
        <v>150</v>
      </c>
      <c r="X15" t="s">
        <v>268</v>
      </c>
      <c r="Y15" t="s">
        <v>264</v>
      </c>
      <c r="Z15">
        <v>0.51434448173627267</v>
      </c>
      <c r="AJ15" t="s">
        <v>268</v>
      </c>
      <c r="AK15">
        <v>0.2536874619803503</v>
      </c>
      <c r="BE15">
        <v>2026</v>
      </c>
      <c r="BF15" t="s">
        <v>426</v>
      </c>
      <c r="BG15">
        <v>0.26150000000000001</v>
      </c>
      <c r="BH15" t="s">
        <v>387</v>
      </c>
    </row>
    <row r="16" spans="1:60" x14ac:dyDescent="0.45">
      <c r="I16" t="s">
        <v>163</v>
      </c>
      <c r="J16" t="s">
        <v>428</v>
      </c>
      <c r="K16">
        <v>1.000000000000002</v>
      </c>
      <c r="L16" t="s">
        <v>150</v>
      </c>
      <c r="N16" t="s">
        <v>206</v>
      </c>
      <c r="O16" t="s">
        <v>428</v>
      </c>
      <c r="P16">
        <v>1.0000000000000031</v>
      </c>
      <c r="Q16" t="s">
        <v>150</v>
      </c>
      <c r="S16" t="s">
        <v>248</v>
      </c>
      <c r="T16" t="s">
        <v>428</v>
      </c>
      <c r="U16">
        <v>1.0000000000000002</v>
      </c>
      <c r="V16" t="s">
        <v>150</v>
      </c>
      <c r="X16" t="s">
        <v>269</v>
      </c>
      <c r="Y16" t="s">
        <v>264</v>
      </c>
      <c r="Z16">
        <v>0.51458987551618351</v>
      </c>
      <c r="AJ16" t="s">
        <v>269</v>
      </c>
      <c r="AK16">
        <v>0.26697566246182763</v>
      </c>
      <c r="BE16">
        <v>2027</v>
      </c>
      <c r="BF16" t="s">
        <v>426</v>
      </c>
      <c r="BG16">
        <v>0.18249166666666664</v>
      </c>
      <c r="BH16" t="s">
        <v>387</v>
      </c>
    </row>
    <row r="17" spans="9:60" x14ac:dyDescent="0.45">
      <c r="I17" t="s">
        <v>164</v>
      </c>
      <c r="J17" t="s">
        <v>428</v>
      </c>
      <c r="K17">
        <v>1.0000000000000002</v>
      </c>
      <c r="L17" t="s">
        <v>150</v>
      </c>
      <c r="N17" t="s">
        <v>207</v>
      </c>
      <c r="O17" t="s">
        <v>428</v>
      </c>
      <c r="P17">
        <v>1.0000000000000002</v>
      </c>
      <c r="Q17" t="s">
        <v>150</v>
      </c>
      <c r="S17" t="s">
        <v>249</v>
      </c>
      <c r="T17" t="s">
        <v>428</v>
      </c>
      <c r="U17">
        <v>0.99999999999999623</v>
      </c>
      <c r="V17" t="s">
        <v>150</v>
      </c>
      <c r="X17" t="s">
        <v>270</v>
      </c>
      <c r="Y17" t="s">
        <v>264</v>
      </c>
      <c r="Z17">
        <v>0.51865620427389791</v>
      </c>
      <c r="AJ17" t="s">
        <v>270</v>
      </c>
      <c r="AK17">
        <v>0.25950690766912698</v>
      </c>
      <c r="BE17">
        <v>2028</v>
      </c>
      <c r="BF17" t="s">
        <v>426</v>
      </c>
      <c r="BG17">
        <v>0.22651666666666667</v>
      </c>
      <c r="BH17" t="s">
        <v>387</v>
      </c>
    </row>
    <row r="18" spans="9:60" x14ac:dyDescent="0.45">
      <c r="I18" t="s">
        <v>165</v>
      </c>
      <c r="J18" t="s">
        <v>428</v>
      </c>
      <c r="K18">
        <v>1.0000000000000038</v>
      </c>
      <c r="L18" t="s">
        <v>150</v>
      </c>
      <c r="N18" t="s">
        <v>208</v>
      </c>
      <c r="O18" t="s">
        <v>428</v>
      </c>
      <c r="P18">
        <v>1.0000000000000029</v>
      </c>
      <c r="Q18" t="s">
        <v>150</v>
      </c>
      <c r="S18" t="s">
        <v>250</v>
      </c>
      <c r="T18" t="s">
        <v>428</v>
      </c>
      <c r="U18">
        <v>0.99999999999999867</v>
      </c>
      <c r="V18" t="s">
        <v>150</v>
      </c>
      <c r="X18" t="s">
        <v>271</v>
      </c>
      <c r="Y18" t="s">
        <v>264</v>
      </c>
      <c r="Z18">
        <v>0.51396258104863357</v>
      </c>
      <c r="AJ18" t="s">
        <v>271</v>
      </c>
      <c r="AK18">
        <v>0.26826256998951697</v>
      </c>
      <c r="BE18">
        <v>2029</v>
      </c>
      <c r="BF18" t="s">
        <v>426</v>
      </c>
      <c r="BG18">
        <v>0.21633333333333335</v>
      </c>
      <c r="BH18" t="s">
        <v>387</v>
      </c>
    </row>
    <row r="19" spans="9:60" x14ac:dyDescent="0.45">
      <c r="I19" t="s">
        <v>166</v>
      </c>
      <c r="J19" t="s">
        <v>428</v>
      </c>
      <c r="K19">
        <v>1.0000000000000007</v>
      </c>
      <c r="L19" t="s">
        <v>150</v>
      </c>
      <c r="N19" t="s">
        <v>209</v>
      </c>
      <c r="O19" t="s">
        <v>428</v>
      </c>
      <c r="P19">
        <v>0.99999999999999378</v>
      </c>
      <c r="Q19" t="s">
        <v>150</v>
      </c>
      <c r="S19" t="s">
        <v>251</v>
      </c>
      <c r="T19" t="s">
        <v>428</v>
      </c>
      <c r="U19">
        <v>0.99999999999999678</v>
      </c>
      <c r="V19" t="s">
        <v>150</v>
      </c>
      <c r="X19" t="s">
        <v>272</v>
      </c>
      <c r="Y19" t="s">
        <v>264</v>
      </c>
      <c r="Z19">
        <v>0.51223765961013157</v>
      </c>
      <c r="AJ19" t="s">
        <v>272</v>
      </c>
      <c r="AK19">
        <v>0.26627156085778997</v>
      </c>
      <c r="BE19">
        <v>2030</v>
      </c>
      <c r="BF19" t="s">
        <v>426</v>
      </c>
      <c r="BG19">
        <v>0.23915833333333333</v>
      </c>
      <c r="BH19" t="s">
        <v>387</v>
      </c>
    </row>
    <row r="20" spans="9:60" x14ac:dyDescent="0.45">
      <c r="I20" t="s">
        <v>167</v>
      </c>
      <c r="J20" t="s">
        <v>428</v>
      </c>
      <c r="K20">
        <v>0.99999999999999956</v>
      </c>
      <c r="L20" t="s">
        <v>150</v>
      </c>
      <c r="N20" t="s">
        <v>210</v>
      </c>
      <c r="O20" t="s">
        <v>428</v>
      </c>
      <c r="P20">
        <v>1.0000000000000022</v>
      </c>
      <c r="Q20" t="s">
        <v>150</v>
      </c>
      <c r="S20" t="s">
        <v>252</v>
      </c>
      <c r="T20" t="s">
        <v>428</v>
      </c>
      <c r="U20">
        <v>0.99999999999999589</v>
      </c>
      <c r="V20" t="s">
        <v>150</v>
      </c>
      <c r="X20" t="s">
        <v>273</v>
      </c>
      <c r="Y20" t="s">
        <v>264</v>
      </c>
      <c r="Z20">
        <v>0.52521801992524797</v>
      </c>
      <c r="AJ20" t="s">
        <v>273</v>
      </c>
      <c r="AK20">
        <v>0.23744751175468642</v>
      </c>
      <c r="BE20">
        <v>2031</v>
      </c>
      <c r="BF20" t="s">
        <v>426</v>
      </c>
      <c r="BG20">
        <v>0.23133333333333331</v>
      </c>
      <c r="BH20" t="s">
        <v>387</v>
      </c>
    </row>
    <row r="21" spans="9:60" x14ac:dyDescent="0.45">
      <c r="I21" t="s">
        <v>168</v>
      </c>
      <c r="J21" t="s">
        <v>428</v>
      </c>
      <c r="K21">
        <v>0.99999999999999989</v>
      </c>
      <c r="L21" t="s">
        <v>150</v>
      </c>
      <c r="N21" t="s">
        <v>211</v>
      </c>
      <c r="O21" t="s">
        <v>428</v>
      </c>
      <c r="P21">
        <v>1.0000000000000018</v>
      </c>
      <c r="Q21" t="s">
        <v>150</v>
      </c>
      <c r="S21" t="s">
        <v>253</v>
      </c>
      <c r="T21" t="s">
        <v>428</v>
      </c>
      <c r="U21">
        <v>1.0000000000000004</v>
      </c>
      <c r="V21" t="s">
        <v>150</v>
      </c>
      <c r="X21" t="s">
        <v>274</v>
      </c>
      <c r="Y21" t="s">
        <v>264</v>
      </c>
      <c r="Z21">
        <v>0.52508319718793017</v>
      </c>
      <c r="AJ21" t="s">
        <v>274</v>
      </c>
      <c r="AK21">
        <v>0.24512325744256841</v>
      </c>
      <c r="BE21">
        <v>2032</v>
      </c>
      <c r="BF21" t="s">
        <v>426</v>
      </c>
      <c r="BG21">
        <v>0.24934166666666671</v>
      </c>
      <c r="BH21" t="s">
        <v>387</v>
      </c>
    </row>
    <row r="22" spans="9:60" x14ac:dyDescent="0.45">
      <c r="I22" t="s">
        <v>169</v>
      </c>
      <c r="J22" t="s">
        <v>428</v>
      </c>
      <c r="K22">
        <v>1</v>
      </c>
      <c r="L22" t="s">
        <v>150</v>
      </c>
      <c r="N22" t="s">
        <v>212</v>
      </c>
      <c r="O22" t="s">
        <v>428</v>
      </c>
      <c r="P22">
        <v>1.0000000000000024</v>
      </c>
      <c r="Q22" t="s">
        <v>150</v>
      </c>
      <c r="S22" t="s">
        <v>254</v>
      </c>
      <c r="T22" t="s">
        <v>428</v>
      </c>
      <c r="U22">
        <v>1.0000000000000042</v>
      </c>
      <c r="V22" t="s">
        <v>150</v>
      </c>
      <c r="X22" t="s">
        <v>275</v>
      </c>
      <c r="Y22" t="s">
        <v>264</v>
      </c>
      <c r="Z22">
        <v>0.52097090668990853</v>
      </c>
      <c r="AJ22" t="s">
        <v>275</v>
      </c>
      <c r="AK22">
        <v>0.24887404635798627</v>
      </c>
      <c r="BE22">
        <v>2033</v>
      </c>
      <c r="BF22" t="s">
        <v>426</v>
      </c>
      <c r="BG22">
        <v>0.35140833333333338</v>
      </c>
      <c r="BH22" t="s">
        <v>387</v>
      </c>
    </row>
    <row r="23" spans="9:60" x14ac:dyDescent="0.45">
      <c r="I23" t="s">
        <v>170</v>
      </c>
      <c r="J23" t="s">
        <v>428</v>
      </c>
      <c r="K23">
        <v>1.0000000000000022</v>
      </c>
      <c r="L23" t="s">
        <v>150</v>
      </c>
      <c r="N23" t="s">
        <v>213</v>
      </c>
      <c r="O23" t="s">
        <v>428</v>
      </c>
      <c r="P23">
        <v>0.999999999999996</v>
      </c>
      <c r="Q23" t="s">
        <v>150</v>
      </c>
      <c r="S23" t="s">
        <v>255</v>
      </c>
      <c r="T23" t="s">
        <v>428</v>
      </c>
      <c r="U23">
        <v>1.0000000000000009</v>
      </c>
      <c r="V23" t="s">
        <v>150</v>
      </c>
      <c r="X23" t="s">
        <v>276</v>
      </c>
      <c r="Y23" t="s">
        <v>264</v>
      </c>
      <c r="Z23">
        <v>0.5224822583975357</v>
      </c>
      <c r="AJ23" t="s">
        <v>276</v>
      </c>
      <c r="AK23">
        <v>0.25603328475412207</v>
      </c>
      <c r="BE23">
        <v>2034</v>
      </c>
      <c r="BF23" t="s">
        <v>426</v>
      </c>
      <c r="BG23">
        <v>0.28804166666666664</v>
      </c>
      <c r="BH23" t="s">
        <v>387</v>
      </c>
    </row>
    <row r="24" spans="9:60" x14ac:dyDescent="0.45">
      <c r="I24" t="s">
        <v>171</v>
      </c>
      <c r="J24" t="s">
        <v>428</v>
      </c>
      <c r="K24">
        <v>1.0000000000000031</v>
      </c>
      <c r="L24" t="s">
        <v>150</v>
      </c>
      <c r="N24" t="s">
        <v>214</v>
      </c>
      <c r="O24" t="s">
        <v>428</v>
      </c>
      <c r="P24">
        <v>1.0000000000000029</v>
      </c>
      <c r="Q24" t="s">
        <v>150</v>
      </c>
      <c r="S24" t="s">
        <v>256</v>
      </c>
      <c r="T24" t="s">
        <v>428</v>
      </c>
      <c r="U24">
        <v>0.99999999999999811</v>
      </c>
      <c r="V24" t="s">
        <v>150</v>
      </c>
      <c r="X24" t="s">
        <v>277</v>
      </c>
      <c r="Y24" t="s">
        <v>264</v>
      </c>
      <c r="Z24">
        <v>0.51628902934632304</v>
      </c>
      <c r="AJ24" t="s">
        <v>277</v>
      </c>
      <c r="AK24">
        <v>0.2646459198464699</v>
      </c>
      <c r="BE24">
        <v>2035</v>
      </c>
      <c r="BF24" t="s">
        <v>426</v>
      </c>
      <c r="BG24">
        <v>0.28064166666666668</v>
      </c>
      <c r="BH24" t="s">
        <v>387</v>
      </c>
    </row>
    <row r="25" spans="9:60" x14ac:dyDescent="0.45">
      <c r="I25" t="s">
        <v>172</v>
      </c>
      <c r="J25" t="s">
        <v>428</v>
      </c>
      <c r="K25">
        <v>1.0000000000000016</v>
      </c>
      <c r="L25" t="s">
        <v>150</v>
      </c>
      <c r="N25" t="s">
        <v>215</v>
      </c>
      <c r="O25" t="s">
        <v>428</v>
      </c>
      <c r="P25">
        <v>0.99999999999999711</v>
      </c>
      <c r="Q25" t="s">
        <v>150</v>
      </c>
      <c r="S25" t="s">
        <v>257</v>
      </c>
      <c r="T25" t="s">
        <v>428</v>
      </c>
      <c r="U25">
        <v>0.99999999999999689</v>
      </c>
      <c r="V25" t="s">
        <v>150</v>
      </c>
      <c r="X25" t="s">
        <v>278</v>
      </c>
      <c r="Y25" t="s">
        <v>264</v>
      </c>
      <c r="Z25">
        <v>0.53245106546641152</v>
      </c>
      <c r="AJ25" t="s">
        <v>278</v>
      </c>
      <c r="AK25">
        <v>0.2120030875174293</v>
      </c>
      <c r="BE25">
        <v>2036</v>
      </c>
      <c r="BF25" t="s">
        <v>426</v>
      </c>
      <c r="BG25">
        <v>0.22991666666666666</v>
      </c>
      <c r="BH25" t="s">
        <v>387</v>
      </c>
    </row>
    <row r="26" spans="9:60" x14ac:dyDescent="0.45">
      <c r="I26" t="s">
        <v>173</v>
      </c>
      <c r="J26" t="s">
        <v>428</v>
      </c>
      <c r="K26">
        <v>0.99999999999999989</v>
      </c>
      <c r="L26" t="s">
        <v>150</v>
      </c>
      <c r="N26" t="s">
        <v>216</v>
      </c>
      <c r="O26" t="s">
        <v>428</v>
      </c>
      <c r="P26">
        <v>0.99999999999999878</v>
      </c>
      <c r="Q26" t="s">
        <v>150</v>
      </c>
      <c r="S26" t="s">
        <v>258</v>
      </c>
      <c r="T26" t="s">
        <v>428</v>
      </c>
      <c r="U26">
        <v>0.99999999999999778</v>
      </c>
      <c r="V26" t="s">
        <v>150</v>
      </c>
      <c r="X26" t="s">
        <v>279</v>
      </c>
      <c r="Y26" t="s">
        <v>264</v>
      </c>
      <c r="Z26">
        <v>0.52457115323355796</v>
      </c>
      <c r="AJ26" t="s">
        <v>279</v>
      </c>
      <c r="AK26">
        <v>0.22892059553648705</v>
      </c>
      <c r="BE26">
        <v>2037</v>
      </c>
      <c r="BF26" t="s">
        <v>426</v>
      </c>
      <c r="BG26">
        <v>0.218025</v>
      </c>
      <c r="BH26" t="s">
        <v>387</v>
      </c>
    </row>
    <row r="27" spans="9:60" x14ac:dyDescent="0.45">
      <c r="I27" t="s">
        <v>174</v>
      </c>
      <c r="J27" t="s">
        <v>428</v>
      </c>
      <c r="K27">
        <v>1.000000000000002</v>
      </c>
      <c r="L27" t="s">
        <v>150</v>
      </c>
      <c r="N27" t="s">
        <v>217</v>
      </c>
      <c r="O27" t="s">
        <v>428</v>
      </c>
      <c r="P27">
        <v>0.99999999999999944</v>
      </c>
      <c r="Q27" t="s">
        <v>150</v>
      </c>
      <c r="S27" t="s">
        <v>259</v>
      </c>
      <c r="T27" t="s">
        <v>428</v>
      </c>
      <c r="U27">
        <v>1.0000000000000018</v>
      </c>
      <c r="V27" t="s">
        <v>150</v>
      </c>
      <c r="X27" t="s">
        <v>280</v>
      </c>
      <c r="Y27" t="s">
        <v>264</v>
      </c>
      <c r="Z27">
        <v>0.52589463604513109</v>
      </c>
      <c r="AJ27" t="s">
        <v>280</v>
      </c>
      <c r="AK27">
        <v>0.23310163450256305</v>
      </c>
      <c r="BE27">
        <v>2038</v>
      </c>
      <c r="BF27" t="s">
        <v>426</v>
      </c>
      <c r="BG27">
        <v>0.19429166666666667</v>
      </c>
      <c r="BH27" t="s">
        <v>387</v>
      </c>
    </row>
    <row r="28" spans="9:60" x14ac:dyDescent="0.45">
      <c r="I28" t="s">
        <v>175</v>
      </c>
      <c r="J28" t="s">
        <v>428</v>
      </c>
      <c r="K28">
        <v>0.99999999999999745</v>
      </c>
      <c r="L28" t="s">
        <v>150</v>
      </c>
      <c r="N28" t="s">
        <v>218</v>
      </c>
      <c r="O28" t="s">
        <v>428</v>
      </c>
      <c r="P28">
        <v>1.0000000000000056</v>
      </c>
      <c r="Q28" t="s">
        <v>150</v>
      </c>
      <c r="S28" t="s">
        <v>260</v>
      </c>
      <c r="T28" t="s">
        <v>428</v>
      </c>
      <c r="U28">
        <v>1.0000000000000022</v>
      </c>
      <c r="V28" t="s">
        <v>150</v>
      </c>
      <c r="X28" t="s">
        <v>281</v>
      </c>
      <c r="Y28" t="s">
        <v>264</v>
      </c>
      <c r="Z28">
        <v>0.53271115517913026</v>
      </c>
      <c r="AJ28" t="s">
        <v>281</v>
      </c>
      <c r="AK28">
        <v>0.21170084635134989</v>
      </c>
      <c r="BE28">
        <v>2039</v>
      </c>
      <c r="BF28" t="s">
        <v>426</v>
      </c>
      <c r="BG28">
        <v>0.21118333333333336</v>
      </c>
      <c r="BH28" t="s">
        <v>387</v>
      </c>
    </row>
    <row r="29" spans="9:60" x14ac:dyDescent="0.45">
      <c r="I29" t="s">
        <v>176</v>
      </c>
      <c r="J29" t="s">
        <v>428</v>
      </c>
      <c r="K29">
        <v>0.99999999999999822</v>
      </c>
      <c r="L29" t="s">
        <v>150</v>
      </c>
      <c r="N29" t="s">
        <v>219</v>
      </c>
      <c r="O29" t="s">
        <v>428</v>
      </c>
      <c r="P29">
        <v>1.0000000000000033</v>
      </c>
      <c r="Q29" t="s">
        <v>150</v>
      </c>
      <c r="S29" t="s">
        <v>261</v>
      </c>
      <c r="T29" t="s">
        <v>428</v>
      </c>
      <c r="U29">
        <v>1.0000000000000027</v>
      </c>
      <c r="V29" t="s">
        <v>150</v>
      </c>
      <c r="X29" t="s">
        <v>282</v>
      </c>
      <c r="Y29" t="s">
        <v>264</v>
      </c>
      <c r="Z29">
        <v>0.52980379836735492</v>
      </c>
      <c r="AJ29" t="s">
        <v>282</v>
      </c>
      <c r="AK29">
        <v>0.22328092152193263</v>
      </c>
      <c r="BE29">
        <v>2040</v>
      </c>
      <c r="BF29" t="s">
        <v>426</v>
      </c>
      <c r="BG29">
        <v>0.28572500000000001</v>
      </c>
      <c r="BH29" t="s">
        <v>387</v>
      </c>
    </row>
    <row r="30" spans="9:60" x14ac:dyDescent="0.45">
      <c r="I30" t="s">
        <v>177</v>
      </c>
      <c r="J30" t="s">
        <v>428</v>
      </c>
      <c r="K30">
        <v>0.99999999999999967</v>
      </c>
      <c r="L30" t="s">
        <v>150</v>
      </c>
      <c r="N30" t="s">
        <v>220</v>
      </c>
      <c r="O30" t="s">
        <v>428</v>
      </c>
      <c r="P30">
        <v>1.000000000000002</v>
      </c>
      <c r="Q30" t="s">
        <v>150</v>
      </c>
      <c r="S30" t="s">
        <v>262</v>
      </c>
      <c r="T30" t="s">
        <v>428</v>
      </c>
      <c r="U30">
        <v>1.0000000000000024</v>
      </c>
      <c r="V30" t="s">
        <v>150</v>
      </c>
      <c r="X30" t="s">
        <v>283</v>
      </c>
      <c r="Y30" t="s">
        <v>264</v>
      </c>
      <c r="Z30">
        <v>0.53104548296758092</v>
      </c>
      <c r="AJ30" t="s">
        <v>283</v>
      </c>
      <c r="AK30">
        <v>0.22731954557793865</v>
      </c>
      <c r="BE30">
        <v>2041</v>
      </c>
      <c r="BF30" t="s">
        <v>426</v>
      </c>
      <c r="BG30">
        <v>0.23210833333333333</v>
      </c>
      <c r="BH30" t="s">
        <v>387</v>
      </c>
    </row>
    <row r="31" spans="9:60" x14ac:dyDescent="0.45">
      <c r="I31" t="s">
        <v>178</v>
      </c>
      <c r="J31" t="s">
        <v>428</v>
      </c>
      <c r="K31">
        <v>1.0000000000000011</v>
      </c>
      <c r="L31" t="s">
        <v>150</v>
      </c>
      <c r="N31" t="s">
        <v>221</v>
      </c>
      <c r="O31" t="s">
        <v>428</v>
      </c>
      <c r="P31">
        <v>1.0000000000000042</v>
      </c>
      <c r="Q31" t="s">
        <v>150</v>
      </c>
      <c r="X31" t="s">
        <v>284</v>
      </c>
      <c r="Y31" t="s">
        <v>264</v>
      </c>
      <c r="Z31">
        <v>0.52308927410567663</v>
      </c>
      <c r="AJ31" t="s">
        <v>284</v>
      </c>
      <c r="AK31">
        <v>0.24059130685148544</v>
      </c>
      <c r="BE31">
        <v>2042</v>
      </c>
      <c r="BF31" t="s">
        <v>426</v>
      </c>
      <c r="BG31">
        <v>0.22171666666666667</v>
      </c>
      <c r="BH31" t="s">
        <v>387</v>
      </c>
    </row>
    <row r="32" spans="9:60" x14ac:dyDescent="0.45">
      <c r="I32" t="s">
        <v>179</v>
      </c>
      <c r="J32" t="s">
        <v>428</v>
      </c>
      <c r="K32">
        <v>1.0000000000000007</v>
      </c>
      <c r="L32" t="s">
        <v>150</v>
      </c>
      <c r="N32" t="s">
        <v>222</v>
      </c>
      <c r="O32" t="s">
        <v>428</v>
      </c>
      <c r="P32">
        <v>0.99999999999999989</v>
      </c>
      <c r="Q32" t="s">
        <v>150</v>
      </c>
      <c r="X32" t="s">
        <v>285</v>
      </c>
      <c r="Y32" t="s">
        <v>264</v>
      </c>
      <c r="Z32">
        <v>0.54356052512234498</v>
      </c>
      <c r="AJ32" t="s">
        <v>285</v>
      </c>
      <c r="AK32">
        <v>0.19106194324738526</v>
      </c>
      <c r="BE32">
        <v>2043</v>
      </c>
      <c r="BF32" t="s">
        <v>426</v>
      </c>
      <c r="BG32">
        <v>0.24193333333333333</v>
      </c>
      <c r="BH32" t="s">
        <v>387</v>
      </c>
    </row>
    <row r="33" spans="9:60" x14ac:dyDescent="0.45">
      <c r="I33" t="s">
        <v>180</v>
      </c>
      <c r="J33" t="s">
        <v>428</v>
      </c>
      <c r="K33">
        <v>1.0000000000000007</v>
      </c>
      <c r="L33" t="s">
        <v>150</v>
      </c>
      <c r="N33" t="s">
        <v>223</v>
      </c>
      <c r="O33" t="s">
        <v>428</v>
      </c>
      <c r="P33">
        <v>1.0000000000000022</v>
      </c>
      <c r="Q33" t="s">
        <v>150</v>
      </c>
      <c r="X33" t="s">
        <v>286</v>
      </c>
      <c r="Y33" t="s">
        <v>264</v>
      </c>
      <c r="Z33">
        <v>0.54542090934496645</v>
      </c>
      <c r="AJ33" t="s">
        <v>286</v>
      </c>
      <c r="AK33">
        <v>0.18815607722524305</v>
      </c>
      <c r="BE33">
        <v>2044</v>
      </c>
      <c r="BF33" t="s">
        <v>426</v>
      </c>
      <c r="BG33">
        <v>0.205125</v>
      </c>
      <c r="BH33" t="s">
        <v>387</v>
      </c>
    </row>
    <row r="34" spans="9:60" x14ac:dyDescent="0.45">
      <c r="I34" t="s">
        <v>181</v>
      </c>
      <c r="J34" t="s">
        <v>428</v>
      </c>
      <c r="K34">
        <v>1.0000000000000024</v>
      </c>
      <c r="L34" t="s">
        <v>150</v>
      </c>
      <c r="N34" t="s">
        <v>224</v>
      </c>
      <c r="O34" t="s">
        <v>428</v>
      </c>
      <c r="P34">
        <v>0.99999999999999867</v>
      </c>
      <c r="Q34" t="s">
        <v>150</v>
      </c>
      <c r="X34" t="s">
        <v>287</v>
      </c>
      <c r="Y34" t="s">
        <v>264</v>
      </c>
      <c r="Z34">
        <v>0.54551976383490164</v>
      </c>
      <c r="AJ34" t="s">
        <v>287</v>
      </c>
      <c r="AK34">
        <v>0.19477049371676594</v>
      </c>
      <c r="BE34">
        <v>2045</v>
      </c>
      <c r="BF34" t="s">
        <v>426</v>
      </c>
      <c r="BG34">
        <v>0.26949166666666668</v>
      </c>
      <c r="BH34" t="s">
        <v>387</v>
      </c>
    </row>
    <row r="35" spans="9:60" x14ac:dyDescent="0.45">
      <c r="I35" t="s">
        <v>182</v>
      </c>
      <c r="J35" t="s">
        <v>428</v>
      </c>
      <c r="K35">
        <v>1.0000000000000022</v>
      </c>
      <c r="L35" t="s">
        <v>150</v>
      </c>
      <c r="N35" t="s">
        <v>225</v>
      </c>
      <c r="O35" t="s">
        <v>428</v>
      </c>
      <c r="P35">
        <v>1.0000000000000007</v>
      </c>
      <c r="Q35" t="s">
        <v>150</v>
      </c>
      <c r="X35" t="s">
        <v>288</v>
      </c>
      <c r="Y35" t="s">
        <v>264</v>
      </c>
      <c r="Z35">
        <v>0.53347266380262193</v>
      </c>
      <c r="AJ35" t="s">
        <v>288</v>
      </c>
      <c r="AK35">
        <v>0.20737376047649481</v>
      </c>
      <c r="BE35">
        <v>2046</v>
      </c>
      <c r="BF35" t="s">
        <v>426</v>
      </c>
      <c r="BG35">
        <v>0.25634166666666669</v>
      </c>
      <c r="BH35" t="s">
        <v>387</v>
      </c>
    </row>
    <row r="36" spans="9:60" x14ac:dyDescent="0.45">
      <c r="I36" t="s">
        <v>183</v>
      </c>
      <c r="J36" t="s">
        <v>428</v>
      </c>
      <c r="K36">
        <v>1.0000000000000009</v>
      </c>
      <c r="L36" t="s">
        <v>150</v>
      </c>
      <c r="N36" t="s">
        <v>226</v>
      </c>
      <c r="O36" t="s">
        <v>428</v>
      </c>
      <c r="P36">
        <v>1.0000000000000004</v>
      </c>
      <c r="Q36" t="s">
        <v>150</v>
      </c>
      <c r="X36" t="s">
        <v>289</v>
      </c>
      <c r="Y36" t="s">
        <v>264</v>
      </c>
      <c r="Z36">
        <v>0.53380996964263938</v>
      </c>
      <c r="AJ36" t="s">
        <v>289</v>
      </c>
      <c r="AK36">
        <v>0.22194579047261082</v>
      </c>
      <c r="BE36">
        <v>2047</v>
      </c>
      <c r="BF36" t="s">
        <v>426</v>
      </c>
      <c r="BG36">
        <v>0.32685000000000003</v>
      </c>
      <c r="BH36" t="s">
        <v>387</v>
      </c>
    </row>
    <row r="37" spans="9:60" x14ac:dyDescent="0.45">
      <c r="I37" t="s">
        <v>184</v>
      </c>
      <c r="J37" t="s">
        <v>428</v>
      </c>
      <c r="K37">
        <v>1.0000000000000024</v>
      </c>
      <c r="L37" t="s">
        <v>150</v>
      </c>
      <c r="N37" t="s">
        <v>227</v>
      </c>
      <c r="O37" t="s">
        <v>428</v>
      </c>
      <c r="P37">
        <v>0.99999999999999778</v>
      </c>
      <c r="Q37" t="s">
        <v>150</v>
      </c>
      <c r="X37" t="s">
        <v>290</v>
      </c>
      <c r="Y37" t="s">
        <v>264</v>
      </c>
      <c r="Z37">
        <v>0.54235015723084012</v>
      </c>
      <c r="AJ37" t="s">
        <v>290</v>
      </c>
      <c r="AK37">
        <v>0.21242443438078765</v>
      </c>
      <c r="BE37">
        <v>2048</v>
      </c>
      <c r="BF37" t="s">
        <v>426</v>
      </c>
      <c r="BG37">
        <v>0.283725</v>
      </c>
      <c r="BH37" t="s">
        <v>387</v>
      </c>
    </row>
    <row r="38" spans="9:60" x14ac:dyDescent="0.45">
      <c r="I38" t="s">
        <v>185</v>
      </c>
      <c r="J38" t="s">
        <v>428</v>
      </c>
      <c r="K38">
        <v>1</v>
      </c>
      <c r="L38" t="s">
        <v>150</v>
      </c>
      <c r="N38" t="s">
        <v>228</v>
      </c>
      <c r="O38" t="s">
        <v>428</v>
      </c>
      <c r="P38">
        <v>0.99999999999999922</v>
      </c>
      <c r="Q38" t="s">
        <v>150</v>
      </c>
      <c r="X38" t="s">
        <v>291</v>
      </c>
      <c r="Y38" t="s">
        <v>264</v>
      </c>
      <c r="Z38">
        <v>0.55255826449094492</v>
      </c>
      <c r="AJ38" t="s">
        <v>291</v>
      </c>
      <c r="AK38">
        <v>0.18215012162156363</v>
      </c>
      <c r="BE38">
        <v>2049</v>
      </c>
      <c r="BF38" t="s">
        <v>426</v>
      </c>
      <c r="BG38">
        <v>0.16496666666666668</v>
      </c>
      <c r="BH38" t="s">
        <v>387</v>
      </c>
    </row>
    <row r="39" spans="9:60" x14ac:dyDescent="0.45">
      <c r="I39" t="s">
        <v>186</v>
      </c>
      <c r="J39" t="s">
        <v>428</v>
      </c>
      <c r="K39">
        <v>0.99999999999999978</v>
      </c>
      <c r="L39" t="s">
        <v>150</v>
      </c>
      <c r="N39" t="s">
        <v>229</v>
      </c>
      <c r="O39" t="s">
        <v>428</v>
      </c>
      <c r="P39">
        <v>0.99999999999999678</v>
      </c>
      <c r="Q39" t="s">
        <v>150</v>
      </c>
      <c r="X39" t="s">
        <v>292</v>
      </c>
      <c r="Y39" t="s">
        <v>264</v>
      </c>
      <c r="Z39">
        <v>0.55324299903201579</v>
      </c>
      <c r="AJ39" t="s">
        <v>292</v>
      </c>
      <c r="AK39">
        <v>0.19260723608401659</v>
      </c>
      <c r="BE39">
        <v>2050</v>
      </c>
      <c r="BF39" t="s">
        <v>426</v>
      </c>
      <c r="BG39">
        <v>0.25118333333333331</v>
      </c>
      <c r="BH39" t="s">
        <v>387</v>
      </c>
    </row>
    <row r="40" spans="9:60" x14ac:dyDescent="0.45">
      <c r="I40" t="s">
        <v>187</v>
      </c>
      <c r="J40" t="s">
        <v>428</v>
      </c>
      <c r="K40">
        <v>1.0000000000000002</v>
      </c>
      <c r="L40" t="s">
        <v>150</v>
      </c>
      <c r="N40" t="s">
        <v>230</v>
      </c>
      <c r="O40" t="s">
        <v>428</v>
      </c>
      <c r="P40">
        <v>0.99999999999999811</v>
      </c>
      <c r="Q40" t="s">
        <v>150</v>
      </c>
      <c r="X40" t="s">
        <v>293</v>
      </c>
      <c r="Y40" t="s">
        <v>264</v>
      </c>
      <c r="Z40">
        <v>0.55468215953650957</v>
      </c>
      <c r="AJ40" t="s">
        <v>293</v>
      </c>
      <c r="AK40">
        <v>0.19325827910937177</v>
      </c>
    </row>
    <row r="41" spans="9:60" x14ac:dyDescent="0.45">
      <c r="I41" t="s">
        <v>188</v>
      </c>
      <c r="J41" t="s">
        <v>428</v>
      </c>
      <c r="K41">
        <v>1.0000000000000002</v>
      </c>
      <c r="L41" t="s">
        <v>150</v>
      </c>
      <c r="N41" t="s">
        <v>231</v>
      </c>
      <c r="O41" t="s">
        <v>428</v>
      </c>
      <c r="P41">
        <v>0.99999999999999789</v>
      </c>
      <c r="Q41" t="s">
        <v>150</v>
      </c>
      <c r="X41" t="s">
        <v>294</v>
      </c>
      <c r="Y41" t="s">
        <v>264</v>
      </c>
      <c r="Z41">
        <v>0.54764529174795296</v>
      </c>
      <c r="AJ41" t="s">
        <v>294</v>
      </c>
      <c r="AK41">
        <v>0.17874238508217993</v>
      </c>
    </row>
    <row r="42" spans="9:60" x14ac:dyDescent="0.45">
      <c r="I42" t="s">
        <v>189</v>
      </c>
      <c r="J42" t="s">
        <v>428</v>
      </c>
      <c r="K42">
        <v>0.99999999999999756</v>
      </c>
      <c r="L42" t="s">
        <v>150</v>
      </c>
      <c r="N42" t="s">
        <v>232</v>
      </c>
      <c r="O42" t="s">
        <v>428</v>
      </c>
      <c r="P42">
        <v>0.99999999999999845</v>
      </c>
      <c r="Q42" t="s">
        <v>150</v>
      </c>
      <c r="X42" t="s">
        <v>295</v>
      </c>
      <c r="Y42" t="s">
        <v>264</v>
      </c>
      <c r="Z42">
        <v>0.55108611026384646</v>
      </c>
      <c r="AJ42" t="s">
        <v>295</v>
      </c>
      <c r="AK42">
        <v>0.18265086375731221</v>
      </c>
    </row>
    <row r="43" spans="9:60" x14ac:dyDescent="0.45">
      <c r="I43" t="s">
        <v>190</v>
      </c>
      <c r="J43" t="s">
        <v>428</v>
      </c>
      <c r="K43">
        <v>1.0000000000000018</v>
      </c>
      <c r="L43" t="s">
        <v>150</v>
      </c>
      <c r="N43" t="s">
        <v>233</v>
      </c>
      <c r="O43" t="s">
        <v>428</v>
      </c>
      <c r="P43">
        <v>0.99999999999999689</v>
      </c>
      <c r="Q43" t="s">
        <v>150</v>
      </c>
      <c r="X43" t="s">
        <v>296</v>
      </c>
      <c r="Y43" t="s">
        <v>264</v>
      </c>
      <c r="Z43">
        <v>0.54353860758653572</v>
      </c>
      <c r="AJ43" t="s">
        <v>296</v>
      </c>
      <c r="AK43">
        <v>0.20837779827710823</v>
      </c>
    </row>
    <row r="44" spans="9:60" x14ac:dyDescent="0.45">
      <c r="I44" t="s">
        <v>191</v>
      </c>
      <c r="J44" t="s">
        <v>428</v>
      </c>
      <c r="K44">
        <v>1.0000000000000009</v>
      </c>
      <c r="L44" t="s">
        <v>150</v>
      </c>
      <c r="N44" t="s">
        <v>234</v>
      </c>
      <c r="O44" t="s">
        <v>428</v>
      </c>
      <c r="P44">
        <v>1.0000000000000018</v>
      </c>
      <c r="Q44" t="s">
        <v>150</v>
      </c>
      <c r="X44" t="s">
        <v>297</v>
      </c>
      <c r="Y44" t="s">
        <v>264</v>
      </c>
      <c r="Z44">
        <v>0.54685996251563285</v>
      </c>
      <c r="AJ44" t="s">
        <v>297</v>
      </c>
      <c r="AK44">
        <v>0.19652915474929386</v>
      </c>
    </row>
    <row r="45" spans="9:60" x14ac:dyDescent="0.45">
      <c r="I45" t="s">
        <v>192</v>
      </c>
      <c r="J45" t="s">
        <v>428</v>
      </c>
      <c r="K45">
        <v>1.0000000000000004</v>
      </c>
      <c r="L45" t="s">
        <v>150</v>
      </c>
      <c r="N45" t="s">
        <v>235</v>
      </c>
      <c r="O45" t="s">
        <v>428</v>
      </c>
      <c r="P45">
        <v>0.99999999999999989</v>
      </c>
      <c r="Q45" t="s">
        <v>150</v>
      </c>
      <c r="X45" t="s">
        <v>298</v>
      </c>
      <c r="Y45" t="s">
        <v>264</v>
      </c>
      <c r="Z45">
        <v>0.52333301211937377</v>
      </c>
      <c r="AJ45" t="s">
        <v>298</v>
      </c>
      <c r="AK45">
        <v>0.23438031305128901</v>
      </c>
    </row>
    <row r="46" spans="9:60" x14ac:dyDescent="0.45">
      <c r="I46" t="s">
        <v>193</v>
      </c>
      <c r="J46" t="s">
        <v>428</v>
      </c>
      <c r="K46">
        <v>0.99999999999999989</v>
      </c>
      <c r="L46" t="s">
        <v>150</v>
      </c>
      <c r="N46" t="s">
        <v>236</v>
      </c>
      <c r="O46" t="s">
        <v>428</v>
      </c>
      <c r="P46">
        <v>0.99999999999999867</v>
      </c>
      <c r="Q46" t="s">
        <v>150</v>
      </c>
      <c r="X46" t="s">
        <v>299</v>
      </c>
      <c r="Y46" t="s">
        <v>264</v>
      </c>
      <c r="Z46">
        <v>0.53733796399096134</v>
      </c>
      <c r="AJ46" t="s">
        <v>299</v>
      </c>
      <c r="AK46">
        <v>0.20428544918145355</v>
      </c>
    </row>
    <row r="47" spans="9:60" x14ac:dyDescent="0.45">
      <c r="I47" t="s">
        <v>194</v>
      </c>
      <c r="J47" t="s">
        <v>428</v>
      </c>
      <c r="K47">
        <v>1.000000000000002</v>
      </c>
      <c r="L47" t="s">
        <v>150</v>
      </c>
      <c r="N47" t="s">
        <v>237</v>
      </c>
      <c r="O47" t="s">
        <v>428</v>
      </c>
      <c r="P47">
        <v>1.0000000000000016</v>
      </c>
      <c r="Q47" t="s">
        <v>150</v>
      </c>
      <c r="X47" t="s">
        <v>300</v>
      </c>
      <c r="Y47" t="s">
        <v>264</v>
      </c>
      <c r="Z47">
        <v>0.52133628787652941</v>
      </c>
      <c r="AJ47" t="s">
        <v>300</v>
      </c>
      <c r="AK47">
        <v>0.23024812953078935</v>
      </c>
    </row>
    <row r="48" spans="9:60" x14ac:dyDescent="0.45">
      <c r="I48" t="s">
        <v>195</v>
      </c>
      <c r="J48" t="s">
        <v>428</v>
      </c>
      <c r="K48">
        <v>0.99999999999999822</v>
      </c>
      <c r="L48" t="s">
        <v>150</v>
      </c>
      <c r="N48" t="s">
        <v>238</v>
      </c>
      <c r="O48" t="s">
        <v>428</v>
      </c>
      <c r="P48">
        <v>1.0000000000000007</v>
      </c>
      <c r="Q48" t="s">
        <v>150</v>
      </c>
      <c r="X48" t="s">
        <v>301</v>
      </c>
      <c r="Y48" t="s">
        <v>264</v>
      </c>
      <c r="Z48">
        <v>0.51694055175388343</v>
      </c>
      <c r="AJ48" t="s">
        <v>301</v>
      </c>
      <c r="AK48">
        <v>0.23317134732857392</v>
      </c>
    </row>
    <row r="49" spans="9:37" x14ac:dyDescent="0.45">
      <c r="I49" t="s">
        <v>196</v>
      </c>
      <c r="J49" t="s">
        <v>428</v>
      </c>
      <c r="K49">
        <v>0.99999999999999922</v>
      </c>
      <c r="L49" t="s">
        <v>150</v>
      </c>
      <c r="N49" t="s">
        <v>239</v>
      </c>
      <c r="O49" t="s">
        <v>428</v>
      </c>
      <c r="P49">
        <v>0.99999999999999989</v>
      </c>
      <c r="Q49" t="s">
        <v>150</v>
      </c>
      <c r="X49" t="s">
        <v>302</v>
      </c>
      <c r="Y49" t="s">
        <v>264</v>
      </c>
      <c r="Z49">
        <v>0.52473608548977491</v>
      </c>
      <c r="AJ49" t="s">
        <v>302</v>
      </c>
      <c r="AK49">
        <v>0.22460128234775761</v>
      </c>
    </row>
    <row r="50" spans="9:37" x14ac:dyDescent="0.45">
      <c r="I50" t="s">
        <v>197</v>
      </c>
      <c r="J50" t="s">
        <v>428</v>
      </c>
      <c r="K50">
        <v>1.0000000000000007</v>
      </c>
      <c r="L50" t="s">
        <v>150</v>
      </c>
      <c r="N50" t="s">
        <v>240</v>
      </c>
      <c r="O50" t="s">
        <v>428</v>
      </c>
      <c r="P50">
        <v>1.0000000000000009</v>
      </c>
      <c r="Q50" t="s">
        <v>150</v>
      </c>
      <c r="X50" t="s">
        <v>303</v>
      </c>
      <c r="Y50" t="s">
        <v>264</v>
      </c>
      <c r="Z50">
        <v>0.51995809289899375</v>
      </c>
      <c r="AJ50" t="s">
        <v>303</v>
      </c>
      <c r="AK50">
        <v>0.22872807261078287</v>
      </c>
    </row>
    <row r="51" spans="9:37" x14ac:dyDescent="0.45">
      <c r="I51" t="s">
        <v>198</v>
      </c>
      <c r="J51" t="s">
        <v>428</v>
      </c>
      <c r="K51">
        <v>0.99999999999999956</v>
      </c>
      <c r="L51" t="s">
        <v>150</v>
      </c>
      <c r="N51" t="s">
        <v>241</v>
      </c>
      <c r="O51" t="s">
        <v>428</v>
      </c>
      <c r="P51">
        <v>0.99999999999999811</v>
      </c>
      <c r="Q51" t="s">
        <v>150</v>
      </c>
      <c r="X51" t="s">
        <v>304</v>
      </c>
      <c r="Y51" t="s">
        <v>264</v>
      </c>
      <c r="Z51">
        <v>0.51715189250497229</v>
      </c>
      <c r="AJ51" t="s">
        <v>304</v>
      </c>
      <c r="AK51">
        <v>0.24860198280857573</v>
      </c>
    </row>
    <row r="52" spans="9:37" x14ac:dyDescent="0.45">
      <c r="I52" t="s">
        <v>199</v>
      </c>
      <c r="J52" t="s">
        <v>428</v>
      </c>
      <c r="K52">
        <v>1.0000000000000007</v>
      </c>
      <c r="L52" t="s">
        <v>150</v>
      </c>
      <c r="N52" t="s">
        <v>242</v>
      </c>
      <c r="O52" t="s">
        <v>428</v>
      </c>
      <c r="P52">
        <v>1.0000000000000018</v>
      </c>
      <c r="Q52" t="s">
        <v>150</v>
      </c>
      <c r="X52" t="s">
        <v>305</v>
      </c>
      <c r="Y52" t="s">
        <v>264</v>
      </c>
      <c r="Z52">
        <v>0.5183944536415499</v>
      </c>
      <c r="AJ52" t="s">
        <v>305</v>
      </c>
      <c r="AK52">
        <v>0.24128363316485785</v>
      </c>
    </row>
    <row r="53" spans="9:37" x14ac:dyDescent="0.45">
      <c r="I53" t="s">
        <v>200</v>
      </c>
      <c r="J53" t="s">
        <v>428</v>
      </c>
      <c r="K53">
        <v>1.0000000000000009</v>
      </c>
      <c r="L53" t="s">
        <v>150</v>
      </c>
      <c r="X53" t="s">
        <v>306</v>
      </c>
      <c r="Y53" t="s">
        <v>264</v>
      </c>
      <c r="Z53">
        <v>0.52881185456251212</v>
      </c>
      <c r="AJ53" t="s">
        <v>306</v>
      </c>
      <c r="AK53">
        <v>0.23195017369137735</v>
      </c>
    </row>
    <row r="54" spans="9:37" x14ac:dyDescent="0.45">
      <c r="X54" t="s">
        <v>307</v>
      </c>
      <c r="Y54" t="s">
        <v>264</v>
      </c>
      <c r="Z54">
        <v>0.29202882895541205</v>
      </c>
      <c r="AJ54" t="s">
        <v>307</v>
      </c>
      <c r="AK54">
        <v>0.546211455232399</v>
      </c>
    </row>
    <row r="55" spans="9:37" x14ac:dyDescent="0.45">
      <c r="X55" t="s">
        <v>308</v>
      </c>
      <c r="Y55" t="s">
        <v>264</v>
      </c>
      <c r="Z55">
        <v>0.29863875868977918</v>
      </c>
      <c r="AJ55" t="s">
        <v>308</v>
      </c>
      <c r="AK55">
        <v>0.51608117349821292</v>
      </c>
    </row>
    <row r="56" spans="9:37" x14ac:dyDescent="0.45">
      <c r="X56" t="s">
        <v>309</v>
      </c>
      <c r="Y56" t="s">
        <v>264</v>
      </c>
      <c r="Z56">
        <v>0.3455635506566449</v>
      </c>
      <c r="AJ56" t="s">
        <v>309</v>
      </c>
      <c r="AK56">
        <v>0.3762889566749637</v>
      </c>
    </row>
    <row r="57" spans="9:37" x14ac:dyDescent="0.45">
      <c r="X57" t="s">
        <v>310</v>
      </c>
      <c r="Y57" t="s">
        <v>264</v>
      </c>
      <c r="Z57">
        <v>0.29919421278237923</v>
      </c>
      <c r="AJ57" t="s">
        <v>310</v>
      </c>
      <c r="AK57">
        <v>0.5299096326267918</v>
      </c>
    </row>
    <row r="58" spans="9:37" x14ac:dyDescent="0.45">
      <c r="X58" t="s">
        <v>311</v>
      </c>
      <c r="Y58" t="s">
        <v>264</v>
      </c>
      <c r="Z58">
        <v>0.37638488595089153</v>
      </c>
      <c r="AJ58" t="s">
        <v>311</v>
      </c>
      <c r="AK58">
        <v>0.37281254683293102</v>
      </c>
    </row>
    <row r="59" spans="9:37" x14ac:dyDescent="0.45">
      <c r="X59" t="s">
        <v>312</v>
      </c>
      <c r="Y59" t="s">
        <v>264</v>
      </c>
      <c r="Z59">
        <v>0.32262221947746811</v>
      </c>
      <c r="AJ59" t="s">
        <v>312</v>
      </c>
      <c r="AK59">
        <v>0.50083145791048822</v>
      </c>
    </row>
    <row r="60" spans="9:37" x14ac:dyDescent="0.45">
      <c r="X60" t="s">
        <v>313</v>
      </c>
      <c r="Y60" t="s">
        <v>264</v>
      </c>
      <c r="Z60">
        <v>0.32677991523557937</v>
      </c>
      <c r="AJ60" t="s">
        <v>313</v>
      </c>
      <c r="AK60">
        <v>0.42736446278598766</v>
      </c>
    </row>
    <row r="61" spans="9:37" x14ac:dyDescent="0.45">
      <c r="X61" t="s">
        <v>314</v>
      </c>
      <c r="Y61" t="s">
        <v>264</v>
      </c>
      <c r="Z61">
        <v>0.37968430324406544</v>
      </c>
      <c r="AJ61" t="s">
        <v>314</v>
      </c>
      <c r="AK61">
        <v>0.36116730033911121</v>
      </c>
    </row>
    <row r="62" spans="9:37" x14ac:dyDescent="0.45">
      <c r="X62" t="s">
        <v>315</v>
      </c>
      <c r="Y62" t="s">
        <v>264</v>
      </c>
      <c r="Z62">
        <v>0.34395447313624994</v>
      </c>
      <c r="AJ62" t="s">
        <v>315</v>
      </c>
      <c r="AK62">
        <v>0.37331655841332773</v>
      </c>
    </row>
    <row r="63" spans="9:37" x14ac:dyDescent="0.45">
      <c r="X63" t="s">
        <v>316</v>
      </c>
      <c r="Y63" t="s">
        <v>264</v>
      </c>
      <c r="Z63">
        <v>0.34130954388518819</v>
      </c>
      <c r="AJ63" t="s">
        <v>316</v>
      </c>
      <c r="AK63">
        <v>0.41736483903193727</v>
      </c>
    </row>
    <row r="64" spans="9:37" x14ac:dyDescent="0.45">
      <c r="X64" t="s">
        <v>317</v>
      </c>
      <c r="Y64" t="s">
        <v>264</v>
      </c>
      <c r="Z64">
        <v>0.31785004238047665</v>
      </c>
      <c r="AJ64" t="s">
        <v>317</v>
      </c>
      <c r="AK64">
        <v>0.50389818070132053</v>
      </c>
    </row>
    <row r="65" spans="24:37" x14ac:dyDescent="0.45">
      <c r="X65" t="s">
        <v>318</v>
      </c>
      <c r="Y65" t="s">
        <v>264</v>
      </c>
      <c r="Z65">
        <v>0.32595927788672013</v>
      </c>
      <c r="AJ65" t="s">
        <v>318</v>
      </c>
      <c r="AK65">
        <v>0.49047893511766893</v>
      </c>
    </row>
    <row r="66" spans="24:37" x14ac:dyDescent="0.45">
      <c r="X66" t="s">
        <v>319</v>
      </c>
      <c r="Y66" t="s">
        <v>264</v>
      </c>
      <c r="Z66">
        <v>0.34718904412056384</v>
      </c>
      <c r="AJ66" t="s">
        <v>319</v>
      </c>
      <c r="AK66">
        <v>0.51263869178343324</v>
      </c>
    </row>
    <row r="67" spans="24:37" x14ac:dyDescent="0.45">
      <c r="X67" t="s">
        <v>320</v>
      </c>
      <c r="Y67" t="s">
        <v>264</v>
      </c>
      <c r="Z67">
        <v>0.33553681087301362</v>
      </c>
      <c r="AJ67" t="s">
        <v>320</v>
      </c>
      <c r="AK67">
        <v>0.5144515295038149</v>
      </c>
    </row>
    <row r="68" spans="24:37" x14ac:dyDescent="0.45">
      <c r="X68" t="s">
        <v>321</v>
      </c>
      <c r="Y68" t="s">
        <v>264</v>
      </c>
      <c r="Z68">
        <v>0.37529254328404338</v>
      </c>
      <c r="AJ68" t="s">
        <v>321</v>
      </c>
      <c r="AK68">
        <v>0.36735260525410945</v>
      </c>
    </row>
    <row r="69" spans="24:37" x14ac:dyDescent="0.45">
      <c r="X69" t="s">
        <v>322</v>
      </c>
      <c r="Y69" t="s">
        <v>264</v>
      </c>
      <c r="Z69">
        <v>0.29235097750161382</v>
      </c>
      <c r="AJ69" t="s">
        <v>322</v>
      </c>
      <c r="AK69">
        <v>0.54519508896051261</v>
      </c>
    </row>
    <row r="70" spans="24:37" x14ac:dyDescent="0.45">
      <c r="X70" t="s">
        <v>323</v>
      </c>
      <c r="Y70" t="s">
        <v>264</v>
      </c>
      <c r="Z70">
        <v>0.34558111278681419</v>
      </c>
      <c r="AJ70" t="s">
        <v>323</v>
      </c>
      <c r="AK70">
        <v>0.48943290731950917</v>
      </c>
    </row>
    <row r="71" spans="24:37" x14ac:dyDescent="0.45">
      <c r="X71" t="s">
        <v>324</v>
      </c>
      <c r="Y71" t="s">
        <v>264</v>
      </c>
      <c r="Z71">
        <v>0.32774189702514483</v>
      </c>
      <c r="AJ71" t="s">
        <v>324</v>
      </c>
      <c r="AK71">
        <v>0.43612324739653369</v>
      </c>
    </row>
    <row r="72" spans="24:37" x14ac:dyDescent="0.45">
      <c r="X72" t="s">
        <v>325</v>
      </c>
      <c r="Y72" t="s">
        <v>264</v>
      </c>
      <c r="Z72">
        <v>0.36638116866967585</v>
      </c>
      <c r="AJ72" t="s">
        <v>325</v>
      </c>
      <c r="AK72">
        <v>0.45139689289404106</v>
      </c>
    </row>
    <row r="73" spans="24:37" x14ac:dyDescent="0.45">
      <c r="X73" t="s">
        <v>326</v>
      </c>
      <c r="Y73" t="s">
        <v>264</v>
      </c>
      <c r="Z73">
        <v>0.41090819838670478</v>
      </c>
      <c r="AJ73" t="s">
        <v>326</v>
      </c>
      <c r="AK73">
        <v>0.29027769463508862</v>
      </c>
    </row>
    <row r="74" spans="24:37" x14ac:dyDescent="0.45">
      <c r="X74" t="s">
        <v>327</v>
      </c>
      <c r="Y74" t="s">
        <v>264</v>
      </c>
      <c r="Z74">
        <v>0.44931417555263964</v>
      </c>
      <c r="AJ74" t="s">
        <v>327</v>
      </c>
      <c r="AK74">
        <v>0.18433199254240021</v>
      </c>
    </row>
    <row r="75" spans="24:37" x14ac:dyDescent="0.45">
      <c r="X75" t="s">
        <v>328</v>
      </c>
      <c r="Y75" t="s">
        <v>264</v>
      </c>
      <c r="Z75">
        <v>0.39432777327243951</v>
      </c>
      <c r="AJ75" t="s">
        <v>328</v>
      </c>
      <c r="AK75">
        <v>0.26383233079792245</v>
      </c>
    </row>
    <row r="76" spans="24:37" x14ac:dyDescent="0.45">
      <c r="X76" t="s">
        <v>329</v>
      </c>
      <c r="Y76" t="s">
        <v>264</v>
      </c>
      <c r="Z76">
        <v>0.42944620100342473</v>
      </c>
      <c r="AJ76" t="s">
        <v>329</v>
      </c>
      <c r="AK76">
        <v>0.14480457549864625</v>
      </c>
    </row>
    <row r="77" spans="24:37" x14ac:dyDescent="0.45">
      <c r="X77" t="s">
        <v>330</v>
      </c>
      <c r="Y77" t="s">
        <v>264</v>
      </c>
      <c r="Z77">
        <v>0.44809955667452711</v>
      </c>
      <c r="AJ77" t="s">
        <v>330</v>
      </c>
      <c r="AK77">
        <v>0.14724526468832058</v>
      </c>
    </row>
    <row r="78" spans="24:37" x14ac:dyDescent="0.45">
      <c r="X78" t="s">
        <v>331</v>
      </c>
      <c r="Y78" t="s">
        <v>264</v>
      </c>
      <c r="Z78">
        <v>0.44419033658931029</v>
      </c>
      <c r="AJ78" t="s">
        <v>331</v>
      </c>
      <c r="AK78">
        <v>0.22754462668928213</v>
      </c>
    </row>
    <row r="79" spans="24:37" x14ac:dyDescent="0.45">
      <c r="X79" t="s">
        <v>332</v>
      </c>
      <c r="Y79" t="s">
        <v>264</v>
      </c>
      <c r="Z79">
        <v>0.35449153462631949</v>
      </c>
      <c r="AJ79" t="s">
        <v>332</v>
      </c>
      <c r="AK79">
        <v>0.29757266403047933</v>
      </c>
    </row>
    <row r="80" spans="24:37" x14ac:dyDescent="0.45">
      <c r="X80" t="s">
        <v>333</v>
      </c>
      <c r="Y80" t="s">
        <v>264</v>
      </c>
      <c r="Z80">
        <v>0.53840749256482867</v>
      </c>
      <c r="AJ80" t="s">
        <v>333</v>
      </c>
      <c r="AK80">
        <v>0.10160941375580176</v>
      </c>
    </row>
    <row r="81" spans="24:37" x14ac:dyDescent="0.45">
      <c r="X81" t="s">
        <v>334</v>
      </c>
      <c r="Y81" t="s">
        <v>264</v>
      </c>
      <c r="Z81">
        <v>0.41504709974637372</v>
      </c>
      <c r="AJ81" t="s">
        <v>334</v>
      </c>
      <c r="AK81">
        <v>0.20062430634651846</v>
      </c>
    </row>
    <row r="82" spans="24:37" x14ac:dyDescent="0.45">
      <c r="X82" t="s">
        <v>335</v>
      </c>
      <c r="Y82" t="s">
        <v>264</v>
      </c>
      <c r="Z82">
        <v>0.37164302233109625</v>
      </c>
      <c r="AJ82" t="s">
        <v>335</v>
      </c>
      <c r="AK82">
        <v>0.20936720167163056</v>
      </c>
    </row>
    <row r="83" spans="24:37" x14ac:dyDescent="0.45">
      <c r="X83" t="s">
        <v>336</v>
      </c>
      <c r="Y83" t="s">
        <v>264</v>
      </c>
      <c r="Z83">
        <v>0.4915169052707542</v>
      </c>
      <c r="AJ83" t="s">
        <v>336</v>
      </c>
      <c r="AK83">
        <v>8.5955873032015684E-2</v>
      </c>
    </row>
    <row r="84" spans="24:37" x14ac:dyDescent="0.45">
      <c r="X84" t="s">
        <v>337</v>
      </c>
      <c r="Y84" t="s">
        <v>264</v>
      </c>
      <c r="Z84">
        <v>0.44798730597719666</v>
      </c>
      <c r="AJ84" t="s">
        <v>337</v>
      </c>
      <c r="AK84">
        <v>0.14608853294175</v>
      </c>
    </row>
    <row r="85" spans="24:37" x14ac:dyDescent="0.45">
      <c r="X85" t="s">
        <v>338</v>
      </c>
      <c r="Y85" t="s">
        <v>264</v>
      </c>
      <c r="Z85">
        <v>0.35719699997967241</v>
      </c>
      <c r="AJ85" t="s">
        <v>338</v>
      </c>
      <c r="AK85">
        <v>0.26562209869187103</v>
      </c>
    </row>
    <row r="86" spans="24:37" x14ac:dyDescent="0.45">
      <c r="X86" t="s">
        <v>339</v>
      </c>
      <c r="Y86" t="s">
        <v>264</v>
      </c>
      <c r="Z86">
        <v>0.38863980493260303</v>
      </c>
      <c r="AJ86" t="s">
        <v>339</v>
      </c>
      <c r="AK86">
        <v>0.30315144838934327</v>
      </c>
    </row>
    <row r="87" spans="24:37" x14ac:dyDescent="0.45">
      <c r="X87" t="s">
        <v>340</v>
      </c>
      <c r="Y87" t="s">
        <v>264</v>
      </c>
      <c r="Z87">
        <v>0.4233467400875689</v>
      </c>
      <c r="AJ87" t="s">
        <v>340</v>
      </c>
      <c r="AK87">
        <v>0.19301783751502885</v>
      </c>
    </row>
    <row r="88" spans="24:37" x14ac:dyDescent="0.45">
      <c r="X88" t="s">
        <v>341</v>
      </c>
      <c r="Y88" t="s">
        <v>264</v>
      </c>
      <c r="Z88">
        <v>0.42210385246701831</v>
      </c>
      <c r="AJ88" t="s">
        <v>341</v>
      </c>
      <c r="AK88">
        <v>0.11880817296251513</v>
      </c>
    </row>
    <row r="89" spans="24:37" x14ac:dyDescent="0.45">
      <c r="X89" t="s">
        <v>342</v>
      </c>
      <c r="Y89" t="s">
        <v>264</v>
      </c>
      <c r="Z89">
        <v>0.34190566116622478</v>
      </c>
      <c r="AJ89" t="s">
        <v>342</v>
      </c>
      <c r="AK89">
        <v>0.26308084863937625</v>
      </c>
    </row>
    <row r="90" spans="24:37" x14ac:dyDescent="0.45">
      <c r="X90" t="s">
        <v>343</v>
      </c>
      <c r="Y90" t="s">
        <v>264</v>
      </c>
      <c r="Z90">
        <v>0.47684085990347463</v>
      </c>
      <c r="AJ90" t="s">
        <v>343</v>
      </c>
      <c r="AK90">
        <v>9.3570388278180719E-2</v>
      </c>
    </row>
    <row r="91" spans="24:37" x14ac:dyDescent="0.45">
      <c r="X91" t="s">
        <v>344</v>
      </c>
      <c r="Y91" t="s">
        <v>264</v>
      </c>
      <c r="Z91">
        <v>0.33550954255374571</v>
      </c>
      <c r="AJ91" t="s">
        <v>344</v>
      </c>
      <c r="AK91">
        <v>0.32076749874204119</v>
      </c>
    </row>
    <row r="92" spans="24:37" x14ac:dyDescent="0.45">
      <c r="X92" t="s">
        <v>345</v>
      </c>
      <c r="Y92" t="s">
        <v>264</v>
      </c>
      <c r="Z92">
        <v>0.40481208749948749</v>
      </c>
      <c r="AJ92" t="s">
        <v>345</v>
      </c>
      <c r="AK92">
        <v>0.1478950901773681</v>
      </c>
    </row>
    <row r="93" spans="24:37" x14ac:dyDescent="0.45">
      <c r="X93" t="s">
        <v>346</v>
      </c>
      <c r="Y93" t="s">
        <v>264</v>
      </c>
      <c r="Z93">
        <v>0.43626022550744303</v>
      </c>
      <c r="AJ93" t="s">
        <v>346</v>
      </c>
      <c r="AK93">
        <v>0.17149549876626999</v>
      </c>
    </row>
    <row r="94" spans="24:37" x14ac:dyDescent="0.45">
      <c r="X94" t="s">
        <v>347</v>
      </c>
      <c r="Y94" t="s">
        <v>264</v>
      </c>
      <c r="Z94">
        <v>0.41247452011448116</v>
      </c>
      <c r="AJ94" t="s">
        <v>347</v>
      </c>
      <c r="AK94">
        <v>0.21661759729342556</v>
      </c>
    </row>
    <row r="95" spans="24:37" x14ac:dyDescent="0.45">
      <c r="X95" t="s">
        <v>348</v>
      </c>
      <c r="Y95" t="s">
        <v>264</v>
      </c>
      <c r="Z95">
        <v>0.47714487853896054</v>
      </c>
      <c r="AJ95" t="s">
        <v>348</v>
      </c>
      <c r="AK95">
        <v>0.10417096965365907</v>
      </c>
    </row>
    <row r="96" spans="24:37" x14ac:dyDescent="0.45">
      <c r="X96" t="s">
        <v>349</v>
      </c>
      <c r="Y96" t="s">
        <v>264</v>
      </c>
      <c r="Z96">
        <v>0.40933390828491001</v>
      </c>
      <c r="AJ96" t="s">
        <v>349</v>
      </c>
      <c r="AK96">
        <v>0.20503935937309944</v>
      </c>
    </row>
    <row r="97" spans="24:37" x14ac:dyDescent="0.45">
      <c r="X97" t="s">
        <v>350</v>
      </c>
      <c r="Y97" t="s">
        <v>264</v>
      </c>
      <c r="Z97">
        <v>0.3961250862274957</v>
      </c>
      <c r="AJ97" t="s">
        <v>350</v>
      </c>
      <c r="AK97">
        <v>0.21608569331385258</v>
      </c>
    </row>
    <row r="98" spans="24:37" x14ac:dyDescent="0.45">
      <c r="X98" t="s">
        <v>351</v>
      </c>
      <c r="Y98" t="s">
        <v>264</v>
      </c>
      <c r="Z98">
        <v>0.44622254607595946</v>
      </c>
      <c r="AJ98" t="s">
        <v>351</v>
      </c>
      <c r="AK98">
        <v>0.14384584064742961</v>
      </c>
    </row>
    <row r="99" spans="24:37" x14ac:dyDescent="0.45">
      <c r="X99" t="s">
        <v>352</v>
      </c>
      <c r="Y99" t="s">
        <v>264</v>
      </c>
      <c r="Z99">
        <v>0.47154842708634204</v>
      </c>
      <c r="AJ99" t="s">
        <v>352</v>
      </c>
      <c r="AK99">
        <v>0.10703541144568146</v>
      </c>
    </row>
    <row r="100" spans="24:37" x14ac:dyDescent="0.45">
      <c r="X100" t="s">
        <v>353</v>
      </c>
      <c r="Y100" t="s">
        <v>264</v>
      </c>
      <c r="Z100">
        <v>0.41596486665663912</v>
      </c>
      <c r="AJ100" t="s">
        <v>353</v>
      </c>
      <c r="AK100">
        <v>0.2247277620360586</v>
      </c>
    </row>
    <row r="101" spans="24:37" x14ac:dyDescent="0.45">
      <c r="X101" t="s">
        <v>354</v>
      </c>
      <c r="Y101" t="s">
        <v>264</v>
      </c>
      <c r="Z101">
        <v>0.39169225397950952</v>
      </c>
      <c r="AJ101" t="s">
        <v>354</v>
      </c>
      <c r="AK101">
        <v>0.23523818252810333</v>
      </c>
    </row>
    <row r="102" spans="24:37" x14ac:dyDescent="0.45">
      <c r="X102" t="s">
        <v>355</v>
      </c>
      <c r="Y102" t="s">
        <v>264</v>
      </c>
      <c r="Z102">
        <v>0.35669504934097018</v>
      </c>
      <c r="AJ102" t="s">
        <v>355</v>
      </c>
      <c r="AK102">
        <v>0.28021487518392485</v>
      </c>
    </row>
    <row r="103" spans="24:37" x14ac:dyDescent="0.45">
      <c r="X103" t="s">
        <v>356</v>
      </c>
      <c r="Y103" t="s">
        <v>264</v>
      </c>
      <c r="Z103">
        <v>0.37215073010848826</v>
      </c>
      <c r="AJ103" t="s">
        <v>356</v>
      </c>
      <c r="AK103">
        <v>0.23411117506850485</v>
      </c>
    </row>
    <row r="104" spans="24:37" x14ac:dyDescent="0.45">
      <c r="X104" t="s">
        <v>357</v>
      </c>
      <c r="Y104" t="s">
        <v>264</v>
      </c>
      <c r="Z104">
        <v>0.35934699995488834</v>
      </c>
      <c r="AJ104" t="s">
        <v>357</v>
      </c>
      <c r="AK104">
        <v>0.27219202668797271</v>
      </c>
    </row>
    <row r="105" spans="24:37" x14ac:dyDescent="0.45">
      <c r="X105" t="s">
        <v>358</v>
      </c>
      <c r="Y105" t="s">
        <v>264</v>
      </c>
      <c r="Z105">
        <v>0.35615156272419868</v>
      </c>
      <c r="AJ105" t="s">
        <v>358</v>
      </c>
      <c r="AK105">
        <v>0.28623388974188912</v>
      </c>
    </row>
    <row r="106" spans="24:37" x14ac:dyDescent="0.45">
      <c r="X106" t="s">
        <v>359</v>
      </c>
      <c r="Y106" t="s">
        <v>264</v>
      </c>
      <c r="Z106">
        <v>0.32863905569357427</v>
      </c>
      <c r="AJ106" t="s">
        <v>359</v>
      </c>
      <c r="AK106">
        <v>0.348420078803785</v>
      </c>
    </row>
    <row r="107" spans="24:37" x14ac:dyDescent="0.45">
      <c r="X107" t="s">
        <v>360</v>
      </c>
      <c r="Y107" t="s">
        <v>264</v>
      </c>
      <c r="Z107">
        <v>0.34517653102584178</v>
      </c>
      <c r="AJ107" t="s">
        <v>360</v>
      </c>
      <c r="AK107">
        <v>0.2964862404499255</v>
      </c>
    </row>
    <row r="108" spans="24:37" x14ac:dyDescent="0.45">
      <c r="X108" t="s">
        <v>361</v>
      </c>
      <c r="Y108" t="s">
        <v>264</v>
      </c>
      <c r="Z108">
        <v>0.29746037928080099</v>
      </c>
      <c r="AJ108" t="s">
        <v>361</v>
      </c>
      <c r="AK108">
        <v>0.36891972512195204</v>
      </c>
    </row>
    <row r="109" spans="24:37" x14ac:dyDescent="0.45">
      <c r="X109" t="s">
        <v>362</v>
      </c>
      <c r="Y109" t="s">
        <v>264</v>
      </c>
      <c r="Z109">
        <v>0.33683388205002218</v>
      </c>
      <c r="AJ109" t="s">
        <v>362</v>
      </c>
      <c r="AK109">
        <v>0.31815403336967968</v>
      </c>
    </row>
    <row r="110" spans="24:37" x14ac:dyDescent="0.45">
      <c r="X110" t="s">
        <v>363</v>
      </c>
      <c r="Y110" t="s">
        <v>264</v>
      </c>
      <c r="Z110">
        <v>0.39130250490675694</v>
      </c>
      <c r="AJ110" t="s">
        <v>363</v>
      </c>
      <c r="AK110">
        <v>0.23211276252305654</v>
      </c>
    </row>
    <row r="111" spans="24:37" x14ac:dyDescent="0.45">
      <c r="X111" t="s">
        <v>364</v>
      </c>
      <c r="Y111" t="s">
        <v>264</v>
      </c>
      <c r="Z111">
        <v>0.42505202901678274</v>
      </c>
      <c r="AJ111" t="s">
        <v>364</v>
      </c>
      <c r="AK111">
        <v>0.18932182375750434</v>
      </c>
    </row>
    <row r="112" spans="24:37" x14ac:dyDescent="0.45">
      <c r="X112" t="s">
        <v>365</v>
      </c>
      <c r="Y112" t="s">
        <v>264</v>
      </c>
      <c r="Z112">
        <v>0.30043459598048478</v>
      </c>
      <c r="AJ112" t="s">
        <v>365</v>
      </c>
      <c r="AK112">
        <v>0.4098092571882383</v>
      </c>
    </row>
    <row r="113" spans="24:37" x14ac:dyDescent="0.45">
      <c r="X113" t="s">
        <v>366</v>
      </c>
      <c r="Y113" t="s">
        <v>264</v>
      </c>
      <c r="Z113">
        <v>0.34039273099065331</v>
      </c>
      <c r="AJ113" t="s">
        <v>366</v>
      </c>
      <c r="AK113">
        <v>0.33908004774906758</v>
      </c>
    </row>
    <row r="114" spans="24:37" x14ac:dyDescent="0.45">
      <c r="X114" t="s">
        <v>367</v>
      </c>
      <c r="Y114" t="s">
        <v>264</v>
      </c>
      <c r="Z114">
        <v>0.32194332849997259</v>
      </c>
      <c r="AJ114" t="s">
        <v>367</v>
      </c>
      <c r="AK114">
        <v>0.33623081279274153</v>
      </c>
    </row>
    <row r="115" spans="24:37" x14ac:dyDescent="0.45">
      <c r="X115" t="s">
        <v>368</v>
      </c>
      <c r="Y115" t="s">
        <v>264</v>
      </c>
      <c r="Z115">
        <v>0.32459408307043247</v>
      </c>
      <c r="AJ115" t="s">
        <v>368</v>
      </c>
      <c r="AK115">
        <v>0.31961939788339488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445</v>
      </c>
      <c r="AA10" t="s">
        <v>444</v>
      </c>
      <c r="AB10" t="s">
        <v>446</v>
      </c>
      <c r="AC10" t="s">
        <v>439</v>
      </c>
      <c r="AD10" t="s">
        <v>438</v>
      </c>
      <c r="AE10" t="s">
        <v>440</v>
      </c>
      <c r="AF10" t="s">
        <v>442</v>
      </c>
      <c r="AG10" t="s">
        <v>441</v>
      </c>
      <c r="AH10" t="s">
        <v>443</v>
      </c>
      <c r="AI10" t="s">
        <v>436</v>
      </c>
      <c r="AJ10" t="s">
        <v>435</v>
      </c>
      <c r="AK10" t="s">
        <v>437</v>
      </c>
      <c r="AM10" t="s">
        <v>30</v>
      </c>
      <c r="AN10" t="s">
        <v>13</v>
      </c>
      <c r="AO10" t="s">
        <v>445</v>
      </c>
      <c r="AP10" t="s">
        <v>444</v>
      </c>
      <c r="AQ10" t="s">
        <v>446</v>
      </c>
      <c r="AR10" t="s">
        <v>439</v>
      </c>
      <c r="AS10" t="s">
        <v>438</v>
      </c>
      <c r="AT10" t="s">
        <v>440</v>
      </c>
      <c r="AU10" t="s">
        <v>442</v>
      </c>
      <c r="AV10" t="s">
        <v>441</v>
      </c>
      <c r="AW10" t="s">
        <v>443</v>
      </c>
      <c r="AX10" t="s">
        <v>436</v>
      </c>
      <c r="AY10" t="s">
        <v>435</v>
      </c>
      <c r="AZ10" t="s">
        <v>437</v>
      </c>
      <c r="BB10" t="s">
        <v>30</v>
      </c>
      <c r="BC10" t="s">
        <v>13</v>
      </c>
      <c r="BD10" t="s">
        <v>445</v>
      </c>
      <c r="BE10" t="s">
        <v>444</v>
      </c>
      <c r="BF10" t="s">
        <v>446</v>
      </c>
      <c r="BG10" t="s">
        <v>439</v>
      </c>
      <c r="BH10" t="s">
        <v>438</v>
      </c>
      <c r="BI10" t="s">
        <v>440</v>
      </c>
      <c r="BJ10" t="s">
        <v>442</v>
      </c>
      <c r="BK10" t="s">
        <v>441</v>
      </c>
      <c r="BL10" t="s">
        <v>443</v>
      </c>
      <c r="BM10" t="s">
        <v>436</v>
      </c>
      <c r="BN10" t="s">
        <v>435</v>
      </c>
      <c r="BO10" t="s">
        <v>437</v>
      </c>
      <c r="BQ10" t="s">
        <v>30</v>
      </c>
      <c r="BR10" t="s">
        <v>445</v>
      </c>
      <c r="BS10" t="s">
        <v>444</v>
      </c>
      <c r="BT10" t="s">
        <v>446</v>
      </c>
      <c r="BU10" t="s">
        <v>439</v>
      </c>
      <c r="BV10" t="s">
        <v>438</v>
      </c>
      <c r="BW10" t="s">
        <v>440</v>
      </c>
      <c r="BX10" t="s">
        <v>442</v>
      </c>
      <c r="BY10" t="s">
        <v>441</v>
      </c>
      <c r="BZ10" t="s">
        <v>443</v>
      </c>
      <c r="CA10" t="s">
        <v>436</v>
      </c>
      <c r="CB10" t="s">
        <v>435</v>
      </c>
      <c r="CC10" t="s">
        <v>437</v>
      </c>
      <c r="CE10" t="s">
        <v>30</v>
      </c>
      <c r="CF10" t="s">
        <v>13</v>
      </c>
      <c r="CG10" t="s">
        <v>374</v>
      </c>
      <c r="CH10" t="s">
        <v>375</v>
      </c>
      <c r="CJ10" t="s">
        <v>378</v>
      </c>
      <c r="CK10" t="s">
        <v>147</v>
      </c>
      <c r="CL10" t="s">
        <v>115</v>
      </c>
      <c r="CM10" t="s">
        <v>13</v>
      </c>
      <c r="CO10" t="s">
        <v>13</v>
      </c>
      <c r="CP10" t="s">
        <v>115</v>
      </c>
      <c r="CQ10" t="s">
        <v>147</v>
      </c>
      <c r="CS10" t="s">
        <v>13</v>
      </c>
      <c r="CT10" t="s">
        <v>115</v>
      </c>
      <c r="CU10" t="s">
        <v>384</v>
      </c>
      <c r="CW10" t="s">
        <v>47</v>
      </c>
      <c r="CX10" t="s">
        <v>115</v>
      </c>
      <c r="CY10" t="s">
        <v>385</v>
      </c>
      <c r="CZ10" t="s">
        <v>386</v>
      </c>
    </row>
    <row r="11" spans="1:104" x14ac:dyDescent="0.45">
      <c r="A11" t="str">
        <f>IFERROR(IF(Veda!D5=A10,"ok","x"),"")</f>
        <v>x</v>
      </c>
      <c r="C11" t="s">
        <v>429</v>
      </c>
      <c r="D11" t="s">
        <v>140</v>
      </c>
      <c r="E11" t="s">
        <v>380</v>
      </c>
      <c r="F11" t="s">
        <v>430</v>
      </c>
      <c r="G11" t="s">
        <v>140</v>
      </c>
      <c r="I11" t="s">
        <v>148</v>
      </c>
      <c r="J11" t="s">
        <v>435</v>
      </c>
      <c r="K11">
        <v>0.27235001946841569</v>
      </c>
      <c r="L11" t="s">
        <v>150</v>
      </c>
      <c r="N11" t="s">
        <v>201</v>
      </c>
      <c r="O11" t="s">
        <v>435</v>
      </c>
      <c r="P11">
        <v>0.13108757838761256</v>
      </c>
      <c r="Q11" t="s">
        <v>150</v>
      </c>
      <c r="S11" t="s">
        <v>243</v>
      </c>
      <c r="T11" t="s">
        <v>435</v>
      </c>
      <c r="U11">
        <v>0.10676808393213214</v>
      </c>
      <c r="V11" t="s">
        <v>150</v>
      </c>
      <c r="X11" t="s">
        <v>263</v>
      </c>
      <c r="Y11" t="s">
        <v>264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369</v>
      </c>
      <c r="AN11" t="s">
        <v>370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369</v>
      </c>
      <c r="BC11" t="s">
        <v>373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263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369</v>
      </c>
      <c r="CF11" t="s">
        <v>376</v>
      </c>
      <c r="CG11" t="s">
        <v>377</v>
      </c>
      <c r="CH11">
        <v>0.36161087359503347</v>
      </c>
      <c r="CJ11">
        <v>0.11426940639269406</v>
      </c>
      <c r="CK11">
        <v>0.16087081189037786</v>
      </c>
      <c r="CL11" t="s">
        <v>435</v>
      </c>
      <c r="CM11" t="s">
        <v>25</v>
      </c>
      <c r="CO11" t="s">
        <v>22</v>
      </c>
      <c r="CP11" t="s">
        <v>435</v>
      </c>
      <c r="CQ11">
        <v>0.11759019419763586</v>
      </c>
      <c r="CS11" t="s">
        <v>96</v>
      </c>
      <c r="CT11" t="s">
        <v>435</v>
      </c>
      <c r="CU11">
        <v>0.18028567298310838</v>
      </c>
      <c r="CW11">
        <v>2020</v>
      </c>
      <c r="CX11" t="s">
        <v>429</v>
      </c>
      <c r="CY11">
        <v>0.11586666666666667</v>
      </c>
      <c r="CZ11" t="s">
        <v>387</v>
      </c>
    </row>
    <row r="12" spans="1:104" x14ac:dyDescent="0.45">
      <c r="C12" t="s">
        <v>431</v>
      </c>
      <c r="E12" t="s">
        <v>382</v>
      </c>
      <c r="G12" t="s">
        <v>140</v>
      </c>
      <c r="I12" t="s">
        <v>148</v>
      </c>
      <c r="J12" t="s">
        <v>436</v>
      </c>
      <c r="K12">
        <v>5.2318745655572231E-4</v>
      </c>
      <c r="L12" t="s">
        <v>150</v>
      </c>
      <c r="N12" t="s">
        <v>201</v>
      </c>
      <c r="O12" t="s">
        <v>436</v>
      </c>
      <c r="P12">
        <v>7.6454218374435862E-2</v>
      </c>
      <c r="Q12" t="s">
        <v>150</v>
      </c>
      <c r="S12" t="s">
        <v>243</v>
      </c>
      <c r="T12" t="s">
        <v>436</v>
      </c>
      <c r="U12">
        <v>0.11631649950251272</v>
      </c>
      <c r="V12" t="s">
        <v>150</v>
      </c>
      <c r="X12" t="s">
        <v>265</v>
      </c>
      <c r="Y12" t="s">
        <v>264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371</v>
      </c>
      <c r="AN12" t="s">
        <v>370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371</v>
      </c>
      <c r="BC12" t="s">
        <v>373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265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371</v>
      </c>
      <c r="CF12" t="s">
        <v>376</v>
      </c>
      <c r="CG12" t="s">
        <v>377</v>
      </c>
      <c r="CH12">
        <v>0.36161087359503347</v>
      </c>
      <c r="CJ12">
        <v>0.11426940639269406</v>
      </c>
      <c r="CK12">
        <v>5.2547713165767528E-2</v>
      </c>
      <c r="CL12" t="s">
        <v>436</v>
      </c>
      <c r="CM12" t="s">
        <v>25</v>
      </c>
      <c r="CO12" t="s">
        <v>22</v>
      </c>
      <c r="CP12" t="s">
        <v>436</v>
      </c>
      <c r="CQ12">
        <v>9.8699624643945841E-2</v>
      </c>
      <c r="CS12" t="s">
        <v>96</v>
      </c>
      <c r="CT12" t="s">
        <v>436</v>
      </c>
      <c r="CU12">
        <v>0.19617569107524724</v>
      </c>
      <c r="CW12">
        <v>2020</v>
      </c>
      <c r="CX12" t="s">
        <v>431</v>
      </c>
      <c r="CY12">
        <v>0.14516666666666667</v>
      </c>
      <c r="CZ12" t="s">
        <v>387</v>
      </c>
    </row>
    <row r="13" spans="1:104" x14ac:dyDescent="0.45">
      <c r="C13" t="s">
        <v>432</v>
      </c>
      <c r="E13" t="s">
        <v>433</v>
      </c>
      <c r="G13" t="s">
        <v>140</v>
      </c>
      <c r="I13" t="s">
        <v>148</v>
      </c>
      <c r="J13" t="s">
        <v>437</v>
      </c>
      <c r="K13">
        <v>1.8724241542336068E-2</v>
      </c>
      <c r="L13" t="s">
        <v>150</v>
      </c>
      <c r="N13" t="s">
        <v>201</v>
      </c>
      <c r="O13" t="s">
        <v>437</v>
      </c>
      <c r="P13">
        <v>3.1012390236015774E-2</v>
      </c>
      <c r="Q13" t="s">
        <v>150</v>
      </c>
      <c r="S13" t="s">
        <v>243</v>
      </c>
      <c r="T13" t="s">
        <v>437</v>
      </c>
      <c r="U13">
        <v>2.2747768970178342E-2</v>
      </c>
      <c r="V13" t="s">
        <v>150</v>
      </c>
      <c r="X13" t="s">
        <v>266</v>
      </c>
      <c r="Y13" t="s">
        <v>264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372</v>
      </c>
      <c r="AN13" t="s">
        <v>370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372</v>
      </c>
      <c r="BC13" t="s">
        <v>373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266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372</v>
      </c>
      <c r="CF13" t="s">
        <v>376</v>
      </c>
      <c r="CG13" t="s">
        <v>377</v>
      </c>
      <c r="CH13">
        <v>0.36161087359503347</v>
      </c>
      <c r="CJ13">
        <v>2.0776255707762557E-2</v>
      </c>
      <c r="CK13">
        <v>3.5896543437005365E-2</v>
      </c>
      <c r="CL13" t="s">
        <v>437</v>
      </c>
      <c r="CM13" t="s">
        <v>25</v>
      </c>
      <c r="CO13" t="s">
        <v>22</v>
      </c>
      <c r="CP13" t="s">
        <v>437</v>
      </c>
      <c r="CQ13">
        <v>2.3267259856912723E-2</v>
      </c>
      <c r="CS13" t="s">
        <v>96</v>
      </c>
      <c r="CT13" t="s">
        <v>437</v>
      </c>
      <c r="CU13">
        <v>3.933192603561575E-2</v>
      </c>
      <c r="CW13">
        <v>2020</v>
      </c>
      <c r="CX13" t="s">
        <v>432</v>
      </c>
      <c r="CY13">
        <v>7.8466666666666671E-2</v>
      </c>
      <c r="CZ13" t="s">
        <v>387</v>
      </c>
    </row>
    <row r="14" spans="1:104" x14ac:dyDescent="0.45">
      <c r="C14" t="s">
        <v>434</v>
      </c>
      <c r="I14" t="s">
        <v>148</v>
      </c>
      <c r="J14" t="s">
        <v>438</v>
      </c>
      <c r="K14">
        <v>0.21091235212077691</v>
      </c>
      <c r="L14" t="s">
        <v>150</v>
      </c>
      <c r="N14" t="s">
        <v>201</v>
      </c>
      <c r="O14" t="s">
        <v>438</v>
      </c>
      <c r="P14">
        <v>0.11155551371214144</v>
      </c>
      <c r="Q14" t="s">
        <v>150</v>
      </c>
      <c r="S14" t="s">
        <v>243</v>
      </c>
      <c r="T14" t="s">
        <v>438</v>
      </c>
      <c r="U14">
        <v>9.3660995259052207E-2</v>
      </c>
      <c r="V14" t="s">
        <v>150</v>
      </c>
      <c r="X14" t="s">
        <v>267</v>
      </c>
      <c r="Y14" t="s">
        <v>264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267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438</v>
      </c>
      <c r="CM14" t="s">
        <v>25</v>
      </c>
      <c r="CO14" t="s">
        <v>22</v>
      </c>
      <c r="CP14" t="s">
        <v>438</v>
      </c>
      <c r="CQ14">
        <v>0.12027656603904995</v>
      </c>
      <c r="CS14" t="s">
        <v>96</v>
      </c>
      <c r="CT14" t="s">
        <v>438</v>
      </c>
      <c r="CU14">
        <v>0.1735712231984321</v>
      </c>
      <c r="CW14">
        <v>2020</v>
      </c>
      <c r="CX14" t="s">
        <v>434</v>
      </c>
      <c r="CY14">
        <v>0.11636666666666666</v>
      </c>
      <c r="CZ14" t="s">
        <v>387</v>
      </c>
    </row>
    <row r="15" spans="1:104" x14ac:dyDescent="0.45">
      <c r="I15" t="s">
        <v>148</v>
      </c>
      <c r="J15" t="s">
        <v>439</v>
      </c>
      <c r="K15">
        <v>0</v>
      </c>
      <c r="L15" t="s">
        <v>150</v>
      </c>
      <c r="N15" t="s">
        <v>201</v>
      </c>
      <c r="O15" t="s">
        <v>439</v>
      </c>
      <c r="P15">
        <v>7.3437232548715287E-2</v>
      </c>
      <c r="Q15" t="s">
        <v>150</v>
      </c>
      <c r="S15" t="s">
        <v>243</v>
      </c>
      <c r="T15" t="s">
        <v>439</v>
      </c>
      <c r="U15">
        <v>0.11085159091766604</v>
      </c>
      <c r="V15" t="s">
        <v>150</v>
      </c>
      <c r="X15" t="s">
        <v>268</v>
      </c>
      <c r="Y15" t="s">
        <v>264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268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439</v>
      </c>
      <c r="CM15" t="s">
        <v>25</v>
      </c>
      <c r="CO15" t="s">
        <v>22</v>
      </c>
      <c r="CP15" t="s">
        <v>439</v>
      </c>
      <c r="CQ15">
        <v>0.10141153561600974</v>
      </c>
      <c r="CS15" t="s">
        <v>96</v>
      </c>
      <c r="CT15" t="s">
        <v>439</v>
      </c>
      <c r="CU15">
        <v>0.2337337602087981</v>
      </c>
      <c r="CW15">
        <v>2021</v>
      </c>
      <c r="CX15" t="s">
        <v>429</v>
      </c>
      <c r="CY15">
        <v>0.11586666666666667</v>
      </c>
      <c r="CZ15" t="s">
        <v>387</v>
      </c>
    </row>
    <row r="16" spans="1:104" x14ac:dyDescent="0.45">
      <c r="I16" t="s">
        <v>148</v>
      </c>
      <c r="J16" t="s">
        <v>440</v>
      </c>
      <c r="K16">
        <v>1.5870032465085726E-2</v>
      </c>
      <c r="L16" t="s">
        <v>150</v>
      </c>
      <c r="N16" t="s">
        <v>201</v>
      </c>
      <c r="O16" t="s">
        <v>440</v>
      </c>
      <c r="P16">
        <v>1.8771414408510372E-2</v>
      </c>
      <c r="Q16" t="s">
        <v>150</v>
      </c>
      <c r="S16" t="s">
        <v>243</v>
      </c>
      <c r="T16" t="s">
        <v>440</v>
      </c>
      <c r="U16">
        <v>2.0082784640991631E-2</v>
      </c>
      <c r="V16" t="s">
        <v>150</v>
      </c>
      <c r="X16" t="s">
        <v>269</v>
      </c>
      <c r="Y16" t="s">
        <v>264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269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440</v>
      </c>
      <c r="CM16" t="s">
        <v>25</v>
      </c>
      <c r="CO16" t="s">
        <v>22</v>
      </c>
      <c r="CP16" t="s">
        <v>440</v>
      </c>
      <c r="CQ16">
        <v>2.3795941049418495E-2</v>
      </c>
      <c r="CS16" t="s">
        <v>96</v>
      </c>
      <c r="CT16" t="s">
        <v>440</v>
      </c>
      <c r="CU16">
        <v>7.17654814114701E-2</v>
      </c>
      <c r="CW16">
        <v>2021</v>
      </c>
      <c r="CX16" t="s">
        <v>431</v>
      </c>
      <c r="CY16">
        <v>0.15053333333333332</v>
      </c>
      <c r="CZ16" t="s">
        <v>387</v>
      </c>
    </row>
    <row r="17" spans="9:104" x14ac:dyDescent="0.45">
      <c r="I17" t="s">
        <v>148</v>
      </c>
      <c r="J17" t="s">
        <v>441</v>
      </c>
      <c r="K17">
        <v>0.18012094218126007</v>
      </c>
      <c r="L17" t="s">
        <v>150</v>
      </c>
      <c r="N17" t="s">
        <v>201</v>
      </c>
      <c r="O17" t="s">
        <v>441</v>
      </c>
      <c r="P17">
        <v>0.22362493411490794</v>
      </c>
      <c r="Q17" t="s">
        <v>150</v>
      </c>
      <c r="S17" t="s">
        <v>243</v>
      </c>
      <c r="T17" t="s">
        <v>441</v>
      </c>
      <c r="U17">
        <v>9.9236405570383032E-2</v>
      </c>
      <c r="V17" t="s">
        <v>150</v>
      </c>
      <c r="X17" t="s">
        <v>270</v>
      </c>
      <c r="Y17" t="s">
        <v>264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270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441</v>
      </c>
      <c r="CM17" t="s">
        <v>25</v>
      </c>
      <c r="CO17" t="s">
        <v>22</v>
      </c>
      <c r="CP17" t="s">
        <v>441</v>
      </c>
      <c r="CQ17">
        <v>0.13120919531464145</v>
      </c>
      <c r="CS17" t="s">
        <v>96</v>
      </c>
      <c r="CT17" t="s">
        <v>441</v>
      </c>
      <c r="CU17">
        <v>0.16715955648361192</v>
      </c>
      <c r="CW17">
        <v>2021</v>
      </c>
      <c r="CX17" t="s">
        <v>432</v>
      </c>
      <c r="CY17">
        <v>6.6333333333333341E-2</v>
      </c>
      <c r="CZ17" t="s">
        <v>387</v>
      </c>
    </row>
    <row r="18" spans="9:104" x14ac:dyDescent="0.45">
      <c r="I18" t="s">
        <v>148</v>
      </c>
      <c r="J18" t="s">
        <v>442</v>
      </c>
      <c r="K18">
        <v>0</v>
      </c>
      <c r="L18" t="s">
        <v>150</v>
      </c>
      <c r="N18" t="s">
        <v>201</v>
      </c>
      <c r="O18" t="s">
        <v>442</v>
      </c>
      <c r="P18">
        <v>0.15789318508346195</v>
      </c>
      <c r="Q18" t="s">
        <v>150</v>
      </c>
      <c r="S18" t="s">
        <v>243</v>
      </c>
      <c r="T18" t="s">
        <v>442</v>
      </c>
      <c r="U18">
        <v>0.10727194226834734</v>
      </c>
      <c r="V18" t="s">
        <v>150</v>
      </c>
      <c r="X18" t="s">
        <v>271</v>
      </c>
      <c r="Y18" t="s">
        <v>264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271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442</v>
      </c>
      <c r="CM18" t="s">
        <v>25</v>
      </c>
      <c r="CO18" t="s">
        <v>22</v>
      </c>
      <c r="CP18" t="s">
        <v>442</v>
      </c>
      <c r="CQ18">
        <v>0.112526792942908</v>
      </c>
      <c r="CS18" t="s">
        <v>96</v>
      </c>
      <c r="CT18" t="s">
        <v>442</v>
      </c>
      <c r="CU18">
        <v>0.3232798323126127</v>
      </c>
      <c r="CW18">
        <v>2021</v>
      </c>
      <c r="CX18" t="s">
        <v>434</v>
      </c>
      <c r="CY18">
        <v>0.63963333333333339</v>
      </c>
      <c r="CZ18" t="s">
        <v>387</v>
      </c>
    </row>
    <row r="19" spans="9:104" x14ac:dyDescent="0.45">
      <c r="I19" t="s">
        <v>148</v>
      </c>
      <c r="J19" t="s">
        <v>443</v>
      </c>
      <c r="K19">
        <v>9.7973839417786358E-3</v>
      </c>
      <c r="L19" t="s">
        <v>150</v>
      </c>
      <c r="N19" t="s">
        <v>201</v>
      </c>
      <c r="O19" t="s">
        <v>443</v>
      </c>
      <c r="P19">
        <v>2.9343271569621791E-2</v>
      </c>
      <c r="Q19" t="s">
        <v>150</v>
      </c>
      <c r="S19" t="s">
        <v>243</v>
      </c>
      <c r="T19" t="s">
        <v>443</v>
      </c>
      <c r="U19">
        <v>1.8451214307532694E-2</v>
      </c>
      <c r="V19" t="s">
        <v>150</v>
      </c>
      <c r="X19" t="s">
        <v>272</v>
      </c>
      <c r="Y19" t="s">
        <v>264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272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443</v>
      </c>
      <c r="CM19" t="s">
        <v>25</v>
      </c>
      <c r="CO19" t="s">
        <v>22</v>
      </c>
      <c r="CP19" t="s">
        <v>443</v>
      </c>
      <c r="CQ19">
        <v>2.7368749863349636E-2</v>
      </c>
      <c r="CS19" t="s">
        <v>96</v>
      </c>
      <c r="CT19" t="s">
        <v>443</v>
      </c>
      <c r="CU19">
        <v>0.1048950057825091</v>
      </c>
      <c r="CW19">
        <v>2022</v>
      </c>
      <c r="CX19" t="s">
        <v>429</v>
      </c>
      <c r="CY19">
        <v>0.28870000000000001</v>
      </c>
      <c r="CZ19" t="s">
        <v>387</v>
      </c>
    </row>
    <row r="20" spans="9:104" x14ac:dyDescent="0.45">
      <c r="I20" t="s">
        <v>148</v>
      </c>
      <c r="J20" t="s">
        <v>444</v>
      </c>
      <c r="K20">
        <v>0.26266285233827941</v>
      </c>
      <c r="L20" t="s">
        <v>150</v>
      </c>
      <c r="N20" t="s">
        <v>201</v>
      </c>
      <c r="O20" t="s">
        <v>444</v>
      </c>
      <c r="P20">
        <v>6.646787641967529E-2</v>
      </c>
      <c r="Q20" t="s">
        <v>150</v>
      </c>
      <c r="S20" t="s">
        <v>243</v>
      </c>
      <c r="T20" t="s">
        <v>444</v>
      </c>
      <c r="U20">
        <v>0.12851344153633629</v>
      </c>
      <c r="V20" t="s">
        <v>150</v>
      </c>
      <c r="X20" t="s">
        <v>273</v>
      </c>
      <c r="Y20" t="s">
        <v>264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273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444</v>
      </c>
      <c r="CM20" t="s">
        <v>25</v>
      </c>
      <c r="CO20" t="s">
        <v>22</v>
      </c>
      <c r="CP20" t="s">
        <v>444</v>
      </c>
      <c r="CQ20">
        <v>0.12082219440217809</v>
      </c>
      <c r="CS20" t="s">
        <v>96</v>
      </c>
      <c r="CT20" t="s">
        <v>444</v>
      </c>
      <c r="CU20">
        <v>0.18697319994876871</v>
      </c>
      <c r="CW20">
        <v>2022</v>
      </c>
      <c r="CX20" t="s">
        <v>431</v>
      </c>
      <c r="CY20">
        <v>0.71346666666666669</v>
      </c>
      <c r="CZ20" t="s">
        <v>387</v>
      </c>
    </row>
    <row r="21" spans="9:104" x14ac:dyDescent="0.45">
      <c r="I21" t="s">
        <v>148</v>
      </c>
      <c r="J21" t="s">
        <v>445</v>
      </c>
      <c r="K21">
        <v>4.3030620439968976E-4</v>
      </c>
      <c r="L21" t="s">
        <v>150</v>
      </c>
      <c r="N21" t="s">
        <v>201</v>
      </c>
      <c r="O21" t="s">
        <v>445</v>
      </c>
      <c r="P21">
        <v>5.3702995009296546E-2</v>
      </c>
      <c r="Q21" t="s">
        <v>150</v>
      </c>
      <c r="S21" t="s">
        <v>243</v>
      </c>
      <c r="T21" t="s">
        <v>445</v>
      </c>
      <c r="U21">
        <v>0.14834947685669689</v>
      </c>
      <c r="V21" t="s">
        <v>150</v>
      </c>
      <c r="X21" t="s">
        <v>274</v>
      </c>
      <c r="Y21" t="s">
        <v>264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274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445</v>
      </c>
      <c r="CM21" t="s">
        <v>25</v>
      </c>
      <c r="CO21" t="s">
        <v>22</v>
      </c>
      <c r="CP21" t="s">
        <v>445</v>
      </c>
      <c r="CQ21">
        <v>9.982635191590393E-2</v>
      </c>
      <c r="CS21" t="s">
        <v>96</v>
      </c>
      <c r="CT21" t="s">
        <v>445</v>
      </c>
      <c r="CU21">
        <v>0.18288459673653334</v>
      </c>
      <c r="CW21">
        <v>2022</v>
      </c>
      <c r="CX21" t="s">
        <v>432</v>
      </c>
      <c r="CY21">
        <v>0.1762</v>
      </c>
      <c r="CZ21" t="s">
        <v>387</v>
      </c>
    </row>
    <row r="22" spans="9:104" x14ac:dyDescent="0.45">
      <c r="I22" t="s">
        <v>148</v>
      </c>
      <c r="J22" t="s">
        <v>446</v>
      </c>
      <c r="K22">
        <v>2.860868228111307E-2</v>
      </c>
      <c r="L22" t="s">
        <v>150</v>
      </c>
      <c r="N22" t="s">
        <v>201</v>
      </c>
      <c r="O22" t="s">
        <v>446</v>
      </c>
      <c r="P22">
        <v>2.6649390135606712E-2</v>
      </c>
      <c r="Q22" t="s">
        <v>150</v>
      </c>
      <c r="S22" t="s">
        <v>243</v>
      </c>
      <c r="T22" t="s">
        <v>446</v>
      </c>
      <c r="U22">
        <v>2.7749796238173596E-2</v>
      </c>
      <c r="V22" t="s">
        <v>150</v>
      </c>
      <c r="X22" t="s">
        <v>275</v>
      </c>
      <c r="Y22" t="s">
        <v>264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275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446</v>
      </c>
      <c r="CM22" t="s">
        <v>25</v>
      </c>
      <c r="CO22" t="s">
        <v>22</v>
      </c>
      <c r="CP22" t="s">
        <v>446</v>
      </c>
      <c r="CQ22">
        <v>2.3205594158046232E-2</v>
      </c>
      <c r="CS22" t="s">
        <v>96</v>
      </c>
      <c r="CT22" t="s">
        <v>446</v>
      </c>
      <c r="CU22">
        <v>4.9728058112932905E-2</v>
      </c>
      <c r="CW22">
        <v>2022</v>
      </c>
      <c r="CX22" t="s">
        <v>434</v>
      </c>
      <c r="CY22">
        <v>0.73326666666666662</v>
      </c>
      <c r="CZ22" t="s">
        <v>387</v>
      </c>
    </row>
    <row r="23" spans="9:104" x14ac:dyDescent="0.45">
      <c r="I23" t="s">
        <v>159</v>
      </c>
      <c r="J23" t="s">
        <v>435</v>
      </c>
      <c r="K23">
        <v>0.27258066182831447</v>
      </c>
      <c r="L23" t="s">
        <v>150</v>
      </c>
      <c r="N23" t="s">
        <v>202</v>
      </c>
      <c r="O23" t="s">
        <v>435</v>
      </c>
      <c r="P23">
        <v>0.1331598225543224</v>
      </c>
      <c r="Q23" t="s">
        <v>150</v>
      </c>
      <c r="S23" t="s">
        <v>244</v>
      </c>
      <c r="T23" t="s">
        <v>435</v>
      </c>
      <c r="U23">
        <v>0.10694471624696211</v>
      </c>
      <c r="V23" t="s">
        <v>150</v>
      </c>
      <c r="X23" t="s">
        <v>276</v>
      </c>
      <c r="Y23" t="s">
        <v>264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276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435</v>
      </c>
      <c r="CQ23">
        <v>0.11464833881433291</v>
      </c>
      <c r="CW23">
        <v>2025</v>
      </c>
      <c r="CX23" t="s">
        <v>429</v>
      </c>
      <c r="CY23">
        <v>0.11036666666666667</v>
      </c>
      <c r="CZ23" t="s">
        <v>387</v>
      </c>
    </row>
    <row r="24" spans="9:104" x14ac:dyDescent="0.45">
      <c r="I24" t="s">
        <v>159</v>
      </c>
      <c r="J24" t="s">
        <v>436</v>
      </c>
      <c r="K24">
        <v>4.8788063743613263E-4</v>
      </c>
      <c r="L24" t="s">
        <v>150</v>
      </c>
      <c r="N24" t="s">
        <v>202</v>
      </c>
      <c r="O24" t="s">
        <v>436</v>
      </c>
      <c r="P24">
        <v>8.9666871070857648E-2</v>
      </c>
      <c r="Q24" t="s">
        <v>150</v>
      </c>
      <c r="S24" t="s">
        <v>244</v>
      </c>
      <c r="T24" t="s">
        <v>436</v>
      </c>
      <c r="U24">
        <v>0.12078396574369107</v>
      </c>
      <c r="V24" t="s">
        <v>150</v>
      </c>
      <c r="X24" t="s">
        <v>277</v>
      </c>
      <c r="Y24" t="s">
        <v>264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277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436</v>
      </c>
      <c r="CQ24">
        <v>0.11367663138633094</v>
      </c>
      <c r="CW24">
        <v>2025</v>
      </c>
      <c r="CX24" t="s">
        <v>431</v>
      </c>
      <c r="CY24">
        <v>0.36856666666666671</v>
      </c>
      <c r="CZ24" t="s">
        <v>387</v>
      </c>
    </row>
    <row r="25" spans="9:104" x14ac:dyDescent="0.45">
      <c r="I25" t="s">
        <v>159</v>
      </c>
      <c r="J25" t="s">
        <v>437</v>
      </c>
      <c r="K25">
        <v>2.2802876035200259E-2</v>
      </c>
      <c r="L25" t="s">
        <v>150</v>
      </c>
      <c r="N25" t="s">
        <v>202</v>
      </c>
      <c r="O25" t="s">
        <v>437</v>
      </c>
      <c r="P25">
        <v>2.7565382660420981E-2</v>
      </c>
      <c r="Q25" t="s">
        <v>150</v>
      </c>
      <c r="S25" t="s">
        <v>244</v>
      </c>
      <c r="T25" t="s">
        <v>437</v>
      </c>
      <c r="U25">
        <v>2.4523326879030607E-2</v>
      </c>
      <c r="V25" t="s">
        <v>150</v>
      </c>
      <c r="X25" t="s">
        <v>278</v>
      </c>
      <c r="Y25" t="s">
        <v>264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278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437</v>
      </c>
      <c r="CQ25">
        <v>2.0942228997751576E-2</v>
      </c>
      <c r="CW25">
        <v>2025</v>
      </c>
      <c r="CX25" t="s">
        <v>432</v>
      </c>
      <c r="CY25">
        <v>0.17863333333333334</v>
      </c>
      <c r="CZ25" t="s">
        <v>387</v>
      </c>
    </row>
    <row r="26" spans="9:104" x14ac:dyDescent="0.45">
      <c r="I26" t="s">
        <v>159</v>
      </c>
      <c r="J26" t="s">
        <v>438</v>
      </c>
      <c r="K26">
        <v>0.20127560121217944</v>
      </c>
      <c r="L26" t="s">
        <v>150</v>
      </c>
      <c r="N26" t="s">
        <v>202</v>
      </c>
      <c r="O26" t="s">
        <v>438</v>
      </c>
      <c r="P26">
        <v>0.11613201634884679</v>
      </c>
      <c r="Q26" t="s">
        <v>150</v>
      </c>
      <c r="S26" t="s">
        <v>244</v>
      </c>
      <c r="T26" t="s">
        <v>438</v>
      </c>
      <c r="U26">
        <v>8.4623298335163563E-2</v>
      </c>
      <c r="V26" t="s">
        <v>150</v>
      </c>
      <c r="X26" t="s">
        <v>279</v>
      </c>
      <c r="Y26" t="s">
        <v>264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279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438</v>
      </c>
      <c r="CQ26">
        <v>0.11590966178788396</v>
      </c>
      <c r="CW26">
        <v>2025</v>
      </c>
      <c r="CX26" t="s">
        <v>434</v>
      </c>
      <c r="CY26">
        <v>0.31186666666666668</v>
      </c>
      <c r="CZ26" t="s">
        <v>387</v>
      </c>
    </row>
    <row r="27" spans="9:104" x14ac:dyDescent="0.45">
      <c r="I27" t="s">
        <v>159</v>
      </c>
      <c r="J27" t="s">
        <v>439</v>
      </c>
      <c r="K27">
        <v>0</v>
      </c>
      <c r="L27" t="s">
        <v>150</v>
      </c>
      <c r="N27" t="s">
        <v>202</v>
      </c>
      <c r="O27" t="s">
        <v>439</v>
      </c>
      <c r="P27">
        <v>8.4063071332028505E-2</v>
      </c>
      <c r="Q27" t="s">
        <v>150</v>
      </c>
      <c r="S27" t="s">
        <v>244</v>
      </c>
      <c r="T27" t="s">
        <v>439</v>
      </c>
      <c r="U27">
        <v>0.10859388869660166</v>
      </c>
      <c r="V27" t="s">
        <v>150</v>
      </c>
      <c r="X27" t="s">
        <v>280</v>
      </c>
      <c r="Y27" t="s">
        <v>264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280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439</v>
      </c>
      <c r="CQ27">
        <v>0.11493926806103251</v>
      </c>
      <c r="CW27">
        <v>2026</v>
      </c>
      <c r="CX27" t="s">
        <v>429</v>
      </c>
      <c r="CY27">
        <v>0.20336666666666667</v>
      </c>
      <c r="CZ27" t="s">
        <v>387</v>
      </c>
    </row>
    <row r="28" spans="9:104" x14ac:dyDescent="0.45">
      <c r="I28" t="s">
        <v>159</v>
      </c>
      <c r="J28" t="s">
        <v>440</v>
      </c>
      <c r="K28">
        <v>1.6438719477646118E-2</v>
      </c>
      <c r="L28" t="s">
        <v>150</v>
      </c>
      <c r="N28" t="s">
        <v>202</v>
      </c>
      <c r="O28" t="s">
        <v>440</v>
      </c>
      <c r="P28">
        <v>1.9553631549323287E-2</v>
      </c>
      <c r="Q28" t="s">
        <v>150</v>
      </c>
      <c r="S28" t="s">
        <v>244</v>
      </c>
      <c r="T28" t="s">
        <v>440</v>
      </c>
      <c r="U28">
        <v>2.0666365714837764E-2</v>
      </c>
      <c r="V28" t="s">
        <v>150</v>
      </c>
      <c r="X28" t="s">
        <v>281</v>
      </c>
      <c r="Y28" t="s">
        <v>264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281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440</v>
      </c>
      <c r="CQ28">
        <v>2.117363085483779E-2</v>
      </c>
      <c r="CW28">
        <v>2026</v>
      </c>
      <c r="CX28" t="s">
        <v>431</v>
      </c>
      <c r="CY28">
        <v>0.32803333333333334</v>
      </c>
      <c r="CZ28" t="s">
        <v>387</v>
      </c>
    </row>
    <row r="29" spans="9:104" x14ac:dyDescent="0.45">
      <c r="I29" t="s">
        <v>159</v>
      </c>
      <c r="J29" t="s">
        <v>441</v>
      </c>
      <c r="K29">
        <v>0.17270848619488205</v>
      </c>
      <c r="L29" t="s">
        <v>150</v>
      </c>
      <c r="N29" t="s">
        <v>202</v>
      </c>
      <c r="O29" t="s">
        <v>441</v>
      </c>
      <c r="P29">
        <v>0.18146428697925965</v>
      </c>
      <c r="Q29" t="s">
        <v>150</v>
      </c>
      <c r="S29" t="s">
        <v>244</v>
      </c>
      <c r="T29" t="s">
        <v>441</v>
      </c>
      <c r="U29">
        <v>9.6055120152588908E-2</v>
      </c>
      <c r="V29" t="s">
        <v>150</v>
      </c>
      <c r="X29" t="s">
        <v>282</v>
      </c>
      <c r="Y29" t="s">
        <v>264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282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441</v>
      </c>
      <c r="CQ29">
        <v>0.11592559282208237</v>
      </c>
      <c r="CW29">
        <v>2026</v>
      </c>
      <c r="CX29" t="s">
        <v>432</v>
      </c>
      <c r="CY29">
        <v>0.19226666666666667</v>
      </c>
      <c r="CZ29" t="s">
        <v>387</v>
      </c>
    </row>
    <row r="30" spans="9:104" x14ac:dyDescent="0.45">
      <c r="I30" t="s">
        <v>159</v>
      </c>
      <c r="J30" t="s">
        <v>442</v>
      </c>
      <c r="K30">
        <v>0</v>
      </c>
      <c r="L30" t="s">
        <v>150</v>
      </c>
      <c r="N30" t="s">
        <v>202</v>
      </c>
      <c r="O30" t="s">
        <v>442</v>
      </c>
      <c r="P30">
        <v>0.13991424430129765</v>
      </c>
      <c r="Q30" t="s">
        <v>150</v>
      </c>
      <c r="S30" t="s">
        <v>244</v>
      </c>
      <c r="T30" t="s">
        <v>442</v>
      </c>
      <c r="U30">
        <v>0.1040781347918</v>
      </c>
      <c r="V30" t="s">
        <v>150</v>
      </c>
      <c r="X30" t="s">
        <v>283</v>
      </c>
      <c r="Y30" t="s">
        <v>264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283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442</v>
      </c>
      <c r="CQ30">
        <v>0.11496459325529118</v>
      </c>
      <c r="CW30">
        <v>2026</v>
      </c>
      <c r="CX30" t="s">
        <v>434</v>
      </c>
      <c r="CY30">
        <v>0.32233333333333331</v>
      </c>
      <c r="CZ30" t="s">
        <v>387</v>
      </c>
    </row>
    <row r="31" spans="9:104" x14ac:dyDescent="0.45">
      <c r="I31" t="s">
        <v>159</v>
      </c>
      <c r="J31" t="s">
        <v>443</v>
      </c>
      <c r="K31">
        <v>1.0471852273738291E-2</v>
      </c>
      <c r="L31" t="s">
        <v>150</v>
      </c>
      <c r="N31" t="s">
        <v>202</v>
      </c>
      <c r="O31" t="s">
        <v>443</v>
      </c>
      <c r="P31">
        <v>2.8893560393211254E-2</v>
      </c>
      <c r="Q31" t="s">
        <v>150</v>
      </c>
      <c r="S31" t="s">
        <v>244</v>
      </c>
      <c r="T31" t="s">
        <v>443</v>
      </c>
      <c r="U31">
        <v>1.7921183875895287E-2</v>
      </c>
      <c r="V31" t="s">
        <v>150</v>
      </c>
      <c r="X31" t="s">
        <v>284</v>
      </c>
      <c r="Y31" t="s">
        <v>264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284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443</v>
      </c>
      <c r="CQ31">
        <v>2.1258060822617837E-2</v>
      </c>
      <c r="CW31">
        <v>2027</v>
      </c>
      <c r="CX31" t="s">
        <v>429</v>
      </c>
      <c r="CY31">
        <v>6.4100000000000004E-2</v>
      </c>
      <c r="CZ31" t="s">
        <v>387</v>
      </c>
    </row>
    <row r="32" spans="9:104" x14ac:dyDescent="0.45">
      <c r="I32" t="s">
        <v>159</v>
      </c>
      <c r="J32" t="s">
        <v>444</v>
      </c>
      <c r="K32">
        <v>0.27108962877951087</v>
      </c>
      <c r="L32" t="s">
        <v>150</v>
      </c>
      <c r="N32" t="s">
        <v>202</v>
      </c>
      <c r="O32" t="s">
        <v>444</v>
      </c>
      <c r="P32">
        <v>7.5757193849202958E-2</v>
      </c>
      <c r="Q32" t="s">
        <v>150</v>
      </c>
      <c r="S32" t="s">
        <v>244</v>
      </c>
      <c r="T32" t="s">
        <v>444</v>
      </c>
      <c r="U32">
        <v>0.12951708546421889</v>
      </c>
      <c r="V32" t="s">
        <v>150</v>
      </c>
      <c r="X32" t="s">
        <v>285</v>
      </c>
      <c r="Y32" t="s">
        <v>264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285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444</v>
      </c>
      <c r="CQ32">
        <v>0.11347339485951972</v>
      </c>
      <c r="CW32">
        <v>2027</v>
      </c>
      <c r="CX32" t="s">
        <v>431</v>
      </c>
      <c r="CY32">
        <v>0.20443333333333333</v>
      </c>
      <c r="CZ32" t="s">
        <v>387</v>
      </c>
    </row>
    <row r="33" spans="9:104" x14ac:dyDescent="0.45">
      <c r="I33" t="s">
        <v>159</v>
      </c>
      <c r="J33" t="s">
        <v>445</v>
      </c>
      <c r="K33">
        <v>5.1481004190398754E-4</v>
      </c>
      <c r="L33" t="s">
        <v>150</v>
      </c>
      <c r="N33" t="s">
        <v>202</v>
      </c>
      <c r="O33" t="s">
        <v>445</v>
      </c>
      <c r="P33">
        <v>7.7676260921163393E-2</v>
      </c>
      <c r="Q33" t="s">
        <v>150</v>
      </c>
      <c r="S33" t="s">
        <v>244</v>
      </c>
      <c r="T33" t="s">
        <v>445</v>
      </c>
      <c r="U33">
        <v>0.15532973789907042</v>
      </c>
      <c r="V33" t="s">
        <v>150</v>
      </c>
      <c r="X33" t="s">
        <v>286</v>
      </c>
      <c r="Y33" t="s">
        <v>264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286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445</v>
      </c>
      <c r="CQ33">
        <v>0.11239339480747856</v>
      </c>
      <c r="CW33">
        <v>2027</v>
      </c>
      <c r="CX33" t="s">
        <v>432</v>
      </c>
      <c r="CY33">
        <v>0.11793333333333333</v>
      </c>
      <c r="CZ33" t="s">
        <v>387</v>
      </c>
    </row>
    <row r="34" spans="9:104" x14ac:dyDescent="0.45">
      <c r="I34" t="s">
        <v>159</v>
      </c>
      <c r="J34" t="s">
        <v>446</v>
      </c>
      <c r="K34">
        <v>3.1629483519188477E-2</v>
      </c>
      <c r="L34" t="s">
        <v>150</v>
      </c>
      <c r="N34" t="s">
        <v>202</v>
      </c>
      <c r="O34" t="s">
        <v>446</v>
      </c>
      <c r="P34">
        <v>2.6153658040065548E-2</v>
      </c>
      <c r="Q34" t="s">
        <v>150</v>
      </c>
      <c r="S34" t="s">
        <v>244</v>
      </c>
      <c r="T34" t="s">
        <v>446</v>
      </c>
      <c r="U34">
        <v>3.0963176200142561E-2</v>
      </c>
      <c r="V34" t="s">
        <v>150</v>
      </c>
      <c r="X34" t="s">
        <v>287</v>
      </c>
      <c r="Y34" t="s">
        <v>264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287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446</v>
      </c>
      <c r="CQ34">
        <v>2.0695203530840676E-2</v>
      </c>
      <c r="CW34">
        <v>2027</v>
      </c>
      <c r="CX34" t="s">
        <v>434</v>
      </c>
      <c r="CY34">
        <v>0.34349999999999997</v>
      </c>
      <c r="CZ34" t="s">
        <v>387</v>
      </c>
    </row>
    <row r="35" spans="9:104" x14ac:dyDescent="0.45">
      <c r="I35" t="s">
        <v>160</v>
      </c>
      <c r="J35" t="s">
        <v>435</v>
      </c>
      <c r="K35">
        <v>0.27063843474835786</v>
      </c>
      <c r="L35" t="s">
        <v>150</v>
      </c>
      <c r="N35" t="s">
        <v>203</v>
      </c>
      <c r="O35" t="s">
        <v>435</v>
      </c>
      <c r="P35">
        <v>0.11418403917874913</v>
      </c>
      <c r="Q35" t="s">
        <v>150</v>
      </c>
      <c r="S35" t="s">
        <v>245</v>
      </c>
      <c r="T35" t="s">
        <v>435</v>
      </c>
      <c r="U35">
        <v>0.11400919076367964</v>
      </c>
      <c r="V35" t="s">
        <v>150</v>
      </c>
      <c r="X35" t="s">
        <v>288</v>
      </c>
      <c r="Y35" t="s">
        <v>264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288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429</v>
      </c>
      <c r="CY35">
        <v>0.12383333333333334</v>
      </c>
      <c r="CZ35" t="s">
        <v>387</v>
      </c>
    </row>
    <row r="36" spans="9:104" x14ac:dyDescent="0.45">
      <c r="I36" t="s">
        <v>160</v>
      </c>
      <c r="J36" t="s">
        <v>436</v>
      </c>
      <c r="K36">
        <v>2.0898881100108882E-3</v>
      </c>
      <c r="L36" t="s">
        <v>150</v>
      </c>
      <c r="N36" t="s">
        <v>203</v>
      </c>
      <c r="O36" t="s">
        <v>436</v>
      </c>
      <c r="P36">
        <v>0.10784891280990823</v>
      </c>
      <c r="Q36" t="s">
        <v>150</v>
      </c>
      <c r="S36" t="s">
        <v>245</v>
      </c>
      <c r="T36" t="s">
        <v>436</v>
      </c>
      <c r="U36">
        <v>0.12071017349014794</v>
      </c>
      <c r="V36" t="s">
        <v>150</v>
      </c>
      <c r="X36" t="s">
        <v>289</v>
      </c>
      <c r="Y36" t="s">
        <v>264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289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431</v>
      </c>
      <c r="CY36">
        <v>0.37426666666666669</v>
      </c>
      <c r="CZ36" t="s">
        <v>387</v>
      </c>
    </row>
    <row r="37" spans="9:104" x14ac:dyDescent="0.45">
      <c r="I37" t="s">
        <v>160</v>
      </c>
      <c r="J37" t="s">
        <v>437</v>
      </c>
      <c r="K37">
        <v>2.4473551120783626E-2</v>
      </c>
      <c r="L37" t="s">
        <v>150</v>
      </c>
      <c r="N37" t="s">
        <v>203</v>
      </c>
      <c r="O37" t="s">
        <v>437</v>
      </c>
      <c r="P37">
        <v>2.8667226055295508E-2</v>
      </c>
      <c r="Q37" t="s">
        <v>150</v>
      </c>
      <c r="S37" t="s">
        <v>245</v>
      </c>
      <c r="T37" t="s">
        <v>437</v>
      </c>
      <c r="U37">
        <v>3.1412229825037816E-2</v>
      </c>
      <c r="V37" t="s">
        <v>150</v>
      </c>
      <c r="X37" t="s">
        <v>290</v>
      </c>
      <c r="Y37" t="s">
        <v>264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290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432</v>
      </c>
      <c r="CY37">
        <v>0.13460000000000003</v>
      </c>
      <c r="CZ37" t="s">
        <v>387</v>
      </c>
    </row>
    <row r="38" spans="9:104" x14ac:dyDescent="0.45">
      <c r="I38" t="s">
        <v>160</v>
      </c>
      <c r="J38" t="s">
        <v>438</v>
      </c>
      <c r="K38">
        <v>0.19611722525963879</v>
      </c>
      <c r="L38" t="s">
        <v>150</v>
      </c>
      <c r="N38" t="s">
        <v>203</v>
      </c>
      <c r="O38" t="s">
        <v>438</v>
      </c>
      <c r="P38">
        <v>8.9163464192659775E-2</v>
      </c>
      <c r="Q38" t="s">
        <v>150</v>
      </c>
      <c r="S38" t="s">
        <v>245</v>
      </c>
      <c r="T38" t="s">
        <v>438</v>
      </c>
      <c r="U38">
        <v>8.0453292242101515E-2</v>
      </c>
      <c r="V38" t="s">
        <v>150</v>
      </c>
      <c r="X38" t="s">
        <v>291</v>
      </c>
      <c r="Y38" t="s">
        <v>264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291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434</v>
      </c>
      <c r="CY38">
        <v>0.2733666666666667</v>
      </c>
      <c r="CZ38" t="s">
        <v>387</v>
      </c>
    </row>
    <row r="39" spans="9:104" x14ac:dyDescent="0.45">
      <c r="I39" t="s">
        <v>160</v>
      </c>
      <c r="J39" t="s">
        <v>439</v>
      </c>
      <c r="K39">
        <v>0</v>
      </c>
      <c r="L39" t="s">
        <v>150</v>
      </c>
      <c r="N39" t="s">
        <v>203</v>
      </c>
      <c r="O39" t="s">
        <v>439</v>
      </c>
      <c r="P39">
        <v>9.0669312609483799E-2</v>
      </c>
      <c r="Q39" t="s">
        <v>150</v>
      </c>
      <c r="S39" t="s">
        <v>245</v>
      </c>
      <c r="T39" t="s">
        <v>439</v>
      </c>
      <c r="U39">
        <v>9.7303809478710118E-2</v>
      </c>
      <c r="V39" t="s">
        <v>150</v>
      </c>
      <c r="X39" t="s">
        <v>292</v>
      </c>
      <c r="Y39" t="s">
        <v>264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292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429</v>
      </c>
      <c r="CY39">
        <v>0.20236666666666669</v>
      </c>
      <c r="CZ39" t="s">
        <v>387</v>
      </c>
    </row>
    <row r="40" spans="9:104" x14ac:dyDescent="0.45">
      <c r="I40" t="s">
        <v>160</v>
      </c>
      <c r="J40" t="s">
        <v>440</v>
      </c>
      <c r="K40">
        <v>1.5484353101843575E-2</v>
      </c>
      <c r="L40" t="s">
        <v>150</v>
      </c>
      <c r="N40" t="s">
        <v>203</v>
      </c>
      <c r="O40" t="s">
        <v>440</v>
      </c>
      <c r="P40">
        <v>2.1874768242619719E-2</v>
      </c>
      <c r="Q40" t="s">
        <v>150</v>
      </c>
      <c r="S40" t="s">
        <v>245</v>
      </c>
      <c r="T40" t="s">
        <v>440</v>
      </c>
      <c r="U40">
        <v>2.3564156686153418E-2</v>
      </c>
      <c r="V40" t="s">
        <v>150</v>
      </c>
      <c r="X40" t="s">
        <v>293</v>
      </c>
      <c r="Y40" t="s">
        <v>264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293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431</v>
      </c>
      <c r="CY40">
        <v>0.24256666666666662</v>
      </c>
      <c r="CZ40" t="s">
        <v>387</v>
      </c>
    </row>
    <row r="41" spans="9:104" x14ac:dyDescent="0.45">
      <c r="I41" t="s">
        <v>160</v>
      </c>
      <c r="J41" t="s">
        <v>441</v>
      </c>
      <c r="K41">
        <v>0.15511004564246783</v>
      </c>
      <c r="L41" t="s">
        <v>150</v>
      </c>
      <c r="N41" t="s">
        <v>203</v>
      </c>
      <c r="O41" t="s">
        <v>441</v>
      </c>
      <c r="P41">
        <v>0.14432681579186596</v>
      </c>
      <c r="Q41" t="s">
        <v>150</v>
      </c>
      <c r="S41" t="s">
        <v>245</v>
      </c>
      <c r="T41" t="s">
        <v>441</v>
      </c>
      <c r="U41">
        <v>9.9452112532942366E-2</v>
      </c>
      <c r="V41" t="s">
        <v>150</v>
      </c>
      <c r="X41" t="s">
        <v>294</v>
      </c>
      <c r="Y41" t="s">
        <v>264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294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432</v>
      </c>
      <c r="CY41">
        <v>0.11596666666666666</v>
      </c>
      <c r="CZ41" t="s">
        <v>387</v>
      </c>
    </row>
    <row r="42" spans="9:104" x14ac:dyDescent="0.45">
      <c r="I42" t="s">
        <v>160</v>
      </c>
      <c r="J42" t="s">
        <v>442</v>
      </c>
      <c r="K42">
        <v>0</v>
      </c>
      <c r="L42" t="s">
        <v>150</v>
      </c>
      <c r="N42" t="s">
        <v>203</v>
      </c>
      <c r="O42" t="s">
        <v>442</v>
      </c>
      <c r="P42">
        <v>0.1048743237031437</v>
      </c>
      <c r="Q42" t="s">
        <v>150</v>
      </c>
      <c r="S42" t="s">
        <v>245</v>
      </c>
      <c r="T42" t="s">
        <v>442</v>
      </c>
      <c r="U42">
        <v>0.10571348395805322</v>
      </c>
      <c r="V42" t="s">
        <v>150</v>
      </c>
      <c r="X42" t="s">
        <v>295</v>
      </c>
      <c r="Y42" t="s">
        <v>264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295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434</v>
      </c>
      <c r="CY42">
        <v>0.30443333333333333</v>
      </c>
      <c r="CZ42" t="s">
        <v>387</v>
      </c>
    </row>
    <row r="43" spans="9:104" x14ac:dyDescent="0.45">
      <c r="I43" t="s">
        <v>160</v>
      </c>
      <c r="J43" t="s">
        <v>443</v>
      </c>
      <c r="K43">
        <v>7.5947376792987889E-3</v>
      </c>
      <c r="L43" t="s">
        <v>150</v>
      </c>
      <c r="N43" t="s">
        <v>203</v>
      </c>
      <c r="O43" t="s">
        <v>443</v>
      </c>
      <c r="P43">
        <v>2.4430857958373811E-2</v>
      </c>
      <c r="Q43" t="s">
        <v>150</v>
      </c>
      <c r="S43" t="s">
        <v>245</v>
      </c>
      <c r="T43" t="s">
        <v>443</v>
      </c>
      <c r="U43">
        <v>2.1042188547069664E-2</v>
      </c>
      <c r="V43" t="s">
        <v>150</v>
      </c>
      <c r="X43" t="s">
        <v>296</v>
      </c>
      <c r="Y43" t="s">
        <v>264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296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429</v>
      </c>
      <c r="CY43">
        <v>0.21983333333333333</v>
      </c>
      <c r="CZ43" t="s">
        <v>387</v>
      </c>
    </row>
    <row r="44" spans="9:104" x14ac:dyDescent="0.45">
      <c r="I44" t="s">
        <v>160</v>
      </c>
      <c r="J44" t="s">
        <v>444</v>
      </c>
      <c r="K44">
        <v>0.28958085030369912</v>
      </c>
      <c r="L44" t="s">
        <v>150</v>
      </c>
      <c r="N44" t="s">
        <v>203</v>
      </c>
      <c r="O44" t="s">
        <v>444</v>
      </c>
      <c r="P44">
        <v>9.3664278698474282E-2</v>
      </c>
      <c r="Q44" t="s">
        <v>150</v>
      </c>
      <c r="S44" t="s">
        <v>245</v>
      </c>
      <c r="T44" t="s">
        <v>444</v>
      </c>
      <c r="U44">
        <v>0.1243608071509491</v>
      </c>
      <c r="V44" t="s">
        <v>150</v>
      </c>
      <c r="X44" t="s">
        <v>297</v>
      </c>
      <c r="Y44" t="s">
        <v>264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297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431</v>
      </c>
      <c r="CY44">
        <v>0.27323333333333338</v>
      </c>
      <c r="CZ44" t="s">
        <v>387</v>
      </c>
    </row>
    <row r="45" spans="9:104" x14ac:dyDescent="0.45">
      <c r="I45" t="s">
        <v>160</v>
      </c>
      <c r="J45" t="s">
        <v>445</v>
      </c>
      <c r="K45">
        <v>2.3855276136099447E-3</v>
      </c>
      <c r="L45" t="s">
        <v>150</v>
      </c>
      <c r="N45" t="s">
        <v>203</v>
      </c>
      <c r="O45" t="s">
        <v>445</v>
      </c>
      <c r="P45">
        <v>0.13816304329404941</v>
      </c>
      <c r="Q45" t="s">
        <v>150</v>
      </c>
      <c r="S45" t="s">
        <v>245</v>
      </c>
      <c r="T45" t="s">
        <v>445</v>
      </c>
      <c r="U45">
        <v>0.14459329615495684</v>
      </c>
      <c r="V45" t="s">
        <v>150</v>
      </c>
      <c r="X45" t="s">
        <v>298</v>
      </c>
      <c r="Y45" t="s">
        <v>264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298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432</v>
      </c>
      <c r="CY45">
        <v>6.9066666666666665E-2</v>
      </c>
      <c r="CZ45" t="s">
        <v>387</v>
      </c>
    </row>
    <row r="46" spans="9:104" x14ac:dyDescent="0.45">
      <c r="I46" t="s">
        <v>160</v>
      </c>
      <c r="J46" t="s">
        <v>446</v>
      </c>
      <c r="K46">
        <v>3.6525386420290712E-2</v>
      </c>
      <c r="L46" t="s">
        <v>150</v>
      </c>
      <c r="N46" t="s">
        <v>203</v>
      </c>
      <c r="O46" t="s">
        <v>446</v>
      </c>
      <c r="P46">
        <v>4.2132957465377069E-2</v>
      </c>
      <c r="Q46" t="s">
        <v>150</v>
      </c>
      <c r="S46" t="s">
        <v>245</v>
      </c>
      <c r="T46" t="s">
        <v>446</v>
      </c>
      <c r="U46">
        <v>3.7385259170196812E-2</v>
      </c>
      <c r="V46" t="s">
        <v>150</v>
      </c>
      <c r="X46" t="s">
        <v>299</v>
      </c>
      <c r="Y46" t="s">
        <v>264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299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434</v>
      </c>
      <c r="CY46">
        <v>0.39450000000000002</v>
      </c>
      <c r="CZ46" t="s">
        <v>387</v>
      </c>
    </row>
    <row r="47" spans="9:104" x14ac:dyDescent="0.45">
      <c r="I47" t="s">
        <v>161</v>
      </c>
      <c r="J47" t="s">
        <v>435</v>
      </c>
      <c r="K47">
        <v>0.27318181325083418</v>
      </c>
      <c r="L47" t="s">
        <v>150</v>
      </c>
      <c r="N47" t="s">
        <v>204</v>
      </c>
      <c r="O47" t="s">
        <v>435</v>
      </c>
      <c r="P47">
        <v>0.14077756584328083</v>
      </c>
      <c r="Q47" t="s">
        <v>150</v>
      </c>
      <c r="S47" t="s">
        <v>246</v>
      </c>
      <c r="T47" t="s">
        <v>435</v>
      </c>
      <c r="U47">
        <v>0.1160357243625407</v>
      </c>
      <c r="V47" t="s">
        <v>150</v>
      </c>
      <c r="X47" t="s">
        <v>300</v>
      </c>
      <c r="Y47" t="s">
        <v>264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300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429</v>
      </c>
      <c r="CY47">
        <v>0.23929999999999998</v>
      </c>
      <c r="CZ47" t="s">
        <v>387</v>
      </c>
    </row>
    <row r="48" spans="9:104" x14ac:dyDescent="0.45">
      <c r="I48" t="s">
        <v>161</v>
      </c>
      <c r="J48" t="s">
        <v>436</v>
      </c>
      <c r="K48">
        <v>3.363268278596974E-3</v>
      </c>
      <c r="L48" t="s">
        <v>150</v>
      </c>
      <c r="N48" t="s">
        <v>204</v>
      </c>
      <c r="O48" t="s">
        <v>436</v>
      </c>
      <c r="P48">
        <v>8.0299561798531094E-2</v>
      </c>
      <c r="Q48" t="s">
        <v>150</v>
      </c>
      <c r="S48" t="s">
        <v>246</v>
      </c>
      <c r="T48" t="s">
        <v>436</v>
      </c>
      <c r="U48">
        <v>0.12440678960197467</v>
      </c>
      <c r="V48" t="s">
        <v>150</v>
      </c>
      <c r="X48" t="s">
        <v>301</v>
      </c>
      <c r="Y48" t="s">
        <v>264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301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431</v>
      </c>
      <c r="CY48">
        <v>0.23273333333333332</v>
      </c>
      <c r="CZ48" t="s">
        <v>387</v>
      </c>
    </row>
    <row r="49" spans="9:104" x14ac:dyDescent="0.45">
      <c r="I49" t="s">
        <v>161</v>
      </c>
      <c r="J49" t="s">
        <v>437</v>
      </c>
      <c r="K49">
        <v>2.2347838941778848E-2</v>
      </c>
      <c r="L49" t="s">
        <v>150</v>
      </c>
      <c r="N49" t="s">
        <v>204</v>
      </c>
      <c r="O49" t="s">
        <v>437</v>
      </c>
      <c r="P49">
        <v>3.1704621315950372E-2</v>
      </c>
      <c r="Q49" t="s">
        <v>150</v>
      </c>
      <c r="S49" t="s">
        <v>246</v>
      </c>
      <c r="T49" t="s">
        <v>437</v>
      </c>
      <c r="U49">
        <v>2.5003398976142652E-2</v>
      </c>
      <c r="V49" t="s">
        <v>150</v>
      </c>
      <c r="X49" t="s">
        <v>302</v>
      </c>
      <c r="Y49" t="s">
        <v>264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302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432</v>
      </c>
      <c r="CY49">
        <v>7.9899999999999999E-2</v>
      </c>
      <c r="CZ49" t="s">
        <v>387</v>
      </c>
    </row>
    <row r="50" spans="9:104" x14ac:dyDescent="0.45">
      <c r="I50" t="s">
        <v>161</v>
      </c>
      <c r="J50" t="s">
        <v>438</v>
      </c>
      <c r="K50">
        <v>0.19542869093806314</v>
      </c>
      <c r="L50" t="s">
        <v>150</v>
      </c>
      <c r="N50" t="s">
        <v>204</v>
      </c>
      <c r="O50" t="s">
        <v>438</v>
      </c>
      <c r="P50">
        <v>9.8442479882271658E-2</v>
      </c>
      <c r="Q50" t="s">
        <v>150</v>
      </c>
      <c r="S50" t="s">
        <v>246</v>
      </c>
      <c r="T50" t="s">
        <v>438</v>
      </c>
      <c r="U50">
        <v>9.3034906226016165E-2</v>
      </c>
      <c r="V50" t="s">
        <v>150</v>
      </c>
      <c r="X50" t="s">
        <v>303</v>
      </c>
      <c r="Y50" t="s">
        <v>264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303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434</v>
      </c>
      <c r="CY50">
        <v>0.37340000000000001</v>
      </c>
      <c r="CZ50" t="s">
        <v>387</v>
      </c>
    </row>
    <row r="51" spans="9:104" x14ac:dyDescent="0.45">
      <c r="I51" t="s">
        <v>161</v>
      </c>
      <c r="J51" t="s">
        <v>439</v>
      </c>
      <c r="K51">
        <v>0</v>
      </c>
      <c r="L51" t="s">
        <v>150</v>
      </c>
      <c r="N51" t="s">
        <v>204</v>
      </c>
      <c r="O51" t="s">
        <v>439</v>
      </c>
      <c r="P51">
        <v>6.2165354971442759E-2</v>
      </c>
      <c r="Q51" t="s">
        <v>150</v>
      </c>
      <c r="S51" t="s">
        <v>246</v>
      </c>
      <c r="T51" t="s">
        <v>439</v>
      </c>
      <c r="U51">
        <v>0.10665630035160013</v>
      </c>
      <c r="V51" t="s">
        <v>150</v>
      </c>
      <c r="X51" t="s">
        <v>304</v>
      </c>
      <c r="Y51" t="s">
        <v>264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304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429</v>
      </c>
      <c r="CY51">
        <v>0.13006666666666666</v>
      </c>
      <c r="CZ51" t="s">
        <v>387</v>
      </c>
    </row>
    <row r="52" spans="9:104" x14ac:dyDescent="0.45">
      <c r="I52" t="s">
        <v>161</v>
      </c>
      <c r="J52" t="s">
        <v>440</v>
      </c>
      <c r="K52">
        <v>1.1939678049405805E-2</v>
      </c>
      <c r="L52" t="s">
        <v>150</v>
      </c>
      <c r="N52" t="s">
        <v>204</v>
      </c>
      <c r="O52" t="s">
        <v>440</v>
      </c>
      <c r="P52">
        <v>2.3116280890481945E-2</v>
      </c>
      <c r="Q52" t="s">
        <v>150</v>
      </c>
      <c r="S52" t="s">
        <v>246</v>
      </c>
      <c r="T52" t="s">
        <v>440</v>
      </c>
      <c r="U52">
        <v>2.0408131036211981E-2</v>
      </c>
      <c r="V52" t="s">
        <v>150</v>
      </c>
      <c r="X52" t="s">
        <v>305</v>
      </c>
      <c r="Y52" t="s">
        <v>264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305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431</v>
      </c>
      <c r="CY52">
        <v>0.3887666666666667</v>
      </c>
      <c r="CZ52" t="s">
        <v>387</v>
      </c>
    </row>
    <row r="53" spans="9:104" x14ac:dyDescent="0.45">
      <c r="I53" t="s">
        <v>161</v>
      </c>
      <c r="J53" t="s">
        <v>441</v>
      </c>
      <c r="K53">
        <v>0.16484748617569234</v>
      </c>
      <c r="L53" t="s">
        <v>150</v>
      </c>
      <c r="N53" t="s">
        <v>204</v>
      </c>
      <c r="O53" t="s">
        <v>441</v>
      </c>
      <c r="P53">
        <v>0.17680725375352166</v>
      </c>
      <c r="Q53" t="s">
        <v>150</v>
      </c>
      <c r="S53" t="s">
        <v>246</v>
      </c>
      <c r="T53" t="s">
        <v>441</v>
      </c>
      <c r="U53">
        <v>9.4149864032978092E-2</v>
      </c>
      <c r="V53" t="s">
        <v>150</v>
      </c>
      <c r="X53" t="s">
        <v>306</v>
      </c>
      <c r="Y53" t="s">
        <v>264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306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432</v>
      </c>
      <c r="CY53">
        <v>5.000000000000001E-2</v>
      </c>
      <c r="CZ53" t="s">
        <v>387</v>
      </c>
    </row>
    <row r="54" spans="9:104" x14ac:dyDescent="0.45">
      <c r="I54" t="s">
        <v>161</v>
      </c>
      <c r="J54" t="s">
        <v>442</v>
      </c>
      <c r="K54">
        <v>0</v>
      </c>
      <c r="L54" t="s">
        <v>150</v>
      </c>
      <c r="N54" t="s">
        <v>204</v>
      </c>
      <c r="O54" t="s">
        <v>442</v>
      </c>
      <c r="P54">
        <v>0.12957368389536855</v>
      </c>
      <c r="Q54" t="s">
        <v>150</v>
      </c>
      <c r="S54" t="s">
        <v>246</v>
      </c>
      <c r="T54" t="s">
        <v>442</v>
      </c>
      <c r="U54">
        <v>9.9951052069615354E-2</v>
      </c>
      <c r="V54" t="s">
        <v>150</v>
      </c>
      <c r="X54" t="s">
        <v>307</v>
      </c>
      <c r="Y54" t="s">
        <v>264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307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434</v>
      </c>
      <c r="CY54">
        <v>0.42853333333333338</v>
      </c>
      <c r="CZ54" t="s">
        <v>387</v>
      </c>
    </row>
    <row r="55" spans="9:104" x14ac:dyDescent="0.45">
      <c r="I55" t="s">
        <v>161</v>
      </c>
      <c r="J55" t="s">
        <v>443</v>
      </c>
      <c r="K55">
        <v>6.1019938583149304E-3</v>
      </c>
      <c r="L55" t="s">
        <v>150</v>
      </c>
      <c r="N55" t="s">
        <v>204</v>
      </c>
      <c r="O55" t="s">
        <v>443</v>
      </c>
      <c r="P55">
        <v>2.8353274669017842E-2</v>
      </c>
      <c r="Q55" t="s">
        <v>150</v>
      </c>
      <c r="S55" t="s">
        <v>246</v>
      </c>
      <c r="T55" t="s">
        <v>443</v>
      </c>
      <c r="U55">
        <v>1.8157973757553902E-2</v>
      </c>
      <c r="V55" t="s">
        <v>150</v>
      </c>
      <c r="X55" t="s">
        <v>308</v>
      </c>
      <c r="Y55" t="s">
        <v>264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308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429</v>
      </c>
      <c r="CY55">
        <v>0.25193333333333334</v>
      </c>
      <c r="CZ55" t="s">
        <v>387</v>
      </c>
    </row>
    <row r="56" spans="9:104" x14ac:dyDescent="0.45">
      <c r="I56" t="s">
        <v>161</v>
      </c>
      <c r="J56" t="s">
        <v>444</v>
      </c>
      <c r="K56">
        <v>0.28585348347922934</v>
      </c>
      <c r="L56" t="s">
        <v>150</v>
      </c>
      <c r="N56" t="s">
        <v>204</v>
      </c>
      <c r="O56" t="s">
        <v>444</v>
      </c>
      <c r="P56">
        <v>0.11416969016665438</v>
      </c>
      <c r="Q56" t="s">
        <v>150</v>
      </c>
      <c r="S56" t="s">
        <v>246</v>
      </c>
      <c r="T56" t="s">
        <v>444</v>
      </c>
      <c r="U56">
        <v>0.12769554471289543</v>
      </c>
      <c r="V56" t="s">
        <v>150</v>
      </c>
      <c r="X56" t="s">
        <v>309</v>
      </c>
      <c r="Y56" t="s">
        <v>264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309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431</v>
      </c>
      <c r="CY56">
        <v>0.37013333333333337</v>
      </c>
      <c r="CZ56" t="s">
        <v>387</v>
      </c>
    </row>
    <row r="57" spans="9:104" x14ac:dyDescent="0.45">
      <c r="I57" t="s">
        <v>161</v>
      </c>
      <c r="J57" t="s">
        <v>445</v>
      </c>
      <c r="K57">
        <v>3.6378981967306037E-3</v>
      </c>
      <c r="L57" t="s">
        <v>150</v>
      </c>
      <c r="N57" t="s">
        <v>204</v>
      </c>
      <c r="O57" t="s">
        <v>445</v>
      </c>
      <c r="P57">
        <v>6.88340038019324E-2</v>
      </c>
      <c r="Q57" t="s">
        <v>150</v>
      </c>
      <c r="S57" t="s">
        <v>246</v>
      </c>
      <c r="T57" t="s">
        <v>445</v>
      </c>
      <c r="U57">
        <v>0.14489906064896002</v>
      </c>
      <c r="V57" t="s">
        <v>150</v>
      </c>
      <c r="X57" t="s">
        <v>310</v>
      </c>
      <c r="Y57" t="s">
        <v>264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310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432</v>
      </c>
      <c r="CY57">
        <v>0.26600000000000001</v>
      </c>
      <c r="CZ57" t="s">
        <v>387</v>
      </c>
    </row>
    <row r="58" spans="9:104" x14ac:dyDescent="0.45">
      <c r="I58" t="s">
        <v>161</v>
      </c>
      <c r="J58" t="s">
        <v>446</v>
      </c>
      <c r="K58">
        <v>3.3297848831351888E-2</v>
      </c>
      <c r="L58" t="s">
        <v>150</v>
      </c>
      <c r="N58" t="s">
        <v>204</v>
      </c>
      <c r="O58" t="s">
        <v>446</v>
      </c>
      <c r="P58">
        <v>4.5756229011547633E-2</v>
      </c>
      <c r="Q58" t="s">
        <v>150</v>
      </c>
      <c r="S58" t="s">
        <v>246</v>
      </c>
      <c r="T58" t="s">
        <v>446</v>
      </c>
      <c r="U58">
        <v>2.9601254223509968E-2</v>
      </c>
      <c r="V58" t="s">
        <v>150</v>
      </c>
      <c r="X58" t="s">
        <v>311</v>
      </c>
      <c r="Y58" t="s">
        <v>264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311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434</v>
      </c>
      <c r="CY58">
        <v>0.51756666666666662</v>
      </c>
      <c r="CZ58" t="s">
        <v>387</v>
      </c>
    </row>
    <row r="59" spans="9:104" x14ac:dyDescent="0.45">
      <c r="I59" t="s">
        <v>162</v>
      </c>
      <c r="J59" t="s">
        <v>435</v>
      </c>
      <c r="K59">
        <v>0.27468631522963249</v>
      </c>
      <c r="L59" t="s">
        <v>150</v>
      </c>
      <c r="N59" t="s">
        <v>205</v>
      </c>
      <c r="O59" t="s">
        <v>435</v>
      </c>
      <c r="P59">
        <v>0.11422686352725105</v>
      </c>
      <c r="Q59" t="s">
        <v>150</v>
      </c>
      <c r="S59" t="s">
        <v>247</v>
      </c>
      <c r="T59" t="s">
        <v>435</v>
      </c>
      <c r="U59">
        <v>0.12570402460289598</v>
      </c>
      <c r="V59" t="s">
        <v>150</v>
      </c>
      <c r="X59" t="s">
        <v>312</v>
      </c>
      <c r="Y59" t="s">
        <v>264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312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429</v>
      </c>
      <c r="CY59">
        <v>0.20803333333333332</v>
      </c>
      <c r="CZ59" t="s">
        <v>387</v>
      </c>
    </row>
    <row r="60" spans="9:104" x14ac:dyDescent="0.45">
      <c r="I60" t="s">
        <v>162</v>
      </c>
      <c r="J60" t="s">
        <v>436</v>
      </c>
      <c r="K60">
        <v>2.7538797406582776E-3</v>
      </c>
      <c r="L60" t="s">
        <v>150</v>
      </c>
      <c r="N60" t="s">
        <v>205</v>
      </c>
      <c r="O60" t="s">
        <v>436</v>
      </c>
      <c r="P60">
        <v>8.2159487974324194E-2</v>
      </c>
      <c r="Q60" t="s">
        <v>150</v>
      </c>
      <c r="S60" t="s">
        <v>247</v>
      </c>
      <c r="T60" t="s">
        <v>436</v>
      </c>
      <c r="U60">
        <v>0.12577286519326208</v>
      </c>
      <c r="V60" t="s">
        <v>150</v>
      </c>
      <c r="X60" t="s">
        <v>313</v>
      </c>
      <c r="Y60" t="s">
        <v>264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313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431</v>
      </c>
      <c r="CY60">
        <v>0.38220000000000004</v>
      </c>
      <c r="CZ60" t="s">
        <v>387</v>
      </c>
    </row>
    <row r="61" spans="9:104" x14ac:dyDescent="0.45">
      <c r="I61" t="s">
        <v>162</v>
      </c>
      <c r="J61" t="s">
        <v>437</v>
      </c>
      <c r="K61">
        <v>1.9957965871298073E-2</v>
      </c>
      <c r="L61" t="s">
        <v>150</v>
      </c>
      <c r="N61" t="s">
        <v>205</v>
      </c>
      <c r="O61" t="s">
        <v>437</v>
      </c>
      <c r="P61">
        <v>3.6604368904109466E-2</v>
      </c>
      <c r="Q61" t="s">
        <v>150</v>
      </c>
      <c r="S61" t="s">
        <v>247</v>
      </c>
      <c r="T61" t="s">
        <v>437</v>
      </c>
      <c r="U61">
        <v>3.3111118464024106E-2</v>
      </c>
      <c r="V61" t="s">
        <v>150</v>
      </c>
      <c r="X61" t="s">
        <v>314</v>
      </c>
      <c r="Y61" t="s">
        <v>264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314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432</v>
      </c>
      <c r="CY61">
        <v>0.26449999999999996</v>
      </c>
      <c r="CZ61" t="s">
        <v>387</v>
      </c>
    </row>
    <row r="62" spans="9:104" x14ac:dyDescent="0.45">
      <c r="I62" t="s">
        <v>162</v>
      </c>
      <c r="J62" t="s">
        <v>438</v>
      </c>
      <c r="K62">
        <v>0.20108614167715316</v>
      </c>
      <c r="L62" t="s">
        <v>150</v>
      </c>
      <c r="N62" t="s">
        <v>205</v>
      </c>
      <c r="O62" t="s">
        <v>438</v>
      </c>
      <c r="P62">
        <v>0.10139165998279406</v>
      </c>
      <c r="Q62" t="s">
        <v>150</v>
      </c>
      <c r="S62" t="s">
        <v>247</v>
      </c>
      <c r="T62" t="s">
        <v>438</v>
      </c>
      <c r="U62">
        <v>9.3600008527607054E-2</v>
      </c>
      <c r="V62" t="s">
        <v>150</v>
      </c>
      <c r="X62" t="s">
        <v>315</v>
      </c>
      <c r="Y62" t="s">
        <v>264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315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434</v>
      </c>
      <c r="CY62">
        <v>0.29743333333333338</v>
      </c>
      <c r="CZ62" t="s">
        <v>387</v>
      </c>
    </row>
    <row r="63" spans="9:104" x14ac:dyDescent="0.45">
      <c r="I63" t="s">
        <v>162</v>
      </c>
      <c r="J63" t="s">
        <v>439</v>
      </c>
      <c r="K63">
        <v>0</v>
      </c>
      <c r="L63" t="s">
        <v>150</v>
      </c>
      <c r="N63" t="s">
        <v>205</v>
      </c>
      <c r="O63" t="s">
        <v>439</v>
      </c>
      <c r="P63">
        <v>7.7314415117411633E-2</v>
      </c>
      <c r="Q63" t="s">
        <v>150</v>
      </c>
      <c r="S63" t="s">
        <v>247</v>
      </c>
      <c r="T63" t="s">
        <v>439</v>
      </c>
      <c r="U63">
        <v>9.8822851099561224E-2</v>
      </c>
      <c r="V63" t="s">
        <v>150</v>
      </c>
      <c r="X63" t="s">
        <v>316</v>
      </c>
      <c r="Y63" t="s">
        <v>264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316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429</v>
      </c>
      <c r="CY63">
        <v>0.1929666666666667</v>
      </c>
      <c r="CZ63" t="s">
        <v>387</v>
      </c>
    </row>
    <row r="64" spans="9:104" x14ac:dyDescent="0.45">
      <c r="I64" t="s">
        <v>162</v>
      </c>
      <c r="J64" t="s">
        <v>440</v>
      </c>
      <c r="K64">
        <v>1.214637864409646E-2</v>
      </c>
      <c r="L64" t="s">
        <v>150</v>
      </c>
      <c r="N64" t="s">
        <v>205</v>
      </c>
      <c r="O64" t="s">
        <v>440</v>
      </c>
      <c r="P64">
        <v>2.5856520983088983E-2</v>
      </c>
      <c r="Q64" t="s">
        <v>150</v>
      </c>
      <c r="S64" t="s">
        <v>247</v>
      </c>
      <c r="T64" t="s">
        <v>440</v>
      </c>
      <c r="U64">
        <v>2.5121299395410131E-2</v>
      </c>
      <c r="V64" t="s">
        <v>150</v>
      </c>
      <c r="X64" t="s">
        <v>317</v>
      </c>
      <c r="Y64" t="s">
        <v>264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317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431</v>
      </c>
      <c r="CY64">
        <v>0.29320000000000002</v>
      </c>
      <c r="CZ64" t="s">
        <v>387</v>
      </c>
    </row>
    <row r="65" spans="9:104" x14ac:dyDescent="0.45">
      <c r="I65" t="s">
        <v>162</v>
      </c>
      <c r="J65" t="s">
        <v>441</v>
      </c>
      <c r="K65">
        <v>0.17300690606300403</v>
      </c>
      <c r="L65" t="s">
        <v>150</v>
      </c>
      <c r="N65" t="s">
        <v>205</v>
      </c>
      <c r="O65" t="s">
        <v>441</v>
      </c>
      <c r="P65">
        <v>0.18931806390408629</v>
      </c>
      <c r="Q65" t="s">
        <v>150</v>
      </c>
      <c r="S65" t="s">
        <v>247</v>
      </c>
      <c r="T65" t="s">
        <v>441</v>
      </c>
      <c r="U65">
        <v>9.5275188751326137E-2</v>
      </c>
      <c r="V65" t="s">
        <v>150</v>
      </c>
      <c r="X65" t="s">
        <v>318</v>
      </c>
      <c r="Y65" t="s">
        <v>264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318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432</v>
      </c>
      <c r="CY65">
        <v>0.22930000000000003</v>
      </c>
      <c r="CZ65" t="s">
        <v>387</v>
      </c>
    </row>
    <row r="66" spans="9:104" x14ac:dyDescent="0.45">
      <c r="I66" t="s">
        <v>162</v>
      </c>
      <c r="J66" t="s">
        <v>442</v>
      </c>
      <c r="K66">
        <v>0</v>
      </c>
      <c r="L66" t="s">
        <v>150</v>
      </c>
      <c r="N66" t="s">
        <v>205</v>
      </c>
      <c r="O66" t="s">
        <v>442</v>
      </c>
      <c r="P66">
        <v>0.14455940696947459</v>
      </c>
      <c r="Q66" t="s">
        <v>150</v>
      </c>
      <c r="S66" t="s">
        <v>247</v>
      </c>
      <c r="T66" t="s">
        <v>442</v>
      </c>
      <c r="U66">
        <v>9.9530197149316074E-2</v>
      </c>
      <c r="V66" t="s">
        <v>150</v>
      </c>
      <c r="X66" t="s">
        <v>319</v>
      </c>
      <c r="Y66" t="s">
        <v>264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319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434</v>
      </c>
      <c r="CY66">
        <v>0.40710000000000002</v>
      </c>
      <c r="CZ66" t="s">
        <v>387</v>
      </c>
    </row>
    <row r="67" spans="9:104" x14ac:dyDescent="0.45">
      <c r="I67" t="s">
        <v>162</v>
      </c>
      <c r="J67" t="s">
        <v>443</v>
      </c>
      <c r="K67">
        <v>6.9186345743554806E-3</v>
      </c>
      <c r="L67" t="s">
        <v>150</v>
      </c>
      <c r="N67" t="s">
        <v>205</v>
      </c>
      <c r="O67" t="s">
        <v>443</v>
      </c>
      <c r="P67">
        <v>2.8701656877124504E-2</v>
      </c>
      <c r="Q67" t="s">
        <v>150</v>
      </c>
      <c r="S67" t="s">
        <v>247</v>
      </c>
      <c r="T67" t="s">
        <v>443</v>
      </c>
      <c r="U67">
        <v>2.0816515797321324E-2</v>
      </c>
      <c r="V67" t="s">
        <v>150</v>
      </c>
      <c r="X67" t="s">
        <v>320</v>
      </c>
      <c r="Y67" t="s">
        <v>264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320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429</v>
      </c>
      <c r="CY67">
        <v>5.4733333333333335E-2</v>
      </c>
      <c r="CZ67" t="s">
        <v>387</v>
      </c>
    </row>
    <row r="68" spans="9:104" x14ac:dyDescent="0.45">
      <c r="I68" t="s">
        <v>162</v>
      </c>
      <c r="J68" t="s">
        <v>444</v>
      </c>
      <c r="K68">
        <v>0.27667958440785789</v>
      </c>
      <c r="L68" t="s">
        <v>150</v>
      </c>
      <c r="N68" t="s">
        <v>205</v>
      </c>
      <c r="O68" t="s">
        <v>444</v>
      </c>
      <c r="P68">
        <v>7.9348877360371772E-2</v>
      </c>
      <c r="Q68" t="s">
        <v>150</v>
      </c>
      <c r="S68" t="s">
        <v>247</v>
      </c>
      <c r="T68" t="s">
        <v>444</v>
      </c>
      <c r="U68">
        <v>0.12272909442257485</v>
      </c>
      <c r="V68" t="s">
        <v>150</v>
      </c>
      <c r="X68" t="s">
        <v>321</v>
      </c>
      <c r="Y68" t="s">
        <v>264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321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431</v>
      </c>
      <c r="CY68">
        <v>0.37166666666666659</v>
      </c>
      <c r="CZ68" t="s">
        <v>387</v>
      </c>
    </row>
    <row r="69" spans="9:104" x14ac:dyDescent="0.45">
      <c r="I69" t="s">
        <v>162</v>
      </c>
      <c r="J69" t="s">
        <v>445</v>
      </c>
      <c r="K69">
        <v>2.8184370286697914E-3</v>
      </c>
      <c r="L69" t="s">
        <v>150</v>
      </c>
      <c r="N69" t="s">
        <v>205</v>
      </c>
      <c r="O69" t="s">
        <v>445</v>
      </c>
      <c r="P69">
        <v>7.6933976709180979E-2</v>
      </c>
      <c r="Q69" t="s">
        <v>150</v>
      </c>
      <c r="S69" t="s">
        <v>247</v>
      </c>
      <c r="T69" t="s">
        <v>445</v>
      </c>
      <c r="U69">
        <v>0.12658500362892505</v>
      </c>
      <c r="V69" t="s">
        <v>150</v>
      </c>
      <c r="X69" t="s">
        <v>322</v>
      </c>
      <c r="Y69" t="s">
        <v>264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322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432</v>
      </c>
      <c r="CY69">
        <v>5.000000000000001E-2</v>
      </c>
      <c r="CZ69" t="s">
        <v>387</v>
      </c>
    </row>
    <row r="70" spans="9:104" x14ac:dyDescent="0.45">
      <c r="I70" t="s">
        <v>162</v>
      </c>
      <c r="J70" t="s">
        <v>446</v>
      </c>
      <c r="K70">
        <v>2.9945756763272168E-2</v>
      </c>
      <c r="L70" t="s">
        <v>150</v>
      </c>
      <c r="N70" t="s">
        <v>205</v>
      </c>
      <c r="O70" t="s">
        <v>446</v>
      </c>
      <c r="P70">
        <v>4.3584701690781755E-2</v>
      </c>
      <c r="Q70" t="s">
        <v>150</v>
      </c>
      <c r="S70" t="s">
        <v>247</v>
      </c>
      <c r="T70" t="s">
        <v>446</v>
      </c>
      <c r="U70">
        <v>3.2931832967778359E-2</v>
      </c>
      <c r="V70" t="s">
        <v>150</v>
      </c>
      <c r="X70" t="s">
        <v>323</v>
      </c>
      <c r="Y70" t="s">
        <v>264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323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434</v>
      </c>
      <c r="CY70">
        <v>0.4432666666666667</v>
      </c>
      <c r="CZ70" t="s">
        <v>387</v>
      </c>
    </row>
    <row r="71" spans="9:104" x14ac:dyDescent="0.45">
      <c r="I71" t="s">
        <v>163</v>
      </c>
      <c r="J71" t="s">
        <v>435</v>
      </c>
      <c r="K71">
        <v>0.26313275413685094</v>
      </c>
      <c r="L71" t="s">
        <v>150</v>
      </c>
      <c r="N71" t="s">
        <v>206</v>
      </c>
      <c r="O71" t="s">
        <v>435</v>
      </c>
      <c r="P71">
        <v>0.1097902037353</v>
      </c>
      <c r="Q71" t="s">
        <v>150</v>
      </c>
      <c r="S71" t="s">
        <v>248</v>
      </c>
      <c r="T71" t="s">
        <v>435</v>
      </c>
      <c r="U71">
        <v>0.12202044859341592</v>
      </c>
      <c r="V71" t="s">
        <v>150</v>
      </c>
      <c r="X71" t="s">
        <v>324</v>
      </c>
      <c r="Y71" t="s">
        <v>264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324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429</v>
      </c>
      <c r="CY71">
        <v>0.11470000000000001</v>
      </c>
      <c r="CZ71" t="s">
        <v>387</v>
      </c>
    </row>
    <row r="72" spans="9:104" x14ac:dyDescent="0.45">
      <c r="I72" t="s">
        <v>163</v>
      </c>
      <c r="J72" t="s">
        <v>436</v>
      </c>
      <c r="K72">
        <v>0</v>
      </c>
      <c r="L72" t="s">
        <v>150</v>
      </c>
      <c r="N72" t="s">
        <v>206</v>
      </c>
      <c r="O72" t="s">
        <v>436</v>
      </c>
      <c r="P72">
        <v>0.10408496524927915</v>
      </c>
      <c r="Q72" t="s">
        <v>150</v>
      </c>
      <c r="S72" t="s">
        <v>248</v>
      </c>
      <c r="T72" t="s">
        <v>436</v>
      </c>
      <c r="U72">
        <v>0.12787894587535145</v>
      </c>
      <c r="V72" t="s">
        <v>150</v>
      </c>
      <c r="X72" t="s">
        <v>325</v>
      </c>
      <c r="Y72" t="s">
        <v>264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325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431</v>
      </c>
      <c r="CY72">
        <v>0.16689999999999997</v>
      </c>
      <c r="CZ72" t="s">
        <v>387</v>
      </c>
    </row>
    <row r="73" spans="9:104" x14ac:dyDescent="0.45">
      <c r="I73" t="s">
        <v>163</v>
      </c>
      <c r="J73" t="s">
        <v>437</v>
      </c>
      <c r="K73">
        <v>3.1374623861257292E-2</v>
      </c>
      <c r="L73" t="s">
        <v>150</v>
      </c>
      <c r="N73" t="s">
        <v>206</v>
      </c>
      <c r="O73" t="s">
        <v>437</v>
      </c>
      <c r="P73">
        <v>2.792528857258712E-2</v>
      </c>
      <c r="Q73" t="s">
        <v>150</v>
      </c>
      <c r="S73" t="s">
        <v>248</v>
      </c>
      <c r="T73" t="s">
        <v>437</v>
      </c>
      <c r="U73">
        <v>2.7547438854194257E-2</v>
      </c>
      <c r="V73" t="s">
        <v>150</v>
      </c>
      <c r="X73" t="s">
        <v>326</v>
      </c>
      <c r="Y73" t="s">
        <v>264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326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432</v>
      </c>
      <c r="CY73">
        <v>0.16340000000000002</v>
      </c>
      <c r="CZ73" t="s">
        <v>387</v>
      </c>
    </row>
    <row r="74" spans="9:104" x14ac:dyDescent="0.45">
      <c r="I74" t="s">
        <v>163</v>
      </c>
      <c r="J74" t="s">
        <v>438</v>
      </c>
      <c r="K74">
        <v>0.19640745021747621</v>
      </c>
      <c r="L74" t="s">
        <v>150</v>
      </c>
      <c r="N74" t="s">
        <v>206</v>
      </c>
      <c r="O74" t="s">
        <v>438</v>
      </c>
      <c r="P74">
        <v>0.10523333135636073</v>
      </c>
      <c r="Q74" t="s">
        <v>150</v>
      </c>
      <c r="S74" t="s">
        <v>248</v>
      </c>
      <c r="T74" t="s">
        <v>438</v>
      </c>
      <c r="U74">
        <v>9.4727212200671998E-2</v>
      </c>
      <c r="V74" t="s">
        <v>150</v>
      </c>
      <c r="X74" t="s">
        <v>327</v>
      </c>
      <c r="Y74" t="s">
        <v>264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327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434</v>
      </c>
      <c r="CY74">
        <v>0.42709999999999998</v>
      </c>
      <c r="CZ74" t="s">
        <v>387</v>
      </c>
    </row>
    <row r="75" spans="9:104" x14ac:dyDescent="0.45">
      <c r="I75" t="s">
        <v>163</v>
      </c>
      <c r="J75" t="s">
        <v>439</v>
      </c>
      <c r="K75">
        <v>0</v>
      </c>
      <c r="L75" t="s">
        <v>150</v>
      </c>
      <c r="N75" t="s">
        <v>206</v>
      </c>
      <c r="O75" t="s">
        <v>439</v>
      </c>
      <c r="P75">
        <v>0.10097580310078599</v>
      </c>
      <c r="Q75" t="s">
        <v>150</v>
      </c>
      <c r="S75" t="s">
        <v>248</v>
      </c>
      <c r="T75" t="s">
        <v>439</v>
      </c>
      <c r="U75">
        <v>0.10695986816266369</v>
      </c>
      <c r="V75" t="s">
        <v>150</v>
      </c>
      <c r="X75" t="s">
        <v>328</v>
      </c>
      <c r="Y75" t="s">
        <v>264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328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429</v>
      </c>
      <c r="CY75">
        <v>0.13589999999999999</v>
      </c>
      <c r="CZ75" t="s">
        <v>387</v>
      </c>
    </row>
    <row r="76" spans="9:104" x14ac:dyDescent="0.45">
      <c r="I76" t="s">
        <v>163</v>
      </c>
      <c r="J76" t="s">
        <v>440</v>
      </c>
      <c r="K76">
        <v>2.0166193675299957E-2</v>
      </c>
      <c r="L76" t="s">
        <v>150</v>
      </c>
      <c r="N76" t="s">
        <v>206</v>
      </c>
      <c r="O76" t="s">
        <v>440</v>
      </c>
      <c r="P76">
        <v>2.2103019987645075E-2</v>
      </c>
      <c r="Q76" t="s">
        <v>150</v>
      </c>
      <c r="S76" t="s">
        <v>248</v>
      </c>
      <c r="T76" t="s">
        <v>440</v>
      </c>
      <c r="U76">
        <v>2.2120364255113913E-2</v>
      </c>
      <c r="V76" t="s">
        <v>150</v>
      </c>
      <c r="X76" t="s">
        <v>329</v>
      </c>
      <c r="Y76" t="s">
        <v>264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329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431</v>
      </c>
      <c r="CY76">
        <v>0.33733333333333332</v>
      </c>
      <c r="CZ76" t="s">
        <v>387</v>
      </c>
    </row>
    <row r="77" spans="9:104" x14ac:dyDescent="0.45">
      <c r="I77" t="s">
        <v>163</v>
      </c>
      <c r="J77" t="s">
        <v>441</v>
      </c>
      <c r="K77">
        <v>0.14575372643662982</v>
      </c>
      <c r="L77" t="s">
        <v>150</v>
      </c>
      <c r="N77" t="s">
        <v>206</v>
      </c>
      <c r="O77" t="s">
        <v>441</v>
      </c>
      <c r="P77">
        <v>0.15549116092534707</v>
      </c>
      <c r="Q77" t="s">
        <v>150</v>
      </c>
      <c r="S77" t="s">
        <v>248</v>
      </c>
      <c r="T77" t="s">
        <v>441</v>
      </c>
      <c r="U77">
        <v>9.1629432705883807E-2</v>
      </c>
      <c r="V77" t="s">
        <v>150</v>
      </c>
      <c r="X77" t="s">
        <v>330</v>
      </c>
      <c r="Y77" t="s">
        <v>264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330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432</v>
      </c>
      <c r="CY77">
        <v>5.000000000000001E-2</v>
      </c>
      <c r="CZ77" t="s">
        <v>387</v>
      </c>
    </row>
    <row r="78" spans="9:104" x14ac:dyDescent="0.45">
      <c r="I78" t="s">
        <v>163</v>
      </c>
      <c r="J78" t="s">
        <v>442</v>
      </c>
      <c r="K78">
        <v>0</v>
      </c>
      <c r="L78" t="s">
        <v>150</v>
      </c>
      <c r="N78" t="s">
        <v>206</v>
      </c>
      <c r="O78" t="s">
        <v>442</v>
      </c>
      <c r="P78">
        <v>0.1330047293557346</v>
      </c>
      <c r="Q78" t="s">
        <v>150</v>
      </c>
      <c r="S78" t="s">
        <v>248</v>
      </c>
      <c r="T78" t="s">
        <v>442</v>
      </c>
      <c r="U78">
        <v>9.6790594966136151E-2</v>
      </c>
      <c r="V78" t="s">
        <v>150</v>
      </c>
      <c r="X78" t="s">
        <v>331</v>
      </c>
      <c r="Y78" t="s">
        <v>264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331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434</v>
      </c>
      <c r="CY78">
        <v>0.25393333333333334</v>
      </c>
      <c r="CZ78" t="s">
        <v>387</v>
      </c>
    </row>
    <row r="79" spans="9:104" x14ac:dyDescent="0.45">
      <c r="I79" t="s">
        <v>163</v>
      </c>
      <c r="J79" t="s">
        <v>443</v>
      </c>
      <c r="K79">
        <v>1.1094050157628078E-2</v>
      </c>
      <c r="L79" t="s">
        <v>150</v>
      </c>
      <c r="N79" t="s">
        <v>206</v>
      </c>
      <c r="O79" t="s">
        <v>443</v>
      </c>
      <c r="P79">
        <v>2.7560892784330705E-2</v>
      </c>
      <c r="Q79" t="s">
        <v>150</v>
      </c>
      <c r="S79" t="s">
        <v>248</v>
      </c>
      <c r="T79" t="s">
        <v>443</v>
      </c>
      <c r="U79">
        <v>1.8938459117248674E-2</v>
      </c>
      <c r="V79" t="s">
        <v>150</v>
      </c>
      <c r="X79" t="s">
        <v>332</v>
      </c>
      <c r="Y79" t="s">
        <v>264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332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429</v>
      </c>
      <c r="CY79">
        <v>0.10056666666666665</v>
      </c>
      <c r="CZ79" t="s">
        <v>387</v>
      </c>
    </row>
    <row r="80" spans="9:104" x14ac:dyDescent="0.45">
      <c r="I80" t="s">
        <v>163</v>
      </c>
      <c r="J80" t="s">
        <v>444</v>
      </c>
      <c r="K80">
        <v>0.28548590853352734</v>
      </c>
      <c r="L80" t="s">
        <v>150</v>
      </c>
      <c r="N80" t="s">
        <v>206</v>
      </c>
      <c r="O80" t="s">
        <v>444</v>
      </c>
      <c r="P80">
        <v>7.0640436866715881E-2</v>
      </c>
      <c r="Q80" t="s">
        <v>150</v>
      </c>
      <c r="S80" t="s">
        <v>248</v>
      </c>
      <c r="T80" t="s">
        <v>444</v>
      </c>
      <c r="U80">
        <v>0.12461766999377243</v>
      </c>
      <c r="V80" t="s">
        <v>150</v>
      </c>
      <c r="X80" t="s">
        <v>333</v>
      </c>
      <c r="Y80" t="s">
        <v>264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333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431</v>
      </c>
      <c r="CY80">
        <v>0.34273333333333333</v>
      </c>
      <c r="CZ80" t="s">
        <v>387</v>
      </c>
    </row>
    <row r="81" spans="9:104" x14ac:dyDescent="0.45">
      <c r="I81" t="s">
        <v>163</v>
      </c>
      <c r="J81" t="s">
        <v>445</v>
      </c>
      <c r="K81">
        <v>6.4790319673517487E-3</v>
      </c>
      <c r="L81" t="s">
        <v>150</v>
      </c>
      <c r="N81" t="s">
        <v>206</v>
      </c>
      <c r="O81" t="s">
        <v>445</v>
      </c>
      <c r="P81">
        <v>0.11150584702098625</v>
      </c>
      <c r="Q81" t="s">
        <v>150</v>
      </c>
      <c r="S81" t="s">
        <v>248</v>
      </c>
      <c r="T81" t="s">
        <v>445</v>
      </c>
      <c r="U81">
        <v>0.13748851803274492</v>
      </c>
      <c r="V81" t="s">
        <v>150</v>
      </c>
      <c r="X81" t="s">
        <v>334</v>
      </c>
      <c r="Y81" t="s">
        <v>264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334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432</v>
      </c>
      <c r="CY81">
        <v>0.11126666666666667</v>
      </c>
      <c r="CZ81" t="s">
        <v>387</v>
      </c>
    </row>
    <row r="82" spans="9:104" x14ac:dyDescent="0.45">
      <c r="I82" t="s">
        <v>163</v>
      </c>
      <c r="J82" t="s">
        <v>446</v>
      </c>
      <c r="K82">
        <v>4.0106261013980578E-2</v>
      </c>
      <c r="L82" t="s">
        <v>150</v>
      </c>
      <c r="N82" t="s">
        <v>206</v>
      </c>
      <c r="O82" t="s">
        <v>446</v>
      </c>
      <c r="P82">
        <v>3.1684321044930595E-2</v>
      </c>
      <c r="Q82" t="s">
        <v>150</v>
      </c>
      <c r="S82" t="s">
        <v>248</v>
      </c>
      <c r="T82" t="s">
        <v>446</v>
      </c>
      <c r="U82">
        <v>2.9281047242803043E-2</v>
      </c>
      <c r="V82" t="s">
        <v>150</v>
      </c>
      <c r="X82" t="s">
        <v>335</v>
      </c>
      <c r="Y82" t="s">
        <v>264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335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434</v>
      </c>
      <c r="CY82">
        <v>0.29016666666666663</v>
      </c>
      <c r="CZ82" t="s">
        <v>387</v>
      </c>
    </row>
    <row r="83" spans="9:104" x14ac:dyDescent="0.45">
      <c r="I83" t="s">
        <v>164</v>
      </c>
      <c r="J83" t="s">
        <v>435</v>
      </c>
      <c r="K83">
        <v>0.26701384589127614</v>
      </c>
      <c r="L83" t="s">
        <v>150</v>
      </c>
      <c r="N83" t="s">
        <v>207</v>
      </c>
      <c r="O83" t="s">
        <v>435</v>
      </c>
      <c r="P83">
        <v>0.22249025816967841</v>
      </c>
      <c r="Q83" t="s">
        <v>150</v>
      </c>
      <c r="S83" t="s">
        <v>249</v>
      </c>
      <c r="T83" t="s">
        <v>435</v>
      </c>
      <c r="U83">
        <v>0.1348992620463775</v>
      </c>
      <c r="V83" t="s">
        <v>150</v>
      </c>
      <c r="X83" t="s">
        <v>336</v>
      </c>
      <c r="Y83" t="s">
        <v>264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336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429</v>
      </c>
      <c r="CY83">
        <v>0.20269999999999999</v>
      </c>
      <c r="CZ83" t="s">
        <v>387</v>
      </c>
    </row>
    <row r="84" spans="9:104" x14ac:dyDescent="0.45">
      <c r="I84" t="s">
        <v>164</v>
      </c>
      <c r="J84" t="s">
        <v>436</v>
      </c>
      <c r="K84">
        <v>3.364525818721545E-5</v>
      </c>
      <c r="L84" t="s">
        <v>150</v>
      </c>
      <c r="N84" t="s">
        <v>207</v>
      </c>
      <c r="O84" t="s">
        <v>436</v>
      </c>
      <c r="P84">
        <v>8.2103186187860583E-2</v>
      </c>
      <c r="Q84" t="s">
        <v>150</v>
      </c>
      <c r="S84" t="s">
        <v>249</v>
      </c>
      <c r="T84" t="s">
        <v>436</v>
      </c>
      <c r="U84">
        <v>0.12183907287661279</v>
      </c>
      <c r="V84" t="s">
        <v>150</v>
      </c>
      <c r="X84" t="s">
        <v>337</v>
      </c>
      <c r="Y84" t="s">
        <v>264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337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431</v>
      </c>
      <c r="CY84">
        <v>0.3926</v>
      </c>
      <c r="CZ84" t="s">
        <v>387</v>
      </c>
    </row>
    <row r="85" spans="9:104" x14ac:dyDescent="0.45">
      <c r="I85" t="s">
        <v>164</v>
      </c>
      <c r="J85" t="s">
        <v>437</v>
      </c>
      <c r="K85">
        <v>2.9381884254232476E-2</v>
      </c>
      <c r="L85" t="s">
        <v>150</v>
      </c>
      <c r="N85" t="s">
        <v>207</v>
      </c>
      <c r="O85" t="s">
        <v>437</v>
      </c>
      <c r="P85">
        <v>3.2719189932886583E-2</v>
      </c>
      <c r="Q85" t="s">
        <v>150</v>
      </c>
      <c r="S85" t="s">
        <v>249</v>
      </c>
      <c r="T85" t="s">
        <v>437</v>
      </c>
      <c r="U85">
        <v>2.6033729209385469E-2</v>
      </c>
      <c r="V85" t="s">
        <v>150</v>
      </c>
      <c r="X85" t="s">
        <v>338</v>
      </c>
      <c r="Y85" t="s">
        <v>264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338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432</v>
      </c>
      <c r="CY85">
        <v>0.1704</v>
      </c>
      <c r="CZ85" t="s">
        <v>387</v>
      </c>
    </row>
    <row r="86" spans="9:104" x14ac:dyDescent="0.45">
      <c r="I86" t="s">
        <v>164</v>
      </c>
      <c r="J86" t="s">
        <v>438</v>
      </c>
      <c r="K86">
        <v>0.19711639367277109</v>
      </c>
      <c r="L86" t="s">
        <v>150</v>
      </c>
      <c r="N86" t="s">
        <v>207</v>
      </c>
      <c r="O86" t="s">
        <v>438</v>
      </c>
      <c r="P86">
        <v>9.1937769183698587E-2</v>
      </c>
      <c r="Q86" t="s">
        <v>150</v>
      </c>
      <c r="S86" t="s">
        <v>249</v>
      </c>
      <c r="T86" t="s">
        <v>438</v>
      </c>
      <c r="U86">
        <v>9.7563393537316828E-2</v>
      </c>
      <c r="V86" t="s">
        <v>150</v>
      </c>
      <c r="X86" t="s">
        <v>339</v>
      </c>
      <c r="Y86" t="s">
        <v>264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339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434</v>
      </c>
      <c r="CY86">
        <v>0.37720000000000004</v>
      </c>
      <c r="CZ86" t="s">
        <v>387</v>
      </c>
    </row>
    <row r="87" spans="9:104" x14ac:dyDescent="0.45">
      <c r="I87" t="s">
        <v>164</v>
      </c>
      <c r="J87" t="s">
        <v>439</v>
      </c>
      <c r="K87">
        <v>0</v>
      </c>
      <c r="L87" t="s">
        <v>150</v>
      </c>
      <c r="N87" t="s">
        <v>207</v>
      </c>
      <c r="O87" t="s">
        <v>439</v>
      </c>
      <c r="P87">
        <v>4.4228131205133719E-2</v>
      </c>
      <c r="Q87" t="s">
        <v>150</v>
      </c>
      <c r="S87" t="s">
        <v>249</v>
      </c>
      <c r="T87" t="s">
        <v>439</v>
      </c>
      <c r="U87">
        <v>0.10494448107804959</v>
      </c>
      <c r="V87" t="s">
        <v>150</v>
      </c>
      <c r="X87" t="s">
        <v>340</v>
      </c>
      <c r="Y87" t="s">
        <v>264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340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429</v>
      </c>
      <c r="CY87">
        <v>0.22923333333333332</v>
      </c>
      <c r="CZ87" t="s">
        <v>387</v>
      </c>
    </row>
    <row r="88" spans="9:104" x14ac:dyDescent="0.45">
      <c r="I88" t="s">
        <v>164</v>
      </c>
      <c r="J88" t="s">
        <v>440</v>
      </c>
      <c r="K88">
        <v>1.9567965954183992E-2</v>
      </c>
      <c r="L88" t="s">
        <v>150</v>
      </c>
      <c r="N88" t="s">
        <v>207</v>
      </c>
      <c r="O88" t="s">
        <v>440</v>
      </c>
      <c r="P88">
        <v>1.3063954894881121E-2</v>
      </c>
      <c r="Q88" t="s">
        <v>150</v>
      </c>
      <c r="S88" t="s">
        <v>249</v>
      </c>
      <c r="T88" t="s">
        <v>440</v>
      </c>
      <c r="U88">
        <v>2.1656582363177503E-2</v>
      </c>
      <c r="V88" t="s">
        <v>150</v>
      </c>
      <c r="X88" t="s">
        <v>341</v>
      </c>
      <c r="Y88" t="s">
        <v>264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341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431</v>
      </c>
      <c r="CY88">
        <v>0.31196666666666667</v>
      </c>
      <c r="CZ88" t="s">
        <v>387</v>
      </c>
    </row>
    <row r="89" spans="9:104" x14ac:dyDescent="0.45">
      <c r="I89" t="s">
        <v>164</v>
      </c>
      <c r="J89" t="s">
        <v>441</v>
      </c>
      <c r="K89">
        <v>0.13773106532819909</v>
      </c>
      <c r="L89" t="s">
        <v>150</v>
      </c>
      <c r="N89" t="s">
        <v>207</v>
      </c>
      <c r="O89" t="s">
        <v>441</v>
      </c>
      <c r="P89">
        <v>0.21728119327996234</v>
      </c>
      <c r="Q89" t="s">
        <v>150</v>
      </c>
      <c r="S89" t="s">
        <v>249</v>
      </c>
      <c r="T89" t="s">
        <v>441</v>
      </c>
      <c r="U89">
        <v>0.1197003222784418</v>
      </c>
      <c r="V89" t="s">
        <v>150</v>
      </c>
      <c r="X89" t="s">
        <v>342</v>
      </c>
      <c r="Y89" t="s">
        <v>264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342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432</v>
      </c>
      <c r="CY89">
        <v>0.12449999999999999</v>
      </c>
      <c r="CZ89" t="s">
        <v>387</v>
      </c>
    </row>
    <row r="90" spans="9:104" x14ac:dyDescent="0.45">
      <c r="I90" t="s">
        <v>164</v>
      </c>
      <c r="J90" t="s">
        <v>442</v>
      </c>
      <c r="K90">
        <v>0</v>
      </c>
      <c r="L90" t="s">
        <v>150</v>
      </c>
      <c r="N90" t="s">
        <v>207</v>
      </c>
      <c r="O90" t="s">
        <v>442</v>
      </c>
      <c r="P90">
        <v>0.13973442033722744</v>
      </c>
      <c r="Q90" t="s">
        <v>150</v>
      </c>
      <c r="S90" t="s">
        <v>249</v>
      </c>
      <c r="T90" t="s">
        <v>442</v>
      </c>
      <c r="U90">
        <v>0.12540882417189872</v>
      </c>
      <c r="V90" t="s">
        <v>150</v>
      </c>
      <c r="X90" t="s">
        <v>343</v>
      </c>
      <c r="Y90" t="s">
        <v>264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343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434</v>
      </c>
      <c r="CY90">
        <v>0.26273333333333332</v>
      </c>
      <c r="CZ90" t="s">
        <v>387</v>
      </c>
    </row>
    <row r="91" spans="9:104" x14ac:dyDescent="0.45">
      <c r="I91" t="s">
        <v>164</v>
      </c>
      <c r="J91" t="s">
        <v>443</v>
      </c>
      <c r="K91">
        <v>1.022994673630504E-2</v>
      </c>
      <c r="L91" t="s">
        <v>150</v>
      </c>
      <c r="N91" t="s">
        <v>207</v>
      </c>
      <c r="O91" t="s">
        <v>443</v>
      </c>
      <c r="P91">
        <v>3.0580525116433156E-2</v>
      </c>
      <c r="Q91" t="s">
        <v>150</v>
      </c>
      <c r="S91" t="s">
        <v>249</v>
      </c>
      <c r="T91" t="s">
        <v>443</v>
      </c>
      <c r="U91">
        <v>2.3377562170765247E-2</v>
      </c>
      <c r="V91" t="s">
        <v>150</v>
      </c>
      <c r="X91" t="s">
        <v>344</v>
      </c>
      <c r="Y91" t="s">
        <v>264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344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429</v>
      </c>
      <c r="CY91">
        <v>0.23056666666666667</v>
      </c>
      <c r="CZ91" t="s">
        <v>387</v>
      </c>
    </row>
    <row r="92" spans="9:104" x14ac:dyDescent="0.45">
      <c r="I92" t="s">
        <v>164</v>
      </c>
      <c r="J92" t="s">
        <v>444</v>
      </c>
      <c r="K92">
        <v>0.29335058459115754</v>
      </c>
      <c r="L92" t="s">
        <v>150</v>
      </c>
      <c r="N92" t="s">
        <v>207</v>
      </c>
      <c r="O92" t="s">
        <v>444</v>
      </c>
      <c r="P92">
        <v>8.0446490813052177E-2</v>
      </c>
      <c r="Q92" t="s">
        <v>150</v>
      </c>
      <c r="S92" t="s">
        <v>249</v>
      </c>
      <c r="T92" t="s">
        <v>444</v>
      </c>
      <c r="U92">
        <v>0.10881992511253168</v>
      </c>
      <c r="V92" t="s">
        <v>150</v>
      </c>
      <c r="X92" t="s">
        <v>345</v>
      </c>
      <c r="Y92" t="s">
        <v>264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345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431</v>
      </c>
      <c r="CY92">
        <v>0.28363333333333335</v>
      </c>
      <c r="CZ92" t="s">
        <v>387</v>
      </c>
    </row>
    <row r="93" spans="9:104" x14ac:dyDescent="0.45">
      <c r="I93" t="s">
        <v>164</v>
      </c>
      <c r="J93" t="s">
        <v>445</v>
      </c>
      <c r="K93">
        <v>5.4701168748287959E-3</v>
      </c>
      <c r="L93" t="s">
        <v>150</v>
      </c>
      <c r="N93" t="s">
        <v>207</v>
      </c>
      <c r="O93" t="s">
        <v>445</v>
      </c>
      <c r="P93">
        <v>3.1945319299929782E-2</v>
      </c>
      <c r="Q93" t="s">
        <v>150</v>
      </c>
      <c r="S93" t="s">
        <v>249</v>
      </c>
      <c r="T93" t="s">
        <v>445</v>
      </c>
      <c r="U93">
        <v>9.403276037232472E-2</v>
      </c>
      <c r="V93" t="s">
        <v>150</v>
      </c>
      <c r="X93" t="s">
        <v>346</v>
      </c>
      <c r="Y93" t="s">
        <v>264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346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432</v>
      </c>
      <c r="CY93">
        <v>8.4766666666666657E-2</v>
      </c>
      <c r="CZ93" t="s">
        <v>387</v>
      </c>
    </row>
    <row r="94" spans="9:104" x14ac:dyDescent="0.45">
      <c r="I94" t="s">
        <v>164</v>
      </c>
      <c r="J94" t="s">
        <v>446</v>
      </c>
      <c r="K94">
        <v>4.0104551438858889E-2</v>
      </c>
      <c r="L94" t="s">
        <v>150</v>
      </c>
      <c r="N94" t="s">
        <v>207</v>
      </c>
      <c r="O94" t="s">
        <v>446</v>
      </c>
      <c r="P94">
        <v>1.3469561579256308E-2</v>
      </c>
      <c r="Q94" t="s">
        <v>150</v>
      </c>
      <c r="S94" t="s">
        <v>249</v>
      </c>
      <c r="T94" t="s">
        <v>446</v>
      </c>
      <c r="U94">
        <v>2.1724084783114436E-2</v>
      </c>
      <c r="V94" t="s">
        <v>150</v>
      </c>
      <c r="X94" t="s">
        <v>347</v>
      </c>
      <c r="Y94" t="s">
        <v>264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347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434</v>
      </c>
      <c r="CY94">
        <v>0.28789999999999999</v>
      </c>
      <c r="CZ94" t="s">
        <v>387</v>
      </c>
    </row>
    <row r="95" spans="9:104" x14ac:dyDescent="0.45">
      <c r="I95" t="s">
        <v>165</v>
      </c>
      <c r="J95" t="s">
        <v>435</v>
      </c>
      <c r="K95">
        <v>0.26689859254136988</v>
      </c>
      <c r="L95" t="s">
        <v>150</v>
      </c>
      <c r="N95" t="s">
        <v>208</v>
      </c>
      <c r="O95" t="s">
        <v>435</v>
      </c>
      <c r="P95">
        <v>0.14335045995863574</v>
      </c>
      <c r="Q95" t="s">
        <v>150</v>
      </c>
      <c r="S95" t="s">
        <v>250</v>
      </c>
      <c r="T95" t="s">
        <v>435</v>
      </c>
      <c r="U95">
        <v>0.12942603699912522</v>
      </c>
      <c r="V95" t="s">
        <v>150</v>
      </c>
      <c r="X95" t="s">
        <v>348</v>
      </c>
      <c r="Y95" t="s">
        <v>264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348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429</v>
      </c>
      <c r="CY95">
        <v>0.12146666666666667</v>
      </c>
      <c r="CZ95" t="s">
        <v>387</v>
      </c>
    </row>
    <row r="96" spans="9:104" x14ac:dyDescent="0.45">
      <c r="I96" t="s">
        <v>165</v>
      </c>
      <c r="J96" t="s">
        <v>436</v>
      </c>
      <c r="K96">
        <v>0</v>
      </c>
      <c r="L96" t="s">
        <v>150</v>
      </c>
      <c r="N96" t="s">
        <v>208</v>
      </c>
      <c r="O96" t="s">
        <v>436</v>
      </c>
      <c r="P96">
        <v>0.14206043366392976</v>
      </c>
      <c r="Q96" t="s">
        <v>150</v>
      </c>
      <c r="S96" t="s">
        <v>250</v>
      </c>
      <c r="T96" t="s">
        <v>436</v>
      </c>
      <c r="U96">
        <v>0.12534414133330463</v>
      </c>
      <c r="V96" t="s">
        <v>150</v>
      </c>
      <c r="X96" t="s">
        <v>349</v>
      </c>
      <c r="Y96" t="s">
        <v>264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349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431</v>
      </c>
      <c r="CY96">
        <v>0.40139999999999998</v>
      </c>
      <c r="CZ96" t="s">
        <v>387</v>
      </c>
    </row>
    <row r="97" spans="9:104" x14ac:dyDescent="0.45">
      <c r="I97" t="s">
        <v>165</v>
      </c>
      <c r="J97" t="s">
        <v>437</v>
      </c>
      <c r="K97">
        <v>2.6720155274343953E-2</v>
      </c>
      <c r="L97" t="s">
        <v>150</v>
      </c>
      <c r="N97" t="s">
        <v>208</v>
      </c>
      <c r="O97" t="s">
        <v>437</v>
      </c>
      <c r="P97">
        <v>3.0350071975171831E-2</v>
      </c>
      <c r="Q97" t="s">
        <v>150</v>
      </c>
      <c r="S97" t="s">
        <v>250</v>
      </c>
      <c r="T97" t="s">
        <v>437</v>
      </c>
      <c r="U97">
        <v>2.7490499800741686E-2</v>
      </c>
      <c r="V97" t="s">
        <v>150</v>
      </c>
      <c r="X97" t="s">
        <v>350</v>
      </c>
      <c r="Y97" t="s">
        <v>264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350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432</v>
      </c>
      <c r="CY97">
        <v>0.10609999999999999</v>
      </c>
      <c r="CZ97" t="s">
        <v>387</v>
      </c>
    </row>
    <row r="98" spans="9:104" x14ac:dyDescent="0.45">
      <c r="I98" t="s">
        <v>165</v>
      </c>
      <c r="J98" t="s">
        <v>438</v>
      </c>
      <c r="K98">
        <v>0.20488853547693547</v>
      </c>
      <c r="L98" t="s">
        <v>150</v>
      </c>
      <c r="N98" t="s">
        <v>208</v>
      </c>
      <c r="O98" t="s">
        <v>438</v>
      </c>
      <c r="P98">
        <v>6.5997268164162112E-2</v>
      </c>
      <c r="Q98" t="s">
        <v>150</v>
      </c>
      <c r="S98" t="s">
        <v>250</v>
      </c>
      <c r="T98" t="s">
        <v>438</v>
      </c>
      <c r="U98">
        <v>0.11097991971172219</v>
      </c>
      <c r="V98" t="s">
        <v>150</v>
      </c>
      <c r="X98" t="s">
        <v>351</v>
      </c>
      <c r="Y98" t="s">
        <v>264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351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434</v>
      </c>
      <c r="CY98">
        <v>0.33876666666666666</v>
      </c>
      <c r="CZ98" t="s">
        <v>387</v>
      </c>
    </row>
    <row r="99" spans="9:104" x14ac:dyDescent="0.45">
      <c r="I99" t="s">
        <v>165</v>
      </c>
      <c r="J99" t="s">
        <v>439</v>
      </c>
      <c r="K99">
        <v>0</v>
      </c>
      <c r="L99" t="s">
        <v>150</v>
      </c>
      <c r="N99" t="s">
        <v>208</v>
      </c>
      <c r="O99" t="s">
        <v>439</v>
      </c>
      <c r="P99">
        <v>8.1978698894946647E-2</v>
      </c>
      <c r="Q99" t="s">
        <v>150</v>
      </c>
      <c r="S99" t="s">
        <v>250</v>
      </c>
      <c r="T99" t="s">
        <v>439</v>
      </c>
      <c r="U99">
        <v>0.1225851944537077</v>
      </c>
      <c r="V99" t="s">
        <v>150</v>
      </c>
      <c r="X99" t="s">
        <v>352</v>
      </c>
      <c r="Y99" t="s">
        <v>264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352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429</v>
      </c>
      <c r="CY99">
        <v>0.18963333333333335</v>
      </c>
      <c r="CZ99" t="s">
        <v>387</v>
      </c>
    </row>
    <row r="100" spans="9:104" x14ac:dyDescent="0.45">
      <c r="I100" t="s">
        <v>165</v>
      </c>
      <c r="J100" t="s">
        <v>440</v>
      </c>
      <c r="K100">
        <v>1.9781018650082683E-2</v>
      </c>
      <c r="L100" t="s">
        <v>150</v>
      </c>
      <c r="N100" t="s">
        <v>208</v>
      </c>
      <c r="O100" t="s">
        <v>440</v>
      </c>
      <c r="P100">
        <v>1.5325210854144204E-2</v>
      </c>
      <c r="Q100" t="s">
        <v>150</v>
      </c>
      <c r="S100" t="s">
        <v>250</v>
      </c>
      <c r="T100" t="s">
        <v>440</v>
      </c>
      <c r="U100">
        <v>2.4699951407831724E-2</v>
      </c>
      <c r="V100" t="s">
        <v>150</v>
      </c>
      <c r="X100" t="s">
        <v>353</v>
      </c>
      <c r="Y100" t="s">
        <v>264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353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431</v>
      </c>
      <c r="CY100">
        <v>0.12736666666666666</v>
      </c>
      <c r="CZ100" t="s">
        <v>387</v>
      </c>
    </row>
    <row r="101" spans="9:104" x14ac:dyDescent="0.45">
      <c r="I101" t="s">
        <v>165</v>
      </c>
      <c r="J101" t="s">
        <v>441</v>
      </c>
      <c r="K101">
        <v>0.1701540389141776</v>
      </c>
      <c r="L101" t="s">
        <v>150</v>
      </c>
      <c r="N101" t="s">
        <v>208</v>
      </c>
      <c r="O101" t="s">
        <v>441</v>
      </c>
      <c r="P101">
        <v>0.15249904078519802</v>
      </c>
      <c r="Q101" t="s">
        <v>150</v>
      </c>
      <c r="S101" t="s">
        <v>250</v>
      </c>
      <c r="T101" t="s">
        <v>441</v>
      </c>
      <c r="U101">
        <v>0.10087861389890737</v>
      </c>
      <c r="V101" t="s">
        <v>150</v>
      </c>
      <c r="X101" t="s">
        <v>354</v>
      </c>
      <c r="Y101" t="s">
        <v>264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354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432</v>
      </c>
      <c r="CY101">
        <v>0.20493333333333333</v>
      </c>
      <c r="CZ101" t="s">
        <v>387</v>
      </c>
    </row>
    <row r="102" spans="9:104" x14ac:dyDescent="0.45">
      <c r="I102" t="s">
        <v>165</v>
      </c>
      <c r="J102" t="s">
        <v>442</v>
      </c>
      <c r="K102">
        <v>0</v>
      </c>
      <c r="L102" t="s">
        <v>150</v>
      </c>
      <c r="N102" t="s">
        <v>208</v>
      </c>
      <c r="O102" t="s">
        <v>442</v>
      </c>
      <c r="P102">
        <v>0.16902142401776668</v>
      </c>
      <c r="Q102" t="s">
        <v>150</v>
      </c>
      <c r="S102" t="s">
        <v>250</v>
      </c>
      <c r="T102" t="s">
        <v>442</v>
      </c>
      <c r="U102">
        <v>0.1073820930520622</v>
      </c>
      <c r="V102" t="s">
        <v>150</v>
      </c>
      <c r="X102" t="s">
        <v>355</v>
      </c>
      <c r="Y102" t="s">
        <v>264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355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434</v>
      </c>
      <c r="CY102">
        <v>0.29856666666666665</v>
      </c>
      <c r="CZ102" t="s">
        <v>387</v>
      </c>
    </row>
    <row r="103" spans="9:104" x14ac:dyDescent="0.45">
      <c r="I103" t="s">
        <v>165</v>
      </c>
      <c r="J103" t="s">
        <v>443</v>
      </c>
      <c r="K103">
        <v>1.219124599592585E-2</v>
      </c>
      <c r="L103" t="s">
        <v>150</v>
      </c>
      <c r="N103" t="s">
        <v>208</v>
      </c>
      <c r="O103" t="s">
        <v>443</v>
      </c>
      <c r="P103">
        <v>2.5822671876611778E-2</v>
      </c>
      <c r="Q103" t="s">
        <v>150</v>
      </c>
      <c r="S103" t="s">
        <v>250</v>
      </c>
      <c r="T103" t="s">
        <v>443</v>
      </c>
      <c r="U103">
        <v>2.4264635410901129E-2</v>
      </c>
      <c r="V103" t="s">
        <v>150</v>
      </c>
      <c r="X103" t="s">
        <v>356</v>
      </c>
      <c r="Y103" t="s">
        <v>264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356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429</v>
      </c>
      <c r="CY103">
        <v>0.12663333333333335</v>
      </c>
      <c r="CZ103" t="s">
        <v>387</v>
      </c>
    </row>
    <row r="104" spans="9:104" x14ac:dyDescent="0.45">
      <c r="I104" t="s">
        <v>165</v>
      </c>
      <c r="J104" t="s">
        <v>444</v>
      </c>
      <c r="K104">
        <v>0.26531057902171024</v>
      </c>
      <c r="L104" t="s">
        <v>150</v>
      </c>
      <c r="N104" t="s">
        <v>208</v>
      </c>
      <c r="O104" t="s">
        <v>444</v>
      </c>
      <c r="P104">
        <v>7.1337912340687426E-2</v>
      </c>
      <c r="Q104" t="s">
        <v>150</v>
      </c>
      <c r="S104" t="s">
        <v>250</v>
      </c>
      <c r="T104" t="s">
        <v>444</v>
      </c>
      <c r="U104">
        <v>9.9346191336591158E-2</v>
      </c>
      <c r="V104" t="s">
        <v>150</v>
      </c>
      <c r="X104" t="s">
        <v>357</v>
      </c>
      <c r="Y104" t="s">
        <v>264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357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431</v>
      </c>
      <c r="CY104">
        <v>0.34583333333333338</v>
      </c>
      <c r="CZ104" t="s">
        <v>387</v>
      </c>
    </row>
    <row r="105" spans="9:104" x14ac:dyDescent="0.45">
      <c r="I105" t="s">
        <v>165</v>
      </c>
      <c r="J105" t="s">
        <v>445</v>
      </c>
      <c r="K105">
        <v>0</v>
      </c>
      <c r="L105" t="s">
        <v>150</v>
      </c>
      <c r="N105" t="s">
        <v>208</v>
      </c>
      <c r="O105" t="s">
        <v>445</v>
      </c>
      <c r="P105">
        <v>8.5752313041220371E-2</v>
      </c>
      <c r="Q105" t="s">
        <v>150</v>
      </c>
      <c r="S105" t="s">
        <v>250</v>
      </c>
      <c r="T105" t="s">
        <v>445</v>
      </c>
      <c r="U105">
        <v>0.10582332295430891</v>
      </c>
      <c r="V105" t="s">
        <v>150</v>
      </c>
      <c r="X105" t="s">
        <v>358</v>
      </c>
      <c r="Y105" t="s">
        <v>264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358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432</v>
      </c>
      <c r="CY105">
        <v>0.24406666666666665</v>
      </c>
      <c r="CZ105" t="s">
        <v>387</v>
      </c>
    </row>
    <row r="106" spans="9:104" x14ac:dyDescent="0.45">
      <c r="I106" t="s">
        <v>165</v>
      </c>
      <c r="J106" t="s">
        <v>446</v>
      </c>
      <c r="K106">
        <v>3.4055834125457977E-2</v>
      </c>
      <c r="L106" t="s">
        <v>150</v>
      </c>
      <c r="N106" t="s">
        <v>208</v>
      </c>
      <c r="O106" t="s">
        <v>446</v>
      </c>
      <c r="P106">
        <v>1.6504494427528296E-2</v>
      </c>
      <c r="Q106" t="s">
        <v>150</v>
      </c>
      <c r="S106" t="s">
        <v>250</v>
      </c>
      <c r="T106" t="s">
        <v>446</v>
      </c>
      <c r="U106">
        <v>2.1779399640794738E-2</v>
      </c>
      <c r="V106" t="s">
        <v>150</v>
      </c>
      <c r="X106" t="s">
        <v>359</v>
      </c>
      <c r="Y106" t="s">
        <v>264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359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434</v>
      </c>
      <c r="CY106">
        <v>0.36143333333333327</v>
      </c>
      <c r="CZ106" t="s">
        <v>387</v>
      </c>
    </row>
    <row r="107" spans="9:104" x14ac:dyDescent="0.45">
      <c r="I107" t="s">
        <v>166</v>
      </c>
      <c r="J107" t="s">
        <v>435</v>
      </c>
      <c r="K107">
        <v>0.26692113055390154</v>
      </c>
      <c r="L107" t="s">
        <v>150</v>
      </c>
      <c r="N107" t="s">
        <v>209</v>
      </c>
      <c r="O107" t="s">
        <v>435</v>
      </c>
      <c r="P107">
        <v>0.12776944125835957</v>
      </c>
      <c r="Q107" t="s">
        <v>150</v>
      </c>
      <c r="S107" t="s">
        <v>251</v>
      </c>
      <c r="T107" t="s">
        <v>435</v>
      </c>
      <c r="U107">
        <v>0.13999243610957993</v>
      </c>
      <c r="V107" t="s">
        <v>150</v>
      </c>
      <c r="X107" t="s">
        <v>360</v>
      </c>
      <c r="Y107" t="s">
        <v>264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360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429</v>
      </c>
      <c r="CY107">
        <v>5.3266666666666664E-2</v>
      </c>
      <c r="CZ107" t="s">
        <v>387</v>
      </c>
    </row>
    <row r="108" spans="9:104" x14ac:dyDescent="0.45">
      <c r="I108" t="s">
        <v>166</v>
      </c>
      <c r="J108" t="s">
        <v>436</v>
      </c>
      <c r="K108">
        <v>1.4085768451953499E-6</v>
      </c>
      <c r="L108" t="s">
        <v>150</v>
      </c>
      <c r="N108" t="s">
        <v>209</v>
      </c>
      <c r="O108" t="s">
        <v>436</v>
      </c>
      <c r="P108">
        <v>0.1741461139480206</v>
      </c>
      <c r="Q108" t="s">
        <v>150</v>
      </c>
      <c r="S108" t="s">
        <v>251</v>
      </c>
      <c r="T108" t="s">
        <v>436</v>
      </c>
      <c r="U108">
        <v>0.12103090388923983</v>
      </c>
      <c r="V108" t="s">
        <v>150</v>
      </c>
      <c r="X108" t="s">
        <v>361</v>
      </c>
      <c r="Y108" t="s">
        <v>264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361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431</v>
      </c>
      <c r="CY108">
        <v>0.47516666666666668</v>
      </c>
      <c r="CZ108" t="s">
        <v>387</v>
      </c>
    </row>
    <row r="109" spans="9:104" x14ac:dyDescent="0.45">
      <c r="I109" t="s">
        <v>166</v>
      </c>
      <c r="J109" t="s">
        <v>437</v>
      </c>
      <c r="K109">
        <v>2.7079104556915853E-2</v>
      </c>
      <c r="L109" t="s">
        <v>150</v>
      </c>
      <c r="N109" t="s">
        <v>209</v>
      </c>
      <c r="O109" t="s">
        <v>437</v>
      </c>
      <c r="P109">
        <v>2.6691119334790885E-2</v>
      </c>
      <c r="Q109" t="s">
        <v>150</v>
      </c>
      <c r="S109" t="s">
        <v>251</v>
      </c>
      <c r="T109" t="s">
        <v>437</v>
      </c>
      <c r="U109">
        <v>2.7561123747121784E-2</v>
      </c>
      <c r="V109" t="s">
        <v>150</v>
      </c>
      <c r="X109" t="s">
        <v>362</v>
      </c>
      <c r="Y109" t="s">
        <v>264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362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432</v>
      </c>
      <c r="CY109">
        <v>5.000000000000001E-2</v>
      </c>
      <c r="CZ109" t="s">
        <v>387</v>
      </c>
    </row>
    <row r="110" spans="9:104" x14ac:dyDescent="0.45">
      <c r="I110" t="s">
        <v>166</v>
      </c>
      <c r="J110" t="s">
        <v>438</v>
      </c>
      <c r="K110">
        <v>0.19970376567351819</v>
      </c>
      <c r="L110" t="s">
        <v>150</v>
      </c>
      <c r="N110" t="s">
        <v>209</v>
      </c>
      <c r="O110" t="s">
        <v>438</v>
      </c>
      <c r="P110">
        <v>5.9819544874809089E-2</v>
      </c>
      <c r="Q110" t="s">
        <v>150</v>
      </c>
      <c r="S110" t="s">
        <v>251</v>
      </c>
      <c r="T110" t="s">
        <v>438</v>
      </c>
      <c r="U110">
        <v>0.10377656176516403</v>
      </c>
      <c r="V110" t="s">
        <v>150</v>
      </c>
      <c r="X110" t="s">
        <v>363</v>
      </c>
      <c r="Y110" t="s">
        <v>264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363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434</v>
      </c>
      <c r="CY110">
        <v>0.44693333333333335</v>
      </c>
      <c r="CZ110" t="s">
        <v>387</v>
      </c>
    </row>
    <row r="111" spans="9:104" x14ac:dyDescent="0.45">
      <c r="I111" t="s">
        <v>166</v>
      </c>
      <c r="J111" t="s">
        <v>439</v>
      </c>
      <c r="K111">
        <v>0</v>
      </c>
      <c r="L111" t="s">
        <v>150</v>
      </c>
      <c r="N111" t="s">
        <v>209</v>
      </c>
      <c r="O111" t="s">
        <v>439</v>
      </c>
      <c r="P111">
        <v>9.5904737206973401E-2</v>
      </c>
      <c r="Q111" t="s">
        <v>150</v>
      </c>
      <c r="S111" t="s">
        <v>251</v>
      </c>
      <c r="T111" t="s">
        <v>439</v>
      </c>
      <c r="U111">
        <v>0.11990363331236442</v>
      </c>
      <c r="V111" t="s">
        <v>150</v>
      </c>
      <c r="X111" t="s">
        <v>364</v>
      </c>
      <c r="Y111" t="s">
        <v>264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364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429</v>
      </c>
      <c r="CY111">
        <v>0.23139999999999997</v>
      </c>
      <c r="CZ111" t="s">
        <v>387</v>
      </c>
    </row>
    <row r="112" spans="9:104" x14ac:dyDescent="0.45">
      <c r="I112" t="s">
        <v>166</v>
      </c>
      <c r="J112" t="s">
        <v>440</v>
      </c>
      <c r="K112">
        <v>1.8747665754008058E-2</v>
      </c>
      <c r="L112" t="s">
        <v>150</v>
      </c>
      <c r="N112" t="s">
        <v>209</v>
      </c>
      <c r="O112" t="s">
        <v>440</v>
      </c>
      <c r="P112">
        <v>1.3326662656798813E-2</v>
      </c>
      <c r="Q112" t="s">
        <v>150</v>
      </c>
      <c r="S112" t="s">
        <v>251</v>
      </c>
      <c r="T112" t="s">
        <v>440</v>
      </c>
      <c r="U112">
        <v>2.359393683950211E-2</v>
      </c>
      <c r="V112" t="s">
        <v>150</v>
      </c>
      <c r="X112" t="s">
        <v>365</v>
      </c>
      <c r="Y112" t="s">
        <v>264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365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431</v>
      </c>
      <c r="CY112">
        <v>0.43723333333333336</v>
      </c>
      <c r="CZ112" t="s">
        <v>387</v>
      </c>
    </row>
    <row r="113" spans="9:104" x14ac:dyDescent="0.45">
      <c r="I113" t="s">
        <v>166</v>
      </c>
      <c r="J113" t="s">
        <v>441</v>
      </c>
      <c r="K113">
        <v>0.16067273253723174</v>
      </c>
      <c r="L113" t="s">
        <v>150</v>
      </c>
      <c r="N113" t="s">
        <v>209</v>
      </c>
      <c r="O113" t="s">
        <v>441</v>
      </c>
      <c r="P113">
        <v>0.12293804970775152</v>
      </c>
      <c r="Q113" t="s">
        <v>150</v>
      </c>
      <c r="S113" t="s">
        <v>251</v>
      </c>
      <c r="T113" t="s">
        <v>441</v>
      </c>
      <c r="U113">
        <v>0.11296429107183487</v>
      </c>
      <c r="V113" t="s">
        <v>150</v>
      </c>
      <c r="X113" t="s">
        <v>366</v>
      </c>
      <c r="Y113" t="s">
        <v>264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366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432</v>
      </c>
      <c r="CY113">
        <v>0.16533333333333333</v>
      </c>
      <c r="CZ113" t="s">
        <v>387</v>
      </c>
    </row>
    <row r="114" spans="9:104" x14ac:dyDescent="0.45">
      <c r="I114" t="s">
        <v>166</v>
      </c>
      <c r="J114" t="s">
        <v>442</v>
      </c>
      <c r="K114">
        <v>0</v>
      </c>
      <c r="L114" t="s">
        <v>150</v>
      </c>
      <c r="N114" t="s">
        <v>209</v>
      </c>
      <c r="O114" t="s">
        <v>442</v>
      </c>
      <c r="P114">
        <v>0.17017947787032503</v>
      </c>
      <c r="Q114" t="s">
        <v>150</v>
      </c>
      <c r="S114" t="s">
        <v>251</v>
      </c>
      <c r="T114" t="s">
        <v>442</v>
      </c>
      <c r="U114">
        <v>0.10852653449941801</v>
      </c>
      <c r="V114" t="s">
        <v>150</v>
      </c>
      <c r="X114" t="s">
        <v>367</v>
      </c>
      <c r="Y114" t="s">
        <v>264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367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434</v>
      </c>
      <c r="CY114">
        <v>0.47343333333333337</v>
      </c>
      <c r="CZ114" t="s">
        <v>387</v>
      </c>
    </row>
    <row r="115" spans="9:104" x14ac:dyDescent="0.45">
      <c r="I115" t="s">
        <v>166</v>
      </c>
      <c r="J115" t="s">
        <v>443</v>
      </c>
      <c r="K115">
        <v>1.1680136124754418E-2</v>
      </c>
      <c r="L115" t="s">
        <v>150</v>
      </c>
      <c r="N115" t="s">
        <v>209</v>
      </c>
      <c r="O115" t="s">
        <v>443</v>
      </c>
      <c r="P115">
        <v>2.1095909035284525E-2</v>
      </c>
      <c r="Q115" t="s">
        <v>150</v>
      </c>
      <c r="S115" t="s">
        <v>251</v>
      </c>
      <c r="T115" t="s">
        <v>443</v>
      </c>
      <c r="U115">
        <v>2.3611415066091102E-2</v>
      </c>
      <c r="V115" t="s">
        <v>150</v>
      </c>
      <c r="X115" t="s">
        <v>368</v>
      </c>
      <c r="Y115" t="s">
        <v>264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368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429</v>
      </c>
      <c r="CY115">
        <v>0.14543333333333333</v>
      </c>
      <c r="CZ115" t="s">
        <v>387</v>
      </c>
    </row>
    <row r="116" spans="9:104" x14ac:dyDescent="0.45">
      <c r="I116" t="s">
        <v>166</v>
      </c>
      <c r="J116" t="s">
        <v>444</v>
      </c>
      <c r="K116">
        <v>0.27865586027634304</v>
      </c>
      <c r="L116" t="s">
        <v>150</v>
      </c>
      <c r="N116" t="s">
        <v>209</v>
      </c>
      <c r="O116" t="s">
        <v>444</v>
      </c>
      <c r="P116">
        <v>6.8415386820353835E-2</v>
      </c>
      <c r="Q116" t="s">
        <v>150</v>
      </c>
      <c r="S116" t="s">
        <v>251</v>
      </c>
      <c r="T116" t="s">
        <v>444</v>
      </c>
      <c r="U116">
        <v>0.1016442628780978</v>
      </c>
      <c r="V116" t="s">
        <v>150</v>
      </c>
      <c r="CW116">
        <v>2048</v>
      </c>
      <c r="CX116" t="s">
        <v>431</v>
      </c>
      <c r="CY116">
        <v>0.37293333333333334</v>
      </c>
      <c r="CZ116" t="s">
        <v>387</v>
      </c>
    </row>
    <row r="117" spans="9:104" x14ac:dyDescent="0.45">
      <c r="I117" t="s">
        <v>166</v>
      </c>
      <c r="J117" t="s">
        <v>445</v>
      </c>
      <c r="K117">
        <v>6.2609943234528433E-4</v>
      </c>
      <c r="L117" t="s">
        <v>150</v>
      </c>
      <c r="N117" t="s">
        <v>209</v>
      </c>
      <c r="O117" t="s">
        <v>445</v>
      </c>
      <c r="P117">
        <v>0.10479371616665703</v>
      </c>
      <c r="Q117" t="s">
        <v>150</v>
      </c>
      <c r="S117" t="s">
        <v>251</v>
      </c>
      <c r="T117" t="s">
        <v>445</v>
      </c>
      <c r="U117">
        <v>9.5025924384925423E-2</v>
      </c>
      <c r="V117" t="s">
        <v>150</v>
      </c>
      <c r="CW117">
        <v>2048</v>
      </c>
      <c r="CX117" t="s">
        <v>432</v>
      </c>
      <c r="CY117">
        <v>0.29363333333333336</v>
      </c>
      <c r="CZ117" t="s">
        <v>387</v>
      </c>
    </row>
    <row r="118" spans="9:104" x14ac:dyDescent="0.45">
      <c r="I118" t="s">
        <v>166</v>
      </c>
      <c r="J118" t="s">
        <v>446</v>
      </c>
      <c r="K118">
        <v>3.5912096514137251E-2</v>
      </c>
      <c r="L118" t="s">
        <v>150</v>
      </c>
      <c r="N118" t="s">
        <v>209</v>
      </c>
      <c r="O118" t="s">
        <v>446</v>
      </c>
      <c r="P118">
        <v>1.4919841119869538E-2</v>
      </c>
      <c r="Q118" t="s">
        <v>150</v>
      </c>
      <c r="S118" t="s">
        <v>251</v>
      </c>
      <c r="T118" t="s">
        <v>446</v>
      </c>
      <c r="U118">
        <v>2.2368976436657525E-2</v>
      </c>
      <c r="V118" t="s">
        <v>150</v>
      </c>
      <c r="CW118">
        <v>2048</v>
      </c>
      <c r="CX118" t="s">
        <v>434</v>
      </c>
      <c r="CY118">
        <v>0.32290000000000002</v>
      </c>
      <c r="CZ118" t="s">
        <v>387</v>
      </c>
    </row>
    <row r="119" spans="9:104" x14ac:dyDescent="0.45">
      <c r="I119" t="s">
        <v>167</v>
      </c>
      <c r="J119" t="s">
        <v>435</v>
      </c>
      <c r="K119">
        <v>0.25699299474783949</v>
      </c>
      <c r="L119" t="s">
        <v>150</v>
      </c>
      <c r="N119" t="s">
        <v>210</v>
      </c>
      <c r="O119" t="s">
        <v>435</v>
      </c>
      <c r="P119">
        <v>0.16030192554371259</v>
      </c>
      <c r="Q119" t="s">
        <v>150</v>
      </c>
      <c r="S119" t="s">
        <v>252</v>
      </c>
      <c r="T119" t="s">
        <v>435</v>
      </c>
      <c r="U119">
        <v>0.12770009189084322</v>
      </c>
      <c r="V119" t="s">
        <v>150</v>
      </c>
      <c r="CW119">
        <v>2049</v>
      </c>
      <c r="CX119" t="s">
        <v>429</v>
      </c>
      <c r="CY119">
        <v>5.000000000000001E-2</v>
      </c>
      <c r="CZ119" t="s">
        <v>387</v>
      </c>
    </row>
    <row r="120" spans="9:104" x14ac:dyDescent="0.45">
      <c r="I120" t="s">
        <v>167</v>
      </c>
      <c r="J120" t="s">
        <v>436</v>
      </c>
      <c r="K120">
        <v>1.7123153181538428E-4</v>
      </c>
      <c r="L120" t="s">
        <v>150</v>
      </c>
      <c r="N120" t="s">
        <v>210</v>
      </c>
      <c r="O120" t="s">
        <v>436</v>
      </c>
      <c r="P120">
        <v>0.13006542720967179</v>
      </c>
      <c r="Q120" t="s">
        <v>150</v>
      </c>
      <c r="S120" t="s">
        <v>252</v>
      </c>
      <c r="T120" t="s">
        <v>436</v>
      </c>
      <c r="U120">
        <v>0.14298143281935929</v>
      </c>
      <c r="V120" t="s">
        <v>150</v>
      </c>
      <c r="CW120">
        <v>2049</v>
      </c>
      <c r="CX120" t="s">
        <v>431</v>
      </c>
      <c r="CY120">
        <v>0.12093333333333332</v>
      </c>
      <c r="CZ120" t="s">
        <v>387</v>
      </c>
    </row>
    <row r="121" spans="9:104" x14ac:dyDescent="0.45">
      <c r="I121" t="s">
        <v>167</v>
      </c>
      <c r="J121" t="s">
        <v>437</v>
      </c>
      <c r="K121">
        <v>3.3735231015075091E-2</v>
      </c>
      <c r="L121" t="s">
        <v>150</v>
      </c>
      <c r="N121" t="s">
        <v>210</v>
      </c>
      <c r="O121" t="s">
        <v>437</v>
      </c>
      <c r="P121">
        <v>5.3993923676802995E-2</v>
      </c>
      <c r="Q121" t="s">
        <v>150</v>
      </c>
      <c r="S121" t="s">
        <v>252</v>
      </c>
      <c r="T121" t="s">
        <v>437</v>
      </c>
      <c r="U121">
        <v>2.7990118785062204E-2</v>
      </c>
      <c r="V121" t="s">
        <v>150</v>
      </c>
      <c r="CW121">
        <v>2049</v>
      </c>
      <c r="CX121" t="s">
        <v>432</v>
      </c>
      <c r="CY121">
        <v>9.8299999999999998E-2</v>
      </c>
      <c r="CZ121" t="s">
        <v>387</v>
      </c>
    </row>
    <row r="122" spans="9:104" x14ac:dyDescent="0.45">
      <c r="I122" t="s">
        <v>167</v>
      </c>
      <c r="J122" t="s">
        <v>438</v>
      </c>
      <c r="K122">
        <v>0.18393367253205653</v>
      </c>
      <c r="L122" t="s">
        <v>150</v>
      </c>
      <c r="N122" t="s">
        <v>210</v>
      </c>
      <c r="O122" t="s">
        <v>438</v>
      </c>
      <c r="P122">
        <v>6.3877917891800667E-2</v>
      </c>
      <c r="Q122" t="s">
        <v>150</v>
      </c>
      <c r="S122" t="s">
        <v>252</v>
      </c>
      <c r="T122" t="s">
        <v>438</v>
      </c>
      <c r="U122">
        <v>9.8427625311540021E-2</v>
      </c>
      <c r="V122" t="s">
        <v>150</v>
      </c>
      <c r="CW122">
        <v>2049</v>
      </c>
      <c r="CX122" t="s">
        <v>434</v>
      </c>
      <c r="CY122">
        <v>0.39063333333333333</v>
      </c>
      <c r="CZ122" t="s">
        <v>387</v>
      </c>
    </row>
    <row r="123" spans="9:104" x14ac:dyDescent="0.45">
      <c r="I123" t="s">
        <v>167</v>
      </c>
      <c r="J123" t="s">
        <v>439</v>
      </c>
      <c r="K123">
        <v>0</v>
      </c>
      <c r="L123" t="s">
        <v>150</v>
      </c>
      <c r="N123" t="s">
        <v>210</v>
      </c>
      <c r="O123" t="s">
        <v>439</v>
      </c>
      <c r="P123">
        <v>7.4937258484541414E-2</v>
      </c>
      <c r="Q123" t="s">
        <v>150</v>
      </c>
      <c r="S123" t="s">
        <v>252</v>
      </c>
      <c r="T123" t="s">
        <v>439</v>
      </c>
      <c r="U123">
        <v>0.11118820271313015</v>
      </c>
      <c r="V123" t="s">
        <v>150</v>
      </c>
      <c r="CW123">
        <v>2050</v>
      </c>
      <c r="CX123" t="s">
        <v>429</v>
      </c>
      <c r="CY123">
        <v>0.14909999999999998</v>
      </c>
      <c r="CZ123" t="s">
        <v>387</v>
      </c>
    </row>
    <row r="124" spans="9:104" x14ac:dyDescent="0.45">
      <c r="I124" t="s">
        <v>167</v>
      </c>
      <c r="J124" t="s">
        <v>440</v>
      </c>
      <c r="K124">
        <v>2.143298997874411E-2</v>
      </c>
      <c r="L124" t="s">
        <v>150</v>
      </c>
      <c r="N124" t="s">
        <v>210</v>
      </c>
      <c r="O124" t="s">
        <v>440</v>
      </c>
      <c r="P124">
        <v>2.4286833715494317E-2</v>
      </c>
      <c r="Q124" t="s">
        <v>150</v>
      </c>
      <c r="S124" t="s">
        <v>252</v>
      </c>
      <c r="T124" t="s">
        <v>440</v>
      </c>
      <c r="U124">
        <v>2.192490755501815E-2</v>
      </c>
      <c r="V124" t="s">
        <v>150</v>
      </c>
      <c r="CW124">
        <v>2050</v>
      </c>
      <c r="CX124" t="s">
        <v>431</v>
      </c>
      <c r="CY124">
        <v>0.27913333333333329</v>
      </c>
      <c r="CZ124" t="s">
        <v>387</v>
      </c>
    </row>
    <row r="125" spans="9:104" x14ac:dyDescent="0.45">
      <c r="I125" t="s">
        <v>167</v>
      </c>
      <c r="J125" t="s">
        <v>441</v>
      </c>
      <c r="K125">
        <v>0.12303547201499508</v>
      </c>
      <c r="L125" t="s">
        <v>150</v>
      </c>
      <c r="N125" t="s">
        <v>210</v>
      </c>
      <c r="O125" t="s">
        <v>441</v>
      </c>
      <c r="P125">
        <v>0.11488687962989304</v>
      </c>
      <c r="Q125" t="s">
        <v>150</v>
      </c>
      <c r="S125" t="s">
        <v>252</v>
      </c>
      <c r="T125" t="s">
        <v>441</v>
      </c>
      <c r="U125">
        <v>0.11656382935166579</v>
      </c>
      <c r="V125" t="s">
        <v>150</v>
      </c>
      <c r="CW125">
        <v>2050</v>
      </c>
      <c r="CX125" t="s">
        <v>432</v>
      </c>
      <c r="CY125">
        <v>0.23246666666666668</v>
      </c>
      <c r="CZ125" t="s">
        <v>387</v>
      </c>
    </row>
    <row r="126" spans="9:104" x14ac:dyDescent="0.45">
      <c r="I126" t="s">
        <v>167</v>
      </c>
      <c r="J126" t="s">
        <v>442</v>
      </c>
      <c r="K126">
        <v>0</v>
      </c>
      <c r="L126" t="s">
        <v>150</v>
      </c>
      <c r="N126" t="s">
        <v>210</v>
      </c>
      <c r="O126" t="s">
        <v>442</v>
      </c>
      <c r="P126">
        <v>0.14185503404088307</v>
      </c>
      <c r="Q126" t="s">
        <v>150</v>
      </c>
      <c r="S126" t="s">
        <v>252</v>
      </c>
      <c r="T126" t="s">
        <v>442</v>
      </c>
      <c r="U126">
        <v>0.12262501265547018</v>
      </c>
      <c r="V126" t="s">
        <v>150</v>
      </c>
      <c r="CW126">
        <v>2050</v>
      </c>
      <c r="CX126" t="s">
        <v>434</v>
      </c>
      <c r="CY126">
        <v>0.34403333333333336</v>
      </c>
      <c r="CZ126" t="s">
        <v>387</v>
      </c>
    </row>
    <row r="127" spans="9:104" x14ac:dyDescent="0.45">
      <c r="I127" t="s">
        <v>167</v>
      </c>
      <c r="J127" t="s">
        <v>443</v>
      </c>
      <c r="K127">
        <v>1.051263583462474E-2</v>
      </c>
      <c r="L127" t="s">
        <v>150</v>
      </c>
      <c r="N127" t="s">
        <v>210</v>
      </c>
      <c r="O127" t="s">
        <v>443</v>
      </c>
      <c r="P127">
        <v>2.9123226311663492E-2</v>
      </c>
      <c r="Q127" t="s">
        <v>150</v>
      </c>
      <c r="S127" t="s">
        <v>252</v>
      </c>
      <c r="T127" t="s">
        <v>443</v>
      </c>
      <c r="U127">
        <v>2.4486834394112721E-2</v>
      </c>
      <c r="V127" t="s">
        <v>150</v>
      </c>
    </row>
    <row r="128" spans="9:104" x14ac:dyDescent="0.45">
      <c r="I128" t="s">
        <v>167</v>
      </c>
      <c r="J128" t="s">
        <v>444</v>
      </c>
      <c r="K128">
        <v>0.30803425323783867</v>
      </c>
      <c r="L128" t="s">
        <v>150</v>
      </c>
      <c r="N128" t="s">
        <v>210</v>
      </c>
      <c r="O128" t="s">
        <v>444</v>
      </c>
      <c r="P128">
        <v>9.2065009762585095E-2</v>
      </c>
      <c r="Q128" t="s">
        <v>150</v>
      </c>
      <c r="S128" t="s">
        <v>252</v>
      </c>
      <c r="T128" t="s">
        <v>444</v>
      </c>
      <c r="U128">
        <v>8.8069305896580949E-2</v>
      </c>
      <c r="V128" t="s">
        <v>150</v>
      </c>
    </row>
    <row r="129" spans="9:22" x14ac:dyDescent="0.45">
      <c r="I129" t="s">
        <v>167</v>
      </c>
      <c r="J129" t="s">
        <v>445</v>
      </c>
      <c r="K129">
        <v>1.2144517951517277E-2</v>
      </c>
      <c r="L129" t="s">
        <v>150</v>
      </c>
      <c r="N129" t="s">
        <v>210</v>
      </c>
      <c r="O129" t="s">
        <v>445</v>
      </c>
      <c r="P129">
        <v>7.7946671640648502E-2</v>
      </c>
      <c r="Q129" t="s">
        <v>150</v>
      </c>
      <c r="S129" t="s">
        <v>252</v>
      </c>
      <c r="T129" t="s">
        <v>445</v>
      </c>
      <c r="U129">
        <v>9.6888895884318219E-2</v>
      </c>
      <c r="V129" t="s">
        <v>150</v>
      </c>
    </row>
    <row r="130" spans="9:22" x14ac:dyDescent="0.45">
      <c r="I130" t="s">
        <v>167</v>
      </c>
      <c r="J130" t="s">
        <v>446</v>
      </c>
      <c r="K130">
        <v>5.0007001155493183E-2</v>
      </c>
      <c r="L130" t="s">
        <v>150</v>
      </c>
      <c r="N130" t="s">
        <v>210</v>
      </c>
      <c r="O130" t="s">
        <v>446</v>
      </c>
      <c r="P130">
        <v>3.6659892092305232E-2</v>
      </c>
      <c r="Q130" t="s">
        <v>150</v>
      </c>
      <c r="S130" t="s">
        <v>252</v>
      </c>
      <c r="T130" t="s">
        <v>446</v>
      </c>
      <c r="U130">
        <v>2.1153742742894988E-2</v>
      </c>
      <c r="V130" t="s">
        <v>150</v>
      </c>
    </row>
    <row r="131" spans="9:22" x14ac:dyDescent="0.45">
      <c r="I131" t="s">
        <v>168</v>
      </c>
      <c r="J131" t="s">
        <v>435</v>
      </c>
      <c r="K131">
        <v>0.26227817253642183</v>
      </c>
      <c r="L131" t="s">
        <v>150</v>
      </c>
      <c r="N131" t="s">
        <v>211</v>
      </c>
      <c r="O131" t="s">
        <v>435</v>
      </c>
      <c r="P131">
        <v>0.13616121548935903</v>
      </c>
      <c r="Q131" t="s">
        <v>150</v>
      </c>
      <c r="S131" t="s">
        <v>253</v>
      </c>
      <c r="T131" t="s">
        <v>435</v>
      </c>
      <c r="U131">
        <v>0.12450232514040351</v>
      </c>
      <c r="V131" t="s">
        <v>150</v>
      </c>
    </row>
    <row r="132" spans="9:22" x14ac:dyDescent="0.45">
      <c r="I132" t="s">
        <v>168</v>
      </c>
      <c r="J132" t="s">
        <v>436</v>
      </c>
      <c r="K132">
        <v>0</v>
      </c>
      <c r="L132" t="s">
        <v>150</v>
      </c>
      <c r="N132" t="s">
        <v>211</v>
      </c>
      <c r="O132" t="s">
        <v>436</v>
      </c>
      <c r="P132">
        <v>0.14453753379606152</v>
      </c>
      <c r="Q132" t="s">
        <v>150</v>
      </c>
      <c r="S132" t="s">
        <v>253</v>
      </c>
      <c r="T132" t="s">
        <v>436</v>
      </c>
      <c r="U132">
        <v>0.13301995173292794</v>
      </c>
      <c r="V132" t="s">
        <v>150</v>
      </c>
    </row>
    <row r="133" spans="9:22" x14ac:dyDescent="0.45">
      <c r="I133" t="s">
        <v>168</v>
      </c>
      <c r="J133" t="s">
        <v>437</v>
      </c>
      <c r="K133">
        <v>3.1236783925364144E-2</v>
      </c>
      <c r="L133" t="s">
        <v>150</v>
      </c>
      <c r="N133" t="s">
        <v>211</v>
      </c>
      <c r="O133" t="s">
        <v>437</v>
      </c>
      <c r="P133">
        <v>3.8190738238577777E-2</v>
      </c>
      <c r="Q133" t="s">
        <v>150</v>
      </c>
      <c r="S133" t="s">
        <v>253</v>
      </c>
      <c r="T133" t="s">
        <v>437</v>
      </c>
      <c r="U133">
        <v>2.7023954414060088E-2</v>
      </c>
      <c r="V133" t="s">
        <v>150</v>
      </c>
    </row>
    <row r="134" spans="9:22" x14ac:dyDescent="0.45">
      <c r="I134" t="s">
        <v>168</v>
      </c>
      <c r="J134" t="s">
        <v>438</v>
      </c>
      <c r="K134">
        <v>0.192346695434054</v>
      </c>
      <c r="L134" t="s">
        <v>150</v>
      </c>
      <c r="N134" t="s">
        <v>211</v>
      </c>
      <c r="O134" t="s">
        <v>438</v>
      </c>
      <c r="P134">
        <v>6.1910762338396173E-2</v>
      </c>
      <c r="Q134" t="s">
        <v>150</v>
      </c>
      <c r="S134" t="s">
        <v>253</v>
      </c>
      <c r="T134" t="s">
        <v>438</v>
      </c>
      <c r="U134">
        <v>0.10411644899788743</v>
      </c>
      <c r="V134" t="s">
        <v>150</v>
      </c>
    </row>
    <row r="135" spans="9:22" x14ac:dyDescent="0.45">
      <c r="I135" t="s">
        <v>168</v>
      </c>
      <c r="J135" t="s">
        <v>439</v>
      </c>
      <c r="K135">
        <v>0</v>
      </c>
      <c r="L135" t="s">
        <v>150</v>
      </c>
      <c r="N135" t="s">
        <v>211</v>
      </c>
      <c r="O135" t="s">
        <v>439</v>
      </c>
      <c r="P135">
        <v>7.7346610809499478E-2</v>
      </c>
      <c r="Q135" t="s">
        <v>150</v>
      </c>
      <c r="S135" t="s">
        <v>253</v>
      </c>
      <c r="T135" t="s">
        <v>439</v>
      </c>
      <c r="U135">
        <v>0.11331096836805235</v>
      </c>
      <c r="V135" t="s">
        <v>150</v>
      </c>
    </row>
    <row r="136" spans="9:22" x14ac:dyDescent="0.45">
      <c r="I136" t="s">
        <v>168</v>
      </c>
      <c r="J136" t="s">
        <v>440</v>
      </c>
      <c r="K136">
        <v>2.0832887271655786E-2</v>
      </c>
      <c r="L136" t="s">
        <v>150</v>
      </c>
      <c r="N136" t="s">
        <v>211</v>
      </c>
      <c r="O136" t="s">
        <v>440</v>
      </c>
      <c r="P136">
        <v>1.656760269327753E-2</v>
      </c>
      <c r="Q136" t="s">
        <v>150</v>
      </c>
      <c r="S136" t="s">
        <v>253</v>
      </c>
      <c r="T136" t="s">
        <v>440</v>
      </c>
      <c r="U136">
        <v>2.2727372508909324E-2</v>
      </c>
      <c r="V136" t="s">
        <v>150</v>
      </c>
    </row>
    <row r="137" spans="9:22" x14ac:dyDescent="0.45">
      <c r="I137" t="s">
        <v>168</v>
      </c>
      <c r="J137" t="s">
        <v>441</v>
      </c>
      <c r="K137">
        <v>0.12417154641180379</v>
      </c>
      <c r="L137" t="s">
        <v>150</v>
      </c>
      <c r="N137" t="s">
        <v>211</v>
      </c>
      <c r="O137" t="s">
        <v>441</v>
      </c>
      <c r="P137">
        <v>0.15540703779994977</v>
      </c>
      <c r="Q137" t="s">
        <v>150</v>
      </c>
      <c r="S137" t="s">
        <v>253</v>
      </c>
      <c r="T137" t="s">
        <v>441</v>
      </c>
      <c r="U137">
        <v>0.11512422322292272</v>
      </c>
      <c r="V137" t="s">
        <v>150</v>
      </c>
    </row>
    <row r="138" spans="9:22" x14ac:dyDescent="0.45">
      <c r="I138" t="s">
        <v>168</v>
      </c>
      <c r="J138" t="s">
        <v>442</v>
      </c>
      <c r="K138">
        <v>0</v>
      </c>
      <c r="L138" t="s">
        <v>150</v>
      </c>
      <c r="N138" t="s">
        <v>211</v>
      </c>
      <c r="O138" t="s">
        <v>442</v>
      </c>
      <c r="P138">
        <v>0.1910546081240713</v>
      </c>
      <c r="Q138" t="s">
        <v>150</v>
      </c>
      <c r="S138" t="s">
        <v>253</v>
      </c>
      <c r="T138" t="s">
        <v>442</v>
      </c>
      <c r="U138">
        <v>0.11922584930899111</v>
      </c>
      <c r="V138" t="s">
        <v>150</v>
      </c>
    </row>
    <row r="139" spans="9:22" x14ac:dyDescent="0.45">
      <c r="I139" t="s">
        <v>168</v>
      </c>
      <c r="J139" t="s">
        <v>443</v>
      </c>
      <c r="K139">
        <v>1.0324568474365432E-2</v>
      </c>
      <c r="L139" t="s">
        <v>150</v>
      </c>
      <c r="N139" t="s">
        <v>211</v>
      </c>
      <c r="O139" t="s">
        <v>443</v>
      </c>
      <c r="P139">
        <v>2.6989978788730568E-2</v>
      </c>
      <c r="Q139" t="s">
        <v>150</v>
      </c>
      <c r="S139" t="s">
        <v>253</v>
      </c>
      <c r="T139" t="s">
        <v>443</v>
      </c>
      <c r="U139">
        <v>2.3382567324857991E-2</v>
      </c>
      <c r="V139" t="s">
        <v>150</v>
      </c>
    </row>
    <row r="140" spans="9:22" x14ac:dyDescent="0.45">
      <c r="I140" t="s">
        <v>168</v>
      </c>
      <c r="J140" t="s">
        <v>444</v>
      </c>
      <c r="K140">
        <v>0.30358744104451424</v>
      </c>
      <c r="L140" t="s">
        <v>150</v>
      </c>
      <c r="N140" t="s">
        <v>211</v>
      </c>
      <c r="O140" t="s">
        <v>444</v>
      </c>
      <c r="P140">
        <v>6.0411293826891165E-2</v>
      </c>
      <c r="Q140" t="s">
        <v>150</v>
      </c>
      <c r="S140" t="s">
        <v>253</v>
      </c>
      <c r="T140" t="s">
        <v>444</v>
      </c>
      <c r="U140">
        <v>0.10053637104811573</v>
      </c>
      <c r="V140" t="s">
        <v>150</v>
      </c>
    </row>
    <row r="141" spans="9:22" x14ac:dyDescent="0.45">
      <c r="I141" t="s">
        <v>168</v>
      </c>
      <c r="J141" t="s">
        <v>445</v>
      </c>
      <c r="K141">
        <v>9.5457966644445936E-3</v>
      </c>
      <c r="L141" t="s">
        <v>150</v>
      </c>
      <c r="N141" t="s">
        <v>211</v>
      </c>
      <c r="O141" t="s">
        <v>445</v>
      </c>
      <c r="P141">
        <v>6.9026562605892364E-2</v>
      </c>
      <c r="Q141" t="s">
        <v>150</v>
      </c>
      <c r="S141" t="s">
        <v>253</v>
      </c>
      <c r="T141" t="s">
        <v>445</v>
      </c>
      <c r="U141">
        <v>9.5421374669580186E-2</v>
      </c>
      <c r="V141" t="s">
        <v>150</v>
      </c>
    </row>
    <row r="142" spans="9:22" x14ac:dyDescent="0.45">
      <c r="I142" t="s">
        <v>168</v>
      </c>
      <c r="J142" t="s">
        <v>446</v>
      </c>
      <c r="K142">
        <v>4.5676108237376063E-2</v>
      </c>
      <c r="L142" t="s">
        <v>150</v>
      </c>
      <c r="N142" t="s">
        <v>211</v>
      </c>
      <c r="O142" t="s">
        <v>446</v>
      </c>
      <c r="P142">
        <v>2.2396055489295182E-2</v>
      </c>
      <c r="Q142" t="s">
        <v>150</v>
      </c>
      <c r="S142" t="s">
        <v>253</v>
      </c>
      <c r="T142" t="s">
        <v>446</v>
      </c>
      <c r="U142">
        <v>2.1608593263292043E-2</v>
      </c>
      <c r="V142" t="s">
        <v>150</v>
      </c>
    </row>
    <row r="143" spans="9:22" x14ac:dyDescent="0.45">
      <c r="I143" t="s">
        <v>169</v>
      </c>
      <c r="J143" t="s">
        <v>435</v>
      </c>
      <c r="K143">
        <v>0.25938707356472279</v>
      </c>
      <c r="L143" t="s">
        <v>150</v>
      </c>
      <c r="N143" t="s">
        <v>212</v>
      </c>
      <c r="O143" t="s">
        <v>435</v>
      </c>
      <c r="P143">
        <v>0.12533485648636031</v>
      </c>
      <c r="Q143" t="s">
        <v>150</v>
      </c>
      <c r="S143" t="s">
        <v>254</v>
      </c>
      <c r="T143" t="s">
        <v>435</v>
      </c>
      <c r="U143">
        <v>0.11916962039312415</v>
      </c>
      <c r="V143" t="s">
        <v>150</v>
      </c>
    </row>
    <row r="144" spans="9:22" x14ac:dyDescent="0.45">
      <c r="I144" t="s">
        <v>169</v>
      </c>
      <c r="J144" t="s">
        <v>436</v>
      </c>
      <c r="K144">
        <v>6.2059299267747625E-7</v>
      </c>
      <c r="L144" t="s">
        <v>150</v>
      </c>
      <c r="N144" t="s">
        <v>212</v>
      </c>
      <c r="O144" t="s">
        <v>436</v>
      </c>
      <c r="P144">
        <v>0.10459349679645727</v>
      </c>
      <c r="Q144" t="s">
        <v>150</v>
      </c>
      <c r="S144" t="s">
        <v>254</v>
      </c>
      <c r="T144" t="s">
        <v>436</v>
      </c>
      <c r="U144">
        <v>0.12557658288854151</v>
      </c>
      <c r="V144" t="s">
        <v>150</v>
      </c>
    </row>
    <row r="145" spans="9:22" x14ac:dyDescent="0.45">
      <c r="I145" t="s">
        <v>169</v>
      </c>
      <c r="J145" t="s">
        <v>437</v>
      </c>
      <c r="K145">
        <v>3.4988926129872498E-2</v>
      </c>
      <c r="L145" t="s">
        <v>150</v>
      </c>
      <c r="N145" t="s">
        <v>212</v>
      </c>
      <c r="O145" t="s">
        <v>437</v>
      </c>
      <c r="P145">
        <v>3.1264009363010992E-2</v>
      </c>
      <c r="Q145" t="s">
        <v>150</v>
      </c>
      <c r="S145" t="s">
        <v>254</v>
      </c>
      <c r="T145" t="s">
        <v>437</v>
      </c>
      <c r="U145">
        <v>2.5520076742797389E-2</v>
      </c>
      <c r="V145" t="s">
        <v>150</v>
      </c>
    </row>
    <row r="146" spans="9:22" x14ac:dyDescent="0.45">
      <c r="I146" t="s">
        <v>169</v>
      </c>
      <c r="J146" t="s">
        <v>438</v>
      </c>
      <c r="K146">
        <v>0.1904042730923762</v>
      </c>
      <c r="L146" t="s">
        <v>150</v>
      </c>
      <c r="N146" t="s">
        <v>212</v>
      </c>
      <c r="O146" t="s">
        <v>438</v>
      </c>
      <c r="P146">
        <v>9.9345651359344381E-2</v>
      </c>
      <c r="Q146" t="s">
        <v>150</v>
      </c>
      <c r="S146" t="s">
        <v>254</v>
      </c>
      <c r="T146" t="s">
        <v>438</v>
      </c>
      <c r="U146">
        <v>0.10860160831452566</v>
      </c>
      <c r="V146" t="s">
        <v>150</v>
      </c>
    </row>
    <row r="147" spans="9:22" x14ac:dyDescent="0.45">
      <c r="I147" t="s">
        <v>169</v>
      </c>
      <c r="J147" t="s">
        <v>439</v>
      </c>
      <c r="K147">
        <v>0</v>
      </c>
      <c r="L147" t="s">
        <v>150</v>
      </c>
      <c r="N147" t="s">
        <v>212</v>
      </c>
      <c r="O147" t="s">
        <v>439</v>
      </c>
      <c r="P147">
        <v>9.1374408777634281E-2</v>
      </c>
      <c r="Q147" t="s">
        <v>150</v>
      </c>
      <c r="S147" t="s">
        <v>254</v>
      </c>
      <c r="T147" t="s">
        <v>439</v>
      </c>
      <c r="U147">
        <v>0.12074357438152651</v>
      </c>
      <c r="V147" t="s">
        <v>150</v>
      </c>
    </row>
    <row r="148" spans="9:22" x14ac:dyDescent="0.45">
      <c r="I148" t="s">
        <v>169</v>
      </c>
      <c r="J148" t="s">
        <v>440</v>
      </c>
      <c r="K148">
        <v>2.2391960309560047E-2</v>
      </c>
      <c r="L148" t="s">
        <v>150</v>
      </c>
      <c r="N148" t="s">
        <v>212</v>
      </c>
      <c r="O148" t="s">
        <v>440</v>
      </c>
      <c r="P148">
        <v>2.2938489644332177E-2</v>
      </c>
      <c r="Q148" t="s">
        <v>150</v>
      </c>
      <c r="S148" t="s">
        <v>254</v>
      </c>
      <c r="T148" t="s">
        <v>440</v>
      </c>
      <c r="U148">
        <v>2.308715195912469E-2</v>
      </c>
      <c r="V148" t="s">
        <v>150</v>
      </c>
    </row>
    <row r="149" spans="9:22" x14ac:dyDescent="0.45">
      <c r="I149" t="s">
        <v>169</v>
      </c>
      <c r="J149" t="s">
        <v>441</v>
      </c>
      <c r="K149">
        <v>0.12960541161222217</v>
      </c>
      <c r="L149" t="s">
        <v>150</v>
      </c>
      <c r="N149" t="s">
        <v>212</v>
      </c>
      <c r="O149" t="s">
        <v>441</v>
      </c>
      <c r="P149">
        <v>0.15625145935788035</v>
      </c>
      <c r="Q149" t="s">
        <v>150</v>
      </c>
      <c r="S149" t="s">
        <v>254</v>
      </c>
      <c r="T149" t="s">
        <v>441</v>
      </c>
      <c r="U149">
        <v>0.10557291361465482</v>
      </c>
      <c r="V149" t="s">
        <v>150</v>
      </c>
    </row>
    <row r="150" spans="9:22" x14ac:dyDescent="0.45">
      <c r="I150" t="s">
        <v>169</v>
      </c>
      <c r="J150" t="s">
        <v>442</v>
      </c>
      <c r="K150">
        <v>0</v>
      </c>
      <c r="L150" t="s">
        <v>150</v>
      </c>
      <c r="N150" t="s">
        <v>212</v>
      </c>
      <c r="O150" t="s">
        <v>442</v>
      </c>
      <c r="P150">
        <v>0.13615032871769855</v>
      </c>
      <c r="Q150" t="s">
        <v>150</v>
      </c>
      <c r="S150" t="s">
        <v>254</v>
      </c>
      <c r="T150" t="s">
        <v>442</v>
      </c>
      <c r="U150">
        <v>0.11756878266647605</v>
      </c>
      <c r="V150" t="s">
        <v>150</v>
      </c>
    </row>
    <row r="151" spans="9:22" x14ac:dyDescent="0.45">
      <c r="I151" t="s">
        <v>169</v>
      </c>
      <c r="J151" t="s">
        <v>443</v>
      </c>
      <c r="K151">
        <v>1.0885621595177147E-2</v>
      </c>
      <c r="L151" t="s">
        <v>150</v>
      </c>
      <c r="N151" t="s">
        <v>212</v>
      </c>
      <c r="O151" t="s">
        <v>443</v>
      </c>
      <c r="P151">
        <v>2.4352611439486638E-2</v>
      </c>
      <c r="Q151" t="s">
        <v>150</v>
      </c>
      <c r="S151" t="s">
        <v>254</v>
      </c>
      <c r="T151" t="s">
        <v>443</v>
      </c>
      <c r="U151">
        <v>2.316454826815106E-2</v>
      </c>
      <c r="V151" t="s">
        <v>150</v>
      </c>
    </row>
    <row r="152" spans="9:22" x14ac:dyDescent="0.45">
      <c r="I152" t="s">
        <v>169</v>
      </c>
      <c r="J152" t="s">
        <v>444</v>
      </c>
      <c r="K152">
        <v>0.2929925813509261</v>
      </c>
      <c r="L152" t="s">
        <v>150</v>
      </c>
      <c r="N152" t="s">
        <v>212</v>
      </c>
      <c r="O152" t="s">
        <v>444</v>
      </c>
      <c r="P152">
        <v>9.8639655626084496E-2</v>
      </c>
      <c r="Q152" t="s">
        <v>150</v>
      </c>
      <c r="S152" t="s">
        <v>254</v>
      </c>
      <c r="T152" t="s">
        <v>444</v>
      </c>
      <c r="U152">
        <v>0.1039842544825461</v>
      </c>
      <c r="V152" t="s">
        <v>150</v>
      </c>
    </row>
    <row r="153" spans="9:22" x14ac:dyDescent="0.45">
      <c r="I153" t="s">
        <v>169</v>
      </c>
      <c r="J153" t="s">
        <v>445</v>
      </c>
      <c r="K153">
        <v>1.1086242486445904E-2</v>
      </c>
      <c r="L153" t="s">
        <v>150</v>
      </c>
      <c r="N153" t="s">
        <v>212</v>
      </c>
      <c r="O153" t="s">
        <v>445</v>
      </c>
      <c r="P153">
        <v>8.0594300779488537E-2</v>
      </c>
      <c r="Q153" t="s">
        <v>150</v>
      </c>
      <c r="S153" t="s">
        <v>254</v>
      </c>
      <c r="T153" t="s">
        <v>445</v>
      </c>
      <c r="U153">
        <v>0.10614985605078932</v>
      </c>
      <c r="V153" t="s">
        <v>150</v>
      </c>
    </row>
    <row r="154" spans="9:22" x14ac:dyDescent="0.45">
      <c r="I154" t="s">
        <v>169</v>
      </c>
      <c r="J154" t="s">
        <v>446</v>
      </c>
      <c r="K154">
        <v>4.8257289265704446E-2</v>
      </c>
      <c r="L154" t="s">
        <v>150</v>
      </c>
      <c r="N154" t="s">
        <v>212</v>
      </c>
      <c r="O154" t="s">
        <v>446</v>
      </c>
      <c r="P154">
        <v>2.916073165222454E-2</v>
      </c>
      <c r="Q154" t="s">
        <v>150</v>
      </c>
      <c r="S154" t="s">
        <v>254</v>
      </c>
      <c r="T154" t="s">
        <v>446</v>
      </c>
      <c r="U154">
        <v>2.0861030237746946E-2</v>
      </c>
      <c r="V154" t="s">
        <v>150</v>
      </c>
    </row>
    <row r="155" spans="9:22" x14ac:dyDescent="0.45">
      <c r="I155" t="s">
        <v>170</v>
      </c>
      <c r="J155" t="s">
        <v>435</v>
      </c>
      <c r="K155">
        <v>0.26250983944066442</v>
      </c>
      <c r="L155" t="s">
        <v>150</v>
      </c>
      <c r="N155" t="s">
        <v>213</v>
      </c>
      <c r="O155" t="s">
        <v>435</v>
      </c>
      <c r="P155">
        <v>0.12973455429386632</v>
      </c>
      <c r="Q155" t="s">
        <v>150</v>
      </c>
      <c r="S155" t="s">
        <v>255</v>
      </c>
      <c r="T155" t="s">
        <v>435</v>
      </c>
      <c r="U155">
        <v>0.12565799201710029</v>
      </c>
      <c r="V155" t="s">
        <v>150</v>
      </c>
    </row>
    <row r="156" spans="9:22" x14ac:dyDescent="0.45">
      <c r="I156" t="s">
        <v>170</v>
      </c>
      <c r="J156" t="s">
        <v>436</v>
      </c>
      <c r="K156">
        <v>0</v>
      </c>
      <c r="L156" t="s">
        <v>150</v>
      </c>
      <c r="N156" t="s">
        <v>213</v>
      </c>
      <c r="O156" t="s">
        <v>436</v>
      </c>
      <c r="P156">
        <v>0.10168638134890268</v>
      </c>
      <c r="Q156" t="s">
        <v>150</v>
      </c>
      <c r="S156" t="s">
        <v>255</v>
      </c>
      <c r="T156" t="s">
        <v>436</v>
      </c>
      <c r="U156">
        <v>0.12790261560297175</v>
      </c>
      <c r="V156" t="s">
        <v>150</v>
      </c>
    </row>
    <row r="157" spans="9:22" x14ac:dyDescent="0.45">
      <c r="I157" t="s">
        <v>170</v>
      </c>
      <c r="J157" t="s">
        <v>437</v>
      </c>
      <c r="K157">
        <v>3.2293746374186208E-2</v>
      </c>
      <c r="L157" t="s">
        <v>150</v>
      </c>
      <c r="N157" t="s">
        <v>213</v>
      </c>
      <c r="O157" t="s">
        <v>437</v>
      </c>
      <c r="P157">
        <v>2.9178455476766257E-2</v>
      </c>
      <c r="Q157" t="s">
        <v>150</v>
      </c>
      <c r="S157" t="s">
        <v>255</v>
      </c>
      <c r="T157" t="s">
        <v>437</v>
      </c>
      <c r="U157">
        <v>2.4311942881504945E-2</v>
      </c>
      <c r="V157" t="s">
        <v>150</v>
      </c>
    </row>
    <row r="158" spans="9:22" x14ac:dyDescent="0.45">
      <c r="I158" t="s">
        <v>170</v>
      </c>
      <c r="J158" t="s">
        <v>438</v>
      </c>
      <c r="K158">
        <v>0.19485364182452519</v>
      </c>
      <c r="L158" t="s">
        <v>150</v>
      </c>
      <c r="N158" t="s">
        <v>213</v>
      </c>
      <c r="O158" t="s">
        <v>438</v>
      </c>
      <c r="P158">
        <v>9.8258389334620916E-2</v>
      </c>
      <c r="Q158" t="s">
        <v>150</v>
      </c>
      <c r="S158" t="s">
        <v>255</v>
      </c>
      <c r="T158" t="s">
        <v>438</v>
      </c>
      <c r="U158">
        <v>9.9750716112980684E-2</v>
      </c>
      <c r="V158" t="s">
        <v>150</v>
      </c>
    </row>
    <row r="159" spans="9:22" x14ac:dyDescent="0.45">
      <c r="I159" t="s">
        <v>170</v>
      </c>
      <c r="J159" t="s">
        <v>439</v>
      </c>
      <c r="K159">
        <v>0</v>
      </c>
      <c r="L159" t="s">
        <v>150</v>
      </c>
      <c r="N159" t="s">
        <v>213</v>
      </c>
      <c r="O159" t="s">
        <v>439</v>
      </c>
      <c r="P159">
        <v>8.2160565583179579E-2</v>
      </c>
      <c r="Q159" t="s">
        <v>150</v>
      </c>
      <c r="S159" t="s">
        <v>255</v>
      </c>
      <c r="T159" t="s">
        <v>439</v>
      </c>
      <c r="U159">
        <v>9.698664299264205E-2</v>
      </c>
      <c r="V159" t="s">
        <v>150</v>
      </c>
    </row>
    <row r="160" spans="9:22" x14ac:dyDescent="0.45">
      <c r="I160" t="s">
        <v>170</v>
      </c>
      <c r="J160" t="s">
        <v>440</v>
      </c>
      <c r="K160">
        <v>2.1047315046520378E-2</v>
      </c>
      <c r="L160" t="s">
        <v>150</v>
      </c>
      <c r="N160" t="s">
        <v>213</v>
      </c>
      <c r="O160" t="s">
        <v>440</v>
      </c>
      <c r="P160">
        <v>2.3506929690593478E-2</v>
      </c>
      <c r="Q160" t="s">
        <v>150</v>
      </c>
      <c r="S160" t="s">
        <v>255</v>
      </c>
      <c r="T160" t="s">
        <v>440</v>
      </c>
      <c r="U160">
        <v>1.7908478128766867E-2</v>
      </c>
      <c r="V160" t="s">
        <v>150</v>
      </c>
    </row>
    <row r="161" spans="9:22" x14ac:dyDescent="0.45">
      <c r="I161" t="s">
        <v>170</v>
      </c>
      <c r="J161" t="s">
        <v>441</v>
      </c>
      <c r="K161">
        <v>0.12968166721900304</v>
      </c>
      <c r="L161" t="s">
        <v>150</v>
      </c>
      <c r="N161" t="s">
        <v>213</v>
      </c>
      <c r="O161" t="s">
        <v>441</v>
      </c>
      <c r="P161">
        <v>0.13307254411528244</v>
      </c>
      <c r="Q161" t="s">
        <v>150</v>
      </c>
      <c r="S161" t="s">
        <v>255</v>
      </c>
      <c r="T161" t="s">
        <v>441</v>
      </c>
      <c r="U161">
        <v>0.13855285194235031</v>
      </c>
      <c r="V161" t="s">
        <v>150</v>
      </c>
    </row>
    <row r="162" spans="9:22" x14ac:dyDescent="0.45">
      <c r="I162" t="s">
        <v>170</v>
      </c>
      <c r="J162" t="s">
        <v>442</v>
      </c>
      <c r="K162">
        <v>0</v>
      </c>
      <c r="L162" t="s">
        <v>150</v>
      </c>
      <c r="N162" t="s">
        <v>213</v>
      </c>
      <c r="O162" t="s">
        <v>442</v>
      </c>
      <c r="P162">
        <v>0.11903027684802496</v>
      </c>
      <c r="Q162" t="s">
        <v>150</v>
      </c>
      <c r="S162" t="s">
        <v>255</v>
      </c>
      <c r="T162" t="s">
        <v>442</v>
      </c>
      <c r="U162">
        <v>0.14051267474317194</v>
      </c>
      <c r="V162" t="s">
        <v>150</v>
      </c>
    </row>
    <row r="163" spans="9:22" x14ac:dyDescent="0.45">
      <c r="I163" t="s">
        <v>170</v>
      </c>
      <c r="J163" t="s">
        <v>443</v>
      </c>
      <c r="K163">
        <v>1.0800429916389787E-2</v>
      </c>
      <c r="L163" t="s">
        <v>150</v>
      </c>
      <c r="N163" t="s">
        <v>213</v>
      </c>
      <c r="O163" t="s">
        <v>443</v>
      </c>
      <c r="P163">
        <v>2.5699313582842605E-2</v>
      </c>
      <c r="Q163" t="s">
        <v>150</v>
      </c>
      <c r="S163" t="s">
        <v>255</v>
      </c>
      <c r="T163" t="s">
        <v>443</v>
      </c>
      <c r="U163">
        <v>2.491187863180977E-2</v>
      </c>
      <c r="V163" t="s">
        <v>150</v>
      </c>
    </row>
    <row r="164" spans="9:22" x14ac:dyDescent="0.45">
      <c r="I164" t="s">
        <v>170</v>
      </c>
      <c r="J164" t="s">
        <v>444</v>
      </c>
      <c r="K164">
        <v>0.29507615123463615</v>
      </c>
      <c r="L164" t="s">
        <v>150</v>
      </c>
      <c r="N164" t="s">
        <v>213</v>
      </c>
      <c r="O164" t="s">
        <v>444</v>
      </c>
      <c r="P164">
        <v>0.12650268400099743</v>
      </c>
      <c r="Q164" t="s">
        <v>150</v>
      </c>
      <c r="S164" t="s">
        <v>255</v>
      </c>
      <c r="T164" t="s">
        <v>444</v>
      </c>
      <c r="U164">
        <v>8.7141317779513131E-2</v>
      </c>
      <c r="V164" t="s">
        <v>150</v>
      </c>
    </row>
    <row r="165" spans="9:22" x14ac:dyDescent="0.45">
      <c r="I165" t="s">
        <v>170</v>
      </c>
      <c r="J165" t="s">
        <v>445</v>
      </c>
      <c r="K165">
        <v>8.9998475705111783E-3</v>
      </c>
      <c r="L165" t="s">
        <v>150</v>
      </c>
      <c r="N165" t="s">
        <v>213</v>
      </c>
      <c r="O165" t="s">
        <v>445</v>
      </c>
      <c r="P165">
        <v>9.758751472257525E-2</v>
      </c>
      <c r="Q165" t="s">
        <v>150</v>
      </c>
      <c r="S165" t="s">
        <v>255</v>
      </c>
      <c r="T165" t="s">
        <v>445</v>
      </c>
      <c r="U165">
        <v>9.8343415426967715E-2</v>
      </c>
      <c r="V165" t="s">
        <v>150</v>
      </c>
    </row>
    <row r="166" spans="9:22" x14ac:dyDescent="0.45">
      <c r="I166" t="s">
        <v>170</v>
      </c>
      <c r="J166" t="s">
        <v>446</v>
      </c>
      <c r="K166">
        <v>4.4737361373565855E-2</v>
      </c>
      <c r="L166" t="s">
        <v>150</v>
      </c>
      <c r="N166" t="s">
        <v>213</v>
      </c>
      <c r="O166" t="s">
        <v>446</v>
      </c>
      <c r="P166">
        <v>3.3582391002344079E-2</v>
      </c>
      <c r="Q166" t="s">
        <v>150</v>
      </c>
      <c r="S166" t="s">
        <v>255</v>
      </c>
      <c r="T166" t="s">
        <v>446</v>
      </c>
      <c r="U166">
        <v>1.8019473740221476E-2</v>
      </c>
      <c r="V166" t="s">
        <v>150</v>
      </c>
    </row>
    <row r="167" spans="9:22" x14ac:dyDescent="0.45">
      <c r="I167" t="s">
        <v>171</v>
      </c>
      <c r="J167" t="s">
        <v>435</v>
      </c>
      <c r="K167">
        <v>0.25823704619830645</v>
      </c>
      <c r="L167" t="s">
        <v>150</v>
      </c>
      <c r="N167" t="s">
        <v>214</v>
      </c>
      <c r="O167" t="s">
        <v>435</v>
      </c>
      <c r="P167">
        <v>0.13393613486120653</v>
      </c>
      <c r="Q167" t="s">
        <v>150</v>
      </c>
      <c r="S167" t="s">
        <v>256</v>
      </c>
      <c r="T167" t="s">
        <v>435</v>
      </c>
      <c r="U167">
        <v>0.12289339492132785</v>
      </c>
      <c r="V167" t="s">
        <v>150</v>
      </c>
    </row>
    <row r="168" spans="9:22" x14ac:dyDescent="0.45">
      <c r="I168" t="s">
        <v>171</v>
      </c>
      <c r="J168" t="s">
        <v>436</v>
      </c>
      <c r="K168">
        <v>0</v>
      </c>
      <c r="L168" t="s">
        <v>150</v>
      </c>
      <c r="N168" t="s">
        <v>214</v>
      </c>
      <c r="O168" t="s">
        <v>436</v>
      </c>
      <c r="P168">
        <v>8.7423592190045127E-2</v>
      </c>
      <c r="Q168" t="s">
        <v>150</v>
      </c>
      <c r="S168" t="s">
        <v>256</v>
      </c>
      <c r="T168" t="s">
        <v>436</v>
      </c>
      <c r="U168">
        <v>0.12332525893156303</v>
      </c>
      <c r="V168" t="s">
        <v>150</v>
      </c>
    </row>
    <row r="169" spans="9:22" x14ac:dyDescent="0.45">
      <c r="I169" t="s">
        <v>171</v>
      </c>
      <c r="J169" t="s">
        <v>437</v>
      </c>
      <c r="K169">
        <v>3.4892207297619826E-2</v>
      </c>
      <c r="L169" t="s">
        <v>150</v>
      </c>
      <c r="N169" t="s">
        <v>214</v>
      </c>
      <c r="O169" t="s">
        <v>437</v>
      </c>
      <c r="P169">
        <v>2.6931061514377082E-2</v>
      </c>
      <c r="Q169" t="s">
        <v>150</v>
      </c>
      <c r="S169" t="s">
        <v>256</v>
      </c>
      <c r="T169" t="s">
        <v>437</v>
      </c>
      <c r="U169">
        <v>2.4488775518810617E-2</v>
      </c>
      <c r="V169" t="s">
        <v>150</v>
      </c>
    </row>
    <row r="170" spans="9:22" x14ac:dyDescent="0.45">
      <c r="I170" t="s">
        <v>171</v>
      </c>
      <c r="J170" t="s">
        <v>438</v>
      </c>
      <c r="K170">
        <v>0.19446872030005152</v>
      </c>
      <c r="L170" t="s">
        <v>150</v>
      </c>
      <c r="N170" t="s">
        <v>214</v>
      </c>
      <c r="O170" t="s">
        <v>438</v>
      </c>
      <c r="P170">
        <v>0.10247454643314138</v>
      </c>
      <c r="Q170" t="s">
        <v>150</v>
      </c>
      <c r="S170" t="s">
        <v>256</v>
      </c>
      <c r="T170" t="s">
        <v>438</v>
      </c>
      <c r="U170">
        <v>0.10116540206601173</v>
      </c>
      <c r="V170" t="s">
        <v>150</v>
      </c>
    </row>
    <row r="171" spans="9:22" x14ac:dyDescent="0.45">
      <c r="I171" t="s">
        <v>171</v>
      </c>
      <c r="J171" t="s">
        <v>439</v>
      </c>
      <c r="K171">
        <v>0</v>
      </c>
      <c r="L171" t="s">
        <v>150</v>
      </c>
      <c r="N171" t="s">
        <v>214</v>
      </c>
      <c r="O171" t="s">
        <v>439</v>
      </c>
      <c r="P171">
        <v>7.1853231506300241E-2</v>
      </c>
      <c r="Q171" t="s">
        <v>150</v>
      </c>
      <c r="S171" t="s">
        <v>256</v>
      </c>
      <c r="T171" t="s">
        <v>439</v>
      </c>
      <c r="U171">
        <v>0.1004068773980305</v>
      </c>
      <c r="V171" t="s">
        <v>150</v>
      </c>
    </row>
    <row r="172" spans="9:22" x14ac:dyDescent="0.45">
      <c r="I172" t="s">
        <v>171</v>
      </c>
      <c r="J172" t="s">
        <v>440</v>
      </c>
      <c r="K172">
        <v>2.2339624706609117E-2</v>
      </c>
      <c r="L172" t="s">
        <v>150</v>
      </c>
      <c r="N172" t="s">
        <v>214</v>
      </c>
      <c r="O172" t="s">
        <v>440</v>
      </c>
      <c r="P172">
        <v>1.9663875664185586E-2</v>
      </c>
      <c r="Q172" t="s">
        <v>150</v>
      </c>
      <c r="S172" t="s">
        <v>256</v>
      </c>
      <c r="T172" t="s">
        <v>440</v>
      </c>
      <c r="U172">
        <v>1.9208183755779866E-2</v>
      </c>
      <c r="V172" t="s">
        <v>150</v>
      </c>
    </row>
    <row r="173" spans="9:22" x14ac:dyDescent="0.45">
      <c r="I173" t="s">
        <v>171</v>
      </c>
      <c r="J173" t="s">
        <v>441</v>
      </c>
      <c r="K173">
        <v>0.13771464650284163</v>
      </c>
      <c r="L173" t="s">
        <v>150</v>
      </c>
      <c r="N173" t="s">
        <v>214</v>
      </c>
      <c r="O173" t="s">
        <v>441</v>
      </c>
      <c r="P173">
        <v>0.17374561996429966</v>
      </c>
      <c r="Q173" t="s">
        <v>150</v>
      </c>
      <c r="S173" t="s">
        <v>256</v>
      </c>
      <c r="T173" t="s">
        <v>441</v>
      </c>
      <c r="U173">
        <v>0.13508245934790172</v>
      </c>
      <c r="V173" t="s">
        <v>150</v>
      </c>
    </row>
    <row r="174" spans="9:22" x14ac:dyDescent="0.45">
      <c r="I174" t="s">
        <v>171</v>
      </c>
      <c r="J174" t="s">
        <v>442</v>
      </c>
      <c r="K174">
        <v>0</v>
      </c>
      <c r="L174" t="s">
        <v>150</v>
      </c>
      <c r="N174" t="s">
        <v>214</v>
      </c>
      <c r="O174" t="s">
        <v>442</v>
      </c>
      <c r="P174">
        <v>0.14165727279546989</v>
      </c>
      <c r="Q174" t="s">
        <v>150</v>
      </c>
      <c r="S174" t="s">
        <v>256</v>
      </c>
      <c r="T174" t="s">
        <v>442</v>
      </c>
      <c r="U174">
        <v>0.13773001340214508</v>
      </c>
      <c r="V174" t="s">
        <v>150</v>
      </c>
    </row>
    <row r="175" spans="9:22" x14ac:dyDescent="0.45">
      <c r="I175" t="s">
        <v>171</v>
      </c>
      <c r="J175" t="s">
        <v>443</v>
      </c>
      <c r="K175">
        <v>1.1243491940520406E-2</v>
      </c>
      <c r="L175" t="s">
        <v>150</v>
      </c>
      <c r="N175" t="s">
        <v>214</v>
      </c>
      <c r="O175" t="s">
        <v>443</v>
      </c>
      <c r="P175">
        <v>2.6514723976076394E-2</v>
      </c>
      <c r="Q175" t="s">
        <v>150</v>
      </c>
      <c r="S175" t="s">
        <v>256</v>
      </c>
      <c r="T175" t="s">
        <v>443</v>
      </c>
      <c r="U175">
        <v>2.531425664746834E-2</v>
      </c>
      <c r="V175" t="s">
        <v>150</v>
      </c>
    </row>
    <row r="176" spans="9:22" x14ac:dyDescent="0.45">
      <c r="I176" t="s">
        <v>171</v>
      </c>
      <c r="J176" t="s">
        <v>444</v>
      </c>
      <c r="K176">
        <v>0.28596862863651024</v>
      </c>
      <c r="L176" t="s">
        <v>150</v>
      </c>
      <c r="N176" t="s">
        <v>214</v>
      </c>
      <c r="O176" t="s">
        <v>444</v>
      </c>
      <c r="P176">
        <v>0.11296816100776604</v>
      </c>
      <c r="Q176" t="s">
        <v>150</v>
      </c>
      <c r="S176" t="s">
        <v>256</v>
      </c>
      <c r="T176" t="s">
        <v>444</v>
      </c>
      <c r="U176">
        <v>9.077125137983888E-2</v>
      </c>
      <c r="V176" t="s">
        <v>150</v>
      </c>
    </row>
    <row r="177" spans="9:22" x14ac:dyDescent="0.45">
      <c r="I177" t="s">
        <v>171</v>
      </c>
      <c r="J177" t="s">
        <v>445</v>
      </c>
      <c r="K177">
        <v>9.9714889614396247E-3</v>
      </c>
      <c r="L177" t="s">
        <v>150</v>
      </c>
      <c r="N177" t="s">
        <v>214</v>
      </c>
      <c r="O177" t="s">
        <v>445</v>
      </c>
      <c r="P177">
        <v>7.2421293586905841E-2</v>
      </c>
      <c r="Q177" t="s">
        <v>150</v>
      </c>
      <c r="S177" t="s">
        <v>256</v>
      </c>
      <c r="T177" t="s">
        <v>445</v>
      </c>
      <c r="U177">
        <v>9.9578056173120794E-2</v>
      </c>
      <c r="V177" t="s">
        <v>150</v>
      </c>
    </row>
    <row r="178" spans="9:22" x14ac:dyDescent="0.45">
      <c r="I178" t="s">
        <v>171</v>
      </c>
      <c r="J178" t="s">
        <v>446</v>
      </c>
      <c r="K178">
        <v>4.5164145456104227E-2</v>
      </c>
      <c r="L178" t="s">
        <v>150</v>
      </c>
      <c r="N178" t="s">
        <v>214</v>
      </c>
      <c r="O178" t="s">
        <v>446</v>
      </c>
      <c r="P178">
        <v>3.0410486500229126E-2</v>
      </c>
      <c r="Q178" t="s">
        <v>150</v>
      </c>
      <c r="S178" t="s">
        <v>256</v>
      </c>
      <c r="T178" t="s">
        <v>446</v>
      </c>
      <c r="U178">
        <v>2.0036070457999693E-2</v>
      </c>
      <c r="V178" t="s">
        <v>150</v>
      </c>
    </row>
    <row r="179" spans="9:22" x14ac:dyDescent="0.45">
      <c r="I179" t="s">
        <v>172</v>
      </c>
      <c r="J179" t="s">
        <v>435</v>
      </c>
      <c r="K179">
        <v>0.27128561482495284</v>
      </c>
      <c r="L179" t="s">
        <v>150</v>
      </c>
      <c r="N179" t="s">
        <v>215</v>
      </c>
      <c r="O179" t="s">
        <v>435</v>
      </c>
      <c r="P179">
        <v>0.12705795229800418</v>
      </c>
      <c r="Q179" t="s">
        <v>150</v>
      </c>
      <c r="S179" t="s">
        <v>257</v>
      </c>
      <c r="T179" t="s">
        <v>435</v>
      </c>
      <c r="U179">
        <v>0.12526000319622463</v>
      </c>
      <c r="V179" t="s">
        <v>150</v>
      </c>
    </row>
    <row r="180" spans="9:22" x14ac:dyDescent="0.45">
      <c r="I180" t="s">
        <v>172</v>
      </c>
      <c r="J180" t="s">
        <v>436</v>
      </c>
      <c r="K180">
        <v>3.634947255505679E-3</v>
      </c>
      <c r="L180" t="s">
        <v>150</v>
      </c>
      <c r="N180" t="s">
        <v>215</v>
      </c>
      <c r="O180" t="s">
        <v>436</v>
      </c>
      <c r="P180">
        <v>0.14316122312130394</v>
      </c>
      <c r="Q180" t="s">
        <v>150</v>
      </c>
      <c r="S180" t="s">
        <v>257</v>
      </c>
      <c r="T180" t="s">
        <v>436</v>
      </c>
      <c r="U180">
        <v>0.11193467326841239</v>
      </c>
      <c r="V180" t="s">
        <v>150</v>
      </c>
    </row>
    <row r="181" spans="9:22" x14ac:dyDescent="0.45">
      <c r="I181" t="s">
        <v>172</v>
      </c>
      <c r="J181" t="s">
        <v>437</v>
      </c>
      <c r="K181">
        <v>2.3070765765757215E-2</v>
      </c>
      <c r="L181" t="s">
        <v>150</v>
      </c>
      <c r="N181" t="s">
        <v>215</v>
      </c>
      <c r="O181" t="s">
        <v>437</v>
      </c>
      <c r="P181">
        <v>4.5897180273729778E-2</v>
      </c>
      <c r="Q181" t="s">
        <v>150</v>
      </c>
      <c r="S181" t="s">
        <v>257</v>
      </c>
      <c r="T181" t="s">
        <v>437</v>
      </c>
      <c r="U181">
        <v>2.775560251347144E-2</v>
      </c>
      <c r="V181" t="s">
        <v>150</v>
      </c>
    </row>
    <row r="182" spans="9:22" x14ac:dyDescent="0.45">
      <c r="I182" t="s">
        <v>172</v>
      </c>
      <c r="J182" t="s">
        <v>438</v>
      </c>
      <c r="K182">
        <v>0.19600477725006085</v>
      </c>
      <c r="L182" t="s">
        <v>150</v>
      </c>
      <c r="N182" t="s">
        <v>215</v>
      </c>
      <c r="O182" t="s">
        <v>438</v>
      </c>
      <c r="P182">
        <v>7.4353781420945203E-2</v>
      </c>
      <c r="Q182" t="s">
        <v>150</v>
      </c>
      <c r="S182" t="s">
        <v>257</v>
      </c>
      <c r="T182" t="s">
        <v>438</v>
      </c>
      <c r="U182">
        <v>9.9293508940262509E-2</v>
      </c>
      <c r="V182" t="s">
        <v>150</v>
      </c>
    </row>
    <row r="183" spans="9:22" x14ac:dyDescent="0.45">
      <c r="I183" t="s">
        <v>172</v>
      </c>
      <c r="J183" t="s">
        <v>439</v>
      </c>
      <c r="K183">
        <v>0</v>
      </c>
      <c r="L183" t="s">
        <v>150</v>
      </c>
      <c r="N183" t="s">
        <v>215</v>
      </c>
      <c r="O183" t="s">
        <v>439</v>
      </c>
      <c r="P183">
        <v>8.8719150572799096E-2</v>
      </c>
      <c r="Q183" t="s">
        <v>150</v>
      </c>
      <c r="S183" t="s">
        <v>257</v>
      </c>
      <c r="T183" t="s">
        <v>439</v>
      </c>
      <c r="U183">
        <v>9.0403824292594429E-2</v>
      </c>
      <c r="V183" t="s">
        <v>150</v>
      </c>
    </row>
    <row r="184" spans="9:22" x14ac:dyDescent="0.45">
      <c r="I184" t="s">
        <v>172</v>
      </c>
      <c r="J184" t="s">
        <v>440</v>
      </c>
      <c r="K184">
        <v>1.2753960695673252E-2</v>
      </c>
      <c r="L184" t="s">
        <v>150</v>
      </c>
      <c r="N184" t="s">
        <v>215</v>
      </c>
      <c r="O184" t="s">
        <v>440</v>
      </c>
      <c r="P184">
        <v>2.4759661151981402E-2</v>
      </c>
      <c r="Q184" t="s">
        <v>150</v>
      </c>
      <c r="S184" t="s">
        <v>257</v>
      </c>
      <c r="T184" t="s">
        <v>440</v>
      </c>
      <c r="U184">
        <v>2.2570762516620931E-2</v>
      </c>
      <c r="V184" t="s">
        <v>150</v>
      </c>
    </row>
    <row r="185" spans="9:22" x14ac:dyDescent="0.45">
      <c r="I185" t="s">
        <v>172</v>
      </c>
      <c r="J185" t="s">
        <v>441</v>
      </c>
      <c r="K185">
        <v>0.1467126417540133</v>
      </c>
      <c r="L185" t="s">
        <v>150</v>
      </c>
      <c r="N185" t="s">
        <v>215</v>
      </c>
      <c r="O185" t="s">
        <v>441</v>
      </c>
      <c r="P185">
        <v>0.11271812221374337</v>
      </c>
      <c r="Q185" t="s">
        <v>150</v>
      </c>
      <c r="S185" t="s">
        <v>257</v>
      </c>
      <c r="T185" t="s">
        <v>441</v>
      </c>
      <c r="U185">
        <v>0.12767882231803626</v>
      </c>
      <c r="V185" t="s">
        <v>150</v>
      </c>
    </row>
    <row r="186" spans="9:22" x14ac:dyDescent="0.45">
      <c r="I186" t="s">
        <v>172</v>
      </c>
      <c r="J186" t="s">
        <v>442</v>
      </c>
      <c r="K186">
        <v>0</v>
      </c>
      <c r="L186" t="s">
        <v>150</v>
      </c>
      <c r="N186" t="s">
        <v>215</v>
      </c>
      <c r="O186" t="s">
        <v>442</v>
      </c>
      <c r="P186">
        <v>0.1438122527781065</v>
      </c>
      <c r="Q186" t="s">
        <v>150</v>
      </c>
      <c r="S186" t="s">
        <v>257</v>
      </c>
      <c r="T186" t="s">
        <v>442</v>
      </c>
      <c r="U186">
        <v>0.12067321209952041</v>
      </c>
      <c r="V186" t="s">
        <v>150</v>
      </c>
    </row>
    <row r="187" spans="9:22" x14ac:dyDescent="0.45">
      <c r="I187" t="s">
        <v>172</v>
      </c>
      <c r="J187" t="s">
        <v>443</v>
      </c>
      <c r="K187">
        <v>4.6088254781324056E-3</v>
      </c>
      <c r="L187" t="s">
        <v>150</v>
      </c>
      <c r="N187" t="s">
        <v>215</v>
      </c>
      <c r="O187" t="s">
        <v>443</v>
      </c>
      <c r="P187">
        <v>3.4104130296163555E-2</v>
      </c>
      <c r="Q187" t="s">
        <v>150</v>
      </c>
      <c r="S187" t="s">
        <v>257</v>
      </c>
      <c r="T187" t="s">
        <v>443</v>
      </c>
      <c r="U187">
        <v>2.5286895448703967E-2</v>
      </c>
      <c r="V187" t="s">
        <v>150</v>
      </c>
    </row>
    <row r="188" spans="9:22" x14ac:dyDescent="0.45">
      <c r="I188" t="s">
        <v>172</v>
      </c>
      <c r="J188" t="s">
        <v>444</v>
      </c>
      <c r="K188">
        <v>0.29967159796062892</v>
      </c>
      <c r="L188" t="s">
        <v>150</v>
      </c>
      <c r="N188" t="s">
        <v>215</v>
      </c>
      <c r="O188" t="s">
        <v>444</v>
      </c>
      <c r="P188">
        <v>8.8768706015932827E-2</v>
      </c>
      <c r="Q188" t="s">
        <v>150</v>
      </c>
      <c r="S188" t="s">
        <v>257</v>
      </c>
      <c r="T188" t="s">
        <v>444</v>
      </c>
      <c r="U188">
        <v>0.11552616255039518</v>
      </c>
      <c r="V188" t="s">
        <v>150</v>
      </c>
    </row>
    <row r="189" spans="9:22" x14ac:dyDescent="0.45">
      <c r="I189" t="s">
        <v>172</v>
      </c>
      <c r="J189" t="s">
        <v>445</v>
      </c>
      <c r="K189">
        <v>4.0613974010370243E-3</v>
      </c>
      <c r="L189" t="s">
        <v>150</v>
      </c>
      <c r="N189" t="s">
        <v>215</v>
      </c>
      <c r="O189" t="s">
        <v>445</v>
      </c>
      <c r="P189">
        <v>8.727944996013591E-2</v>
      </c>
      <c r="Q189" t="s">
        <v>150</v>
      </c>
      <c r="S189" t="s">
        <v>257</v>
      </c>
      <c r="T189" t="s">
        <v>445</v>
      </c>
      <c r="U189">
        <v>0.10581615449739371</v>
      </c>
      <c r="V189" t="s">
        <v>150</v>
      </c>
    </row>
    <row r="190" spans="9:22" x14ac:dyDescent="0.45">
      <c r="I190" t="s">
        <v>172</v>
      </c>
      <c r="J190" t="s">
        <v>446</v>
      </c>
      <c r="K190">
        <v>3.8195471614240022E-2</v>
      </c>
      <c r="L190" t="s">
        <v>150</v>
      </c>
      <c r="N190" t="s">
        <v>215</v>
      </c>
      <c r="O190" t="s">
        <v>446</v>
      </c>
      <c r="P190">
        <v>2.9368389897151317E-2</v>
      </c>
      <c r="Q190" t="s">
        <v>150</v>
      </c>
      <c r="S190" t="s">
        <v>257</v>
      </c>
      <c r="T190" t="s">
        <v>446</v>
      </c>
      <c r="U190">
        <v>2.780037835836105E-2</v>
      </c>
      <c r="V190" t="s">
        <v>150</v>
      </c>
    </row>
    <row r="191" spans="9:22" x14ac:dyDescent="0.45">
      <c r="I191" t="s">
        <v>173</v>
      </c>
      <c r="J191" t="s">
        <v>435</v>
      </c>
      <c r="K191">
        <v>0.2754589570690279</v>
      </c>
      <c r="L191" t="s">
        <v>150</v>
      </c>
      <c r="N191" t="s">
        <v>216</v>
      </c>
      <c r="O191" t="s">
        <v>435</v>
      </c>
      <c r="P191">
        <v>0.12377224393816635</v>
      </c>
      <c r="Q191" t="s">
        <v>150</v>
      </c>
      <c r="S191" t="s">
        <v>258</v>
      </c>
      <c r="T191" t="s">
        <v>435</v>
      </c>
      <c r="U191">
        <v>0.11467835399053855</v>
      </c>
      <c r="V191" t="s">
        <v>150</v>
      </c>
    </row>
    <row r="192" spans="9:22" x14ac:dyDescent="0.45">
      <c r="I192" t="s">
        <v>173</v>
      </c>
      <c r="J192" t="s">
        <v>436</v>
      </c>
      <c r="K192">
        <v>3.7495253554886815E-3</v>
      </c>
      <c r="L192" t="s">
        <v>150</v>
      </c>
      <c r="N192" t="s">
        <v>216</v>
      </c>
      <c r="O192" t="s">
        <v>436</v>
      </c>
      <c r="P192">
        <v>0.13731409639950992</v>
      </c>
      <c r="Q192" t="s">
        <v>150</v>
      </c>
      <c r="S192" t="s">
        <v>258</v>
      </c>
      <c r="T192" t="s">
        <v>436</v>
      </c>
      <c r="U192">
        <v>0.11649594852765396</v>
      </c>
      <c r="V192" t="s">
        <v>150</v>
      </c>
    </row>
    <row r="193" spans="9:22" x14ac:dyDescent="0.45">
      <c r="I193" t="s">
        <v>173</v>
      </c>
      <c r="J193" t="s">
        <v>437</v>
      </c>
      <c r="K193">
        <v>2.2236451879467437E-2</v>
      </c>
      <c r="L193" t="s">
        <v>150</v>
      </c>
      <c r="N193" t="s">
        <v>216</v>
      </c>
      <c r="O193" t="s">
        <v>437</v>
      </c>
      <c r="P193">
        <v>3.3261374351255701E-2</v>
      </c>
      <c r="Q193" t="s">
        <v>150</v>
      </c>
      <c r="S193" t="s">
        <v>258</v>
      </c>
      <c r="T193" t="s">
        <v>437</v>
      </c>
      <c r="U193">
        <v>2.3273141233313293E-2</v>
      </c>
      <c r="V193" t="s">
        <v>150</v>
      </c>
    </row>
    <row r="194" spans="9:22" x14ac:dyDescent="0.45">
      <c r="I194" t="s">
        <v>173</v>
      </c>
      <c r="J194" t="s">
        <v>438</v>
      </c>
      <c r="K194">
        <v>0.1954009045022207</v>
      </c>
      <c r="L194" t="s">
        <v>150</v>
      </c>
      <c r="N194" t="s">
        <v>216</v>
      </c>
      <c r="O194" t="s">
        <v>438</v>
      </c>
      <c r="P194">
        <v>9.2869296904240367E-2</v>
      </c>
      <c r="Q194" t="s">
        <v>150</v>
      </c>
      <c r="S194" t="s">
        <v>258</v>
      </c>
      <c r="T194" t="s">
        <v>438</v>
      </c>
      <c r="U194">
        <v>0.1018377016770807</v>
      </c>
      <c r="V194" t="s">
        <v>150</v>
      </c>
    </row>
    <row r="195" spans="9:22" x14ac:dyDescent="0.45">
      <c r="I195" t="s">
        <v>173</v>
      </c>
      <c r="J195" t="s">
        <v>439</v>
      </c>
      <c r="K195">
        <v>0</v>
      </c>
      <c r="L195" t="s">
        <v>150</v>
      </c>
      <c r="N195" t="s">
        <v>216</v>
      </c>
      <c r="O195" t="s">
        <v>439</v>
      </c>
      <c r="P195">
        <v>0.10888980781322379</v>
      </c>
      <c r="Q195" t="s">
        <v>150</v>
      </c>
      <c r="S195" t="s">
        <v>258</v>
      </c>
      <c r="T195" t="s">
        <v>439</v>
      </c>
      <c r="U195">
        <v>0.10863922691230769</v>
      </c>
      <c r="V195" t="s">
        <v>150</v>
      </c>
    </row>
    <row r="196" spans="9:22" x14ac:dyDescent="0.45">
      <c r="I196" t="s">
        <v>173</v>
      </c>
      <c r="J196" t="s">
        <v>440</v>
      </c>
      <c r="K196">
        <v>1.1943250871303004E-2</v>
      </c>
      <c r="L196" t="s">
        <v>150</v>
      </c>
      <c r="N196" t="s">
        <v>216</v>
      </c>
      <c r="O196" t="s">
        <v>440</v>
      </c>
      <c r="P196">
        <v>2.3474090866385182E-2</v>
      </c>
      <c r="Q196" t="s">
        <v>150</v>
      </c>
      <c r="S196" t="s">
        <v>258</v>
      </c>
      <c r="T196" t="s">
        <v>440</v>
      </c>
      <c r="U196">
        <v>2.0747008101074486E-2</v>
      </c>
      <c r="V196" t="s">
        <v>150</v>
      </c>
    </row>
    <row r="197" spans="9:22" x14ac:dyDescent="0.45">
      <c r="I197" t="s">
        <v>173</v>
      </c>
      <c r="J197" t="s">
        <v>441</v>
      </c>
      <c r="K197">
        <v>0.16281234306144474</v>
      </c>
      <c r="L197" t="s">
        <v>150</v>
      </c>
      <c r="N197" t="s">
        <v>216</v>
      </c>
      <c r="O197" t="s">
        <v>441</v>
      </c>
      <c r="P197">
        <v>0.10226069714024651</v>
      </c>
      <c r="Q197" t="s">
        <v>150</v>
      </c>
      <c r="S197" t="s">
        <v>258</v>
      </c>
      <c r="T197" t="s">
        <v>441</v>
      </c>
      <c r="U197">
        <v>0.12025397483342849</v>
      </c>
      <c r="V197" t="s">
        <v>150</v>
      </c>
    </row>
    <row r="198" spans="9:22" x14ac:dyDescent="0.45">
      <c r="I198" t="s">
        <v>173</v>
      </c>
      <c r="J198" t="s">
        <v>442</v>
      </c>
      <c r="K198">
        <v>0</v>
      </c>
      <c r="L198" t="s">
        <v>150</v>
      </c>
      <c r="N198" t="s">
        <v>216</v>
      </c>
      <c r="O198" t="s">
        <v>442</v>
      </c>
      <c r="P198">
        <v>0.12297508900515057</v>
      </c>
      <c r="Q198" t="s">
        <v>150</v>
      </c>
      <c r="S198" t="s">
        <v>258</v>
      </c>
      <c r="T198" t="s">
        <v>442</v>
      </c>
      <c r="U198">
        <v>0.12104134650994509</v>
      </c>
      <c r="V198" t="s">
        <v>150</v>
      </c>
    </row>
    <row r="199" spans="9:22" x14ac:dyDescent="0.45">
      <c r="I199" t="s">
        <v>173</v>
      </c>
      <c r="J199" t="s">
        <v>443</v>
      </c>
      <c r="K199">
        <v>4.8970494474622839E-3</v>
      </c>
      <c r="L199" t="s">
        <v>150</v>
      </c>
      <c r="N199" t="s">
        <v>216</v>
      </c>
      <c r="O199" t="s">
        <v>443</v>
      </c>
      <c r="P199">
        <v>2.7475041947554568E-2</v>
      </c>
      <c r="Q199" t="s">
        <v>150</v>
      </c>
      <c r="S199" t="s">
        <v>258</v>
      </c>
      <c r="T199" t="s">
        <v>443</v>
      </c>
      <c r="U199">
        <v>2.2339868256945162E-2</v>
      </c>
      <c r="V199" t="s">
        <v>150</v>
      </c>
    </row>
    <row r="200" spans="9:22" x14ac:dyDescent="0.45">
      <c r="I200" t="s">
        <v>173</v>
      </c>
      <c r="J200" t="s">
        <v>444</v>
      </c>
      <c r="K200">
        <v>0.2859489432345475</v>
      </c>
      <c r="L200" t="s">
        <v>150</v>
      </c>
      <c r="N200" t="s">
        <v>216</v>
      </c>
      <c r="O200" t="s">
        <v>444</v>
      </c>
      <c r="P200">
        <v>0.10303453046827657</v>
      </c>
      <c r="Q200" t="s">
        <v>150</v>
      </c>
      <c r="S200" t="s">
        <v>258</v>
      </c>
      <c r="T200" t="s">
        <v>444</v>
      </c>
      <c r="U200">
        <v>0.10916240584512028</v>
      </c>
      <c r="V200" t="s">
        <v>150</v>
      </c>
    </row>
    <row r="201" spans="9:22" x14ac:dyDescent="0.45">
      <c r="I201" t="s">
        <v>173</v>
      </c>
      <c r="J201" t="s">
        <v>445</v>
      </c>
      <c r="K201">
        <v>3.9827283508094852E-3</v>
      </c>
      <c r="L201" t="s">
        <v>150</v>
      </c>
      <c r="N201" t="s">
        <v>216</v>
      </c>
      <c r="O201" t="s">
        <v>445</v>
      </c>
      <c r="P201">
        <v>9.992197605590572E-2</v>
      </c>
      <c r="Q201" t="s">
        <v>150</v>
      </c>
      <c r="S201" t="s">
        <v>258</v>
      </c>
      <c r="T201" t="s">
        <v>445</v>
      </c>
      <c r="U201">
        <v>0.11841448434230567</v>
      </c>
      <c r="V201" t="s">
        <v>150</v>
      </c>
    </row>
    <row r="202" spans="9:22" x14ac:dyDescent="0.45">
      <c r="I202" t="s">
        <v>173</v>
      </c>
      <c r="J202" t="s">
        <v>446</v>
      </c>
      <c r="K202">
        <v>3.3569846228228152E-2</v>
      </c>
      <c r="L202" t="s">
        <v>150</v>
      </c>
      <c r="N202" t="s">
        <v>216</v>
      </c>
      <c r="O202" t="s">
        <v>446</v>
      </c>
      <c r="P202">
        <v>2.4751755110083543E-2</v>
      </c>
      <c r="Q202" t="s">
        <v>150</v>
      </c>
      <c r="S202" t="s">
        <v>258</v>
      </c>
      <c r="T202" t="s">
        <v>446</v>
      </c>
      <c r="U202">
        <v>2.3116539770284373E-2</v>
      </c>
      <c r="V202" t="s">
        <v>150</v>
      </c>
    </row>
    <row r="203" spans="9:22" x14ac:dyDescent="0.45">
      <c r="I203" t="s">
        <v>174</v>
      </c>
      <c r="J203" t="s">
        <v>435</v>
      </c>
      <c r="K203">
        <v>0.27310906383989236</v>
      </c>
      <c r="L203" t="s">
        <v>150</v>
      </c>
      <c r="N203" t="s">
        <v>217</v>
      </c>
      <c r="O203" t="s">
        <v>435</v>
      </c>
      <c r="P203">
        <v>0.14901096565122876</v>
      </c>
      <c r="Q203" t="s">
        <v>150</v>
      </c>
      <c r="S203" t="s">
        <v>259</v>
      </c>
      <c r="T203" t="s">
        <v>435</v>
      </c>
      <c r="U203">
        <v>0.12197185128915811</v>
      </c>
      <c r="V203" t="s">
        <v>150</v>
      </c>
    </row>
    <row r="204" spans="9:22" x14ac:dyDescent="0.45">
      <c r="I204" t="s">
        <v>174</v>
      </c>
      <c r="J204" t="s">
        <v>436</v>
      </c>
      <c r="K204">
        <v>2.9687569437148874E-3</v>
      </c>
      <c r="L204" t="s">
        <v>150</v>
      </c>
      <c r="N204" t="s">
        <v>217</v>
      </c>
      <c r="O204" t="s">
        <v>436</v>
      </c>
      <c r="P204">
        <v>0.10057649452418037</v>
      </c>
      <c r="Q204" t="s">
        <v>150</v>
      </c>
      <c r="S204" t="s">
        <v>259</v>
      </c>
      <c r="T204" t="s">
        <v>436</v>
      </c>
      <c r="U204">
        <v>0.12518136197388932</v>
      </c>
      <c r="V204" t="s">
        <v>150</v>
      </c>
    </row>
    <row r="205" spans="9:22" x14ac:dyDescent="0.45">
      <c r="I205" t="s">
        <v>174</v>
      </c>
      <c r="J205" t="s">
        <v>437</v>
      </c>
      <c r="K205">
        <v>2.5062361353316718E-2</v>
      </c>
      <c r="L205" t="s">
        <v>150</v>
      </c>
      <c r="N205" t="s">
        <v>217</v>
      </c>
      <c r="O205" t="s">
        <v>437</v>
      </c>
      <c r="P205">
        <v>4.2322005695111228E-2</v>
      </c>
      <c r="Q205" t="s">
        <v>150</v>
      </c>
      <c r="S205" t="s">
        <v>259</v>
      </c>
      <c r="T205" t="s">
        <v>437</v>
      </c>
      <c r="U205">
        <v>2.229125660515445E-2</v>
      </c>
      <c r="V205" t="s">
        <v>150</v>
      </c>
    </row>
    <row r="206" spans="9:22" x14ac:dyDescent="0.45">
      <c r="I206" t="s">
        <v>174</v>
      </c>
      <c r="J206" t="s">
        <v>438</v>
      </c>
      <c r="K206">
        <v>0.1938161259756101</v>
      </c>
      <c r="L206" t="s">
        <v>150</v>
      </c>
      <c r="N206" t="s">
        <v>217</v>
      </c>
      <c r="O206" t="s">
        <v>438</v>
      </c>
      <c r="P206">
        <v>0.11378544410357204</v>
      </c>
      <c r="Q206" t="s">
        <v>150</v>
      </c>
      <c r="S206" t="s">
        <v>259</v>
      </c>
      <c r="T206" t="s">
        <v>438</v>
      </c>
      <c r="U206">
        <v>0.10074895838971935</v>
      </c>
      <c r="V206" t="s">
        <v>150</v>
      </c>
    </row>
    <row r="207" spans="9:22" x14ac:dyDescent="0.45">
      <c r="I207" t="s">
        <v>174</v>
      </c>
      <c r="J207" t="s">
        <v>439</v>
      </c>
      <c r="K207">
        <v>0</v>
      </c>
      <c r="L207" t="s">
        <v>150</v>
      </c>
      <c r="N207" t="s">
        <v>217</v>
      </c>
      <c r="O207" t="s">
        <v>439</v>
      </c>
      <c r="P207">
        <v>0.10731011328801775</v>
      </c>
      <c r="Q207" t="s">
        <v>150</v>
      </c>
      <c r="S207" t="s">
        <v>259</v>
      </c>
      <c r="T207" t="s">
        <v>439</v>
      </c>
      <c r="U207">
        <v>9.927194464785824E-2</v>
      </c>
      <c r="V207" t="s">
        <v>150</v>
      </c>
    </row>
    <row r="208" spans="9:22" x14ac:dyDescent="0.45">
      <c r="I208" t="s">
        <v>174</v>
      </c>
      <c r="J208" t="s">
        <v>440</v>
      </c>
      <c r="K208">
        <v>1.445178388146672E-2</v>
      </c>
      <c r="L208" t="s">
        <v>150</v>
      </c>
      <c r="N208" t="s">
        <v>217</v>
      </c>
      <c r="O208" t="s">
        <v>440</v>
      </c>
      <c r="P208">
        <v>2.2335612640190114E-2</v>
      </c>
      <c r="Q208" t="s">
        <v>150</v>
      </c>
      <c r="S208" t="s">
        <v>259</v>
      </c>
      <c r="T208" t="s">
        <v>440</v>
      </c>
      <c r="U208">
        <v>1.9188721261894692E-2</v>
      </c>
      <c r="V208" t="s">
        <v>150</v>
      </c>
    </row>
    <row r="209" spans="9:22" x14ac:dyDescent="0.45">
      <c r="I209" t="s">
        <v>174</v>
      </c>
      <c r="J209" t="s">
        <v>441</v>
      </c>
      <c r="K209">
        <v>0.15011538237808633</v>
      </c>
      <c r="L209" t="s">
        <v>150</v>
      </c>
      <c r="N209" t="s">
        <v>217</v>
      </c>
      <c r="O209" t="s">
        <v>441</v>
      </c>
      <c r="P209">
        <v>0.1626502483719979</v>
      </c>
      <c r="Q209" t="s">
        <v>150</v>
      </c>
      <c r="S209" t="s">
        <v>259</v>
      </c>
      <c r="T209" t="s">
        <v>441</v>
      </c>
      <c r="U209">
        <v>0.1300177319944491</v>
      </c>
      <c r="V209" t="s">
        <v>150</v>
      </c>
    </row>
    <row r="210" spans="9:22" x14ac:dyDescent="0.45">
      <c r="I210" t="s">
        <v>174</v>
      </c>
      <c r="J210" t="s">
        <v>442</v>
      </c>
      <c r="K210">
        <v>0</v>
      </c>
      <c r="L210" t="s">
        <v>150</v>
      </c>
      <c r="N210" t="s">
        <v>217</v>
      </c>
      <c r="O210" t="s">
        <v>442</v>
      </c>
      <c r="P210">
        <v>0.10606853258596508</v>
      </c>
      <c r="Q210" t="s">
        <v>150</v>
      </c>
      <c r="S210" t="s">
        <v>259</v>
      </c>
      <c r="T210" t="s">
        <v>442</v>
      </c>
      <c r="U210">
        <v>0.13164475066433379</v>
      </c>
      <c r="V210" t="s">
        <v>150</v>
      </c>
    </row>
    <row r="211" spans="9:22" x14ac:dyDescent="0.45">
      <c r="I211" t="s">
        <v>174</v>
      </c>
      <c r="J211" t="s">
        <v>443</v>
      </c>
      <c r="K211">
        <v>6.1124019842193561E-3</v>
      </c>
      <c r="L211" t="s">
        <v>150</v>
      </c>
      <c r="N211" t="s">
        <v>217</v>
      </c>
      <c r="O211" t="s">
        <v>443</v>
      </c>
      <c r="P211">
        <v>2.1802580545393017E-2</v>
      </c>
      <c r="Q211" t="s">
        <v>150</v>
      </c>
      <c r="S211" t="s">
        <v>259</v>
      </c>
      <c r="T211" t="s">
        <v>443</v>
      </c>
      <c r="U211">
        <v>2.3204373897109654E-2</v>
      </c>
      <c r="V211" t="s">
        <v>150</v>
      </c>
    </row>
    <row r="212" spans="9:22" x14ac:dyDescent="0.45">
      <c r="I212" t="s">
        <v>174</v>
      </c>
      <c r="J212" t="s">
        <v>444</v>
      </c>
      <c r="K212">
        <v>0.29352165943132374</v>
      </c>
      <c r="L212" t="s">
        <v>150</v>
      </c>
      <c r="N212" t="s">
        <v>217</v>
      </c>
      <c r="O212" t="s">
        <v>444</v>
      </c>
      <c r="P212">
        <v>8.764482851501644E-2</v>
      </c>
      <c r="Q212" t="s">
        <v>150</v>
      </c>
      <c r="S212" t="s">
        <v>259</v>
      </c>
      <c r="T212" t="s">
        <v>444</v>
      </c>
      <c r="U212">
        <v>0.10388145272237412</v>
      </c>
      <c r="V212" t="s">
        <v>150</v>
      </c>
    </row>
    <row r="213" spans="9:22" x14ac:dyDescent="0.45">
      <c r="I213" t="s">
        <v>174</v>
      </c>
      <c r="J213" t="s">
        <v>445</v>
      </c>
      <c r="K213">
        <v>3.2816286261087404E-3</v>
      </c>
      <c r="L213" t="s">
        <v>150</v>
      </c>
      <c r="N213" t="s">
        <v>217</v>
      </c>
      <c r="O213" t="s">
        <v>445</v>
      </c>
      <c r="P213">
        <v>5.5356664028743591E-2</v>
      </c>
      <c r="Q213" t="s">
        <v>150</v>
      </c>
      <c r="S213" t="s">
        <v>259</v>
      </c>
      <c r="T213" t="s">
        <v>445</v>
      </c>
      <c r="U213">
        <v>0.10308644740919978</v>
      </c>
      <c r="V213" t="s">
        <v>150</v>
      </c>
    </row>
    <row r="214" spans="9:22" x14ac:dyDescent="0.45">
      <c r="I214" t="s">
        <v>174</v>
      </c>
      <c r="J214" t="s">
        <v>446</v>
      </c>
      <c r="K214">
        <v>3.7560835586262969E-2</v>
      </c>
      <c r="L214" t="s">
        <v>150</v>
      </c>
      <c r="N214" t="s">
        <v>217</v>
      </c>
      <c r="O214" t="s">
        <v>446</v>
      </c>
      <c r="P214">
        <v>3.1136510050583162E-2</v>
      </c>
      <c r="Q214" t="s">
        <v>150</v>
      </c>
      <c r="S214" t="s">
        <v>259</v>
      </c>
      <c r="T214" t="s">
        <v>446</v>
      </c>
      <c r="U214">
        <v>1.9511149144861066E-2</v>
      </c>
      <c r="V214" t="s">
        <v>150</v>
      </c>
    </row>
    <row r="215" spans="9:22" x14ac:dyDescent="0.45">
      <c r="I215" t="s">
        <v>175</v>
      </c>
      <c r="J215" t="s">
        <v>435</v>
      </c>
      <c r="K215">
        <v>0.26261971517859017</v>
      </c>
      <c r="L215" t="s">
        <v>150</v>
      </c>
      <c r="N215" t="s">
        <v>218</v>
      </c>
      <c r="O215" t="s">
        <v>435</v>
      </c>
      <c r="P215">
        <v>0.1421014685605648</v>
      </c>
      <c r="Q215" t="s">
        <v>150</v>
      </c>
      <c r="S215" t="s">
        <v>260</v>
      </c>
      <c r="T215" t="s">
        <v>435</v>
      </c>
      <c r="U215">
        <v>0.12531203104784039</v>
      </c>
      <c r="V215" t="s">
        <v>150</v>
      </c>
    </row>
    <row r="216" spans="9:22" x14ac:dyDescent="0.45">
      <c r="I216" t="s">
        <v>175</v>
      </c>
      <c r="J216" t="s">
        <v>436</v>
      </c>
      <c r="K216">
        <v>2.4240551575005956E-4</v>
      </c>
      <c r="L216" t="s">
        <v>150</v>
      </c>
      <c r="N216" t="s">
        <v>218</v>
      </c>
      <c r="O216" t="s">
        <v>436</v>
      </c>
      <c r="P216">
        <v>0.12015240040309207</v>
      </c>
      <c r="Q216" t="s">
        <v>150</v>
      </c>
      <c r="S216" t="s">
        <v>260</v>
      </c>
      <c r="T216" t="s">
        <v>436</v>
      </c>
      <c r="U216">
        <v>0.12316581569997893</v>
      </c>
      <c r="V216" t="s">
        <v>150</v>
      </c>
    </row>
    <row r="217" spans="9:22" x14ac:dyDescent="0.45">
      <c r="I217" t="s">
        <v>175</v>
      </c>
      <c r="J217" t="s">
        <v>437</v>
      </c>
      <c r="K217">
        <v>3.0887473899913927E-2</v>
      </c>
      <c r="L217" t="s">
        <v>150</v>
      </c>
      <c r="N217" t="s">
        <v>218</v>
      </c>
      <c r="O217" t="s">
        <v>437</v>
      </c>
      <c r="P217">
        <v>2.9956503005760193E-2</v>
      </c>
      <c r="Q217" t="s">
        <v>150</v>
      </c>
      <c r="S217" t="s">
        <v>260</v>
      </c>
      <c r="T217" t="s">
        <v>437</v>
      </c>
      <c r="U217">
        <v>2.443257173803778E-2</v>
      </c>
      <c r="V217" t="s">
        <v>150</v>
      </c>
    </row>
    <row r="218" spans="9:22" x14ac:dyDescent="0.45">
      <c r="I218" t="s">
        <v>175</v>
      </c>
      <c r="J218" t="s">
        <v>438</v>
      </c>
      <c r="K218">
        <v>0.18932025054904866</v>
      </c>
      <c r="L218" t="s">
        <v>150</v>
      </c>
      <c r="N218" t="s">
        <v>218</v>
      </c>
      <c r="O218" t="s">
        <v>438</v>
      </c>
      <c r="P218">
        <v>0.10740513946309094</v>
      </c>
      <c r="Q218" t="s">
        <v>150</v>
      </c>
      <c r="S218" t="s">
        <v>260</v>
      </c>
      <c r="T218" t="s">
        <v>438</v>
      </c>
      <c r="U218">
        <v>9.5929598308148234E-2</v>
      </c>
      <c r="V218" t="s">
        <v>150</v>
      </c>
    </row>
    <row r="219" spans="9:22" x14ac:dyDescent="0.45">
      <c r="I219" t="s">
        <v>175</v>
      </c>
      <c r="J219" t="s">
        <v>439</v>
      </c>
      <c r="K219">
        <v>0</v>
      </c>
      <c r="L219" t="s">
        <v>150</v>
      </c>
      <c r="N219" t="s">
        <v>218</v>
      </c>
      <c r="O219" t="s">
        <v>439</v>
      </c>
      <c r="P219">
        <v>0.11977932485773869</v>
      </c>
      <c r="Q219" t="s">
        <v>150</v>
      </c>
      <c r="S219" t="s">
        <v>260</v>
      </c>
      <c r="T219" t="s">
        <v>439</v>
      </c>
      <c r="U219">
        <v>9.7061704176011315E-2</v>
      </c>
      <c r="V219" t="s">
        <v>150</v>
      </c>
    </row>
    <row r="220" spans="9:22" x14ac:dyDescent="0.45">
      <c r="I220" t="s">
        <v>175</v>
      </c>
      <c r="J220" t="s">
        <v>440</v>
      </c>
      <c r="K220">
        <v>2.0358039638184992E-2</v>
      </c>
      <c r="L220" t="s">
        <v>150</v>
      </c>
      <c r="N220" t="s">
        <v>218</v>
      </c>
      <c r="O220" t="s">
        <v>440</v>
      </c>
      <c r="P220">
        <v>2.4431566876051455E-2</v>
      </c>
      <c r="Q220" t="s">
        <v>150</v>
      </c>
      <c r="S220" t="s">
        <v>260</v>
      </c>
      <c r="T220" t="s">
        <v>440</v>
      </c>
      <c r="U220">
        <v>2.092145866622409E-2</v>
      </c>
      <c r="V220" t="s">
        <v>150</v>
      </c>
    </row>
    <row r="221" spans="9:22" x14ac:dyDescent="0.45">
      <c r="I221" t="s">
        <v>175</v>
      </c>
      <c r="J221" t="s">
        <v>441</v>
      </c>
      <c r="K221">
        <v>0.13179868069645115</v>
      </c>
      <c r="L221" t="s">
        <v>150</v>
      </c>
      <c r="N221" t="s">
        <v>218</v>
      </c>
      <c r="O221" t="s">
        <v>441</v>
      </c>
      <c r="P221">
        <v>0.10864264144376401</v>
      </c>
      <c r="Q221" t="s">
        <v>150</v>
      </c>
      <c r="S221" t="s">
        <v>260</v>
      </c>
      <c r="T221" t="s">
        <v>441</v>
      </c>
      <c r="U221">
        <v>0.12653567592103565</v>
      </c>
      <c r="V221" t="s">
        <v>150</v>
      </c>
    </row>
    <row r="222" spans="9:22" x14ac:dyDescent="0.45">
      <c r="I222" t="s">
        <v>175</v>
      </c>
      <c r="J222" t="s">
        <v>442</v>
      </c>
      <c r="K222">
        <v>0</v>
      </c>
      <c r="L222" t="s">
        <v>150</v>
      </c>
      <c r="N222" t="s">
        <v>218</v>
      </c>
      <c r="O222" t="s">
        <v>442</v>
      </c>
      <c r="P222">
        <v>0.1001027310116748</v>
      </c>
      <c r="Q222" t="s">
        <v>150</v>
      </c>
      <c r="S222" t="s">
        <v>260</v>
      </c>
      <c r="T222" t="s">
        <v>442</v>
      </c>
      <c r="U222">
        <v>0.13427851806894572</v>
      </c>
      <c r="V222" t="s">
        <v>150</v>
      </c>
    </row>
    <row r="223" spans="9:22" x14ac:dyDescent="0.45">
      <c r="I223" t="s">
        <v>175</v>
      </c>
      <c r="J223" t="s">
        <v>443</v>
      </c>
      <c r="K223">
        <v>8.408471561230162E-3</v>
      </c>
      <c r="L223" t="s">
        <v>150</v>
      </c>
      <c r="N223" t="s">
        <v>218</v>
      </c>
      <c r="O223" t="s">
        <v>443</v>
      </c>
      <c r="P223">
        <v>2.3069155898774653E-2</v>
      </c>
      <c r="Q223" t="s">
        <v>150</v>
      </c>
      <c r="S223" t="s">
        <v>260</v>
      </c>
      <c r="T223" t="s">
        <v>443</v>
      </c>
      <c r="U223">
        <v>2.3330381483031085E-2</v>
      </c>
      <c r="V223" t="s">
        <v>150</v>
      </c>
    </row>
    <row r="224" spans="9:22" x14ac:dyDescent="0.45">
      <c r="I224" t="s">
        <v>175</v>
      </c>
      <c r="J224" t="s">
        <v>444</v>
      </c>
      <c r="K224">
        <v>0.29987559557362281</v>
      </c>
      <c r="L224" t="s">
        <v>150</v>
      </c>
      <c r="N224" t="s">
        <v>218</v>
      </c>
      <c r="O224" t="s">
        <v>444</v>
      </c>
      <c r="P224">
        <v>0.10598952137344564</v>
      </c>
      <c r="Q224" t="s">
        <v>150</v>
      </c>
      <c r="S224" t="s">
        <v>260</v>
      </c>
      <c r="T224" t="s">
        <v>444</v>
      </c>
      <c r="U224">
        <v>0.11064977696393909</v>
      </c>
      <c r="V224" t="s">
        <v>150</v>
      </c>
    </row>
    <row r="225" spans="9:22" x14ac:dyDescent="0.45">
      <c r="I225" t="s">
        <v>175</v>
      </c>
      <c r="J225" t="s">
        <v>445</v>
      </c>
      <c r="K225">
        <v>9.9740454589743403E-3</v>
      </c>
      <c r="L225" t="s">
        <v>150</v>
      </c>
      <c r="N225" t="s">
        <v>218</v>
      </c>
      <c r="O225" t="s">
        <v>445</v>
      </c>
      <c r="P225">
        <v>9.3249925155259775E-2</v>
      </c>
      <c r="Q225" t="s">
        <v>150</v>
      </c>
      <c r="S225" t="s">
        <v>260</v>
      </c>
      <c r="T225" t="s">
        <v>445</v>
      </c>
      <c r="U225">
        <v>9.6755358171333697E-2</v>
      </c>
      <c r="V225" t="s">
        <v>150</v>
      </c>
    </row>
    <row r="226" spans="9:22" x14ac:dyDescent="0.45">
      <c r="I226" t="s">
        <v>175</v>
      </c>
      <c r="J226" t="s">
        <v>446</v>
      </c>
      <c r="K226">
        <v>4.6515321928231164E-2</v>
      </c>
      <c r="L226" t="s">
        <v>150</v>
      </c>
      <c r="N226" t="s">
        <v>218</v>
      </c>
      <c r="O226" t="s">
        <v>446</v>
      </c>
      <c r="P226">
        <v>2.5119621950788509E-2</v>
      </c>
      <c r="Q226" t="s">
        <v>150</v>
      </c>
      <c r="S226" t="s">
        <v>260</v>
      </c>
      <c r="T226" t="s">
        <v>446</v>
      </c>
      <c r="U226">
        <v>2.1627109755476215E-2</v>
      </c>
      <c r="V226" t="s">
        <v>150</v>
      </c>
    </row>
    <row r="227" spans="9:22" x14ac:dyDescent="0.45">
      <c r="I227" t="s">
        <v>176</v>
      </c>
      <c r="J227" t="s">
        <v>435</v>
      </c>
      <c r="K227">
        <v>0.26405207403162673</v>
      </c>
      <c r="L227" t="s">
        <v>150</v>
      </c>
      <c r="N227" t="s">
        <v>219</v>
      </c>
      <c r="O227" t="s">
        <v>435</v>
      </c>
      <c r="P227">
        <v>0.1535126473367919</v>
      </c>
      <c r="Q227" t="s">
        <v>150</v>
      </c>
      <c r="S227" t="s">
        <v>261</v>
      </c>
      <c r="T227" t="s">
        <v>435</v>
      </c>
      <c r="U227">
        <v>0.12158058866483402</v>
      </c>
      <c r="V227" t="s">
        <v>150</v>
      </c>
    </row>
    <row r="228" spans="9:22" x14ac:dyDescent="0.45">
      <c r="I228" t="s">
        <v>176</v>
      </c>
      <c r="J228" t="s">
        <v>436</v>
      </c>
      <c r="K228">
        <v>9.9449580439846036E-4</v>
      </c>
      <c r="L228" t="s">
        <v>150</v>
      </c>
      <c r="N228" t="s">
        <v>219</v>
      </c>
      <c r="O228" t="s">
        <v>436</v>
      </c>
      <c r="P228">
        <v>0.11825587249960287</v>
      </c>
      <c r="Q228" t="s">
        <v>150</v>
      </c>
      <c r="S228" t="s">
        <v>261</v>
      </c>
      <c r="T228" t="s">
        <v>436</v>
      </c>
      <c r="U228">
        <v>0.12696923854567754</v>
      </c>
      <c r="V228" t="s">
        <v>150</v>
      </c>
    </row>
    <row r="229" spans="9:22" x14ac:dyDescent="0.45">
      <c r="I229" t="s">
        <v>176</v>
      </c>
      <c r="J229" t="s">
        <v>437</v>
      </c>
      <c r="K229">
        <v>2.9205386056199625E-2</v>
      </c>
      <c r="L229" t="s">
        <v>150</v>
      </c>
      <c r="N229" t="s">
        <v>219</v>
      </c>
      <c r="O229" t="s">
        <v>437</v>
      </c>
      <c r="P229">
        <v>3.7817258060703726E-2</v>
      </c>
      <c r="Q229" t="s">
        <v>150</v>
      </c>
      <c r="S229" t="s">
        <v>261</v>
      </c>
      <c r="T229" t="s">
        <v>437</v>
      </c>
      <c r="U229">
        <v>2.4458053052250281E-2</v>
      </c>
      <c r="V229" t="s">
        <v>150</v>
      </c>
    </row>
    <row r="230" spans="9:22" x14ac:dyDescent="0.45">
      <c r="I230" t="s">
        <v>176</v>
      </c>
      <c r="J230" t="s">
        <v>438</v>
      </c>
      <c r="K230">
        <v>0.19108956689987264</v>
      </c>
      <c r="L230" t="s">
        <v>150</v>
      </c>
      <c r="N230" t="s">
        <v>219</v>
      </c>
      <c r="O230" t="s">
        <v>438</v>
      </c>
      <c r="P230">
        <v>0.110126179864596</v>
      </c>
      <c r="Q230" t="s">
        <v>150</v>
      </c>
      <c r="S230" t="s">
        <v>261</v>
      </c>
      <c r="T230" t="s">
        <v>438</v>
      </c>
      <c r="U230">
        <v>9.8089511040554564E-2</v>
      </c>
      <c r="V230" t="s">
        <v>150</v>
      </c>
    </row>
    <row r="231" spans="9:22" x14ac:dyDescent="0.45">
      <c r="I231" t="s">
        <v>176</v>
      </c>
      <c r="J231" t="s">
        <v>439</v>
      </c>
      <c r="K231">
        <v>0</v>
      </c>
      <c r="L231" t="s">
        <v>150</v>
      </c>
      <c r="N231" t="s">
        <v>219</v>
      </c>
      <c r="O231" t="s">
        <v>439</v>
      </c>
      <c r="P231">
        <v>0.11404256431017062</v>
      </c>
      <c r="Q231" t="s">
        <v>150</v>
      </c>
      <c r="S231" t="s">
        <v>261</v>
      </c>
      <c r="T231" t="s">
        <v>439</v>
      </c>
      <c r="U231">
        <v>9.6040654073556983E-2</v>
      </c>
      <c r="V231" t="s">
        <v>150</v>
      </c>
    </row>
    <row r="232" spans="9:22" x14ac:dyDescent="0.45">
      <c r="I232" t="s">
        <v>176</v>
      </c>
      <c r="J232" t="s">
        <v>440</v>
      </c>
      <c r="K232">
        <v>1.8387394983147488E-2</v>
      </c>
      <c r="L232" t="s">
        <v>150</v>
      </c>
      <c r="N232" t="s">
        <v>219</v>
      </c>
      <c r="O232" t="s">
        <v>440</v>
      </c>
      <c r="P232">
        <v>2.6428075588403668E-2</v>
      </c>
      <c r="Q232" t="s">
        <v>150</v>
      </c>
      <c r="S232" t="s">
        <v>261</v>
      </c>
      <c r="T232" t="s">
        <v>440</v>
      </c>
      <c r="U232">
        <v>1.8927442065926649E-2</v>
      </c>
      <c r="V232" t="s">
        <v>150</v>
      </c>
    </row>
    <row r="233" spans="9:22" x14ac:dyDescent="0.45">
      <c r="I233" t="s">
        <v>176</v>
      </c>
      <c r="J233" t="s">
        <v>441</v>
      </c>
      <c r="K233">
        <v>0.13409961882658988</v>
      </c>
      <c r="L233" t="s">
        <v>150</v>
      </c>
      <c r="N233" t="s">
        <v>219</v>
      </c>
      <c r="O233" t="s">
        <v>441</v>
      </c>
      <c r="P233">
        <v>0.10737856389665686</v>
      </c>
      <c r="Q233" t="s">
        <v>150</v>
      </c>
      <c r="S233" t="s">
        <v>261</v>
      </c>
      <c r="T233" t="s">
        <v>441</v>
      </c>
      <c r="U233">
        <v>0.13180407250452988</v>
      </c>
      <c r="V233" t="s">
        <v>150</v>
      </c>
    </row>
    <row r="234" spans="9:22" x14ac:dyDescent="0.45">
      <c r="I234" t="s">
        <v>176</v>
      </c>
      <c r="J234" t="s">
        <v>442</v>
      </c>
      <c r="K234">
        <v>0</v>
      </c>
      <c r="L234" t="s">
        <v>150</v>
      </c>
      <c r="N234" t="s">
        <v>219</v>
      </c>
      <c r="O234" t="s">
        <v>442</v>
      </c>
      <c r="P234">
        <v>8.8603339726388106E-2</v>
      </c>
      <c r="Q234" t="s">
        <v>150</v>
      </c>
      <c r="S234" t="s">
        <v>261</v>
      </c>
      <c r="T234" t="s">
        <v>442</v>
      </c>
      <c r="U234">
        <v>0.13086110787907093</v>
      </c>
      <c r="V234" t="s">
        <v>150</v>
      </c>
    </row>
    <row r="235" spans="9:22" x14ac:dyDescent="0.45">
      <c r="I235" t="s">
        <v>176</v>
      </c>
      <c r="J235" t="s">
        <v>443</v>
      </c>
      <c r="K235">
        <v>7.4191292979694711E-3</v>
      </c>
      <c r="L235" t="s">
        <v>150</v>
      </c>
      <c r="N235" t="s">
        <v>219</v>
      </c>
      <c r="O235" t="s">
        <v>443</v>
      </c>
      <c r="P235">
        <v>2.4580957234957051E-2</v>
      </c>
      <c r="Q235" t="s">
        <v>150</v>
      </c>
      <c r="S235" t="s">
        <v>261</v>
      </c>
      <c r="T235" t="s">
        <v>443</v>
      </c>
      <c r="U235">
        <v>2.3886267348651031E-2</v>
      </c>
      <c r="V235" t="s">
        <v>150</v>
      </c>
    </row>
    <row r="236" spans="9:22" x14ac:dyDescent="0.45">
      <c r="I236" t="s">
        <v>176</v>
      </c>
      <c r="J236" t="s">
        <v>444</v>
      </c>
      <c r="K236">
        <v>0.30103288940819822</v>
      </c>
      <c r="L236" t="s">
        <v>150</v>
      </c>
      <c r="N236" t="s">
        <v>219</v>
      </c>
      <c r="O236" t="s">
        <v>444</v>
      </c>
      <c r="P236">
        <v>0.10375821042239668</v>
      </c>
      <c r="Q236" t="s">
        <v>150</v>
      </c>
      <c r="S236" t="s">
        <v>261</v>
      </c>
      <c r="T236" t="s">
        <v>444</v>
      </c>
      <c r="U236">
        <v>0.10137527261928542</v>
      </c>
      <c r="V236" t="s">
        <v>150</v>
      </c>
    </row>
    <row r="237" spans="9:22" x14ac:dyDescent="0.45">
      <c r="I237" t="s">
        <v>176</v>
      </c>
      <c r="J237" t="s">
        <v>445</v>
      </c>
      <c r="K237">
        <v>9.7205415325059361E-3</v>
      </c>
      <c r="L237" t="s">
        <v>150</v>
      </c>
      <c r="N237" t="s">
        <v>219</v>
      </c>
      <c r="O237" t="s">
        <v>445</v>
      </c>
      <c r="P237">
        <v>8.5620174424567E-2</v>
      </c>
      <c r="Q237" t="s">
        <v>150</v>
      </c>
      <c r="S237" t="s">
        <v>261</v>
      </c>
      <c r="T237" t="s">
        <v>445</v>
      </c>
      <c r="U237">
        <v>0.10512813125834172</v>
      </c>
      <c r="V237" t="s">
        <v>150</v>
      </c>
    </row>
    <row r="238" spans="9:22" x14ac:dyDescent="0.45">
      <c r="I238" t="s">
        <v>176</v>
      </c>
      <c r="J238" t="s">
        <v>446</v>
      </c>
      <c r="K238">
        <v>4.399890315948983E-2</v>
      </c>
      <c r="L238" t="s">
        <v>150</v>
      </c>
      <c r="N238" t="s">
        <v>219</v>
      </c>
      <c r="O238" t="s">
        <v>446</v>
      </c>
      <c r="P238">
        <v>2.9876156634768794E-2</v>
      </c>
      <c r="Q238" t="s">
        <v>150</v>
      </c>
      <c r="S238" t="s">
        <v>261</v>
      </c>
      <c r="T238" t="s">
        <v>446</v>
      </c>
      <c r="U238">
        <v>2.0879660947323578E-2</v>
      </c>
      <c r="V238" t="s">
        <v>150</v>
      </c>
    </row>
    <row r="239" spans="9:22" x14ac:dyDescent="0.45">
      <c r="I239" t="s">
        <v>177</v>
      </c>
      <c r="J239" t="s">
        <v>435</v>
      </c>
      <c r="K239">
        <v>0.26940864149335053</v>
      </c>
      <c r="L239" t="s">
        <v>150</v>
      </c>
      <c r="N239" t="s">
        <v>220</v>
      </c>
      <c r="O239" t="s">
        <v>435</v>
      </c>
      <c r="P239">
        <v>0.11537040072446468</v>
      </c>
      <c r="Q239" t="s">
        <v>150</v>
      </c>
      <c r="S239" t="s">
        <v>262</v>
      </c>
      <c r="T239" t="s">
        <v>435</v>
      </c>
      <c r="U239">
        <v>0.1240992562708849</v>
      </c>
      <c r="V239" t="s">
        <v>150</v>
      </c>
    </row>
    <row r="240" spans="9:22" x14ac:dyDescent="0.45">
      <c r="I240" t="s">
        <v>177</v>
      </c>
      <c r="J240" t="s">
        <v>436</v>
      </c>
      <c r="K240">
        <v>2.5925227285638636E-3</v>
      </c>
      <c r="L240" t="s">
        <v>150</v>
      </c>
      <c r="N240" t="s">
        <v>220</v>
      </c>
      <c r="O240" t="s">
        <v>436</v>
      </c>
      <c r="P240">
        <v>0.17537443966401264</v>
      </c>
      <c r="Q240" t="s">
        <v>150</v>
      </c>
      <c r="S240" t="s">
        <v>262</v>
      </c>
      <c r="T240" t="s">
        <v>436</v>
      </c>
      <c r="U240">
        <v>0.11781605686790711</v>
      </c>
      <c r="V240" t="s">
        <v>150</v>
      </c>
    </row>
    <row r="241" spans="9:22" x14ac:dyDescent="0.45">
      <c r="I241" t="s">
        <v>177</v>
      </c>
      <c r="J241" t="s">
        <v>437</v>
      </c>
      <c r="K241">
        <v>2.6314220804285297E-2</v>
      </c>
      <c r="L241" t="s">
        <v>150</v>
      </c>
      <c r="N241" t="s">
        <v>220</v>
      </c>
      <c r="O241" t="s">
        <v>437</v>
      </c>
      <c r="P241">
        <v>2.7842933905268517E-2</v>
      </c>
      <c r="Q241" t="s">
        <v>150</v>
      </c>
      <c r="S241" t="s">
        <v>262</v>
      </c>
      <c r="T241" t="s">
        <v>437</v>
      </c>
      <c r="U241">
        <v>2.3701865598398562E-2</v>
      </c>
      <c r="V241" t="s">
        <v>150</v>
      </c>
    </row>
    <row r="242" spans="9:22" x14ac:dyDescent="0.45">
      <c r="I242" t="s">
        <v>177</v>
      </c>
      <c r="J242" t="s">
        <v>438</v>
      </c>
      <c r="K242">
        <v>0.19025304738972634</v>
      </c>
      <c r="L242" t="s">
        <v>150</v>
      </c>
      <c r="N242" t="s">
        <v>220</v>
      </c>
      <c r="O242" t="s">
        <v>438</v>
      </c>
      <c r="P242">
        <v>6.8971968811049569E-2</v>
      </c>
      <c r="Q242" t="s">
        <v>150</v>
      </c>
      <c r="S242" t="s">
        <v>262</v>
      </c>
      <c r="T242" t="s">
        <v>438</v>
      </c>
      <c r="U242">
        <v>9.4844144631852034E-2</v>
      </c>
      <c r="V242" t="s">
        <v>150</v>
      </c>
    </row>
    <row r="243" spans="9:22" x14ac:dyDescent="0.45">
      <c r="I243" t="s">
        <v>177</v>
      </c>
      <c r="J243" t="s">
        <v>439</v>
      </c>
      <c r="K243">
        <v>0</v>
      </c>
      <c r="L243" t="s">
        <v>150</v>
      </c>
      <c r="N243" t="s">
        <v>220</v>
      </c>
      <c r="O243" t="s">
        <v>439</v>
      </c>
      <c r="P243">
        <v>0.11577276673785812</v>
      </c>
      <c r="Q243" t="s">
        <v>150</v>
      </c>
      <c r="S243" t="s">
        <v>262</v>
      </c>
      <c r="T243" t="s">
        <v>439</v>
      </c>
      <c r="U243">
        <v>8.765256832288161E-2</v>
      </c>
      <c r="V243" t="s">
        <v>150</v>
      </c>
    </row>
    <row r="244" spans="9:22" x14ac:dyDescent="0.45">
      <c r="I244" t="s">
        <v>177</v>
      </c>
      <c r="J244" t="s">
        <v>440</v>
      </c>
      <c r="K244">
        <v>1.5546241038741533E-2</v>
      </c>
      <c r="L244" t="s">
        <v>150</v>
      </c>
      <c r="N244" t="s">
        <v>220</v>
      </c>
      <c r="O244" t="s">
        <v>440</v>
      </c>
      <c r="P244">
        <v>1.615796863473256E-2</v>
      </c>
      <c r="Q244" t="s">
        <v>150</v>
      </c>
      <c r="S244" t="s">
        <v>262</v>
      </c>
      <c r="T244" t="s">
        <v>440</v>
      </c>
      <c r="U244">
        <v>1.9062184887453971E-2</v>
      </c>
      <c r="V244" t="s">
        <v>150</v>
      </c>
    </row>
    <row r="245" spans="9:22" x14ac:dyDescent="0.45">
      <c r="I245" t="s">
        <v>177</v>
      </c>
      <c r="J245" t="s">
        <v>441</v>
      </c>
      <c r="K245">
        <v>0.1382346005808141</v>
      </c>
      <c r="L245" t="s">
        <v>150</v>
      </c>
      <c r="N245" t="s">
        <v>220</v>
      </c>
      <c r="O245" t="s">
        <v>441</v>
      </c>
      <c r="P245">
        <v>8.3553288156800756E-2</v>
      </c>
      <c r="Q245" t="s">
        <v>150</v>
      </c>
      <c r="S245" t="s">
        <v>262</v>
      </c>
      <c r="T245" t="s">
        <v>441</v>
      </c>
      <c r="U245">
        <v>0.13763763276324475</v>
      </c>
      <c r="V245" t="s">
        <v>150</v>
      </c>
    </row>
    <row r="246" spans="9:22" x14ac:dyDescent="0.45">
      <c r="I246" t="s">
        <v>177</v>
      </c>
      <c r="J246" t="s">
        <v>442</v>
      </c>
      <c r="K246">
        <v>0</v>
      </c>
      <c r="L246" t="s">
        <v>150</v>
      </c>
      <c r="N246" t="s">
        <v>220</v>
      </c>
      <c r="O246" t="s">
        <v>442</v>
      </c>
      <c r="P246">
        <v>0.1102822966403572</v>
      </c>
      <c r="Q246" t="s">
        <v>150</v>
      </c>
      <c r="S246" t="s">
        <v>262</v>
      </c>
      <c r="T246" t="s">
        <v>442</v>
      </c>
      <c r="U246">
        <v>0.13399435141916427</v>
      </c>
      <c r="V246" t="s">
        <v>150</v>
      </c>
    </row>
    <row r="247" spans="9:22" x14ac:dyDescent="0.45">
      <c r="I247" t="s">
        <v>177</v>
      </c>
      <c r="J247" t="s">
        <v>443</v>
      </c>
      <c r="K247">
        <v>5.9720856620305331E-3</v>
      </c>
      <c r="L247" t="s">
        <v>150</v>
      </c>
      <c r="N247" t="s">
        <v>220</v>
      </c>
      <c r="O247" t="s">
        <v>443</v>
      </c>
      <c r="P247">
        <v>1.5737648104080064E-2</v>
      </c>
      <c r="Q247" t="s">
        <v>150</v>
      </c>
      <c r="S247" t="s">
        <v>262</v>
      </c>
      <c r="T247" t="s">
        <v>443</v>
      </c>
      <c r="U247">
        <v>2.4650580529238398E-2</v>
      </c>
      <c r="V247" t="s">
        <v>150</v>
      </c>
    </row>
    <row r="248" spans="9:22" x14ac:dyDescent="0.45">
      <c r="I248" t="s">
        <v>177</v>
      </c>
      <c r="J248" t="s">
        <v>444</v>
      </c>
      <c r="K248">
        <v>0.30367722055056612</v>
      </c>
      <c r="L248" t="s">
        <v>150</v>
      </c>
      <c r="N248" t="s">
        <v>220</v>
      </c>
      <c r="O248" t="s">
        <v>444</v>
      </c>
      <c r="P248">
        <v>0.10555752387598484</v>
      </c>
      <c r="Q248" t="s">
        <v>150</v>
      </c>
      <c r="S248" t="s">
        <v>262</v>
      </c>
      <c r="T248" t="s">
        <v>444</v>
      </c>
      <c r="U248">
        <v>0.11321190295158549</v>
      </c>
      <c r="V248" t="s">
        <v>150</v>
      </c>
    </row>
    <row r="249" spans="9:22" x14ac:dyDescent="0.45">
      <c r="I249" t="s">
        <v>177</v>
      </c>
      <c r="J249" t="s">
        <v>445</v>
      </c>
      <c r="K249">
        <v>6.8751560061532119E-3</v>
      </c>
      <c r="L249" t="s">
        <v>150</v>
      </c>
      <c r="N249" t="s">
        <v>220</v>
      </c>
      <c r="O249" t="s">
        <v>445</v>
      </c>
      <c r="P249">
        <v>0.14290136073729245</v>
      </c>
      <c r="Q249" t="s">
        <v>150</v>
      </c>
      <c r="S249" t="s">
        <v>262</v>
      </c>
      <c r="T249" t="s">
        <v>445</v>
      </c>
      <c r="U249">
        <v>0.10073158364558335</v>
      </c>
      <c r="V249" t="s">
        <v>150</v>
      </c>
    </row>
    <row r="250" spans="9:22" x14ac:dyDescent="0.45">
      <c r="I250" t="s">
        <v>177</v>
      </c>
      <c r="J250" t="s">
        <v>446</v>
      </c>
      <c r="K250">
        <v>4.1126263745768082E-2</v>
      </c>
      <c r="L250" t="s">
        <v>150</v>
      </c>
      <c r="N250" t="s">
        <v>220</v>
      </c>
      <c r="O250" t="s">
        <v>446</v>
      </c>
      <c r="P250">
        <v>2.2477404008100523E-2</v>
      </c>
      <c r="Q250" t="s">
        <v>150</v>
      </c>
      <c r="S250" t="s">
        <v>262</v>
      </c>
      <c r="T250" t="s">
        <v>446</v>
      </c>
      <c r="U250">
        <v>2.2597872111808023E-2</v>
      </c>
      <c r="V250" t="s">
        <v>150</v>
      </c>
    </row>
    <row r="251" spans="9:22" x14ac:dyDescent="0.45">
      <c r="I251" t="s">
        <v>178</v>
      </c>
      <c r="J251" t="s">
        <v>435</v>
      </c>
      <c r="K251">
        <v>0.26843655221703544</v>
      </c>
      <c r="L251" t="s">
        <v>150</v>
      </c>
      <c r="N251" t="s">
        <v>221</v>
      </c>
      <c r="O251" t="s">
        <v>435</v>
      </c>
      <c r="P251">
        <v>0.10792652267724345</v>
      </c>
      <c r="Q251" t="s">
        <v>150</v>
      </c>
    </row>
    <row r="252" spans="9:22" x14ac:dyDescent="0.45">
      <c r="I252" t="s">
        <v>178</v>
      </c>
      <c r="J252" t="s">
        <v>436</v>
      </c>
      <c r="K252">
        <v>1.3635688540520026E-3</v>
      </c>
      <c r="L252" t="s">
        <v>150</v>
      </c>
      <c r="N252" t="s">
        <v>221</v>
      </c>
      <c r="O252" t="s">
        <v>436</v>
      </c>
      <c r="P252">
        <v>0.16042686887984309</v>
      </c>
      <c r="Q252" t="s">
        <v>150</v>
      </c>
    </row>
    <row r="253" spans="9:22" x14ac:dyDescent="0.45">
      <c r="I253" t="s">
        <v>178</v>
      </c>
      <c r="J253" t="s">
        <v>437</v>
      </c>
      <c r="K253">
        <v>2.8553925699807994E-2</v>
      </c>
      <c r="L253" t="s">
        <v>150</v>
      </c>
      <c r="N253" t="s">
        <v>221</v>
      </c>
      <c r="O253" t="s">
        <v>437</v>
      </c>
      <c r="P253">
        <v>2.6290844303666475E-2</v>
      </c>
      <c r="Q253" t="s">
        <v>150</v>
      </c>
    </row>
    <row r="254" spans="9:22" x14ac:dyDescent="0.45">
      <c r="I254" t="s">
        <v>178</v>
      </c>
      <c r="J254" t="s">
        <v>438</v>
      </c>
      <c r="K254">
        <v>0.19075524208252179</v>
      </c>
      <c r="L254" t="s">
        <v>150</v>
      </c>
      <c r="N254" t="s">
        <v>221</v>
      </c>
      <c r="O254" t="s">
        <v>438</v>
      </c>
      <c r="P254">
        <v>7.6129558989157173E-2</v>
      </c>
      <c r="Q254" t="s">
        <v>150</v>
      </c>
    </row>
    <row r="255" spans="9:22" x14ac:dyDescent="0.45">
      <c r="I255" t="s">
        <v>178</v>
      </c>
      <c r="J255" t="s">
        <v>439</v>
      </c>
      <c r="K255">
        <v>0</v>
      </c>
      <c r="L255" t="s">
        <v>150</v>
      </c>
      <c r="N255" t="s">
        <v>221</v>
      </c>
      <c r="O255" t="s">
        <v>439</v>
      </c>
      <c r="P255">
        <v>0.11868042780446701</v>
      </c>
      <c r="Q255" t="s">
        <v>150</v>
      </c>
    </row>
    <row r="256" spans="9:22" x14ac:dyDescent="0.45">
      <c r="I256" t="s">
        <v>178</v>
      </c>
      <c r="J256" t="s">
        <v>440</v>
      </c>
      <c r="K256">
        <v>1.776043499865923E-2</v>
      </c>
      <c r="L256" t="s">
        <v>150</v>
      </c>
      <c r="N256" t="s">
        <v>221</v>
      </c>
      <c r="O256" t="s">
        <v>440</v>
      </c>
      <c r="P256">
        <v>1.8965588488903892E-2</v>
      </c>
      <c r="Q256" t="s">
        <v>150</v>
      </c>
    </row>
    <row r="257" spans="9:17" x14ac:dyDescent="0.45">
      <c r="I257" t="s">
        <v>178</v>
      </c>
      <c r="J257" t="s">
        <v>441</v>
      </c>
      <c r="K257">
        <v>0.13834659795159807</v>
      </c>
      <c r="L257" t="s">
        <v>150</v>
      </c>
      <c r="N257" t="s">
        <v>221</v>
      </c>
      <c r="O257" t="s">
        <v>441</v>
      </c>
      <c r="P257">
        <v>8.1150198192832049E-2</v>
      </c>
      <c r="Q257" t="s">
        <v>150</v>
      </c>
    </row>
    <row r="258" spans="9:17" x14ac:dyDescent="0.45">
      <c r="I258" t="s">
        <v>178</v>
      </c>
      <c r="J258" t="s">
        <v>442</v>
      </c>
      <c r="K258">
        <v>0</v>
      </c>
      <c r="L258" t="s">
        <v>150</v>
      </c>
      <c r="N258" t="s">
        <v>221</v>
      </c>
      <c r="O258" t="s">
        <v>442</v>
      </c>
      <c r="P258">
        <v>0.1357193324839763</v>
      </c>
      <c r="Q258" t="s">
        <v>150</v>
      </c>
    </row>
    <row r="259" spans="9:17" x14ac:dyDescent="0.45">
      <c r="I259" t="s">
        <v>178</v>
      </c>
      <c r="J259" t="s">
        <v>443</v>
      </c>
      <c r="K259">
        <v>7.3758752404174573E-3</v>
      </c>
      <c r="L259" t="s">
        <v>150</v>
      </c>
      <c r="N259" t="s">
        <v>221</v>
      </c>
      <c r="O259" t="s">
        <v>443</v>
      </c>
      <c r="P259">
        <v>2.0763079000533455E-2</v>
      </c>
      <c r="Q259" t="s">
        <v>150</v>
      </c>
    </row>
    <row r="260" spans="9:17" x14ac:dyDescent="0.45">
      <c r="I260" t="s">
        <v>178</v>
      </c>
      <c r="J260" t="s">
        <v>444</v>
      </c>
      <c r="K260">
        <v>0.29856567092254022</v>
      </c>
      <c r="L260" t="s">
        <v>150</v>
      </c>
      <c r="N260" t="s">
        <v>221</v>
      </c>
      <c r="O260" t="s">
        <v>444</v>
      </c>
      <c r="P260">
        <v>9.761422055694606E-2</v>
      </c>
      <c r="Q260" t="s">
        <v>150</v>
      </c>
    </row>
    <row r="261" spans="9:17" x14ac:dyDescent="0.45">
      <c r="I261" t="s">
        <v>178</v>
      </c>
      <c r="J261" t="s">
        <v>445</v>
      </c>
      <c r="K261">
        <v>7.7593386693489029E-3</v>
      </c>
      <c r="L261" t="s">
        <v>150</v>
      </c>
      <c r="N261" t="s">
        <v>221</v>
      </c>
      <c r="O261" t="s">
        <v>445</v>
      </c>
      <c r="P261">
        <v>0.13422364059946693</v>
      </c>
      <c r="Q261" t="s">
        <v>150</v>
      </c>
    </row>
    <row r="262" spans="9:17" x14ac:dyDescent="0.45">
      <c r="I262" t="s">
        <v>178</v>
      </c>
      <c r="J262" t="s">
        <v>446</v>
      </c>
      <c r="K262">
        <v>4.1082793364019973E-2</v>
      </c>
      <c r="L262" t="s">
        <v>150</v>
      </c>
      <c r="N262" t="s">
        <v>221</v>
      </c>
      <c r="O262" t="s">
        <v>446</v>
      </c>
      <c r="P262">
        <v>2.2109718022968412E-2</v>
      </c>
      <c r="Q262" t="s">
        <v>150</v>
      </c>
    </row>
    <row r="263" spans="9:17" x14ac:dyDescent="0.45">
      <c r="I263" t="s">
        <v>179</v>
      </c>
      <c r="J263" t="s">
        <v>435</v>
      </c>
      <c r="K263">
        <v>0.2501828497929473</v>
      </c>
      <c r="L263" t="s">
        <v>150</v>
      </c>
      <c r="N263" t="s">
        <v>222</v>
      </c>
      <c r="O263" t="s">
        <v>435</v>
      </c>
      <c r="P263">
        <v>0.11270578986945395</v>
      </c>
      <c r="Q263" t="s">
        <v>150</v>
      </c>
    </row>
    <row r="264" spans="9:17" x14ac:dyDescent="0.45">
      <c r="I264" t="s">
        <v>179</v>
      </c>
      <c r="J264" t="s">
        <v>436</v>
      </c>
      <c r="K264">
        <v>0</v>
      </c>
      <c r="L264" t="s">
        <v>150</v>
      </c>
      <c r="N264" t="s">
        <v>222</v>
      </c>
      <c r="O264" t="s">
        <v>436</v>
      </c>
      <c r="P264">
        <v>0.22832035525026062</v>
      </c>
      <c r="Q264" t="s">
        <v>150</v>
      </c>
    </row>
    <row r="265" spans="9:17" x14ac:dyDescent="0.45">
      <c r="I265" t="s">
        <v>179</v>
      </c>
      <c r="J265" t="s">
        <v>437</v>
      </c>
      <c r="K265">
        <v>2.8964254223825699E-2</v>
      </c>
      <c r="L265" t="s">
        <v>150</v>
      </c>
      <c r="N265" t="s">
        <v>222</v>
      </c>
      <c r="O265" t="s">
        <v>437</v>
      </c>
      <c r="P265">
        <v>3.6123571297668501E-2</v>
      </c>
      <c r="Q265" t="s">
        <v>150</v>
      </c>
    </row>
    <row r="266" spans="9:17" x14ac:dyDescent="0.45">
      <c r="I266" t="s">
        <v>179</v>
      </c>
      <c r="J266" t="s">
        <v>438</v>
      </c>
      <c r="K266">
        <v>0.2215553408150554</v>
      </c>
      <c r="L266" t="s">
        <v>150</v>
      </c>
      <c r="N266" t="s">
        <v>222</v>
      </c>
      <c r="O266" t="s">
        <v>438</v>
      </c>
      <c r="P266">
        <v>5.0757134666524963E-2</v>
      </c>
      <c r="Q266" t="s">
        <v>150</v>
      </c>
    </row>
    <row r="267" spans="9:17" x14ac:dyDescent="0.45">
      <c r="I267" t="s">
        <v>179</v>
      </c>
      <c r="J267" t="s">
        <v>439</v>
      </c>
      <c r="K267">
        <v>0</v>
      </c>
      <c r="L267" t="s">
        <v>150</v>
      </c>
      <c r="N267" t="s">
        <v>222</v>
      </c>
      <c r="O267" t="s">
        <v>439</v>
      </c>
      <c r="P267">
        <v>0.10382680569717063</v>
      </c>
      <c r="Q267" t="s">
        <v>150</v>
      </c>
    </row>
    <row r="268" spans="9:17" x14ac:dyDescent="0.45">
      <c r="I268" t="s">
        <v>179</v>
      </c>
      <c r="J268" t="s">
        <v>440</v>
      </c>
      <c r="K268">
        <v>2.4252479640780252E-2</v>
      </c>
      <c r="L268" t="s">
        <v>150</v>
      </c>
      <c r="N268" t="s">
        <v>222</v>
      </c>
      <c r="O268" t="s">
        <v>440</v>
      </c>
      <c r="P268">
        <v>1.5487899086905448E-2</v>
      </c>
      <c r="Q268" t="s">
        <v>150</v>
      </c>
    </row>
    <row r="269" spans="9:17" x14ac:dyDescent="0.45">
      <c r="I269" t="s">
        <v>179</v>
      </c>
      <c r="J269" t="s">
        <v>441</v>
      </c>
      <c r="K269">
        <v>0.18419451138455223</v>
      </c>
      <c r="L269" t="s">
        <v>150</v>
      </c>
      <c r="N269" t="s">
        <v>222</v>
      </c>
      <c r="O269" t="s">
        <v>441</v>
      </c>
      <c r="P269">
        <v>7.8594412490999993E-2</v>
      </c>
      <c r="Q269" t="s">
        <v>150</v>
      </c>
    </row>
    <row r="270" spans="9:17" x14ac:dyDescent="0.45">
      <c r="I270" t="s">
        <v>179</v>
      </c>
      <c r="J270" t="s">
        <v>442</v>
      </c>
      <c r="K270">
        <v>0</v>
      </c>
      <c r="L270" t="s">
        <v>150</v>
      </c>
      <c r="N270" t="s">
        <v>222</v>
      </c>
      <c r="O270" t="s">
        <v>442</v>
      </c>
      <c r="P270">
        <v>0.125117319050326</v>
      </c>
      <c r="Q270" t="s">
        <v>150</v>
      </c>
    </row>
    <row r="271" spans="9:17" x14ac:dyDescent="0.45">
      <c r="I271" t="s">
        <v>179</v>
      </c>
      <c r="J271" t="s">
        <v>443</v>
      </c>
      <c r="K271">
        <v>1.5796288754692769E-2</v>
      </c>
      <c r="L271" t="s">
        <v>150</v>
      </c>
      <c r="N271" t="s">
        <v>222</v>
      </c>
      <c r="O271" t="s">
        <v>443</v>
      </c>
      <c r="P271">
        <v>2.1357152091243337E-2</v>
      </c>
      <c r="Q271" t="s">
        <v>150</v>
      </c>
    </row>
    <row r="272" spans="9:17" x14ac:dyDescent="0.45">
      <c r="I272" t="s">
        <v>179</v>
      </c>
      <c r="J272" t="s">
        <v>444</v>
      </c>
      <c r="K272">
        <v>0.23603925791410491</v>
      </c>
      <c r="L272" t="s">
        <v>150</v>
      </c>
      <c r="N272" t="s">
        <v>222</v>
      </c>
      <c r="O272" t="s">
        <v>444</v>
      </c>
      <c r="P272">
        <v>6.4267609549337898E-2</v>
      </c>
      <c r="Q272" t="s">
        <v>150</v>
      </c>
    </row>
    <row r="273" spans="9:17" x14ac:dyDescent="0.45">
      <c r="I273" t="s">
        <v>179</v>
      </c>
      <c r="J273" t="s">
        <v>445</v>
      </c>
      <c r="K273">
        <v>5.864085291702667E-3</v>
      </c>
      <c r="L273" t="s">
        <v>150</v>
      </c>
      <c r="N273" t="s">
        <v>222</v>
      </c>
      <c r="O273" t="s">
        <v>445</v>
      </c>
      <c r="P273">
        <v>0.14181376590998035</v>
      </c>
      <c r="Q273" t="s">
        <v>150</v>
      </c>
    </row>
    <row r="274" spans="9:17" x14ac:dyDescent="0.45">
      <c r="I274" t="s">
        <v>179</v>
      </c>
      <c r="J274" t="s">
        <v>446</v>
      </c>
      <c r="K274">
        <v>3.3150932182339464E-2</v>
      </c>
      <c r="L274" t="s">
        <v>150</v>
      </c>
      <c r="N274" t="s">
        <v>222</v>
      </c>
      <c r="O274" t="s">
        <v>446</v>
      </c>
      <c r="P274">
        <v>2.1628185040128197E-2</v>
      </c>
      <c r="Q274" t="s">
        <v>150</v>
      </c>
    </row>
    <row r="275" spans="9:17" x14ac:dyDescent="0.45">
      <c r="I275" t="s">
        <v>180</v>
      </c>
      <c r="J275" t="s">
        <v>435</v>
      </c>
      <c r="K275">
        <v>0.25039106939464206</v>
      </c>
      <c r="L275" t="s">
        <v>150</v>
      </c>
      <c r="N275" t="s">
        <v>223</v>
      </c>
      <c r="O275" t="s">
        <v>435</v>
      </c>
      <c r="P275">
        <v>0.11555164352509793</v>
      </c>
      <c r="Q275" t="s">
        <v>150</v>
      </c>
    </row>
    <row r="276" spans="9:17" x14ac:dyDescent="0.45">
      <c r="I276" t="s">
        <v>180</v>
      </c>
      <c r="J276" t="s">
        <v>436</v>
      </c>
      <c r="K276">
        <v>0</v>
      </c>
      <c r="L276" t="s">
        <v>150</v>
      </c>
      <c r="N276" t="s">
        <v>223</v>
      </c>
      <c r="O276" t="s">
        <v>436</v>
      </c>
      <c r="P276">
        <v>0.20837941789813805</v>
      </c>
      <c r="Q276" t="s">
        <v>150</v>
      </c>
    </row>
    <row r="277" spans="9:17" x14ac:dyDescent="0.45">
      <c r="I277" t="s">
        <v>180</v>
      </c>
      <c r="J277" t="s">
        <v>437</v>
      </c>
      <c r="K277">
        <v>2.854267944552781E-2</v>
      </c>
      <c r="L277" t="s">
        <v>150</v>
      </c>
      <c r="N277" t="s">
        <v>223</v>
      </c>
      <c r="O277" t="s">
        <v>437</v>
      </c>
      <c r="P277">
        <v>2.5426649468314182E-2</v>
      </c>
      <c r="Q277" t="s">
        <v>150</v>
      </c>
    </row>
    <row r="278" spans="9:17" x14ac:dyDescent="0.45">
      <c r="I278" t="s">
        <v>180</v>
      </c>
      <c r="J278" t="s">
        <v>438</v>
      </c>
      <c r="K278">
        <v>0.22268141456899532</v>
      </c>
      <c r="L278" t="s">
        <v>150</v>
      </c>
      <c r="N278" t="s">
        <v>223</v>
      </c>
      <c r="O278" t="s">
        <v>438</v>
      </c>
      <c r="P278">
        <v>6.0208791008285655E-2</v>
      </c>
      <c r="Q278" t="s">
        <v>150</v>
      </c>
    </row>
    <row r="279" spans="9:17" x14ac:dyDescent="0.45">
      <c r="I279" t="s">
        <v>180</v>
      </c>
      <c r="J279" t="s">
        <v>439</v>
      </c>
      <c r="K279">
        <v>0</v>
      </c>
      <c r="L279" t="s">
        <v>150</v>
      </c>
      <c r="N279" t="s">
        <v>223</v>
      </c>
      <c r="O279" t="s">
        <v>439</v>
      </c>
      <c r="P279">
        <v>0.12219396706884733</v>
      </c>
      <c r="Q279" t="s">
        <v>150</v>
      </c>
    </row>
    <row r="280" spans="9:17" x14ac:dyDescent="0.45">
      <c r="I280" t="s">
        <v>180</v>
      </c>
      <c r="J280" t="s">
        <v>440</v>
      </c>
      <c r="K280">
        <v>2.3170431300406493E-2</v>
      </c>
      <c r="L280" t="s">
        <v>150</v>
      </c>
      <c r="N280" t="s">
        <v>223</v>
      </c>
      <c r="O280" t="s">
        <v>440</v>
      </c>
      <c r="P280">
        <v>1.0913744341656822E-2</v>
      </c>
      <c r="Q280" t="s">
        <v>150</v>
      </c>
    </row>
    <row r="281" spans="9:17" x14ac:dyDescent="0.45">
      <c r="I281" t="s">
        <v>180</v>
      </c>
      <c r="J281" t="s">
        <v>441</v>
      </c>
      <c r="K281">
        <v>0.18600650706604208</v>
      </c>
      <c r="L281" t="s">
        <v>150</v>
      </c>
      <c r="N281" t="s">
        <v>223</v>
      </c>
      <c r="O281" t="s">
        <v>441</v>
      </c>
      <c r="P281">
        <v>7.5111005416414064E-2</v>
      </c>
      <c r="Q281" t="s">
        <v>150</v>
      </c>
    </row>
    <row r="282" spans="9:17" x14ac:dyDescent="0.45">
      <c r="I282" t="s">
        <v>180</v>
      </c>
      <c r="J282" t="s">
        <v>442</v>
      </c>
      <c r="K282">
        <v>0</v>
      </c>
      <c r="L282" t="s">
        <v>150</v>
      </c>
      <c r="N282" t="s">
        <v>223</v>
      </c>
      <c r="O282" t="s">
        <v>442</v>
      </c>
      <c r="P282">
        <v>0.12684872411622661</v>
      </c>
      <c r="Q282" t="s">
        <v>150</v>
      </c>
    </row>
    <row r="283" spans="9:17" x14ac:dyDescent="0.45">
      <c r="I283" t="s">
        <v>180</v>
      </c>
      <c r="J283" t="s">
        <v>443</v>
      </c>
      <c r="K283">
        <v>1.6210260725544864E-2</v>
      </c>
      <c r="L283" t="s">
        <v>150</v>
      </c>
      <c r="N283" t="s">
        <v>223</v>
      </c>
      <c r="O283" t="s">
        <v>443</v>
      </c>
      <c r="P283">
        <v>1.5104348828154672E-2</v>
      </c>
      <c r="Q283" t="s">
        <v>150</v>
      </c>
    </row>
    <row r="284" spans="9:17" x14ac:dyDescent="0.45">
      <c r="I284" t="s">
        <v>180</v>
      </c>
      <c r="J284" t="s">
        <v>444</v>
      </c>
      <c r="K284">
        <v>0.23547741635747679</v>
      </c>
      <c r="L284" t="s">
        <v>150</v>
      </c>
      <c r="N284" t="s">
        <v>223</v>
      </c>
      <c r="O284" t="s">
        <v>444</v>
      </c>
      <c r="P284">
        <v>7.9633618079508375E-2</v>
      </c>
      <c r="Q284" t="s">
        <v>150</v>
      </c>
    </row>
    <row r="285" spans="9:17" x14ac:dyDescent="0.45">
      <c r="I285" t="s">
        <v>180</v>
      </c>
      <c r="J285" t="s">
        <v>445</v>
      </c>
      <c r="K285">
        <v>5.435624758591902E-3</v>
      </c>
      <c r="L285" t="s">
        <v>150</v>
      </c>
      <c r="N285" t="s">
        <v>223</v>
      </c>
      <c r="O285" t="s">
        <v>445</v>
      </c>
      <c r="P285">
        <v>0.14371394505170271</v>
      </c>
      <c r="Q285" t="s">
        <v>150</v>
      </c>
    </row>
    <row r="286" spans="9:17" x14ac:dyDescent="0.45">
      <c r="I286" t="s">
        <v>180</v>
      </c>
      <c r="J286" t="s">
        <v>446</v>
      </c>
      <c r="K286">
        <v>3.2084596382773237E-2</v>
      </c>
      <c r="L286" t="s">
        <v>150</v>
      </c>
      <c r="N286" t="s">
        <v>223</v>
      </c>
      <c r="O286" t="s">
        <v>446</v>
      </c>
      <c r="P286">
        <v>1.6914145197655883E-2</v>
      </c>
      <c r="Q286" t="s">
        <v>150</v>
      </c>
    </row>
    <row r="287" spans="9:17" x14ac:dyDescent="0.45">
      <c r="I287" t="s">
        <v>181</v>
      </c>
      <c r="J287" t="s">
        <v>435</v>
      </c>
      <c r="K287">
        <v>0.25169510861116051</v>
      </c>
      <c r="L287" t="s">
        <v>150</v>
      </c>
      <c r="N287" t="s">
        <v>224</v>
      </c>
      <c r="O287" t="s">
        <v>435</v>
      </c>
      <c r="P287">
        <v>0.12297998261049065</v>
      </c>
      <c r="Q287" t="s">
        <v>150</v>
      </c>
    </row>
    <row r="288" spans="9:17" x14ac:dyDescent="0.45">
      <c r="I288" t="s">
        <v>181</v>
      </c>
      <c r="J288" t="s">
        <v>436</v>
      </c>
      <c r="K288">
        <v>0</v>
      </c>
      <c r="L288" t="s">
        <v>150</v>
      </c>
      <c r="N288" t="s">
        <v>224</v>
      </c>
      <c r="O288" t="s">
        <v>436</v>
      </c>
      <c r="P288">
        <v>0.21814244126448784</v>
      </c>
      <c r="Q288" t="s">
        <v>150</v>
      </c>
    </row>
    <row r="289" spans="9:17" x14ac:dyDescent="0.45">
      <c r="I289" t="s">
        <v>181</v>
      </c>
      <c r="J289" t="s">
        <v>437</v>
      </c>
      <c r="K289">
        <v>3.0094665908647754E-2</v>
      </c>
      <c r="L289" t="s">
        <v>150</v>
      </c>
      <c r="N289" t="s">
        <v>224</v>
      </c>
      <c r="O289" t="s">
        <v>437</v>
      </c>
      <c r="P289">
        <v>1.6915242125471509E-2</v>
      </c>
      <c r="Q289" t="s">
        <v>150</v>
      </c>
    </row>
    <row r="290" spans="9:17" x14ac:dyDescent="0.45">
      <c r="I290" t="s">
        <v>181</v>
      </c>
      <c r="J290" t="s">
        <v>438</v>
      </c>
      <c r="K290">
        <v>0.21990039658423233</v>
      </c>
      <c r="L290" t="s">
        <v>150</v>
      </c>
      <c r="N290" t="s">
        <v>224</v>
      </c>
      <c r="O290" t="s">
        <v>438</v>
      </c>
      <c r="P290">
        <v>6.4333978626609042E-2</v>
      </c>
      <c r="Q290" t="s">
        <v>150</v>
      </c>
    </row>
    <row r="291" spans="9:17" x14ac:dyDescent="0.45">
      <c r="I291" t="s">
        <v>181</v>
      </c>
      <c r="J291" t="s">
        <v>439</v>
      </c>
      <c r="K291">
        <v>0</v>
      </c>
      <c r="L291" t="s">
        <v>150</v>
      </c>
      <c r="N291" t="s">
        <v>224</v>
      </c>
      <c r="O291" t="s">
        <v>439</v>
      </c>
      <c r="P291">
        <v>0.11264297714256144</v>
      </c>
      <c r="Q291" t="s">
        <v>150</v>
      </c>
    </row>
    <row r="292" spans="9:17" x14ac:dyDescent="0.45">
      <c r="I292" t="s">
        <v>181</v>
      </c>
      <c r="J292" t="s">
        <v>440</v>
      </c>
      <c r="K292">
        <v>2.6149183345776737E-2</v>
      </c>
      <c r="L292" t="s">
        <v>150</v>
      </c>
      <c r="N292" t="s">
        <v>224</v>
      </c>
      <c r="O292" t="s">
        <v>440</v>
      </c>
      <c r="P292">
        <v>7.877900319612937E-3</v>
      </c>
      <c r="Q292" t="s">
        <v>150</v>
      </c>
    </row>
    <row r="293" spans="9:17" x14ac:dyDescent="0.45">
      <c r="I293" t="s">
        <v>181</v>
      </c>
      <c r="J293" t="s">
        <v>441</v>
      </c>
      <c r="K293">
        <v>0.18337781953985613</v>
      </c>
      <c r="L293" t="s">
        <v>150</v>
      </c>
      <c r="N293" t="s">
        <v>224</v>
      </c>
      <c r="O293" t="s">
        <v>441</v>
      </c>
      <c r="P293">
        <v>8.4198477275566563E-2</v>
      </c>
      <c r="Q293" t="s">
        <v>150</v>
      </c>
    </row>
    <row r="294" spans="9:17" x14ac:dyDescent="0.45">
      <c r="I294" t="s">
        <v>181</v>
      </c>
      <c r="J294" t="s">
        <v>442</v>
      </c>
      <c r="K294">
        <v>0</v>
      </c>
      <c r="L294" t="s">
        <v>150</v>
      </c>
      <c r="N294" t="s">
        <v>224</v>
      </c>
      <c r="O294" t="s">
        <v>442</v>
      </c>
      <c r="P294">
        <v>0.14144987587921043</v>
      </c>
      <c r="Q294" t="s">
        <v>150</v>
      </c>
    </row>
    <row r="295" spans="9:17" x14ac:dyDescent="0.45">
      <c r="I295" t="s">
        <v>181</v>
      </c>
      <c r="J295" t="s">
        <v>443</v>
      </c>
      <c r="K295">
        <v>1.6491323546208216E-2</v>
      </c>
      <c r="L295" t="s">
        <v>150</v>
      </c>
      <c r="N295" t="s">
        <v>224</v>
      </c>
      <c r="O295" t="s">
        <v>443</v>
      </c>
      <c r="P295">
        <v>1.3154267666280082E-2</v>
      </c>
      <c r="Q295" t="s">
        <v>150</v>
      </c>
    </row>
    <row r="296" spans="9:17" x14ac:dyDescent="0.45">
      <c r="I296" t="s">
        <v>181</v>
      </c>
      <c r="J296" t="s">
        <v>444</v>
      </c>
      <c r="K296">
        <v>0.23143356754184288</v>
      </c>
      <c r="L296" t="s">
        <v>150</v>
      </c>
      <c r="N296" t="s">
        <v>224</v>
      </c>
      <c r="O296" t="s">
        <v>444</v>
      </c>
      <c r="P296">
        <v>7.4940306157331424E-2</v>
      </c>
      <c r="Q296" t="s">
        <v>150</v>
      </c>
    </row>
    <row r="297" spans="9:17" x14ac:dyDescent="0.45">
      <c r="I297" t="s">
        <v>181</v>
      </c>
      <c r="J297" t="s">
        <v>445</v>
      </c>
      <c r="K297">
        <v>6.326267970021655E-3</v>
      </c>
      <c r="L297" t="s">
        <v>150</v>
      </c>
      <c r="N297" t="s">
        <v>224</v>
      </c>
      <c r="O297" t="s">
        <v>445</v>
      </c>
      <c r="P297">
        <v>0.13297943272087337</v>
      </c>
      <c r="Q297" t="s">
        <v>150</v>
      </c>
    </row>
    <row r="298" spans="9:17" x14ac:dyDescent="0.45">
      <c r="I298" t="s">
        <v>181</v>
      </c>
      <c r="J298" t="s">
        <v>446</v>
      </c>
      <c r="K298">
        <v>3.4531666952256145E-2</v>
      </c>
      <c r="L298" t="s">
        <v>150</v>
      </c>
      <c r="N298" t="s">
        <v>224</v>
      </c>
      <c r="O298" t="s">
        <v>446</v>
      </c>
      <c r="P298">
        <v>1.0385118211503374E-2</v>
      </c>
      <c r="Q298" t="s">
        <v>150</v>
      </c>
    </row>
    <row r="299" spans="9:17" x14ac:dyDescent="0.45">
      <c r="I299" t="s">
        <v>182</v>
      </c>
      <c r="J299" t="s">
        <v>435</v>
      </c>
      <c r="K299">
        <v>0.25063192867285738</v>
      </c>
      <c r="L299" t="s">
        <v>150</v>
      </c>
      <c r="N299" t="s">
        <v>225</v>
      </c>
      <c r="O299" t="s">
        <v>435</v>
      </c>
      <c r="P299">
        <v>0.1462922659886767</v>
      </c>
      <c r="Q299" t="s">
        <v>150</v>
      </c>
    </row>
    <row r="300" spans="9:17" x14ac:dyDescent="0.45">
      <c r="I300" t="s">
        <v>182</v>
      </c>
      <c r="J300" t="s">
        <v>436</v>
      </c>
      <c r="K300">
        <v>0</v>
      </c>
      <c r="L300" t="s">
        <v>150</v>
      </c>
      <c r="N300" t="s">
        <v>225</v>
      </c>
      <c r="O300" t="s">
        <v>436</v>
      </c>
      <c r="P300">
        <v>0.19238169081516579</v>
      </c>
      <c r="Q300" t="s">
        <v>150</v>
      </c>
    </row>
    <row r="301" spans="9:17" x14ac:dyDescent="0.45">
      <c r="I301" t="s">
        <v>182</v>
      </c>
      <c r="J301" t="s">
        <v>437</v>
      </c>
      <c r="K301">
        <v>3.1379634274805189E-2</v>
      </c>
      <c r="L301" t="s">
        <v>150</v>
      </c>
      <c r="N301" t="s">
        <v>225</v>
      </c>
      <c r="O301" t="s">
        <v>437</v>
      </c>
      <c r="P301">
        <v>2.7499991628981358E-2</v>
      </c>
      <c r="Q301" t="s">
        <v>150</v>
      </c>
    </row>
    <row r="302" spans="9:17" x14ac:dyDescent="0.45">
      <c r="I302" t="s">
        <v>182</v>
      </c>
      <c r="J302" t="s">
        <v>438</v>
      </c>
      <c r="K302">
        <v>0.21724647571976516</v>
      </c>
      <c r="L302" t="s">
        <v>150</v>
      </c>
      <c r="N302" t="s">
        <v>225</v>
      </c>
      <c r="O302" t="s">
        <v>438</v>
      </c>
      <c r="P302">
        <v>5.7407269821681615E-2</v>
      </c>
      <c r="Q302" t="s">
        <v>150</v>
      </c>
    </row>
    <row r="303" spans="9:17" x14ac:dyDescent="0.45">
      <c r="I303" t="s">
        <v>182</v>
      </c>
      <c r="J303" t="s">
        <v>439</v>
      </c>
      <c r="K303">
        <v>0</v>
      </c>
      <c r="L303" t="s">
        <v>150</v>
      </c>
      <c r="N303" t="s">
        <v>225</v>
      </c>
      <c r="O303" t="s">
        <v>439</v>
      </c>
      <c r="P303">
        <v>9.7347919247274914E-2</v>
      </c>
      <c r="Q303" t="s">
        <v>150</v>
      </c>
    </row>
    <row r="304" spans="9:17" x14ac:dyDescent="0.45">
      <c r="I304" t="s">
        <v>182</v>
      </c>
      <c r="J304" t="s">
        <v>440</v>
      </c>
      <c r="K304">
        <v>2.7956780323810132E-2</v>
      </c>
      <c r="L304" t="s">
        <v>150</v>
      </c>
      <c r="N304" t="s">
        <v>225</v>
      </c>
      <c r="O304" t="s">
        <v>440</v>
      </c>
      <c r="P304">
        <v>1.0871699903932351E-2</v>
      </c>
      <c r="Q304" t="s">
        <v>150</v>
      </c>
    </row>
    <row r="305" spans="9:17" x14ac:dyDescent="0.45">
      <c r="I305" t="s">
        <v>182</v>
      </c>
      <c r="J305" t="s">
        <v>441</v>
      </c>
      <c r="K305">
        <v>0.18042662979505994</v>
      </c>
      <c r="L305" t="s">
        <v>150</v>
      </c>
      <c r="N305" t="s">
        <v>225</v>
      </c>
      <c r="O305" t="s">
        <v>441</v>
      </c>
      <c r="P305">
        <v>0.10525811117021498</v>
      </c>
      <c r="Q305" t="s">
        <v>150</v>
      </c>
    </row>
    <row r="306" spans="9:17" x14ac:dyDescent="0.45">
      <c r="I306" t="s">
        <v>182</v>
      </c>
      <c r="J306" t="s">
        <v>442</v>
      </c>
      <c r="K306">
        <v>0</v>
      </c>
      <c r="L306" t="s">
        <v>150</v>
      </c>
      <c r="N306" t="s">
        <v>225</v>
      </c>
      <c r="O306" t="s">
        <v>442</v>
      </c>
      <c r="P306">
        <v>0.15479486478480914</v>
      </c>
      <c r="Q306" t="s">
        <v>150</v>
      </c>
    </row>
    <row r="307" spans="9:17" x14ac:dyDescent="0.45">
      <c r="I307" t="s">
        <v>182</v>
      </c>
      <c r="J307" t="s">
        <v>443</v>
      </c>
      <c r="K307">
        <v>1.8423144306426643E-2</v>
      </c>
      <c r="L307" t="s">
        <v>150</v>
      </c>
      <c r="N307" t="s">
        <v>225</v>
      </c>
      <c r="O307" t="s">
        <v>443</v>
      </c>
      <c r="P307">
        <v>2.0426531709067153E-2</v>
      </c>
      <c r="Q307" t="s">
        <v>150</v>
      </c>
    </row>
    <row r="308" spans="9:17" x14ac:dyDescent="0.45">
      <c r="I308" t="s">
        <v>182</v>
      </c>
      <c r="J308" t="s">
        <v>444</v>
      </c>
      <c r="K308">
        <v>0.23022822973618987</v>
      </c>
      <c r="L308" t="s">
        <v>150</v>
      </c>
      <c r="N308" t="s">
        <v>225</v>
      </c>
      <c r="O308" t="s">
        <v>444</v>
      </c>
      <c r="P308">
        <v>6.9806824475854609E-2</v>
      </c>
      <c r="Q308" t="s">
        <v>150</v>
      </c>
    </row>
    <row r="309" spans="9:17" x14ac:dyDescent="0.45">
      <c r="I309" t="s">
        <v>182</v>
      </c>
      <c r="J309" t="s">
        <v>445</v>
      </c>
      <c r="K309">
        <v>8.0974848804264352E-3</v>
      </c>
      <c r="L309" t="s">
        <v>150</v>
      </c>
      <c r="N309" t="s">
        <v>225</v>
      </c>
      <c r="O309" t="s">
        <v>445</v>
      </c>
      <c r="P309">
        <v>0.1061117586054091</v>
      </c>
      <c r="Q309" t="s">
        <v>150</v>
      </c>
    </row>
    <row r="310" spans="9:17" x14ac:dyDescent="0.45">
      <c r="I310" t="s">
        <v>182</v>
      </c>
      <c r="J310" t="s">
        <v>446</v>
      </c>
      <c r="K310">
        <v>3.56096922906615E-2</v>
      </c>
      <c r="L310" t="s">
        <v>150</v>
      </c>
      <c r="N310" t="s">
        <v>225</v>
      </c>
      <c r="O310" t="s">
        <v>446</v>
      </c>
      <c r="P310">
        <v>1.1801071848932988E-2</v>
      </c>
      <c r="Q310" t="s">
        <v>150</v>
      </c>
    </row>
    <row r="311" spans="9:17" x14ac:dyDescent="0.45">
      <c r="I311" t="s">
        <v>183</v>
      </c>
      <c r="J311" t="s">
        <v>435</v>
      </c>
      <c r="K311">
        <v>0.25520181993116553</v>
      </c>
      <c r="L311" t="s">
        <v>150</v>
      </c>
      <c r="N311" t="s">
        <v>226</v>
      </c>
      <c r="O311" t="s">
        <v>435</v>
      </c>
      <c r="P311">
        <v>0.11856391604460731</v>
      </c>
      <c r="Q311" t="s">
        <v>150</v>
      </c>
    </row>
    <row r="312" spans="9:17" x14ac:dyDescent="0.45">
      <c r="I312" t="s">
        <v>183</v>
      </c>
      <c r="J312" t="s">
        <v>436</v>
      </c>
      <c r="K312">
        <v>1.0396541325358757E-4</v>
      </c>
      <c r="L312" t="s">
        <v>150</v>
      </c>
      <c r="N312" t="s">
        <v>226</v>
      </c>
      <c r="O312" t="s">
        <v>436</v>
      </c>
      <c r="P312">
        <v>0.22564978198748606</v>
      </c>
      <c r="Q312" t="s">
        <v>150</v>
      </c>
    </row>
    <row r="313" spans="9:17" x14ac:dyDescent="0.45">
      <c r="I313" t="s">
        <v>183</v>
      </c>
      <c r="J313" t="s">
        <v>437</v>
      </c>
      <c r="K313">
        <v>3.0496000639710249E-2</v>
      </c>
      <c r="L313" t="s">
        <v>150</v>
      </c>
      <c r="N313" t="s">
        <v>226</v>
      </c>
      <c r="O313" t="s">
        <v>437</v>
      </c>
      <c r="P313">
        <v>2.402794751316166E-2</v>
      </c>
      <c r="Q313" t="s">
        <v>150</v>
      </c>
    </row>
    <row r="314" spans="9:17" x14ac:dyDescent="0.45">
      <c r="I314" t="s">
        <v>183</v>
      </c>
      <c r="J314" t="s">
        <v>438</v>
      </c>
      <c r="K314">
        <v>0.20384061312180302</v>
      </c>
      <c r="L314" t="s">
        <v>150</v>
      </c>
      <c r="N314" t="s">
        <v>226</v>
      </c>
      <c r="O314" t="s">
        <v>438</v>
      </c>
      <c r="P314">
        <v>5.3585760250371976E-2</v>
      </c>
      <c r="Q314" t="s">
        <v>150</v>
      </c>
    </row>
    <row r="315" spans="9:17" x14ac:dyDescent="0.45">
      <c r="I315" t="s">
        <v>183</v>
      </c>
      <c r="J315" t="s">
        <v>439</v>
      </c>
      <c r="K315">
        <v>0</v>
      </c>
      <c r="L315" t="s">
        <v>150</v>
      </c>
      <c r="N315" t="s">
        <v>226</v>
      </c>
      <c r="O315" t="s">
        <v>439</v>
      </c>
      <c r="P315">
        <v>0.10240210043415693</v>
      </c>
      <c r="Q315" t="s">
        <v>150</v>
      </c>
    </row>
    <row r="316" spans="9:17" x14ac:dyDescent="0.45">
      <c r="I316" t="s">
        <v>183</v>
      </c>
      <c r="J316" t="s">
        <v>440</v>
      </c>
      <c r="K316">
        <v>2.2832089785243589E-2</v>
      </c>
      <c r="L316" t="s">
        <v>150</v>
      </c>
      <c r="N316" t="s">
        <v>226</v>
      </c>
      <c r="O316" t="s">
        <v>440</v>
      </c>
      <c r="P316">
        <v>1.1256418859861832E-2</v>
      </c>
      <c r="Q316" t="s">
        <v>150</v>
      </c>
    </row>
    <row r="317" spans="9:17" x14ac:dyDescent="0.45">
      <c r="I317" t="s">
        <v>183</v>
      </c>
      <c r="J317" t="s">
        <v>441</v>
      </c>
      <c r="K317">
        <v>0.1849698891325853</v>
      </c>
      <c r="L317" t="s">
        <v>150</v>
      </c>
      <c r="N317" t="s">
        <v>226</v>
      </c>
      <c r="O317" t="s">
        <v>441</v>
      </c>
      <c r="P317">
        <v>8.5055057644309248E-2</v>
      </c>
      <c r="Q317" t="s">
        <v>150</v>
      </c>
    </row>
    <row r="318" spans="9:17" x14ac:dyDescent="0.45">
      <c r="I318" t="s">
        <v>183</v>
      </c>
      <c r="J318" t="s">
        <v>442</v>
      </c>
      <c r="K318">
        <v>0</v>
      </c>
      <c r="L318" t="s">
        <v>150</v>
      </c>
      <c r="N318" t="s">
        <v>226</v>
      </c>
      <c r="O318" t="s">
        <v>442</v>
      </c>
      <c r="P318">
        <v>0.1441254732229556</v>
      </c>
      <c r="Q318" t="s">
        <v>150</v>
      </c>
    </row>
    <row r="319" spans="9:17" x14ac:dyDescent="0.45">
      <c r="I319" t="s">
        <v>183</v>
      </c>
      <c r="J319" t="s">
        <v>443</v>
      </c>
      <c r="K319">
        <v>2.0130375794230347E-2</v>
      </c>
      <c r="L319" t="s">
        <v>150</v>
      </c>
      <c r="N319" t="s">
        <v>226</v>
      </c>
      <c r="O319" t="s">
        <v>443</v>
      </c>
      <c r="P319">
        <v>1.9173368731152302E-2</v>
      </c>
      <c r="Q319" t="s">
        <v>150</v>
      </c>
    </row>
    <row r="320" spans="9:17" x14ac:dyDescent="0.45">
      <c r="I320" t="s">
        <v>183</v>
      </c>
      <c r="J320" t="s">
        <v>444</v>
      </c>
      <c r="K320">
        <v>0.24131139638832266</v>
      </c>
      <c r="L320" t="s">
        <v>150</v>
      </c>
      <c r="N320" t="s">
        <v>226</v>
      </c>
      <c r="O320" t="s">
        <v>444</v>
      </c>
      <c r="P320">
        <v>6.5503580914450549E-2</v>
      </c>
      <c r="Q320" t="s">
        <v>150</v>
      </c>
    </row>
    <row r="321" spans="9:17" x14ac:dyDescent="0.45">
      <c r="I321" t="s">
        <v>183</v>
      </c>
      <c r="J321" t="s">
        <v>445</v>
      </c>
      <c r="K321">
        <v>7.9048547129381991E-3</v>
      </c>
      <c r="L321" t="s">
        <v>150</v>
      </c>
      <c r="N321" t="s">
        <v>226</v>
      </c>
      <c r="O321" t="s">
        <v>445</v>
      </c>
      <c r="P321">
        <v>0.13676328651661618</v>
      </c>
      <c r="Q321" t="s">
        <v>150</v>
      </c>
    </row>
    <row r="322" spans="9:17" x14ac:dyDescent="0.45">
      <c r="I322" t="s">
        <v>183</v>
      </c>
      <c r="J322" t="s">
        <v>446</v>
      </c>
      <c r="K322">
        <v>3.3208995080748392E-2</v>
      </c>
      <c r="L322" t="s">
        <v>150</v>
      </c>
      <c r="N322" t="s">
        <v>226</v>
      </c>
      <c r="O322" t="s">
        <v>446</v>
      </c>
      <c r="P322">
        <v>1.3893307880870705E-2</v>
      </c>
      <c r="Q322" t="s">
        <v>150</v>
      </c>
    </row>
    <row r="323" spans="9:17" x14ac:dyDescent="0.45">
      <c r="I323" t="s">
        <v>184</v>
      </c>
      <c r="J323" t="s">
        <v>435</v>
      </c>
      <c r="K323">
        <v>0.25350010168200809</v>
      </c>
      <c r="L323" t="s">
        <v>150</v>
      </c>
      <c r="N323" t="s">
        <v>227</v>
      </c>
      <c r="O323" t="s">
        <v>435</v>
      </c>
      <c r="P323">
        <v>0.12809320968703053</v>
      </c>
      <c r="Q323" t="s">
        <v>150</v>
      </c>
    </row>
    <row r="324" spans="9:17" x14ac:dyDescent="0.45">
      <c r="I324" t="s">
        <v>184</v>
      </c>
      <c r="J324" t="s">
        <v>436</v>
      </c>
      <c r="K324">
        <v>1.907120388317083E-4</v>
      </c>
      <c r="L324" t="s">
        <v>150</v>
      </c>
      <c r="N324" t="s">
        <v>227</v>
      </c>
      <c r="O324" t="s">
        <v>436</v>
      </c>
      <c r="P324">
        <v>0.18273880987895541</v>
      </c>
      <c r="Q324" t="s">
        <v>150</v>
      </c>
    </row>
    <row r="325" spans="9:17" x14ac:dyDescent="0.45">
      <c r="I325" t="s">
        <v>184</v>
      </c>
      <c r="J325" t="s">
        <v>437</v>
      </c>
      <c r="K325">
        <v>3.145273422705229E-2</v>
      </c>
      <c r="L325" t="s">
        <v>150</v>
      </c>
      <c r="N325" t="s">
        <v>227</v>
      </c>
      <c r="O325" t="s">
        <v>437</v>
      </c>
      <c r="P325">
        <v>2.4095013315020036E-2</v>
      </c>
      <c r="Q325" t="s">
        <v>150</v>
      </c>
    </row>
    <row r="326" spans="9:17" x14ac:dyDescent="0.45">
      <c r="I326" t="s">
        <v>184</v>
      </c>
      <c r="J326" t="s">
        <v>438</v>
      </c>
      <c r="K326">
        <v>0.20383860922568794</v>
      </c>
      <c r="L326" t="s">
        <v>150</v>
      </c>
      <c r="N326" t="s">
        <v>227</v>
      </c>
      <c r="O326" t="s">
        <v>438</v>
      </c>
      <c r="P326">
        <v>5.9418677626809073E-2</v>
      </c>
      <c r="Q326" t="s">
        <v>150</v>
      </c>
    </row>
    <row r="327" spans="9:17" x14ac:dyDescent="0.45">
      <c r="I327" t="s">
        <v>184</v>
      </c>
      <c r="J327" t="s">
        <v>439</v>
      </c>
      <c r="K327">
        <v>0</v>
      </c>
      <c r="L327" t="s">
        <v>150</v>
      </c>
      <c r="N327" t="s">
        <v>227</v>
      </c>
      <c r="O327" t="s">
        <v>439</v>
      </c>
      <c r="P327">
        <v>0.10805560177215932</v>
      </c>
      <c r="Q327" t="s">
        <v>150</v>
      </c>
    </row>
    <row r="328" spans="9:17" x14ac:dyDescent="0.45">
      <c r="I328" t="s">
        <v>184</v>
      </c>
      <c r="J328" t="s">
        <v>440</v>
      </c>
      <c r="K328">
        <v>2.290296925039477E-2</v>
      </c>
      <c r="L328" t="s">
        <v>150</v>
      </c>
      <c r="N328" t="s">
        <v>227</v>
      </c>
      <c r="O328" t="s">
        <v>440</v>
      </c>
      <c r="P328">
        <v>8.9623012073302508E-3</v>
      </c>
      <c r="Q328" t="s">
        <v>150</v>
      </c>
    </row>
    <row r="329" spans="9:17" x14ac:dyDescent="0.45">
      <c r="I329" t="s">
        <v>184</v>
      </c>
      <c r="J329" t="s">
        <v>441</v>
      </c>
      <c r="K329">
        <v>0.18382370059611955</v>
      </c>
      <c r="L329" t="s">
        <v>150</v>
      </c>
      <c r="N329" t="s">
        <v>227</v>
      </c>
      <c r="O329" t="s">
        <v>441</v>
      </c>
      <c r="P329">
        <v>9.9071385598942519E-2</v>
      </c>
      <c r="Q329" t="s">
        <v>150</v>
      </c>
    </row>
    <row r="330" spans="9:17" x14ac:dyDescent="0.45">
      <c r="I330" t="s">
        <v>184</v>
      </c>
      <c r="J330" t="s">
        <v>442</v>
      </c>
      <c r="K330">
        <v>0</v>
      </c>
      <c r="L330" t="s">
        <v>150</v>
      </c>
      <c r="N330" t="s">
        <v>227</v>
      </c>
      <c r="O330" t="s">
        <v>442</v>
      </c>
      <c r="P330">
        <v>0.14589993155324182</v>
      </c>
      <c r="Q330" t="s">
        <v>150</v>
      </c>
    </row>
    <row r="331" spans="9:17" x14ac:dyDescent="0.45">
      <c r="I331" t="s">
        <v>184</v>
      </c>
      <c r="J331" t="s">
        <v>443</v>
      </c>
      <c r="K331">
        <v>1.9530676194011286E-2</v>
      </c>
      <c r="L331" t="s">
        <v>150</v>
      </c>
      <c r="N331" t="s">
        <v>227</v>
      </c>
      <c r="O331" t="s">
        <v>443</v>
      </c>
      <c r="P331">
        <v>1.676376319538116E-2</v>
      </c>
      <c r="Q331" t="s">
        <v>150</v>
      </c>
    </row>
    <row r="332" spans="9:17" x14ac:dyDescent="0.45">
      <c r="I332" t="s">
        <v>184</v>
      </c>
      <c r="J332" t="s">
        <v>444</v>
      </c>
      <c r="K332">
        <v>0.24432074813340188</v>
      </c>
      <c r="L332" t="s">
        <v>150</v>
      </c>
      <c r="N332" t="s">
        <v>227</v>
      </c>
      <c r="O332" t="s">
        <v>444</v>
      </c>
      <c r="P332">
        <v>7.3750697975149493E-2</v>
      </c>
      <c r="Q332" t="s">
        <v>150</v>
      </c>
    </row>
    <row r="333" spans="9:17" x14ac:dyDescent="0.45">
      <c r="I333" t="s">
        <v>184</v>
      </c>
      <c r="J333" t="s">
        <v>445</v>
      </c>
      <c r="K333">
        <v>7.4856981529737498E-3</v>
      </c>
      <c r="L333" t="s">
        <v>150</v>
      </c>
      <c r="N333" t="s">
        <v>227</v>
      </c>
      <c r="O333" t="s">
        <v>445</v>
      </c>
      <c r="P333">
        <v>0.14044492255176425</v>
      </c>
      <c r="Q333" t="s">
        <v>150</v>
      </c>
    </row>
    <row r="334" spans="9:17" x14ac:dyDescent="0.45">
      <c r="I334" t="s">
        <v>184</v>
      </c>
      <c r="J334" t="s">
        <v>446</v>
      </c>
      <c r="K334">
        <v>3.2954050499521111E-2</v>
      </c>
      <c r="L334" t="s">
        <v>150</v>
      </c>
      <c r="N334" t="s">
        <v>227</v>
      </c>
      <c r="O334" t="s">
        <v>446</v>
      </c>
      <c r="P334">
        <v>1.2705685638213947E-2</v>
      </c>
      <c r="Q334" t="s">
        <v>150</v>
      </c>
    </row>
    <row r="335" spans="9:17" x14ac:dyDescent="0.45">
      <c r="I335" t="s">
        <v>185</v>
      </c>
      <c r="J335" t="s">
        <v>435</v>
      </c>
      <c r="K335">
        <v>0.25499457346318388</v>
      </c>
      <c r="L335" t="s">
        <v>150</v>
      </c>
      <c r="N335" t="s">
        <v>228</v>
      </c>
      <c r="O335" t="s">
        <v>435</v>
      </c>
      <c r="P335">
        <v>0.14031416501248023</v>
      </c>
      <c r="Q335" t="s">
        <v>150</v>
      </c>
    </row>
    <row r="336" spans="9:17" x14ac:dyDescent="0.45">
      <c r="I336" t="s">
        <v>185</v>
      </c>
      <c r="J336" t="s">
        <v>436</v>
      </c>
      <c r="K336">
        <v>4.3113930932215286E-5</v>
      </c>
      <c r="L336" t="s">
        <v>150</v>
      </c>
      <c r="N336" t="s">
        <v>228</v>
      </c>
      <c r="O336" t="s">
        <v>436</v>
      </c>
      <c r="P336">
        <v>0.17500225483134751</v>
      </c>
      <c r="Q336" t="s">
        <v>150</v>
      </c>
    </row>
    <row r="337" spans="9:17" x14ac:dyDescent="0.45">
      <c r="I337" t="s">
        <v>185</v>
      </c>
      <c r="J337" t="s">
        <v>437</v>
      </c>
      <c r="K337">
        <v>2.9291949227049113E-2</v>
      </c>
      <c r="L337" t="s">
        <v>150</v>
      </c>
      <c r="N337" t="s">
        <v>228</v>
      </c>
      <c r="O337" t="s">
        <v>437</v>
      </c>
      <c r="P337">
        <v>2.3691842166474329E-2</v>
      </c>
      <c r="Q337" t="s">
        <v>150</v>
      </c>
    </row>
    <row r="338" spans="9:17" x14ac:dyDescent="0.45">
      <c r="I338" t="s">
        <v>185</v>
      </c>
      <c r="J338" t="s">
        <v>438</v>
      </c>
      <c r="K338">
        <v>0.2099249907006405</v>
      </c>
      <c r="L338" t="s">
        <v>150</v>
      </c>
      <c r="N338" t="s">
        <v>228</v>
      </c>
      <c r="O338" t="s">
        <v>438</v>
      </c>
      <c r="P338">
        <v>6.7012449860834558E-2</v>
      </c>
      <c r="Q338" t="s">
        <v>150</v>
      </c>
    </row>
    <row r="339" spans="9:17" x14ac:dyDescent="0.45">
      <c r="I339" t="s">
        <v>185</v>
      </c>
      <c r="J339" t="s">
        <v>439</v>
      </c>
      <c r="K339">
        <v>0</v>
      </c>
      <c r="L339" t="s">
        <v>150</v>
      </c>
      <c r="N339" t="s">
        <v>228</v>
      </c>
      <c r="O339" t="s">
        <v>439</v>
      </c>
      <c r="P339">
        <v>9.826424336119409E-2</v>
      </c>
      <c r="Q339" t="s">
        <v>150</v>
      </c>
    </row>
    <row r="340" spans="9:17" x14ac:dyDescent="0.45">
      <c r="I340" t="s">
        <v>185</v>
      </c>
      <c r="J340" t="s">
        <v>440</v>
      </c>
      <c r="K340">
        <v>2.2551571673554968E-2</v>
      </c>
      <c r="L340" t="s">
        <v>150</v>
      </c>
      <c r="N340" t="s">
        <v>228</v>
      </c>
      <c r="O340" t="s">
        <v>440</v>
      </c>
      <c r="P340">
        <v>8.4638339919695799E-3</v>
      </c>
      <c r="Q340" t="s">
        <v>150</v>
      </c>
    </row>
    <row r="341" spans="9:17" x14ac:dyDescent="0.45">
      <c r="I341" t="s">
        <v>185</v>
      </c>
      <c r="J341" t="s">
        <v>441</v>
      </c>
      <c r="K341">
        <v>0.17909740175972927</v>
      </c>
      <c r="L341" t="s">
        <v>150</v>
      </c>
      <c r="N341" t="s">
        <v>228</v>
      </c>
      <c r="O341" t="s">
        <v>441</v>
      </c>
      <c r="P341">
        <v>0.11532332947910701</v>
      </c>
      <c r="Q341" t="s">
        <v>150</v>
      </c>
    </row>
    <row r="342" spans="9:17" x14ac:dyDescent="0.45">
      <c r="I342" t="s">
        <v>185</v>
      </c>
      <c r="J342" t="s">
        <v>442</v>
      </c>
      <c r="K342">
        <v>0</v>
      </c>
      <c r="L342" t="s">
        <v>150</v>
      </c>
      <c r="N342" t="s">
        <v>228</v>
      </c>
      <c r="O342" t="s">
        <v>442</v>
      </c>
      <c r="P342">
        <v>0.15790569597379722</v>
      </c>
      <c r="Q342" t="s">
        <v>150</v>
      </c>
    </row>
    <row r="343" spans="9:17" x14ac:dyDescent="0.45">
      <c r="I343" t="s">
        <v>185</v>
      </c>
      <c r="J343" t="s">
        <v>443</v>
      </c>
      <c r="K343">
        <v>1.4849836288682357E-2</v>
      </c>
      <c r="L343" t="s">
        <v>150</v>
      </c>
      <c r="N343" t="s">
        <v>228</v>
      </c>
      <c r="O343" t="s">
        <v>443</v>
      </c>
      <c r="P343">
        <v>1.7291762535065581E-2</v>
      </c>
      <c r="Q343" t="s">
        <v>150</v>
      </c>
    </row>
    <row r="344" spans="9:17" x14ac:dyDescent="0.45">
      <c r="I344" t="s">
        <v>185</v>
      </c>
      <c r="J344" t="s">
        <v>444</v>
      </c>
      <c r="K344">
        <v>0.25284035246802344</v>
      </c>
      <c r="L344" t="s">
        <v>150</v>
      </c>
      <c r="N344" t="s">
        <v>228</v>
      </c>
      <c r="O344" t="s">
        <v>444</v>
      </c>
      <c r="P344">
        <v>7.5498278565520327E-2</v>
      </c>
      <c r="Q344" t="s">
        <v>150</v>
      </c>
    </row>
    <row r="345" spans="9:17" x14ac:dyDescent="0.45">
      <c r="I345" t="s">
        <v>185</v>
      </c>
      <c r="J345" t="s">
        <v>445</v>
      </c>
      <c r="K345">
        <v>5.833045707221568E-3</v>
      </c>
      <c r="L345" t="s">
        <v>150</v>
      </c>
      <c r="N345" t="s">
        <v>228</v>
      </c>
      <c r="O345" t="s">
        <v>445</v>
      </c>
      <c r="P345">
        <v>0.11124068228902324</v>
      </c>
      <c r="Q345" t="s">
        <v>150</v>
      </c>
    </row>
    <row r="346" spans="9:17" x14ac:dyDescent="0.45">
      <c r="I346" t="s">
        <v>185</v>
      </c>
      <c r="J346" t="s">
        <v>446</v>
      </c>
      <c r="K346">
        <v>3.0573164780982678E-2</v>
      </c>
      <c r="L346" t="s">
        <v>150</v>
      </c>
      <c r="N346" t="s">
        <v>228</v>
      </c>
      <c r="O346" t="s">
        <v>446</v>
      </c>
      <c r="P346">
        <v>9.991461933185555E-3</v>
      </c>
      <c r="Q346" t="s">
        <v>150</v>
      </c>
    </row>
    <row r="347" spans="9:17" x14ac:dyDescent="0.45">
      <c r="I347" t="s">
        <v>186</v>
      </c>
      <c r="J347" t="s">
        <v>435</v>
      </c>
      <c r="K347">
        <v>0.25153832843255675</v>
      </c>
      <c r="L347" t="s">
        <v>150</v>
      </c>
      <c r="N347" t="s">
        <v>229</v>
      </c>
      <c r="O347" t="s">
        <v>435</v>
      </c>
      <c r="P347">
        <v>0.11069417502932417</v>
      </c>
      <c r="Q347" t="s">
        <v>150</v>
      </c>
    </row>
    <row r="348" spans="9:17" x14ac:dyDescent="0.45">
      <c r="I348" t="s">
        <v>186</v>
      </c>
      <c r="J348" t="s">
        <v>436</v>
      </c>
      <c r="K348">
        <v>2.2636763227413073E-4</v>
      </c>
      <c r="L348" t="s">
        <v>150</v>
      </c>
      <c r="N348" t="s">
        <v>229</v>
      </c>
      <c r="O348" t="s">
        <v>436</v>
      </c>
      <c r="P348">
        <v>0.14272333348670024</v>
      </c>
      <c r="Q348" t="s">
        <v>150</v>
      </c>
    </row>
    <row r="349" spans="9:17" x14ac:dyDescent="0.45">
      <c r="I349" t="s">
        <v>186</v>
      </c>
      <c r="J349" t="s">
        <v>437</v>
      </c>
      <c r="K349">
        <v>2.9785319978252199E-2</v>
      </c>
      <c r="L349" t="s">
        <v>150</v>
      </c>
      <c r="N349" t="s">
        <v>229</v>
      </c>
      <c r="O349" t="s">
        <v>437</v>
      </c>
      <c r="P349">
        <v>2.4316489109145627E-2</v>
      </c>
      <c r="Q349" t="s">
        <v>150</v>
      </c>
    </row>
    <row r="350" spans="9:17" x14ac:dyDescent="0.45">
      <c r="I350" t="s">
        <v>186</v>
      </c>
      <c r="J350" t="s">
        <v>438</v>
      </c>
      <c r="K350">
        <v>0.20902251351846624</v>
      </c>
      <c r="L350" t="s">
        <v>150</v>
      </c>
      <c r="N350" t="s">
        <v>229</v>
      </c>
      <c r="O350" t="s">
        <v>438</v>
      </c>
      <c r="P350">
        <v>7.8794051154130587E-2</v>
      </c>
      <c r="Q350" t="s">
        <v>150</v>
      </c>
    </row>
    <row r="351" spans="9:17" x14ac:dyDescent="0.45">
      <c r="I351" t="s">
        <v>186</v>
      </c>
      <c r="J351" t="s">
        <v>439</v>
      </c>
      <c r="K351">
        <v>0</v>
      </c>
      <c r="L351" t="s">
        <v>150</v>
      </c>
      <c r="N351" t="s">
        <v>229</v>
      </c>
      <c r="O351" t="s">
        <v>439</v>
      </c>
      <c r="P351">
        <v>0.11701034709368204</v>
      </c>
      <c r="Q351" t="s">
        <v>150</v>
      </c>
    </row>
    <row r="352" spans="9:17" x14ac:dyDescent="0.45">
      <c r="I352" t="s">
        <v>186</v>
      </c>
      <c r="J352" t="s">
        <v>440</v>
      </c>
      <c r="K352">
        <v>2.289234275150967E-2</v>
      </c>
      <c r="L352" t="s">
        <v>150</v>
      </c>
      <c r="N352" t="s">
        <v>229</v>
      </c>
      <c r="O352" t="s">
        <v>440</v>
      </c>
      <c r="P352">
        <v>1.3365878257528529E-2</v>
      </c>
      <c r="Q352" t="s">
        <v>150</v>
      </c>
    </row>
    <row r="353" spans="9:17" x14ac:dyDescent="0.45">
      <c r="I353" t="s">
        <v>186</v>
      </c>
      <c r="J353" t="s">
        <v>441</v>
      </c>
      <c r="K353">
        <v>0.18613086774061538</v>
      </c>
      <c r="L353" t="s">
        <v>150</v>
      </c>
      <c r="N353" t="s">
        <v>229</v>
      </c>
      <c r="O353" t="s">
        <v>441</v>
      </c>
      <c r="P353">
        <v>0.11286881793628721</v>
      </c>
      <c r="Q353" t="s">
        <v>150</v>
      </c>
    </row>
    <row r="354" spans="9:17" x14ac:dyDescent="0.45">
      <c r="I354" t="s">
        <v>186</v>
      </c>
      <c r="J354" t="s">
        <v>442</v>
      </c>
      <c r="K354">
        <v>0</v>
      </c>
      <c r="L354" t="s">
        <v>150</v>
      </c>
      <c r="N354" t="s">
        <v>229</v>
      </c>
      <c r="O354" t="s">
        <v>442</v>
      </c>
      <c r="P354">
        <v>0.13408429732017879</v>
      </c>
      <c r="Q354" t="s">
        <v>150</v>
      </c>
    </row>
    <row r="355" spans="9:17" x14ac:dyDescent="0.45">
      <c r="I355" t="s">
        <v>186</v>
      </c>
      <c r="J355" t="s">
        <v>443</v>
      </c>
      <c r="K355">
        <v>1.811643093206439E-2</v>
      </c>
      <c r="L355" t="s">
        <v>150</v>
      </c>
      <c r="N355" t="s">
        <v>229</v>
      </c>
      <c r="O355" t="s">
        <v>443</v>
      </c>
      <c r="P355">
        <v>2.0105978779354959E-2</v>
      </c>
      <c r="Q355" t="s">
        <v>150</v>
      </c>
    </row>
    <row r="356" spans="9:17" x14ac:dyDescent="0.45">
      <c r="I356" t="s">
        <v>186</v>
      </c>
      <c r="J356" t="s">
        <v>444</v>
      </c>
      <c r="K356">
        <v>0.24623533033905876</v>
      </c>
      <c r="L356" t="s">
        <v>150</v>
      </c>
      <c r="N356" t="s">
        <v>229</v>
      </c>
      <c r="O356" t="s">
        <v>444</v>
      </c>
      <c r="P356">
        <v>8.2614675400815726E-2</v>
      </c>
      <c r="Q356" t="s">
        <v>150</v>
      </c>
    </row>
    <row r="357" spans="9:17" x14ac:dyDescent="0.45">
      <c r="I357" t="s">
        <v>186</v>
      </c>
      <c r="J357" t="s">
        <v>445</v>
      </c>
      <c r="K357">
        <v>6.2614492320874765E-3</v>
      </c>
      <c r="L357" t="s">
        <v>150</v>
      </c>
      <c r="N357" t="s">
        <v>229</v>
      </c>
      <c r="O357" t="s">
        <v>445</v>
      </c>
      <c r="P357">
        <v>0.14729988089788068</v>
      </c>
      <c r="Q357" t="s">
        <v>150</v>
      </c>
    </row>
    <row r="358" spans="9:17" x14ac:dyDescent="0.45">
      <c r="I358" t="s">
        <v>186</v>
      </c>
      <c r="J358" t="s">
        <v>446</v>
      </c>
      <c r="K358">
        <v>2.9791049443114843E-2</v>
      </c>
      <c r="L358" t="s">
        <v>150</v>
      </c>
      <c r="N358" t="s">
        <v>229</v>
      </c>
      <c r="O358" t="s">
        <v>446</v>
      </c>
      <c r="P358">
        <v>1.6122075534968208E-2</v>
      </c>
      <c r="Q358" t="s">
        <v>150</v>
      </c>
    </row>
    <row r="359" spans="9:17" x14ac:dyDescent="0.45">
      <c r="I359" t="s">
        <v>187</v>
      </c>
      <c r="J359" t="s">
        <v>435</v>
      </c>
      <c r="K359">
        <v>0.24970619359490981</v>
      </c>
      <c r="L359" t="s">
        <v>150</v>
      </c>
      <c r="N359" t="s">
        <v>230</v>
      </c>
      <c r="O359" t="s">
        <v>435</v>
      </c>
      <c r="P359">
        <v>0.13091772876862742</v>
      </c>
      <c r="Q359" t="s">
        <v>150</v>
      </c>
    </row>
    <row r="360" spans="9:17" x14ac:dyDescent="0.45">
      <c r="I360" t="s">
        <v>187</v>
      </c>
      <c r="J360" t="s">
        <v>436</v>
      </c>
      <c r="K360">
        <v>3.209018510600174E-5</v>
      </c>
      <c r="L360" t="s">
        <v>150</v>
      </c>
      <c r="N360" t="s">
        <v>230</v>
      </c>
      <c r="O360" t="s">
        <v>436</v>
      </c>
      <c r="P360">
        <v>0.14915878962899637</v>
      </c>
      <c r="Q360" t="s">
        <v>150</v>
      </c>
    </row>
    <row r="361" spans="9:17" x14ac:dyDescent="0.45">
      <c r="I361" t="s">
        <v>187</v>
      </c>
      <c r="J361" t="s">
        <v>437</v>
      </c>
      <c r="K361">
        <v>2.9803814291434926E-2</v>
      </c>
      <c r="L361" t="s">
        <v>150</v>
      </c>
      <c r="N361" t="s">
        <v>230</v>
      </c>
      <c r="O361" t="s">
        <v>437</v>
      </c>
      <c r="P361">
        <v>2.7494995075487392E-2</v>
      </c>
      <c r="Q361" t="s">
        <v>150</v>
      </c>
    </row>
    <row r="362" spans="9:17" x14ac:dyDescent="0.45">
      <c r="I362" t="s">
        <v>187</v>
      </c>
      <c r="J362" t="s">
        <v>438</v>
      </c>
      <c r="K362">
        <v>0.21292978644057539</v>
      </c>
      <c r="L362" t="s">
        <v>150</v>
      </c>
      <c r="N362" t="s">
        <v>230</v>
      </c>
      <c r="O362" t="s">
        <v>438</v>
      </c>
      <c r="P362">
        <v>7.9822483413655179E-2</v>
      </c>
      <c r="Q362" t="s">
        <v>150</v>
      </c>
    </row>
    <row r="363" spans="9:17" x14ac:dyDescent="0.45">
      <c r="I363" t="s">
        <v>187</v>
      </c>
      <c r="J363" t="s">
        <v>439</v>
      </c>
      <c r="K363">
        <v>0</v>
      </c>
      <c r="L363" t="s">
        <v>150</v>
      </c>
      <c r="N363" t="s">
        <v>230</v>
      </c>
      <c r="O363" t="s">
        <v>439</v>
      </c>
      <c r="P363">
        <v>9.6611110021740054E-2</v>
      </c>
      <c r="Q363" t="s">
        <v>150</v>
      </c>
    </row>
    <row r="364" spans="9:17" x14ac:dyDescent="0.45">
      <c r="I364" t="s">
        <v>187</v>
      </c>
      <c r="J364" t="s">
        <v>440</v>
      </c>
      <c r="K364">
        <v>2.36093092977325E-2</v>
      </c>
      <c r="L364" t="s">
        <v>150</v>
      </c>
      <c r="N364" t="s">
        <v>230</v>
      </c>
      <c r="O364" t="s">
        <v>440</v>
      </c>
      <c r="P364">
        <v>1.1956580219514805E-2</v>
      </c>
      <c r="Q364" t="s">
        <v>150</v>
      </c>
    </row>
    <row r="365" spans="9:17" x14ac:dyDescent="0.45">
      <c r="I365" t="s">
        <v>187</v>
      </c>
      <c r="J365" t="s">
        <v>441</v>
      </c>
      <c r="K365">
        <v>0.19105595011111567</v>
      </c>
      <c r="L365" t="s">
        <v>150</v>
      </c>
      <c r="N365" t="s">
        <v>230</v>
      </c>
      <c r="O365" t="s">
        <v>441</v>
      </c>
      <c r="P365">
        <v>0.12362475347456862</v>
      </c>
      <c r="Q365" t="s">
        <v>150</v>
      </c>
    </row>
    <row r="366" spans="9:17" x14ac:dyDescent="0.45">
      <c r="I366" t="s">
        <v>187</v>
      </c>
      <c r="J366" t="s">
        <v>442</v>
      </c>
      <c r="K366">
        <v>0</v>
      </c>
      <c r="L366" t="s">
        <v>150</v>
      </c>
      <c r="N366" t="s">
        <v>230</v>
      </c>
      <c r="O366" t="s">
        <v>442</v>
      </c>
      <c r="P366">
        <v>0.13380178647600338</v>
      </c>
      <c r="Q366" t="s">
        <v>150</v>
      </c>
    </row>
    <row r="367" spans="9:17" x14ac:dyDescent="0.45">
      <c r="I367" t="s">
        <v>187</v>
      </c>
      <c r="J367" t="s">
        <v>443</v>
      </c>
      <c r="K367">
        <v>1.7695631423662955E-2</v>
      </c>
      <c r="L367" t="s">
        <v>150</v>
      </c>
      <c r="N367" t="s">
        <v>230</v>
      </c>
      <c r="O367" t="s">
        <v>443</v>
      </c>
      <c r="P367">
        <v>2.1408605332591677E-2</v>
      </c>
      <c r="Q367" t="s">
        <v>150</v>
      </c>
    </row>
    <row r="368" spans="9:17" x14ac:dyDescent="0.45">
      <c r="I368" t="s">
        <v>187</v>
      </c>
      <c r="J368" t="s">
        <v>444</v>
      </c>
      <c r="K368">
        <v>0.23914061516150303</v>
      </c>
      <c r="L368" t="s">
        <v>150</v>
      </c>
      <c r="N368" t="s">
        <v>230</v>
      </c>
      <c r="O368" t="s">
        <v>444</v>
      </c>
      <c r="P368">
        <v>8.6704097184141515E-2</v>
      </c>
      <c r="Q368" t="s">
        <v>150</v>
      </c>
    </row>
    <row r="369" spans="9:17" x14ac:dyDescent="0.45">
      <c r="I369" t="s">
        <v>187</v>
      </c>
      <c r="J369" t="s">
        <v>445</v>
      </c>
      <c r="K369">
        <v>5.9331183205166898E-3</v>
      </c>
      <c r="L369" t="s">
        <v>150</v>
      </c>
      <c r="N369" t="s">
        <v>230</v>
      </c>
      <c r="O369" t="s">
        <v>445</v>
      </c>
      <c r="P369">
        <v>0.12311123912069395</v>
      </c>
      <c r="Q369" t="s">
        <v>150</v>
      </c>
    </row>
    <row r="370" spans="9:17" x14ac:dyDescent="0.45">
      <c r="I370" t="s">
        <v>187</v>
      </c>
      <c r="J370" t="s">
        <v>446</v>
      </c>
      <c r="K370">
        <v>3.0093491173443235E-2</v>
      </c>
      <c r="L370" t="s">
        <v>150</v>
      </c>
      <c r="N370" t="s">
        <v>230</v>
      </c>
      <c r="O370" t="s">
        <v>446</v>
      </c>
      <c r="P370">
        <v>1.5387831283977773E-2</v>
      </c>
      <c r="Q370" t="s">
        <v>150</v>
      </c>
    </row>
    <row r="371" spans="9:17" x14ac:dyDescent="0.45">
      <c r="I371" t="s">
        <v>188</v>
      </c>
      <c r="J371" t="s">
        <v>435</v>
      </c>
      <c r="K371">
        <v>0.25029712763296758</v>
      </c>
      <c r="L371" t="s">
        <v>150</v>
      </c>
      <c r="N371" t="s">
        <v>231</v>
      </c>
      <c r="O371" t="s">
        <v>435</v>
      </c>
      <c r="P371">
        <v>0.11708832362044706</v>
      </c>
      <c r="Q371" t="s">
        <v>150</v>
      </c>
    </row>
    <row r="372" spans="9:17" x14ac:dyDescent="0.45">
      <c r="I372" t="s">
        <v>188</v>
      </c>
      <c r="J372" t="s">
        <v>436</v>
      </c>
      <c r="K372">
        <v>0</v>
      </c>
      <c r="L372" t="s">
        <v>150</v>
      </c>
      <c r="N372" t="s">
        <v>231</v>
      </c>
      <c r="O372" t="s">
        <v>436</v>
      </c>
      <c r="P372">
        <v>0.15487268605535096</v>
      </c>
      <c r="Q372" t="s">
        <v>150</v>
      </c>
    </row>
    <row r="373" spans="9:17" x14ac:dyDescent="0.45">
      <c r="I373" t="s">
        <v>188</v>
      </c>
      <c r="J373" t="s">
        <v>437</v>
      </c>
      <c r="K373">
        <v>2.8193346104872351E-2</v>
      </c>
      <c r="L373" t="s">
        <v>150</v>
      </c>
      <c r="N373" t="s">
        <v>231</v>
      </c>
      <c r="O373" t="s">
        <v>437</v>
      </c>
      <c r="P373">
        <v>2.0367523466996006E-2</v>
      </c>
      <c r="Q373" t="s">
        <v>150</v>
      </c>
    </row>
    <row r="374" spans="9:17" x14ac:dyDescent="0.45">
      <c r="I374" t="s">
        <v>188</v>
      </c>
      <c r="J374" t="s">
        <v>438</v>
      </c>
      <c r="K374">
        <v>0.21574805557696425</v>
      </c>
      <c r="L374" t="s">
        <v>150</v>
      </c>
      <c r="N374" t="s">
        <v>231</v>
      </c>
      <c r="O374" t="s">
        <v>438</v>
      </c>
      <c r="P374">
        <v>7.8628545415406231E-2</v>
      </c>
      <c r="Q374" t="s">
        <v>150</v>
      </c>
    </row>
    <row r="375" spans="9:17" x14ac:dyDescent="0.45">
      <c r="I375" t="s">
        <v>188</v>
      </c>
      <c r="J375" t="s">
        <v>439</v>
      </c>
      <c r="K375">
        <v>0</v>
      </c>
      <c r="L375" t="s">
        <v>150</v>
      </c>
      <c r="N375" t="s">
        <v>231</v>
      </c>
      <c r="O375" t="s">
        <v>439</v>
      </c>
      <c r="P375">
        <v>0.11511842074690629</v>
      </c>
      <c r="Q375" t="s">
        <v>150</v>
      </c>
    </row>
    <row r="376" spans="9:17" x14ac:dyDescent="0.45">
      <c r="I376" t="s">
        <v>188</v>
      </c>
      <c r="J376" t="s">
        <v>440</v>
      </c>
      <c r="K376">
        <v>2.2838725679677881E-2</v>
      </c>
      <c r="L376" t="s">
        <v>150</v>
      </c>
      <c r="N376" t="s">
        <v>231</v>
      </c>
      <c r="O376" t="s">
        <v>440</v>
      </c>
      <c r="P376">
        <v>9.9784832301567702E-3</v>
      </c>
      <c r="Q376" t="s">
        <v>150</v>
      </c>
    </row>
    <row r="377" spans="9:17" x14ac:dyDescent="0.45">
      <c r="I377" t="s">
        <v>188</v>
      </c>
      <c r="J377" t="s">
        <v>441</v>
      </c>
      <c r="K377">
        <v>0.18604925836946995</v>
      </c>
      <c r="L377" t="s">
        <v>150</v>
      </c>
      <c r="N377" t="s">
        <v>231</v>
      </c>
      <c r="O377" t="s">
        <v>441</v>
      </c>
      <c r="P377">
        <v>0.12553925521748072</v>
      </c>
      <c r="Q377" t="s">
        <v>150</v>
      </c>
    </row>
    <row r="378" spans="9:17" x14ac:dyDescent="0.45">
      <c r="I378" t="s">
        <v>188</v>
      </c>
      <c r="J378" t="s">
        <v>442</v>
      </c>
      <c r="K378">
        <v>0</v>
      </c>
      <c r="L378" t="s">
        <v>150</v>
      </c>
      <c r="N378" t="s">
        <v>231</v>
      </c>
      <c r="O378" t="s">
        <v>442</v>
      </c>
      <c r="P378">
        <v>0.15382125402760086</v>
      </c>
      <c r="Q378" t="s">
        <v>150</v>
      </c>
    </row>
    <row r="379" spans="9:17" x14ac:dyDescent="0.45">
      <c r="I379" t="s">
        <v>188</v>
      </c>
      <c r="J379" t="s">
        <v>443</v>
      </c>
      <c r="K379">
        <v>1.4862093340456673E-2</v>
      </c>
      <c r="L379" t="s">
        <v>150</v>
      </c>
      <c r="N379" t="s">
        <v>231</v>
      </c>
      <c r="O379" t="s">
        <v>443</v>
      </c>
      <c r="P379">
        <v>1.8916190115673567E-2</v>
      </c>
      <c r="Q379" t="s">
        <v>150</v>
      </c>
    </row>
    <row r="380" spans="9:17" x14ac:dyDescent="0.45">
      <c r="I380" t="s">
        <v>188</v>
      </c>
      <c r="J380" t="s">
        <v>444</v>
      </c>
      <c r="K380">
        <v>0.24469237759872087</v>
      </c>
      <c r="L380" t="s">
        <v>150</v>
      </c>
      <c r="N380" t="s">
        <v>231</v>
      </c>
      <c r="O380" t="s">
        <v>444</v>
      </c>
      <c r="P380">
        <v>7.7579629945479511E-2</v>
      </c>
      <c r="Q380" t="s">
        <v>150</v>
      </c>
    </row>
    <row r="381" spans="9:17" x14ac:dyDescent="0.45">
      <c r="I381" t="s">
        <v>188</v>
      </c>
      <c r="J381" t="s">
        <v>445</v>
      </c>
      <c r="K381">
        <v>5.9155893094958775E-3</v>
      </c>
      <c r="L381" t="s">
        <v>150</v>
      </c>
      <c r="N381" t="s">
        <v>231</v>
      </c>
      <c r="O381" t="s">
        <v>445</v>
      </c>
      <c r="P381">
        <v>0.11829237853670839</v>
      </c>
      <c r="Q381" t="s">
        <v>150</v>
      </c>
    </row>
    <row r="382" spans="9:17" x14ac:dyDescent="0.45">
      <c r="I382" t="s">
        <v>188</v>
      </c>
      <c r="J382" t="s">
        <v>446</v>
      </c>
      <c r="K382">
        <v>3.1403426387374846E-2</v>
      </c>
      <c r="L382" t="s">
        <v>150</v>
      </c>
      <c r="N382" t="s">
        <v>231</v>
      </c>
      <c r="O382" t="s">
        <v>446</v>
      </c>
      <c r="P382">
        <v>9.7973096217915771E-3</v>
      </c>
      <c r="Q382" t="s">
        <v>150</v>
      </c>
    </row>
    <row r="383" spans="9:17" x14ac:dyDescent="0.45">
      <c r="I383" t="s">
        <v>189</v>
      </c>
      <c r="J383" t="s">
        <v>435</v>
      </c>
      <c r="K383">
        <v>0.2642654730094629</v>
      </c>
      <c r="L383" t="s">
        <v>150</v>
      </c>
      <c r="N383" t="s">
        <v>232</v>
      </c>
      <c r="O383" t="s">
        <v>435</v>
      </c>
      <c r="P383">
        <v>0.10352140006780836</v>
      </c>
      <c r="Q383" t="s">
        <v>150</v>
      </c>
    </row>
    <row r="384" spans="9:17" x14ac:dyDescent="0.45">
      <c r="I384" t="s">
        <v>189</v>
      </c>
      <c r="J384" t="s">
        <v>436</v>
      </c>
      <c r="K384">
        <v>7.4977961989790461E-4</v>
      </c>
      <c r="L384" t="s">
        <v>150</v>
      </c>
      <c r="N384" t="s">
        <v>232</v>
      </c>
      <c r="O384" t="s">
        <v>436</v>
      </c>
      <c r="P384">
        <v>0.16998155996960615</v>
      </c>
      <c r="Q384" t="s">
        <v>150</v>
      </c>
    </row>
    <row r="385" spans="9:17" x14ac:dyDescent="0.45">
      <c r="I385" t="s">
        <v>189</v>
      </c>
      <c r="J385" t="s">
        <v>437</v>
      </c>
      <c r="K385">
        <v>2.9439121788704527E-2</v>
      </c>
      <c r="L385" t="s">
        <v>150</v>
      </c>
      <c r="N385" t="s">
        <v>232</v>
      </c>
      <c r="O385" t="s">
        <v>437</v>
      </c>
      <c r="P385">
        <v>1.9043719444721208E-2</v>
      </c>
      <c r="Q385" t="s">
        <v>150</v>
      </c>
    </row>
    <row r="386" spans="9:17" x14ac:dyDescent="0.45">
      <c r="I386" t="s">
        <v>189</v>
      </c>
      <c r="J386" t="s">
        <v>438</v>
      </c>
      <c r="K386">
        <v>0.20507654758095609</v>
      </c>
      <c r="L386" t="s">
        <v>150</v>
      </c>
      <c r="N386" t="s">
        <v>232</v>
      </c>
      <c r="O386" t="s">
        <v>438</v>
      </c>
      <c r="P386">
        <v>7.258547090008155E-2</v>
      </c>
      <c r="Q386" t="s">
        <v>150</v>
      </c>
    </row>
    <row r="387" spans="9:17" x14ac:dyDescent="0.45">
      <c r="I387" t="s">
        <v>189</v>
      </c>
      <c r="J387" t="s">
        <v>439</v>
      </c>
      <c r="K387">
        <v>0</v>
      </c>
      <c r="L387" t="s">
        <v>150</v>
      </c>
      <c r="N387" t="s">
        <v>232</v>
      </c>
      <c r="O387" t="s">
        <v>439</v>
      </c>
      <c r="P387">
        <v>0.13053762068305566</v>
      </c>
      <c r="Q387" t="s">
        <v>150</v>
      </c>
    </row>
    <row r="388" spans="9:17" x14ac:dyDescent="0.45">
      <c r="I388" t="s">
        <v>189</v>
      </c>
      <c r="J388" t="s">
        <v>440</v>
      </c>
      <c r="K388">
        <v>2.2619043971572331E-2</v>
      </c>
      <c r="L388" t="s">
        <v>150</v>
      </c>
      <c r="N388" t="s">
        <v>232</v>
      </c>
      <c r="O388" t="s">
        <v>440</v>
      </c>
      <c r="P388">
        <v>8.4753264038328786E-3</v>
      </c>
      <c r="Q388" t="s">
        <v>150</v>
      </c>
    </row>
    <row r="389" spans="9:17" x14ac:dyDescent="0.45">
      <c r="I389" t="s">
        <v>189</v>
      </c>
      <c r="J389" t="s">
        <v>441</v>
      </c>
      <c r="K389">
        <v>0.17833293141092191</v>
      </c>
      <c r="L389" t="s">
        <v>150</v>
      </c>
      <c r="N389" t="s">
        <v>232</v>
      </c>
      <c r="O389" t="s">
        <v>441</v>
      </c>
      <c r="P389">
        <v>0.11230301991891897</v>
      </c>
      <c r="Q389" t="s">
        <v>150</v>
      </c>
    </row>
    <row r="390" spans="9:17" x14ac:dyDescent="0.45">
      <c r="I390" t="s">
        <v>189</v>
      </c>
      <c r="J390" t="s">
        <v>442</v>
      </c>
      <c r="K390">
        <v>0</v>
      </c>
      <c r="L390" t="s">
        <v>150</v>
      </c>
      <c r="N390" t="s">
        <v>232</v>
      </c>
      <c r="O390" t="s">
        <v>442</v>
      </c>
      <c r="P390">
        <v>0.16785943202733827</v>
      </c>
      <c r="Q390" t="s">
        <v>150</v>
      </c>
    </row>
    <row r="391" spans="9:17" x14ac:dyDescent="0.45">
      <c r="I391" t="s">
        <v>189</v>
      </c>
      <c r="J391" t="s">
        <v>443</v>
      </c>
      <c r="K391">
        <v>1.626071838681516E-2</v>
      </c>
      <c r="L391" t="s">
        <v>150</v>
      </c>
      <c r="N391" t="s">
        <v>232</v>
      </c>
      <c r="O391" t="s">
        <v>443</v>
      </c>
      <c r="P391">
        <v>1.5291313731991722E-2</v>
      </c>
      <c r="Q391" t="s">
        <v>150</v>
      </c>
    </row>
    <row r="392" spans="9:17" x14ac:dyDescent="0.45">
      <c r="I392" t="s">
        <v>189</v>
      </c>
      <c r="J392" t="s">
        <v>444</v>
      </c>
      <c r="K392">
        <v>0.24865249551786237</v>
      </c>
      <c r="L392" t="s">
        <v>150</v>
      </c>
      <c r="N392" t="s">
        <v>232</v>
      </c>
      <c r="O392" t="s">
        <v>444</v>
      </c>
      <c r="P392">
        <v>6.850239819133383E-2</v>
      </c>
      <c r="Q392" t="s">
        <v>150</v>
      </c>
    </row>
    <row r="393" spans="9:17" x14ac:dyDescent="0.45">
      <c r="I393" t="s">
        <v>189</v>
      </c>
      <c r="J393" t="s">
        <v>445</v>
      </c>
      <c r="K393">
        <v>6.2708960714595212E-3</v>
      </c>
      <c r="L393" t="s">
        <v>150</v>
      </c>
      <c r="N393" t="s">
        <v>232</v>
      </c>
      <c r="O393" t="s">
        <v>445</v>
      </c>
      <c r="P393">
        <v>0.12302639169169317</v>
      </c>
      <c r="Q393" t="s">
        <v>150</v>
      </c>
    </row>
    <row r="394" spans="9:17" x14ac:dyDescent="0.45">
      <c r="I394" t="s">
        <v>189</v>
      </c>
      <c r="J394" t="s">
        <v>446</v>
      </c>
      <c r="K394">
        <v>2.8332992642344922E-2</v>
      </c>
      <c r="L394" t="s">
        <v>150</v>
      </c>
      <c r="N394" t="s">
        <v>232</v>
      </c>
      <c r="O394" t="s">
        <v>446</v>
      </c>
      <c r="P394">
        <v>8.8723469696166488E-3</v>
      </c>
      <c r="Q394" t="s">
        <v>150</v>
      </c>
    </row>
    <row r="395" spans="9:17" x14ac:dyDescent="0.45">
      <c r="I395" t="s">
        <v>190</v>
      </c>
      <c r="J395" t="s">
        <v>435</v>
      </c>
      <c r="K395">
        <v>0.261756139023539</v>
      </c>
      <c r="L395" t="s">
        <v>150</v>
      </c>
      <c r="N395" t="s">
        <v>233</v>
      </c>
      <c r="O395" t="s">
        <v>435</v>
      </c>
      <c r="P395">
        <v>9.4903668404731023E-2</v>
      </c>
      <c r="Q395" t="s">
        <v>150</v>
      </c>
    </row>
    <row r="396" spans="9:17" x14ac:dyDescent="0.45">
      <c r="I396" t="s">
        <v>190</v>
      </c>
      <c r="J396" t="s">
        <v>436</v>
      </c>
      <c r="K396">
        <v>8.903270428891368E-4</v>
      </c>
      <c r="L396" t="s">
        <v>150</v>
      </c>
      <c r="N396" t="s">
        <v>233</v>
      </c>
      <c r="O396" t="s">
        <v>436</v>
      </c>
      <c r="P396">
        <v>0.15050975345794698</v>
      </c>
      <c r="Q396" t="s">
        <v>150</v>
      </c>
    </row>
    <row r="397" spans="9:17" x14ac:dyDescent="0.45">
      <c r="I397" t="s">
        <v>190</v>
      </c>
      <c r="J397" t="s">
        <v>437</v>
      </c>
      <c r="K397">
        <v>3.2316798326688267E-2</v>
      </c>
      <c r="L397" t="s">
        <v>150</v>
      </c>
      <c r="N397" t="s">
        <v>233</v>
      </c>
      <c r="O397" t="s">
        <v>437</v>
      </c>
      <c r="P397">
        <v>1.926075424954838E-2</v>
      </c>
      <c r="Q397" t="s">
        <v>150</v>
      </c>
    </row>
    <row r="398" spans="9:17" x14ac:dyDescent="0.45">
      <c r="I398" t="s">
        <v>190</v>
      </c>
      <c r="J398" t="s">
        <v>438</v>
      </c>
      <c r="K398">
        <v>0.19770767099255246</v>
      </c>
      <c r="L398" t="s">
        <v>150</v>
      </c>
      <c r="N398" t="s">
        <v>233</v>
      </c>
      <c r="O398" t="s">
        <v>438</v>
      </c>
      <c r="P398">
        <v>8.8788495838795292E-2</v>
      </c>
      <c r="Q398" t="s">
        <v>150</v>
      </c>
    </row>
    <row r="399" spans="9:17" x14ac:dyDescent="0.45">
      <c r="I399" t="s">
        <v>190</v>
      </c>
      <c r="J399" t="s">
        <v>439</v>
      </c>
      <c r="K399">
        <v>1.4816235265061534E-5</v>
      </c>
      <c r="L399" t="s">
        <v>150</v>
      </c>
      <c r="N399" t="s">
        <v>233</v>
      </c>
      <c r="O399" t="s">
        <v>439</v>
      </c>
      <c r="P399">
        <v>0.1312679512883351</v>
      </c>
      <c r="Q399" t="s">
        <v>150</v>
      </c>
    </row>
    <row r="400" spans="9:17" x14ac:dyDescent="0.45">
      <c r="I400" t="s">
        <v>190</v>
      </c>
      <c r="J400" t="s">
        <v>440</v>
      </c>
      <c r="K400">
        <v>2.2439172230106236E-2</v>
      </c>
      <c r="L400" t="s">
        <v>150</v>
      </c>
      <c r="N400" t="s">
        <v>233</v>
      </c>
      <c r="O400" t="s">
        <v>440</v>
      </c>
      <c r="P400">
        <v>1.0670728114679843E-2</v>
      </c>
      <c r="Q400" t="s">
        <v>150</v>
      </c>
    </row>
    <row r="401" spans="9:17" x14ac:dyDescent="0.45">
      <c r="I401" t="s">
        <v>190</v>
      </c>
      <c r="J401" t="s">
        <v>441</v>
      </c>
      <c r="K401">
        <v>0.1800584231933415</v>
      </c>
      <c r="L401" t="s">
        <v>150</v>
      </c>
      <c r="N401" t="s">
        <v>233</v>
      </c>
      <c r="O401" t="s">
        <v>441</v>
      </c>
      <c r="P401">
        <v>0.1181299906131866</v>
      </c>
      <c r="Q401" t="s">
        <v>150</v>
      </c>
    </row>
    <row r="402" spans="9:17" x14ac:dyDescent="0.45">
      <c r="I402" t="s">
        <v>190</v>
      </c>
      <c r="J402" t="s">
        <v>442</v>
      </c>
      <c r="K402">
        <v>0</v>
      </c>
      <c r="L402" t="s">
        <v>150</v>
      </c>
      <c r="N402" t="s">
        <v>233</v>
      </c>
      <c r="O402" t="s">
        <v>442</v>
      </c>
      <c r="P402">
        <v>0.14711454048386896</v>
      </c>
      <c r="Q402" t="s">
        <v>150</v>
      </c>
    </row>
    <row r="403" spans="9:17" x14ac:dyDescent="0.45">
      <c r="I403" t="s">
        <v>190</v>
      </c>
      <c r="J403" t="s">
        <v>443</v>
      </c>
      <c r="K403">
        <v>1.9651026387969974E-2</v>
      </c>
      <c r="L403" t="s">
        <v>150</v>
      </c>
      <c r="N403" t="s">
        <v>233</v>
      </c>
      <c r="O403" t="s">
        <v>443</v>
      </c>
      <c r="P403">
        <v>1.5632667042279676E-2</v>
      </c>
      <c r="Q403" t="s">
        <v>150</v>
      </c>
    </row>
    <row r="404" spans="9:17" x14ac:dyDescent="0.45">
      <c r="I404" t="s">
        <v>190</v>
      </c>
      <c r="J404" t="s">
        <v>444</v>
      </c>
      <c r="K404">
        <v>0.24941119249205398</v>
      </c>
      <c r="L404" t="s">
        <v>150</v>
      </c>
      <c r="N404" t="s">
        <v>233</v>
      </c>
      <c r="O404" t="s">
        <v>444</v>
      </c>
      <c r="P404">
        <v>7.8692273788836364E-2</v>
      </c>
      <c r="Q404" t="s">
        <v>150</v>
      </c>
    </row>
    <row r="405" spans="9:17" x14ac:dyDescent="0.45">
      <c r="I405" t="s">
        <v>190</v>
      </c>
      <c r="J405" t="s">
        <v>445</v>
      </c>
      <c r="K405">
        <v>6.9331858363696087E-3</v>
      </c>
      <c r="L405" t="s">
        <v>150</v>
      </c>
      <c r="N405" t="s">
        <v>233</v>
      </c>
      <c r="O405" t="s">
        <v>445</v>
      </c>
      <c r="P405">
        <v>0.13389046585026723</v>
      </c>
      <c r="Q405" t="s">
        <v>150</v>
      </c>
    </row>
    <row r="406" spans="9:17" x14ac:dyDescent="0.45">
      <c r="I406" t="s">
        <v>190</v>
      </c>
      <c r="J406" t="s">
        <v>446</v>
      </c>
      <c r="K406">
        <v>2.8821248239226622E-2</v>
      </c>
      <c r="L406" t="s">
        <v>150</v>
      </c>
      <c r="N406" t="s">
        <v>233</v>
      </c>
      <c r="O406" t="s">
        <v>446</v>
      </c>
      <c r="P406">
        <v>1.1138710867521459E-2</v>
      </c>
      <c r="Q406" t="s">
        <v>150</v>
      </c>
    </row>
    <row r="407" spans="9:17" x14ac:dyDescent="0.45">
      <c r="I407" t="s">
        <v>191</v>
      </c>
      <c r="J407" t="s">
        <v>435</v>
      </c>
      <c r="K407">
        <v>0.27156583184710587</v>
      </c>
      <c r="L407" t="s">
        <v>150</v>
      </c>
      <c r="N407" t="s">
        <v>234</v>
      </c>
      <c r="O407" t="s">
        <v>435</v>
      </c>
      <c r="P407">
        <v>0.10746599829095427</v>
      </c>
      <c r="Q407" t="s">
        <v>150</v>
      </c>
    </row>
    <row r="408" spans="9:17" x14ac:dyDescent="0.45">
      <c r="I408" t="s">
        <v>191</v>
      </c>
      <c r="J408" t="s">
        <v>436</v>
      </c>
      <c r="K408">
        <v>1.9954153952407372E-3</v>
      </c>
      <c r="L408" t="s">
        <v>150</v>
      </c>
      <c r="N408" t="s">
        <v>234</v>
      </c>
      <c r="O408" t="s">
        <v>436</v>
      </c>
      <c r="P408">
        <v>0.11552075395132652</v>
      </c>
      <c r="Q408" t="s">
        <v>150</v>
      </c>
    </row>
    <row r="409" spans="9:17" x14ac:dyDescent="0.45">
      <c r="I409" t="s">
        <v>191</v>
      </c>
      <c r="J409" t="s">
        <v>437</v>
      </c>
      <c r="K409">
        <v>3.5320661910009293E-2</v>
      </c>
      <c r="L409" t="s">
        <v>150</v>
      </c>
      <c r="N409" t="s">
        <v>234</v>
      </c>
      <c r="O409" t="s">
        <v>437</v>
      </c>
      <c r="P409">
        <v>2.2035828116726126E-2</v>
      </c>
      <c r="Q409" t="s">
        <v>150</v>
      </c>
    </row>
    <row r="410" spans="9:17" x14ac:dyDescent="0.45">
      <c r="I410" t="s">
        <v>191</v>
      </c>
      <c r="J410" t="s">
        <v>438</v>
      </c>
      <c r="K410">
        <v>0.18947597119510626</v>
      </c>
      <c r="L410" t="s">
        <v>150</v>
      </c>
      <c r="N410" t="s">
        <v>234</v>
      </c>
      <c r="O410" t="s">
        <v>438</v>
      </c>
      <c r="P410">
        <v>0.10591417220007367</v>
      </c>
      <c r="Q410" t="s">
        <v>150</v>
      </c>
    </row>
    <row r="411" spans="9:17" x14ac:dyDescent="0.45">
      <c r="I411" t="s">
        <v>191</v>
      </c>
      <c r="J411" t="s">
        <v>439</v>
      </c>
      <c r="K411">
        <v>4.5668379429400361E-4</v>
      </c>
      <c r="L411" t="s">
        <v>150</v>
      </c>
      <c r="N411" t="s">
        <v>234</v>
      </c>
      <c r="O411" t="s">
        <v>439</v>
      </c>
      <c r="P411">
        <v>0.11825955564852633</v>
      </c>
      <c r="Q411" t="s">
        <v>150</v>
      </c>
    </row>
    <row r="412" spans="9:17" x14ac:dyDescent="0.45">
      <c r="I412" t="s">
        <v>191</v>
      </c>
      <c r="J412" t="s">
        <v>440</v>
      </c>
      <c r="K412">
        <v>2.3061125917638051E-2</v>
      </c>
      <c r="L412" t="s">
        <v>150</v>
      </c>
      <c r="N412" t="s">
        <v>234</v>
      </c>
      <c r="O412" t="s">
        <v>440</v>
      </c>
      <c r="P412">
        <v>1.335071518389574E-2</v>
      </c>
      <c r="Q412" t="s">
        <v>150</v>
      </c>
    </row>
    <row r="413" spans="9:17" x14ac:dyDescent="0.45">
      <c r="I413" t="s">
        <v>191</v>
      </c>
      <c r="J413" t="s">
        <v>441</v>
      </c>
      <c r="K413">
        <v>0.17028295877175578</v>
      </c>
      <c r="L413" t="s">
        <v>150</v>
      </c>
      <c r="N413" t="s">
        <v>234</v>
      </c>
      <c r="O413" t="s">
        <v>441</v>
      </c>
      <c r="P413">
        <v>0.1322598244641148</v>
      </c>
      <c r="Q413" t="s">
        <v>150</v>
      </c>
    </row>
    <row r="414" spans="9:17" x14ac:dyDescent="0.45">
      <c r="I414" t="s">
        <v>191</v>
      </c>
      <c r="J414" t="s">
        <v>442</v>
      </c>
      <c r="K414">
        <v>0</v>
      </c>
      <c r="L414" t="s">
        <v>150</v>
      </c>
      <c r="N414" t="s">
        <v>234</v>
      </c>
      <c r="O414" t="s">
        <v>442</v>
      </c>
      <c r="P414">
        <v>0.13528409814460793</v>
      </c>
      <c r="Q414" t="s">
        <v>150</v>
      </c>
    </row>
    <row r="415" spans="9:17" x14ac:dyDescent="0.45">
      <c r="I415" t="s">
        <v>191</v>
      </c>
      <c r="J415" t="s">
        <v>443</v>
      </c>
      <c r="K415">
        <v>1.8492348993959358E-2</v>
      </c>
      <c r="L415" t="s">
        <v>150</v>
      </c>
      <c r="N415" t="s">
        <v>234</v>
      </c>
      <c r="O415" t="s">
        <v>443</v>
      </c>
      <c r="P415">
        <v>2.0348307636124292E-2</v>
      </c>
      <c r="Q415" t="s">
        <v>150</v>
      </c>
    </row>
    <row r="416" spans="9:17" x14ac:dyDescent="0.45">
      <c r="I416" t="s">
        <v>191</v>
      </c>
      <c r="J416" t="s">
        <v>444</v>
      </c>
      <c r="K416">
        <v>0.24771598837744116</v>
      </c>
      <c r="L416" t="s">
        <v>150</v>
      </c>
      <c r="N416" t="s">
        <v>234</v>
      </c>
      <c r="O416" t="s">
        <v>444</v>
      </c>
      <c r="P416">
        <v>8.9565960935205288E-2</v>
      </c>
      <c r="Q416" t="s">
        <v>150</v>
      </c>
    </row>
    <row r="417" spans="9:17" x14ac:dyDescent="0.45">
      <c r="I417" t="s">
        <v>191</v>
      </c>
      <c r="J417" t="s">
        <v>445</v>
      </c>
      <c r="K417">
        <v>8.2859060098313762E-3</v>
      </c>
      <c r="L417" t="s">
        <v>150</v>
      </c>
      <c r="N417" t="s">
        <v>234</v>
      </c>
      <c r="O417" t="s">
        <v>445</v>
      </c>
      <c r="P417">
        <v>0.12469422793925003</v>
      </c>
      <c r="Q417" t="s">
        <v>150</v>
      </c>
    </row>
    <row r="418" spans="9:17" x14ac:dyDescent="0.45">
      <c r="I418" t="s">
        <v>191</v>
      </c>
      <c r="J418" t="s">
        <v>446</v>
      </c>
      <c r="K418">
        <v>3.3347107787618985E-2</v>
      </c>
      <c r="L418" t="s">
        <v>150</v>
      </c>
      <c r="N418" t="s">
        <v>234</v>
      </c>
      <c r="O418" t="s">
        <v>446</v>
      </c>
      <c r="P418">
        <v>1.530055748919679E-2</v>
      </c>
      <c r="Q418" t="s">
        <v>150</v>
      </c>
    </row>
    <row r="419" spans="9:17" x14ac:dyDescent="0.45">
      <c r="I419" t="s">
        <v>192</v>
      </c>
      <c r="J419" t="s">
        <v>435</v>
      </c>
      <c r="K419">
        <v>0.2593067493990534</v>
      </c>
      <c r="L419" t="s">
        <v>150</v>
      </c>
      <c r="N419" t="s">
        <v>235</v>
      </c>
      <c r="O419" t="s">
        <v>435</v>
      </c>
      <c r="P419">
        <v>0.11840472776585836</v>
      </c>
      <c r="Q419" t="s">
        <v>150</v>
      </c>
    </row>
    <row r="420" spans="9:17" x14ac:dyDescent="0.45">
      <c r="I420" t="s">
        <v>192</v>
      </c>
      <c r="J420" t="s">
        <v>436</v>
      </c>
      <c r="K420">
        <v>3.4614402610157369E-3</v>
      </c>
      <c r="L420" t="s">
        <v>150</v>
      </c>
      <c r="N420" t="s">
        <v>235</v>
      </c>
      <c r="O420" t="s">
        <v>436</v>
      </c>
      <c r="P420">
        <v>0.11974284380618119</v>
      </c>
      <c r="Q420" t="s">
        <v>150</v>
      </c>
    </row>
    <row r="421" spans="9:17" x14ac:dyDescent="0.45">
      <c r="I421" t="s">
        <v>192</v>
      </c>
      <c r="J421" t="s">
        <v>437</v>
      </c>
      <c r="K421">
        <v>3.8283473552275953E-2</v>
      </c>
      <c r="L421" t="s">
        <v>150</v>
      </c>
      <c r="N421" t="s">
        <v>235</v>
      </c>
      <c r="O421" t="s">
        <v>437</v>
      </c>
      <c r="P421">
        <v>3.1644828837035656E-2</v>
      </c>
      <c r="Q421" t="s">
        <v>150</v>
      </c>
    </row>
    <row r="422" spans="9:17" x14ac:dyDescent="0.45">
      <c r="I422" t="s">
        <v>192</v>
      </c>
      <c r="J422" t="s">
        <v>438</v>
      </c>
      <c r="K422">
        <v>0.18103346391137615</v>
      </c>
      <c r="L422" t="s">
        <v>150</v>
      </c>
      <c r="N422" t="s">
        <v>235</v>
      </c>
      <c r="O422" t="s">
        <v>438</v>
      </c>
      <c r="P422">
        <v>8.6156531081945972E-2</v>
      </c>
      <c r="Q422" t="s">
        <v>150</v>
      </c>
    </row>
    <row r="423" spans="9:17" x14ac:dyDescent="0.45">
      <c r="I423" t="s">
        <v>192</v>
      </c>
      <c r="J423" t="s">
        <v>439</v>
      </c>
      <c r="K423">
        <v>1.1694150130372974E-3</v>
      </c>
      <c r="L423" t="s">
        <v>150</v>
      </c>
      <c r="N423" t="s">
        <v>235</v>
      </c>
      <c r="O423" t="s">
        <v>439</v>
      </c>
      <c r="P423">
        <v>9.5604260854643699E-2</v>
      </c>
      <c r="Q423" t="s">
        <v>150</v>
      </c>
    </row>
    <row r="424" spans="9:17" x14ac:dyDescent="0.45">
      <c r="I424" t="s">
        <v>192</v>
      </c>
      <c r="J424" t="s">
        <v>440</v>
      </c>
      <c r="K424">
        <v>2.4892846490282224E-2</v>
      </c>
      <c r="L424" t="s">
        <v>150</v>
      </c>
      <c r="N424" t="s">
        <v>235</v>
      </c>
      <c r="O424" t="s">
        <v>440</v>
      </c>
      <c r="P424">
        <v>2.4168963491626828E-2</v>
      </c>
      <c r="Q424" t="s">
        <v>150</v>
      </c>
    </row>
    <row r="425" spans="9:17" x14ac:dyDescent="0.45">
      <c r="I425" t="s">
        <v>192</v>
      </c>
      <c r="J425" t="s">
        <v>441</v>
      </c>
      <c r="K425">
        <v>0.15699204318943247</v>
      </c>
      <c r="L425" t="s">
        <v>150</v>
      </c>
      <c r="N425" t="s">
        <v>235</v>
      </c>
      <c r="O425" t="s">
        <v>441</v>
      </c>
      <c r="P425">
        <v>0.10574520911594636</v>
      </c>
      <c r="Q425" t="s">
        <v>150</v>
      </c>
    </row>
    <row r="426" spans="9:17" x14ac:dyDescent="0.45">
      <c r="I426" t="s">
        <v>192</v>
      </c>
      <c r="J426" t="s">
        <v>442</v>
      </c>
      <c r="K426">
        <v>0</v>
      </c>
      <c r="L426" t="s">
        <v>150</v>
      </c>
      <c r="N426" t="s">
        <v>235</v>
      </c>
      <c r="O426" t="s">
        <v>442</v>
      </c>
      <c r="P426">
        <v>0.10653792651884957</v>
      </c>
      <c r="Q426" t="s">
        <v>150</v>
      </c>
    </row>
    <row r="427" spans="9:17" x14ac:dyDescent="0.45">
      <c r="I427" t="s">
        <v>192</v>
      </c>
      <c r="J427" t="s">
        <v>443</v>
      </c>
      <c r="K427">
        <v>1.9763210795055133E-2</v>
      </c>
      <c r="L427" t="s">
        <v>150</v>
      </c>
      <c r="N427" t="s">
        <v>235</v>
      </c>
      <c r="O427" t="s">
        <v>443</v>
      </c>
      <c r="P427">
        <v>2.2215206781681103E-2</v>
      </c>
      <c r="Q427" t="s">
        <v>150</v>
      </c>
    </row>
    <row r="428" spans="9:17" x14ac:dyDescent="0.45">
      <c r="I428" t="s">
        <v>192</v>
      </c>
      <c r="J428" t="s">
        <v>444</v>
      </c>
      <c r="K428">
        <v>0.26338529937378702</v>
      </c>
      <c r="L428" t="s">
        <v>150</v>
      </c>
      <c r="N428" t="s">
        <v>235</v>
      </c>
      <c r="O428" t="s">
        <v>444</v>
      </c>
      <c r="P428">
        <v>0.12279120965791394</v>
      </c>
      <c r="Q428" t="s">
        <v>150</v>
      </c>
    </row>
    <row r="429" spans="9:17" x14ac:dyDescent="0.45">
      <c r="I429" t="s">
        <v>192</v>
      </c>
      <c r="J429" t="s">
        <v>445</v>
      </c>
      <c r="K429">
        <v>1.1953738366705815E-2</v>
      </c>
      <c r="L429" t="s">
        <v>150</v>
      </c>
      <c r="N429" t="s">
        <v>235</v>
      </c>
      <c r="O429" t="s">
        <v>445</v>
      </c>
      <c r="P429">
        <v>0.13039746092005622</v>
      </c>
      <c r="Q429" t="s">
        <v>150</v>
      </c>
    </row>
    <row r="430" spans="9:17" x14ac:dyDescent="0.45">
      <c r="I430" t="s">
        <v>192</v>
      </c>
      <c r="J430" t="s">
        <v>446</v>
      </c>
      <c r="K430">
        <v>3.9758319647979344E-2</v>
      </c>
      <c r="L430" t="s">
        <v>150</v>
      </c>
      <c r="N430" t="s">
        <v>235</v>
      </c>
      <c r="O430" t="s">
        <v>446</v>
      </c>
      <c r="P430">
        <v>3.6590831168260965E-2</v>
      </c>
      <c r="Q430" t="s">
        <v>150</v>
      </c>
    </row>
    <row r="431" spans="9:17" x14ac:dyDescent="0.45">
      <c r="I431" t="s">
        <v>193</v>
      </c>
      <c r="J431" t="s">
        <v>435</v>
      </c>
      <c r="K431">
        <v>0.26511393324957255</v>
      </c>
      <c r="L431" t="s">
        <v>150</v>
      </c>
      <c r="N431" t="s">
        <v>236</v>
      </c>
      <c r="O431" t="s">
        <v>435</v>
      </c>
      <c r="P431">
        <v>8.830916957728846E-2</v>
      </c>
      <c r="Q431" t="s">
        <v>150</v>
      </c>
    </row>
    <row r="432" spans="9:17" x14ac:dyDescent="0.45">
      <c r="I432" t="s">
        <v>193</v>
      </c>
      <c r="J432" t="s">
        <v>436</v>
      </c>
      <c r="K432">
        <v>3.8748403934287965E-3</v>
      </c>
      <c r="L432" t="s">
        <v>150</v>
      </c>
      <c r="N432" t="s">
        <v>236</v>
      </c>
      <c r="O432" t="s">
        <v>436</v>
      </c>
      <c r="P432">
        <v>0.12577737689713256</v>
      </c>
      <c r="Q432" t="s">
        <v>150</v>
      </c>
    </row>
    <row r="433" spans="9:17" x14ac:dyDescent="0.45">
      <c r="I433" t="s">
        <v>193</v>
      </c>
      <c r="J433" t="s">
        <v>437</v>
      </c>
      <c r="K433">
        <v>3.8345331987771493E-2</v>
      </c>
      <c r="L433" t="s">
        <v>150</v>
      </c>
      <c r="N433" t="s">
        <v>236</v>
      </c>
      <c r="O433" t="s">
        <v>437</v>
      </c>
      <c r="P433">
        <v>2.8628072271907719E-2</v>
      </c>
      <c r="Q433" t="s">
        <v>150</v>
      </c>
    </row>
    <row r="434" spans="9:17" x14ac:dyDescent="0.45">
      <c r="I434" t="s">
        <v>193</v>
      </c>
      <c r="J434" t="s">
        <v>438</v>
      </c>
      <c r="K434">
        <v>0.18206452219854821</v>
      </c>
      <c r="L434" t="s">
        <v>150</v>
      </c>
      <c r="N434" t="s">
        <v>236</v>
      </c>
      <c r="O434" t="s">
        <v>438</v>
      </c>
      <c r="P434">
        <v>9.8848786489309656E-2</v>
      </c>
      <c r="Q434" t="s">
        <v>150</v>
      </c>
    </row>
    <row r="435" spans="9:17" x14ac:dyDescent="0.45">
      <c r="I435" t="s">
        <v>193</v>
      </c>
      <c r="J435" t="s">
        <v>439</v>
      </c>
      <c r="K435">
        <v>1.3778148579697822E-3</v>
      </c>
      <c r="L435" t="s">
        <v>150</v>
      </c>
      <c r="N435" t="s">
        <v>236</v>
      </c>
      <c r="O435" t="s">
        <v>439</v>
      </c>
      <c r="P435">
        <v>0.11556585157498675</v>
      </c>
      <c r="Q435" t="s">
        <v>150</v>
      </c>
    </row>
    <row r="436" spans="9:17" x14ac:dyDescent="0.45">
      <c r="I436" t="s">
        <v>193</v>
      </c>
      <c r="J436" t="s">
        <v>440</v>
      </c>
      <c r="K436">
        <v>2.4424712892148908E-2</v>
      </c>
      <c r="L436" t="s">
        <v>150</v>
      </c>
      <c r="N436" t="s">
        <v>236</v>
      </c>
      <c r="O436" t="s">
        <v>440</v>
      </c>
      <c r="P436">
        <v>2.0528299155581346E-2</v>
      </c>
      <c r="Q436" t="s">
        <v>150</v>
      </c>
    </row>
    <row r="437" spans="9:17" x14ac:dyDescent="0.45">
      <c r="I437" t="s">
        <v>193</v>
      </c>
      <c r="J437" t="s">
        <v>441</v>
      </c>
      <c r="K437">
        <v>0.15434424769778857</v>
      </c>
      <c r="L437" t="s">
        <v>150</v>
      </c>
      <c r="N437" t="s">
        <v>236</v>
      </c>
      <c r="O437" t="s">
        <v>441</v>
      </c>
      <c r="P437">
        <v>0.12215931410092767</v>
      </c>
      <c r="Q437" t="s">
        <v>150</v>
      </c>
    </row>
    <row r="438" spans="9:17" x14ac:dyDescent="0.45">
      <c r="I438" t="s">
        <v>193</v>
      </c>
      <c r="J438" t="s">
        <v>442</v>
      </c>
      <c r="K438">
        <v>0</v>
      </c>
      <c r="L438" t="s">
        <v>150</v>
      </c>
      <c r="N438" t="s">
        <v>236</v>
      </c>
      <c r="O438" t="s">
        <v>442</v>
      </c>
      <c r="P438">
        <v>0.11808719600925563</v>
      </c>
      <c r="Q438" t="s">
        <v>150</v>
      </c>
    </row>
    <row r="439" spans="9:17" x14ac:dyDescent="0.45">
      <c r="I439" t="s">
        <v>193</v>
      </c>
      <c r="J439" t="s">
        <v>443</v>
      </c>
      <c r="K439">
        <v>1.7688316829038531E-2</v>
      </c>
      <c r="L439" t="s">
        <v>150</v>
      </c>
      <c r="N439" t="s">
        <v>236</v>
      </c>
      <c r="O439" t="s">
        <v>443</v>
      </c>
      <c r="P439">
        <v>2.2038059602627502E-2</v>
      </c>
      <c r="Q439" t="s">
        <v>150</v>
      </c>
    </row>
    <row r="440" spans="9:17" x14ac:dyDescent="0.45">
      <c r="I440" t="s">
        <v>193</v>
      </c>
      <c r="J440" t="s">
        <v>444</v>
      </c>
      <c r="K440">
        <v>0.26019614733272189</v>
      </c>
      <c r="L440" t="s">
        <v>150</v>
      </c>
      <c r="N440" t="s">
        <v>236</v>
      </c>
      <c r="O440" t="s">
        <v>444</v>
      </c>
      <c r="P440">
        <v>7.2072167593311406E-2</v>
      </c>
      <c r="Q440" t="s">
        <v>150</v>
      </c>
    </row>
    <row r="441" spans="9:17" x14ac:dyDescent="0.45">
      <c r="I441" t="s">
        <v>193</v>
      </c>
      <c r="J441" t="s">
        <v>445</v>
      </c>
      <c r="K441">
        <v>1.1704592248684455E-2</v>
      </c>
      <c r="L441" t="s">
        <v>150</v>
      </c>
      <c r="N441" t="s">
        <v>236</v>
      </c>
      <c r="O441" t="s">
        <v>445</v>
      </c>
      <c r="P441">
        <v>0.15446504398482175</v>
      </c>
      <c r="Q441" t="s">
        <v>150</v>
      </c>
    </row>
    <row r="442" spans="9:17" x14ac:dyDescent="0.45">
      <c r="I442" t="s">
        <v>193</v>
      </c>
      <c r="J442" t="s">
        <v>446</v>
      </c>
      <c r="K442">
        <v>4.0865540312326656E-2</v>
      </c>
      <c r="L442" t="s">
        <v>150</v>
      </c>
      <c r="N442" t="s">
        <v>236</v>
      </c>
      <c r="O442" t="s">
        <v>446</v>
      </c>
      <c r="P442">
        <v>3.3520662742848165E-2</v>
      </c>
      <c r="Q442" t="s">
        <v>150</v>
      </c>
    </row>
    <row r="443" spans="9:17" x14ac:dyDescent="0.45">
      <c r="I443" t="s">
        <v>194</v>
      </c>
      <c r="J443" t="s">
        <v>435</v>
      </c>
      <c r="K443">
        <v>0.25676427981612204</v>
      </c>
      <c r="L443" t="s">
        <v>150</v>
      </c>
      <c r="N443" t="s">
        <v>237</v>
      </c>
      <c r="O443" t="s">
        <v>435</v>
      </c>
      <c r="P443">
        <v>0.11114465155200744</v>
      </c>
      <c r="Q443" t="s">
        <v>150</v>
      </c>
    </row>
    <row r="444" spans="9:17" x14ac:dyDescent="0.45">
      <c r="I444" t="s">
        <v>194</v>
      </c>
      <c r="J444" t="s">
        <v>436</v>
      </c>
      <c r="K444">
        <v>6.1571911550692253E-4</v>
      </c>
      <c r="L444" t="s">
        <v>150</v>
      </c>
      <c r="N444" t="s">
        <v>237</v>
      </c>
      <c r="O444" t="s">
        <v>436</v>
      </c>
      <c r="P444">
        <v>8.4081576955941317E-2</v>
      </c>
      <c r="Q444" t="s">
        <v>150</v>
      </c>
    </row>
    <row r="445" spans="9:17" x14ac:dyDescent="0.45">
      <c r="I445" t="s">
        <v>194</v>
      </c>
      <c r="J445" t="s">
        <v>437</v>
      </c>
      <c r="K445">
        <v>3.3559716116684964E-2</v>
      </c>
      <c r="L445" t="s">
        <v>150</v>
      </c>
      <c r="N445" t="s">
        <v>237</v>
      </c>
      <c r="O445" t="s">
        <v>437</v>
      </c>
      <c r="P445">
        <v>3.6247154972049105E-2</v>
      </c>
      <c r="Q445" t="s">
        <v>150</v>
      </c>
    </row>
    <row r="446" spans="9:17" x14ac:dyDescent="0.45">
      <c r="I446" t="s">
        <v>194</v>
      </c>
      <c r="J446" t="s">
        <v>438</v>
      </c>
      <c r="K446">
        <v>0.2056930650005043</v>
      </c>
      <c r="L446" t="s">
        <v>150</v>
      </c>
      <c r="N446" t="s">
        <v>237</v>
      </c>
      <c r="O446" t="s">
        <v>438</v>
      </c>
      <c r="P446">
        <v>0.10759621591535917</v>
      </c>
      <c r="Q446" t="s">
        <v>150</v>
      </c>
    </row>
    <row r="447" spans="9:17" x14ac:dyDescent="0.45">
      <c r="I447" t="s">
        <v>194</v>
      </c>
      <c r="J447" t="s">
        <v>439</v>
      </c>
      <c r="K447">
        <v>4.207893501801102E-4</v>
      </c>
      <c r="L447" t="s">
        <v>150</v>
      </c>
      <c r="N447" t="s">
        <v>237</v>
      </c>
      <c r="O447" t="s">
        <v>439</v>
      </c>
      <c r="P447">
        <v>9.0796412355626646E-2</v>
      </c>
      <c r="Q447" t="s">
        <v>150</v>
      </c>
    </row>
    <row r="448" spans="9:17" x14ac:dyDescent="0.45">
      <c r="I448" t="s">
        <v>194</v>
      </c>
      <c r="J448" t="s">
        <v>440</v>
      </c>
      <c r="K448">
        <v>2.8848024887677379E-2</v>
      </c>
      <c r="L448" t="s">
        <v>150</v>
      </c>
      <c r="N448" t="s">
        <v>237</v>
      </c>
      <c r="O448" t="s">
        <v>440</v>
      </c>
      <c r="P448">
        <v>2.47872102234621E-2</v>
      </c>
      <c r="Q448" t="s">
        <v>150</v>
      </c>
    </row>
    <row r="449" spans="9:17" x14ac:dyDescent="0.45">
      <c r="I449" t="s">
        <v>194</v>
      </c>
      <c r="J449" t="s">
        <v>441</v>
      </c>
      <c r="K449">
        <v>0.17659495940754108</v>
      </c>
      <c r="L449" t="s">
        <v>150</v>
      </c>
      <c r="N449" t="s">
        <v>237</v>
      </c>
      <c r="O449" t="s">
        <v>441</v>
      </c>
      <c r="P449">
        <v>0.15070857444277633</v>
      </c>
      <c r="Q449" t="s">
        <v>150</v>
      </c>
    </row>
    <row r="450" spans="9:17" x14ac:dyDescent="0.45">
      <c r="I450" t="s">
        <v>194</v>
      </c>
      <c r="J450" t="s">
        <v>442</v>
      </c>
      <c r="K450">
        <v>0</v>
      </c>
      <c r="L450" t="s">
        <v>150</v>
      </c>
      <c r="N450" t="s">
        <v>237</v>
      </c>
      <c r="O450" t="s">
        <v>442</v>
      </c>
      <c r="P450">
        <v>0.12229993561659981</v>
      </c>
      <c r="Q450" t="s">
        <v>150</v>
      </c>
    </row>
    <row r="451" spans="9:17" x14ac:dyDescent="0.45">
      <c r="I451" t="s">
        <v>194</v>
      </c>
      <c r="J451" t="s">
        <v>443</v>
      </c>
      <c r="K451">
        <v>2.2902979846560974E-2</v>
      </c>
      <c r="L451" t="s">
        <v>150</v>
      </c>
      <c r="N451" t="s">
        <v>237</v>
      </c>
      <c r="O451" t="s">
        <v>443</v>
      </c>
      <c r="P451">
        <v>2.4843354289422141E-2</v>
      </c>
      <c r="Q451" t="s">
        <v>150</v>
      </c>
    </row>
    <row r="452" spans="9:17" x14ac:dyDescent="0.45">
      <c r="I452" t="s">
        <v>194</v>
      </c>
      <c r="J452" t="s">
        <v>444</v>
      </c>
      <c r="K452">
        <v>0.23110448115965695</v>
      </c>
      <c r="L452" t="s">
        <v>150</v>
      </c>
      <c r="N452" t="s">
        <v>237</v>
      </c>
      <c r="O452" t="s">
        <v>444</v>
      </c>
      <c r="P452">
        <v>0.1072138475242074</v>
      </c>
      <c r="Q452" t="s">
        <v>150</v>
      </c>
    </row>
    <row r="453" spans="9:17" x14ac:dyDescent="0.45">
      <c r="I453" t="s">
        <v>194</v>
      </c>
      <c r="J453" t="s">
        <v>445</v>
      </c>
      <c r="K453">
        <v>9.5243542669492167E-3</v>
      </c>
      <c r="L453" t="s">
        <v>150</v>
      </c>
      <c r="N453" t="s">
        <v>237</v>
      </c>
      <c r="O453" t="s">
        <v>445</v>
      </c>
      <c r="P453">
        <v>9.3489305558460106E-2</v>
      </c>
      <c r="Q453" t="s">
        <v>150</v>
      </c>
    </row>
    <row r="454" spans="9:17" x14ac:dyDescent="0.45">
      <c r="I454" t="s">
        <v>194</v>
      </c>
      <c r="J454" t="s">
        <v>446</v>
      </c>
      <c r="K454">
        <v>3.3971631032617994E-2</v>
      </c>
      <c r="L454" t="s">
        <v>150</v>
      </c>
      <c r="N454" t="s">
        <v>237</v>
      </c>
      <c r="O454" t="s">
        <v>446</v>
      </c>
      <c r="P454">
        <v>4.6791760594090084E-2</v>
      </c>
      <c r="Q454" t="s">
        <v>150</v>
      </c>
    </row>
    <row r="455" spans="9:17" x14ac:dyDescent="0.45">
      <c r="I455" t="s">
        <v>195</v>
      </c>
      <c r="J455" t="s">
        <v>435</v>
      </c>
      <c r="K455">
        <v>0.25421175327279666</v>
      </c>
      <c r="L455" t="s">
        <v>150</v>
      </c>
      <c r="N455" t="s">
        <v>238</v>
      </c>
      <c r="O455" t="s">
        <v>435</v>
      </c>
      <c r="P455">
        <v>0.12218198042942817</v>
      </c>
      <c r="Q455" t="s">
        <v>150</v>
      </c>
    </row>
    <row r="456" spans="9:17" x14ac:dyDescent="0.45">
      <c r="I456" t="s">
        <v>195</v>
      </c>
      <c r="J456" t="s">
        <v>436</v>
      </c>
      <c r="K456">
        <v>7.2729295352235411E-4</v>
      </c>
      <c r="L456" t="s">
        <v>150</v>
      </c>
      <c r="N456" t="s">
        <v>238</v>
      </c>
      <c r="O456" t="s">
        <v>436</v>
      </c>
      <c r="P456">
        <v>9.4779781549269665E-2</v>
      </c>
      <c r="Q456" t="s">
        <v>150</v>
      </c>
    </row>
    <row r="457" spans="9:17" x14ac:dyDescent="0.45">
      <c r="I457" t="s">
        <v>195</v>
      </c>
      <c r="J457" t="s">
        <v>437</v>
      </c>
      <c r="K457">
        <v>3.310496515430153E-2</v>
      </c>
      <c r="L457" t="s">
        <v>150</v>
      </c>
      <c r="N457" t="s">
        <v>238</v>
      </c>
      <c r="O457" t="s">
        <v>437</v>
      </c>
      <c r="P457">
        <v>4.1858547133014103E-2</v>
      </c>
      <c r="Q457" t="s">
        <v>150</v>
      </c>
    </row>
    <row r="458" spans="9:17" x14ac:dyDescent="0.45">
      <c r="I458" t="s">
        <v>195</v>
      </c>
      <c r="J458" t="s">
        <v>438</v>
      </c>
      <c r="K458">
        <v>0.20170929807508028</v>
      </c>
      <c r="L458" t="s">
        <v>150</v>
      </c>
      <c r="N458" t="s">
        <v>238</v>
      </c>
      <c r="O458" t="s">
        <v>438</v>
      </c>
      <c r="P458">
        <v>0.10662500382335729</v>
      </c>
      <c r="Q458" t="s">
        <v>150</v>
      </c>
    </row>
    <row r="459" spans="9:17" x14ac:dyDescent="0.45">
      <c r="I459" t="s">
        <v>195</v>
      </c>
      <c r="J459" t="s">
        <v>439</v>
      </c>
      <c r="K459">
        <v>5.9283017973257304E-4</v>
      </c>
      <c r="L459" t="s">
        <v>150</v>
      </c>
      <c r="N459" t="s">
        <v>238</v>
      </c>
      <c r="O459" t="s">
        <v>439</v>
      </c>
      <c r="P459">
        <v>8.0605296462461257E-2</v>
      </c>
      <c r="Q459" t="s">
        <v>150</v>
      </c>
    </row>
    <row r="460" spans="9:17" x14ac:dyDescent="0.45">
      <c r="I460" t="s">
        <v>195</v>
      </c>
      <c r="J460" t="s">
        <v>440</v>
      </c>
      <c r="K460">
        <v>2.8144803434455041E-2</v>
      </c>
      <c r="L460" t="s">
        <v>150</v>
      </c>
      <c r="N460" t="s">
        <v>238</v>
      </c>
      <c r="O460" t="s">
        <v>440</v>
      </c>
      <c r="P460">
        <v>2.6024944073699752E-2</v>
      </c>
      <c r="Q460" t="s">
        <v>150</v>
      </c>
    </row>
    <row r="461" spans="9:17" x14ac:dyDescent="0.45">
      <c r="I461" t="s">
        <v>195</v>
      </c>
      <c r="J461" t="s">
        <v>441</v>
      </c>
      <c r="K461">
        <v>0.17544942006560255</v>
      </c>
      <c r="L461" t="s">
        <v>150</v>
      </c>
      <c r="N461" t="s">
        <v>238</v>
      </c>
      <c r="O461" t="s">
        <v>441</v>
      </c>
      <c r="P461">
        <v>0.13653105698679685</v>
      </c>
      <c r="Q461" t="s">
        <v>150</v>
      </c>
    </row>
    <row r="462" spans="9:17" x14ac:dyDescent="0.45">
      <c r="I462" t="s">
        <v>195</v>
      </c>
      <c r="J462" t="s">
        <v>442</v>
      </c>
      <c r="K462">
        <v>0</v>
      </c>
      <c r="L462" t="s">
        <v>150</v>
      </c>
      <c r="N462" t="s">
        <v>238</v>
      </c>
      <c r="O462" t="s">
        <v>442</v>
      </c>
      <c r="P462">
        <v>0.1155872306563024</v>
      </c>
      <c r="Q462" t="s">
        <v>150</v>
      </c>
    </row>
    <row r="463" spans="9:17" x14ac:dyDescent="0.45">
      <c r="I463" t="s">
        <v>195</v>
      </c>
      <c r="J463" t="s">
        <v>443</v>
      </c>
      <c r="K463">
        <v>2.2530911947502629E-2</v>
      </c>
      <c r="L463" t="s">
        <v>150</v>
      </c>
      <c r="N463" t="s">
        <v>238</v>
      </c>
      <c r="O463" t="s">
        <v>443</v>
      </c>
      <c r="P463">
        <v>2.35163296603315E-2</v>
      </c>
      <c r="Q463" t="s">
        <v>150</v>
      </c>
    </row>
    <row r="464" spans="9:17" x14ac:dyDescent="0.45">
      <c r="I464" t="s">
        <v>195</v>
      </c>
      <c r="J464" t="s">
        <v>444</v>
      </c>
      <c r="K464">
        <v>0.23718862295243459</v>
      </c>
      <c r="L464" t="s">
        <v>150</v>
      </c>
      <c r="N464" t="s">
        <v>238</v>
      </c>
      <c r="O464" t="s">
        <v>444</v>
      </c>
      <c r="P464">
        <v>0.1145074531015793</v>
      </c>
      <c r="Q464" t="s">
        <v>150</v>
      </c>
    </row>
    <row r="465" spans="9:17" x14ac:dyDescent="0.45">
      <c r="I465" t="s">
        <v>195</v>
      </c>
      <c r="J465" t="s">
        <v>445</v>
      </c>
      <c r="K465">
        <v>9.8999986636364116E-3</v>
      </c>
      <c r="L465" t="s">
        <v>150</v>
      </c>
      <c r="N465" t="s">
        <v>238</v>
      </c>
      <c r="O465" t="s">
        <v>445</v>
      </c>
      <c r="P465">
        <v>8.5648914275891094E-2</v>
      </c>
      <c r="Q465" t="s">
        <v>150</v>
      </c>
    </row>
    <row r="466" spans="9:17" x14ac:dyDescent="0.45">
      <c r="I466" t="s">
        <v>195</v>
      </c>
      <c r="J466" t="s">
        <v>446</v>
      </c>
      <c r="K466">
        <v>3.6440103300933599E-2</v>
      </c>
      <c r="L466" t="s">
        <v>150</v>
      </c>
      <c r="N466" t="s">
        <v>238</v>
      </c>
      <c r="O466" t="s">
        <v>446</v>
      </c>
      <c r="P466">
        <v>5.2133461847869197E-2</v>
      </c>
      <c r="Q466" t="s">
        <v>150</v>
      </c>
    </row>
    <row r="467" spans="9:17" x14ac:dyDescent="0.45">
      <c r="I467" t="s">
        <v>196</v>
      </c>
      <c r="J467" t="s">
        <v>435</v>
      </c>
      <c r="K467">
        <v>0.25464467882146385</v>
      </c>
      <c r="L467" t="s">
        <v>150</v>
      </c>
      <c r="N467" t="s">
        <v>239</v>
      </c>
      <c r="O467" t="s">
        <v>435</v>
      </c>
      <c r="P467">
        <v>0.10096143891354339</v>
      </c>
      <c r="Q467" t="s">
        <v>150</v>
      </c>
    </row>
    <row r="468" spans="9:17" x14ac:dyDescent="0.45">
      <c r="I468" t="s">
        <v>196</v>
      </c>
      <c r="J468" t="s">
        <v>436</v>
      </c>
      <c r="K468">
        <v>8.0684876863310777E-5</v>
      </c>
      <c r="L468" t="s">
        <v>150</v>
      </c>
      <c r="N468" t="s">
        <v>239</v>
      </c>
      <c r="O468" t="s">
        <v>436</v>
      </c>
      <c r="P468">
        <v>0.1286151352501182</v>
      </c>
      <c r="Q468" t="s">
        <v>150</v>
      </c>
    </row>
    <row r="469" spans="9:17" x14ac:dyDescent="0.45">
      <c r="I469" t="s">
        <v>196</v>
      </c>
      <c r="J469" t="s">
        <v>437</v>
      </c>
      <c r="K469">
        <v>3.3007974118519398E-2</v>
      </c>
      <c r="L469" t="s">
        <v>150</v>
      </c>
      <c r="N469" t="s">
        <v>239</v>
      </c>
      <c r="O469" t="s">
        <v>437</v>
      </c>
      <c r="P469">
        <v>2.3431658527455337E-2</v>
      </c>
      <c r="Q469" t="s">
        <v>150</v>
      </c>
    </row>
    <row r="470" spans="9:17" x14ac:dyDescent="0.45">
      <c r="I470" t="s">
        <v>196</v>
      </c>
      <c r="J470" t="s">
        <v>438</v>
      </c>
      <c r="K470">
        <v>0.21194583366508182</v>
      </c>
      <c r="L470" t="s">
        <v>150</v>
      </c>
      <c r="N470" t="s">
        <v>239</v>
      </c>
      <c r="O470" t="s">
        <v>438</v>
      </c>
      <c r="P470">
        <v>0.10116679708127357</v>
      </c>
      <c r="Q470" t="s">
        <v>150</v>
      </c>
    </row>
    <row r="471" spans="9:17" x14ac:dyDescent="0.45">
      <c r="I471" t="s">
        <v>196</v>
      </c>
      <c r="J471" t="s">
        <v>439</v>
      </c>
      <c r="K471">
        <v>4.5690119733653159E-6</v>
      </c>
      <c r="L471" t="s">
        <v>150</v>
      </c>
      <c r="N471" t="s">
        <v>239</v>
      </c>
      <c r="O471" t="s">
        <v>439</v>
      </c>
      <c r="P471">
        <v>0.12031913218539407</v>
      </c>
      <c r="Q471" t="s">
        <v>150</v>
      </c>
    </row>
    <row r="472" spans="9:17" x14ac:dyDescent="0.45">
      <c r="I472" t="s">
        <v>196</v>
      </c>
      <c r="J472" t="s">
        <v>440</v>
      </c>
      <c r="K472">
        <v>2.8503027054086586E-2</v>
      </c>
      <c r="L472" t="s">
        <v>150</v>
      </c>
      <c r="N472" t="s">
        <v>239</v>
      </c>
      <c r="O472" t="s">
        <v>440</v>
      </c>
      <c r="P472">
        <v>1.8290997578357771E-2</v>
      </c>
      <c r="Q472" t="s">
        <v>150</v>
      </c>
    </row>
    <row r="473" spans="9:17" x14ac:dyDescent="0.45">
      <c r="I473" t="s">
        <v>196</v>
      </c>
      <c r="J473" t="s">
        <v>441</v>
      </c>
      <c r="K473">
        <v>0.17756183142135634</v>
      </c>
      <c r="L473" t="s">
        <v>150</v>
      </c>
      <c r="N473" t="s">
        <v>239</v>
      </c>
      <c r="O473" t="s">
        <v>441</v>
      </c>
      <c r="P473">
        <v>0.11811546522886041</v>
      </c>
      <c r="Q473" t="s">
        <v>150</v>
      </c>
    </row>
    <row r="474" spans="9:17" x14ac:dyDescent="0.45">
      <c r="I474" t="s">
        <v>196</v>
      </c>
      <c r="J474" t="s">
        <v>442</v>
      </c>
      <c r="K474">
        <v>0</v>
      </c>
      <c r="L474" t="s">
        <v>150</v>
      </c>
      <c r="N474" t="s">
        <v>239</v>
      </c>
      <c r="O474" t="s">
        <v>442</v>
      </c>
      <c r="P474">
        <v>0.11452203612912135</v>
      </c>
      <c r="Q474" t="s">
        <v>150</v>
      </c>
    </row>
    <row r="475" spans="9:17" x14ac:dyDescent="0.45">
      <c r="I475" t="s">
        <v>196</v>
      </c>
      <c r="J475" t="s">
        <v>443</v>
      </c>
      <c r="K475">
        <v>2.1058123074057654E-2</v>
      </c>
      <c r="L475" t="s">
        <v>150</v>
      </c>
      <c r="N475" t="s">
        <v>239</v>
      </c>
      <c r="O475" t="s">
        <v>443</v>
      </c>
      <c r="P475">
        <v>2.1719143910411673E-2</v>
      </c>
      <c r="Q475" t="s">
        <v>150</v>
      </c>
    </row>
    <row r="476" spans="9:17" x14ac:dyDescent="0.45">
      <c r="I476" t="s">
        <v>196</v>
      </c>
      <c r="J476" t="s">
        <v>444</v>
      </c>
      <c r="K476">
        <v>0.23032268014446661</v>
      </c>
      <c r="L476" t="s">
        <v>150</v>
      </c>
      <c r="N476" t="s">
        <v>239</v>
      </c>
      <c r="O476" t="s">
        <v>444</v>
      </c>
      <c r="P476">
        <v>7.6405396127624189E-2</v>
      </c>
      <c r="Q476" t="s">
        <v>150</v>
      </c>
    </row>
    <row r="477" spans="9:17" x14ac:dyDescent="0.45">
      <c r="I477" t="s">
        <v>196</v>
      </c>
      <c r="J477" t="s">
        <v>445</v>
      </c>
      <c r="K477">
        <v>9.1481148857781164E-3</v>
      </c>
      <c r="L477" t="s">
        <v>150</v>
      </c>
      <c r="N477" t="s">
        <v>239</v>
      </c>
      <c r="O477" t="s">
        <v>445</v>
      </c>
      <c r="P477">
        <v>0.15439987962292193</v>
      </c>
      <c r="Q477" t="s">
        <v>150</v>
      </c>
    </row>
    <row r="478" spans="9:17" x14ac:dyDescent="0.45">
      <c r="I478" t="s">
        <v>196</v>
      </c>
      <c r="J478" t="s">
        <v>446</v>
      </c>
      <c r="K478">
        <v>3.3722482926352194E-2</v>
      </c>
      <c r="L478" t="s">
        <v>150</v>
      </c>
      <c r="N478" t="s">
        <v>239</v>
      </c>
      <c r="O478" t="s">
        <v>446</v>
      </c>
      <c r="P478">
        <v>2.2052919444917971E-2</v>
      </c>
      <c r="Q478" t="s">
        <v>150</v>
      </c>
    </row>
    <row r="479" spans="9:17" x14ac:dyDescent="0.45">
      <c r="I479" t="s">
        <v>197</v>
      </c>
      <c r="J479" t="s">
        <v>435</v>
      </c>
      <c r="K479">
        <v>0.25646297921046163</v>
      </c>
      <c r="L479" t="s">
        <v>150</v>
      </c>
      <c r="N479" t="s">
        <v>240</v>
      </c>
      <c r="O479" t="s">
        <v>435</v>
      </c>
      <c r="P479">
        <v>0.11226795479258765</v>
      </c>
      <c r="Q479" t="s">
        <v>150</v>
      </c>
    </row>
    <row r="480" spans="9:17" x14ac:dyDescent="0.45">
      <c r="I480" t="s">
        <v>197</v>
      </c>
      <c r="J480" t="s">
        <v>436</v>
      </c>
      <c r="K480">
        <v>8.016397403476773E-5</v>
      </c>
      <c r="L480" t="s">
        <v>150</v>
      </c>
      <c r="N480" t="s">
        <v>240</v>
      </c>
      <c r="O480" t="s">
        <v>436</v>
      </c>
      <c r="P480">
        <v>0.13371041510156506</v>
      </c>
      <c r="Q480" t="s">
        <v>150</v>
      </c>
    </row>
    <row r="481" spans="9:17" x14ac:dyDescent="0.45">
      <c r="I481" t="s">
        <v>197</v>
      </c>
      <c r="J481" t="s">
        <v>437</v>
      </c>
      <c r="K481">
        <v>3.1076778489993115E-2</v>
      </c>
      <c r="L481" t="s">
        <v>150</v>
      </c>
      <c r="N481" t="s">
        <v>240</v>
      </c>
      <c r="O481" t="s">
        <v>437</v>
      </c>
      <c r="P481">
        <v>2.5517215918991663E-2</v>
      </c>
      <c r="Q481" t="s">
        <v>150</v>
      </c>
    </row>
    <row r="482" spans="9:17" x14ac:dyDescent="0.45">
      <c r="I482" t="s">
        <v>197</v>
      </c>
      <c r="J482" t="s">
        <v>438</v>
      </c>
      <c r="K482">
        <v>0.20914049689835942</v>
      </c>
      <c r="L482" t="s">
        <v>150</v>
      </c>
      <c r="N482" t="s">
        <v>240</v>
      </c>
      <c r="O482" t="s">
        <v>438</v>
      </c>
      <c r="P482">
        <v>9.042982081737011E-2</v>
      </c>
      <c r="Q482" t="s">
        <v>150</v>
      </c>
    </row>
    <row r="483" spans="9:17" x14ac:dyDescent="0.45">
      <c r="I483" t="s">
        <v>197</v>
      </c>
      <c r="J483" t="s">
        <v>439</v>
      </c>
      <c r="K483">
        <v>0</v>
      </c>
      <c r="L483" t="s">
        <v>150</v>
      </c>
      <c r="N483" t="s">
        <v>240</v>
      </c>
      <c r="O483" t="s">
        <v>439</v>
      </c>
      <c r="P483">
        <v>0.11053484223988834</v>
      </c>
      <c r="Q483" t="s">
        <v>150</v>
      </c>
    </row>
    <row r="484" spans="9:17" x14ac:dyDescent="0.45">
      <c r="I484" t="s">
        <v>197</v>
      </c>
      <c r="J484" t="s">
        <v>440</v>
      </c>
      <c r="K484">
        <v>2.5652739748278058E-2</v>
      </c>
      <c r="L484" t="s">
        <v>150</v>
      </c>
      <c r="N484" t="s">
        <v>240</v>
      </c>
      <c r="O484" t="s">
        <v>440</v>
      </c>
      <c r="P484">
        <v>1.6173943761348376E-2</v>
      </c>
      <c r="Q484" t="s">
        <v>150</v>
      </c>
    </row>
    <row r="485" spans="9:17" x14ac:dyDescent="0.45">
      <c r="I485" t="s">
        <v>197</v>
      </c>
      <c r="J485" t="s">
        <v>441</v>
      </c>
      <c r="K485">
        <v>0.17909165429577364</v>
      </c>
      <c r="L485" t="s">
        <v>150</v>
      </c>
      <c r="N485" t="s">
        <v>240</v>
      </c>
      <c r="O485" t="s">
        <v>441</v>
      </c>
      <c r="P485">
        <v>0.11628162379074772</v>
      </c>
      <c r="Q485" t="s">
        <v>150</v>
      </c>
    </row>
    <row r="486" spans="9:17" x14ac:dyDescent="0.45">
      <c r="I486" t="s">
        <v>197</v>
      </c>
      <c r="J486" t="s">
        <v>442</v>
      </c>
      <c r="K486">
        <v>0</v>
      </c>
      <c r="L486" t="s">
        <v>150</v>
      </c>
      <c r="N486" t="s">
        <v>240</v>
      </c>
      <c r="O486" t="s">
        <v>442</v>
      </c>
      <c r="P486">
        <v>0.12171865139416052</v>
      </c>
      <c r="Q486" t="s">
        <v>150</v>
      </c>
    </row>
    <row r="487" spans="9:17" x14ac:dyDescent="0.45">
      <c r="I487" t="s">
        <v>197</v>
      </c>
      <c r="J487" t="s">
        <v>443</v>
      </c>
      <c r="K487">
        <v>1.9973979236942815E-2</v>
      </c>
      <c r="L487" t="s">
        <v>150</v>
      </c>
      <c r="N487" t="s">
        <v>240</v>
      </c>
      <c r="O487" t="s">
        <v>443</v>
      </c>
      <c r="P487">
        <v>2.1747421396409589E-2</v>
      </c>
      <c r="Q487" t="s">
        <v>150</v>
      </c>
    </row>
    <row r="488" spans="9:17" x14ac:dyDescent="0.45">
      <c r="I488" t="s">
        <v>197</v>
      </c>
      <c r="J488" t="s">
        <v>444</v>
      </c>
      <c r="K488">
        <v>0.23712212929351581</v>
      </c>
      <c r="L488" t="s">
        <v>150</v>
      </c>
      <c r="N488" t="s">
        <v>240</v>
      </c>
      <c r="O488" t="s">
        <v>444</v>
      </c>
      <c r="P488">
        <v>7.9272861124843566E-2</v>
      </c>
      <c r="Q488" t="s">
        <v>150</v>
      </c>
    </row>
    <row r="489" spans="9:17" x14ac:dyDescent="0.45">
      <c r="I489" t="s">
        <v>197</v>
      </c>
      <c r="J489" t="s">
        <v>445</v>
      </c>
      <c r="K489">
        <v>8.2793924281034312E-3</v>
      </c>
      <c r="L489" t="s">
        <v>150</v>
      </c>
      <c r="N489" t="s">
        <v>240</v>
      </c>
      <c r="O489" t="s">
        <v>445</v>
      </c>
      <c r="P489">
        <v>0.1515324499713569</v>
      </c>
      <c r="Q489" t="s">
        <v>150</v>
      </c>
    </row>
    <row r="490" spans="9:17" x14ac:dyDescent="0.45">
      <c r="I490" t="s">
        <v>197</v>
      </c>
      <c r="J490" t="s">
        <v>446</v>
      </c>
      <c r="K490">
        <v>3.3119686424537956E-2</v>
      </c>
      <c r="L490" t="s">
        <v>150</v>
      </c>
      <c r="N490" t="s">
        <v>240</v>
      </c>
      <c r="O490" t="s">
        <v>446</v>
      </c>
      <c r="P490">
        <v>2.0812799690731406E-2</v>
      </c>
      <c r="Q490" t="s">
        <v>150</v>
      </c>
    </row>
    <row r="491" spans="9:17" x14ac:dyDescent="0.45">
      <c r="I491" t="s">
        <v>198</v>
      </c>
      <c r="J491" t="s">
        <v>435</v>
      </c>
      <c r="K491">
        <v>0.25855890567834844</v>
      </c>
      <c r="L491" t="s">
        <v>150</v>
      </c>
      <c r="N491" t="s">
        <v>241</v>
      </c>
      <c r="O491" t="s">
        <v>435</v>
      </c>
      <c r="P491">
        <v>8.1941153181787199E-2</v>
      </c>
      <c r="Q491" t="s">
        <v>150</v>
      </c>
    </row>
    <row r="492" spans="9:17" x14ac:dyDescent="0.45">
      <c r="I492" t="s">
        <v>198</v>
      </c>
      <c r="J492" t="s">
        <v>436</v>
      </c>
      <c r="K492">
        <v>2.6209698559554943E-3</v>
      </c>
      <c r="L492" t="s">
        <v>150</v>
      </c>
      <c r="N492" t="s">
        <v>241</v>
      </c>
      <c r="O492" t="s">
        <v>436</v>
      </c>
      <c r="P492">
        <v>0.14154647777613177</v>
      </c>
      <c r="Q492" t="s">
        <v>150</v>
      </c>
    </row>
    <row r="493" spans="9:17" x14ac:dyDescent="0.45">
      <c r="I493" t="s">
        <v>198</v>
      </c>
      <c r="J493" t="s">
        <v>437</v>
      </c>
      <c r="K493">
        <v>3.7184542922446891E-2</v>
      </c>
      <c r="L493" t="s">
        <v>150</v>
      </c>
      <c r="N493" t="s">
        <v>241</v>
      </c>
      <c r="O493" t="s">
        <v>437</v>
      </c>
      <c r="P493">
        <v>1.9755219905164906E-2</v>
      </c>
      <c r="Q493" t="s">
        <v>150</v>
      </c>
    </row>
    <row r="494" spans="9:17" x14ac:dyDescent="0.45">
      <c r="I494" t="s">
        <v>198</v>
      </c>
      <c r="J494" t="s">
        <v>438</v>
      </c>
      <c r="K494">
        <v>0.18371201552421029</v>
      </c>
      <c r="L494" t="s">
        <v>150</v>
      </c>
      <c r="N494" t="s">
        <v>241</v>
      </c>
      <c r="O494" t="s">
        <v>438</v>
      </c>
      <c r="P494">
        <v>9.8727409489421727E-2</v>
      </c>
      <c r="Q494" t="s">
        <v>150</v>
      </c>
    </row>
    <row r="495" spans="9:17" x14ac:dyDescent="0.45">
      <c r="I495" t="s">
        <v>198</v>
      </c>
      <c r="J495" t="s">
        <v>439</v>
      </c>
      <c r="K495">
        <v>9.3097715835245435E-4</v>
      </c>
      <c r="L495" t="s">
        <v>150</v>
      </c>
      <c r="N495" t="s">
        <v>241</v>
      </c>
      <c r="O495" t="s">
        <v>439</v>
      </c>
      <c r="P495">
        <v>0.13062529232195308</v>
      </c>
      <c r="Q495" t="s">
        <v>150</v>
      </c>
    </row>
    <row r="496" spans="9:17" x14ac:dyDescent="0.45">
      <c r="I496" t="s">
        <v>198</v>
      </c>
      <c r="J496" t="s">
        <v>440</v>
      </c>
      <c r="K496">
        <v>2.4960007331345721E-2</v>
      </c>
      <c r="L496" t="s">
        <v>150</v>
      </c>
      <c r="N496" t="s">
        <v>241</v>
      </c>
      <c r="O496" t="s">
        <v>440</v>
      </c>
      <c r="P496">
        <v>1.46775840076899E-2</v>
      </c>
      <c r="Q496" t="s">
        <v>150</v>
      </c>
    </row>
    <row r="497" spans="9:17" x14ac:dyDescent="0.45">
      <c r="I497" t="s">
        <v>198</v>
      </c>
      <c r="J497" t="s">
        <v>441</v>
      </c>
      <c r="K497">
        <v>0.16009773653406187</v>
      </c>
      <c r="L497" t="s">
        <v>150</v>
      </c>
      <c r="N497" t="s">
        <v>241</v>
      </c>
      <c r="O497" t="s">
        <v>441</v>
      </c>
      <c r="P497">
        <v>0.10973267502587646</v>
      </c>
      <c r="Q497" t="s">
        <v>150</v>
      </c>
    </row>
    <row r="498" spans="9:17" x14ac:dyDescent="0.45">
      <c r="I498" t="s">
        <v>198</v>
      </c>
      <c r="J498" t="s">
        <v>442</v>
      </c>
      <c r="K498">
        <v>0</v>
      </c>
      <c r="L498" t="s">
        <v>150</v>
      </c>
      <c r="N498" t="s">
        <v>241</v>
      </c>
      <c r="O498" t="s">
        <v>442</v>
      </c>
      <c r="P498">
        <v>0.12719170035328087</v>
      </c>
      <c r="Q498" t="s">
        <v>150</v>
      </c>
    </row>
    <row r="499" spans="9:17" x14ac:dyDescent="0.45">
      <c r="I499" t="s">
        <v>198</v>
      </c>
      <c r="J499" t="s">
        <v>443</v>
      </c>
      <c r="K499">
        <v>2.075695065940172E-2</v>
      </c>
      <c r="L499" t="s">
        <v>150</v>
      </c>
      <c r="N499" t="s">
        <v>241</v>
      </c>
      <c r="O499" t="s">
        <v>443</v>
      </c>
      <c r="P499">
        <v>1.8941358434184617E-2</v>
      </c>
      <c r="Q499" t="s">
        <v>150</v>
      </c>
    </row>
    <row r="500" spans="9:17" x14ac:dyDescent="0.45">
      <c r="I500" t="s">
        <v>198</v>
      </c>
      <c r="J500" t="s">
        <v>444</v>
      </c>
      <c r="K500">
        <v>0.25966913475224568</v>
      </c>
      <c r="L500" t="s">
        <v>150</v>
      </c>
      <c r="N500" t="s">
        <v>241</v>
      </c>
      <c r="O500" t="s">
        <v>444</v>
      </c>
      <c r="P500">
        <v>7.2397570856712584E-2</v>
      </c>
      <c r="Q500" t="s">
        <v>150</v>
      </c>
    </row>
    <row r="501" spans="9:17" x14ac:dyDescent="0.45">
      <c r="I501" t="s">
        <v>198</v>
      </c>
      <c r="J501" t="s">
        <v>445</v>
      </c>
      <c r="K501">
        <v>1.1503722868240853E-2</v>
      </c>
      <c r="L501" t="s">
        <v>150</v>
      </c>
      <c r="N501" t="s">
        <v>241</v>
      </c>
      <c r="O501" t="s">
        <v>445</v>
      </c>
      <c r="P501">
        <v>0.16591287053548812</v>
      </c>
      <c r="Q501" t="s">
        <v>150</v>
      </c>
    </row>
    <row r="502" spans="9:17" x14ac:dyDescent="0.45">
      <c r="I502" t="s">
        <v>198</v>
      </c>
      <c r="J502" t="s">
        <v>446</v>
      </c>
      <c r="K502">
        <v>4.0005036715390171E-2</v>
      </c>
      <c r="L502" t="s">
        <v>150</v>
      </c>
      <c r="N502" t="s">
        <v>241</v>
      </c>
      <c r="O502" t="s">
        <v>446</v>
      </c>
      <c r="P502">
        <v>1.8550688112306868E-2</v>
      </c>
      <c r="Q502" t="s">
        <v>150</v>
      </c>
    </row>
    <row r="503" spans="9:17" x14ac:dyDescent="0.45">
      <c r="I503" t="s">
        <v>199</v>
      </c>
      <c r="J503" t="s">
        <v>435</v>
      </c>
      <c r="K503">
        <v>0.25601175142696125</v>
      </c>
      <c r="L503" t="s">
        <v>150</v>
      </c>
      <c r="N503" t="s">
        <v>242</v>
      </c>
      <c r="O503" t="s">
        <v>435</v>
      </c>
      <c r="P503">
        <v>7.360072257236823E-2</v>
      </c>
      <c r="Q503" t="s">
        <v>150</v>
      </c>
    </row>
    <row r="504" spans="9:17" x14ac:dyDescent="0.45">
      <c r="I504" t="s">
        <v>199</v>
      </c>
      <c r="J504" t="s">
        <v>436</v>
      </c>
      <c r="K504">
        <v>1.2221178566003215E-3</v>
      </c>
      <c r="L504" t="s">
        <v>150</v>
      </c>
      <c r="N504" t="s">
        <v>242</v>
      </c>
      <c r="O504" t="s">
        <v>436</v>
      </c>
      <c r="P504">
        <v>0.16767936119113028</v>
      </c>
      <c r="Q504" t="s">
        <v>150</v>
      </c>
    </row>
    <row r="505" spans="9:17" x14ac:dyDescent="0.45">
      <c r="I505" t="s">
        <v>199</v>
      </c>
      <c r="J505" t="s">
        <v>437</v>
      </c>
      <c r="K505">
        <v>3.4300896411272784E-2</v>
      </c>
      <c r="L505" t="s">
        <v>150</v>
      </c>
      <c r="N505" t="s">
        <v>242</v>
      </c>
      <c r="O505" t="s">
        <v>437</v>
      </c>
      <c r="P505">
        <v>1.600737831954548E-2</v>
      </c>
      <c r="Q505" t="s">
        <v>150</v>
      </c>
    </row>
    <row r="506" spans="9:17" x14ac:dyDescent="0.45">
      <c r="I506" t="s">
        <v>199</v>
      </c>
      <c r="J506" t="s">
        <v>438</v>
      </c>
      <c r="K506">
        <v>0.19209781887498426</v>
      </c>
      <c r="L506" t="s">
        <v>150</v>
      </c>
      <c r="N506" t="s">
        <v>242</v>
      </c>
      <c r="O506" t="s">
        <v>438</v>
      </c>
      <c r="P506">
        <v>8.9502096612008225E-2</v>
      </c>
      <c r="Q506" t="s">
        <v>150</v>
      </c>
    </row>
    <row r="507" spans="9:17" x14ac:dyDescent="0.45">
      <c r="I507" t="s">
        <v>199</v>
      </c>
      <c r="J507" t="s">
        <v>439</v>
      </c>
      <c r="K507">
        <v>6.1836754246425351E-4</v>
      </c>
      <c r="L507" t="s">
        <v>150</v>
      </c>
      <c r="N507" t="s">
        <v>242</v>
      </c>
      <c r="O507" t="s">
        <v>439</v>
      </c>
      <c r="P507">
        <v>0.14637396757018878</v>
      </c>
      <c r="Q507" t="s">
        <v>150</v>
      </c>
    </row>
    <row r="508" spans="9:17" x14ac:dyDescent="0.45">
      <c r="I508" t="s">
        <v>199</v>
      </c>
      <c r="J508" t="s">
        <v>440</v>
      </c>
      <c r="K508">
        <v>2.6644186285059091E-2</v>
      </c>
      <c r="L508" t="s">
        <v>150</v>
      </c>
      <c r="N508" t="s">
        <v>242</v>
      </c>
      <c r="O508" t="s">
        <v>440</v>
      </c>
      <c r="P508">
        <v>1.1374903004307775E-2</v>
      </c>
      <c r="Q508" t="s">
        <v>150</v>
      </c>
    </row>
    <row r="509" spans="9:17" x14ac:dyDescent="0.45">
      <c r="I509" t="s">
        <v>199</v>
      </c>
      <c r="J509" t="s">
        <v>441</v>
      </c>
      <c r="K509">
        <v>0.1713648872953234</v>
      </c>
      <c r="L509" t="s">
        <v>150</v>
      </c>
      <c r="N509" t="s">
        <v>242</v>
      </c>
      <c r="O509" t="s">
        <v>441</v>
      </c>
      <c r="P509">
        <v>0.10141767640019174</v>
      </c>
      <c r="Q509" t="s">
        <v>150</v>
      </c>
    </row>
    <row r="510" spans="9:17" x14ac:dyDescent="0.45">
      <c r="I510" t="s">
        <v>199</v>
      </c>
      <c r="J510" t="s">
        <v>442</v>
      </c>
      <c r="K510">
        <v>0</v>
      </c>
      <c r="L510" t="s">
        <v>150</v>
      </c>
      <c r="N510" t="s">
        <v>242</v>
      </c>
      <c r="O510" t="s">
        <v>442</v>
      </c>
      <c r="P510">
        <v>0.15109255939781527</v>
      </c>
      <c r="Q510" t="s">
        <v>150</v>
      </c>
    </row>
    <row r="511" spans="9:17" x14ac:dyDescent="0.45">
      <c r="I511" t="s">
        <v>199</v>
      </c>
      <c r="J511" t="s">
        <v>443</v>
      </c>
      <c r="K511">
        <v>2.2054505295155142E-2</v>
      </c>
      <c r="L511" t="s">
        <v>150</v>
      </c>
      <c r="N511" t="s">
        <v>242</v>
      </c>
      <c r="O511" t="s">
        <v>443</v>
      </c>
      <c r="P511">
        <v>1.5145672279820756E-2</v>
      </c>
      <c r="Q511" t="s">
        <v>150</v>
      </c>
    </row>
    <row r="512" spans="9:17" x14ac:dyDescent="0.45">
      <c r="I512" t="s">
        <v>199</v>
      </c>
      <c r="J512" t="s">
        <v>444</v>
      </c>
      <c r="K512">
        <v>0.24854745649130539</v>
      </c>
      <c r="L512" t="s">
        <v>150</v>
      </c>
      <c r="N512" t="s">
        <v>242</v>
      </c>
      <c r="O512" t="s">
        <v>444</v>
      </c>
      <c r="P512">
        <v>6.4812118065634111E-2</v>
      </c>
      <c r="Q512" t="s">
        <v>150</v>
      </c>
    </row>
    <row r="513" spans="9:17" x14ac:dyDescent="0.45">
      <c r="I513" t="s">
        <v>199</v>
      </c>
      <c r="J513" t="s">
        <v>445</v>
      </c>
      <c r="K513">
        <v>9.9274541527994663E-3</v>
      </c>
      <c r="L513" t="s">
        <v>150</v>
      </c>
      <c r="N513" t="s">
        <v>242</v>
      </c>
      <c r="O513" t="s">
        <v>445</v>
      </c>
      <c r="P513">
        <v>0.15249919082698746</v>
      </c>
      <c r="Q513" t="s">
        <v>150</v>
      </c>
    </row>
    <row r="514" spans="9:17" x14ac:dyDescent="0.45">
      <c r="I514" t="s">
        <v>199</v>
      </c>
      <c r="J514" t="s">
        <v>446</v>
      </c>
      <c r="K514">
        <v>3.7210558368075214E-2</v>
      </c>
      <c r="L514" t="s">
        <v>150</v>
      </c>
      <c r="N514" t="s">
        <v>242</v>
      </c>
      <c r="O514" t="s">
        <v>446</v>
      </c>
      <c r="P514">
        <v>1.0494353760003751E-2</v>
      </c>
      <c r="Q514" t="s">
        <v>150</v>
      </c>
    </row>
    <row r="515" spans="9:17" x14ac:dyDescent="0.45">
      <c r="I515" t="s">
        <v>200</v>
      </c>
      <c r="J515" t="s">
        <v>435</v>
      </c>
      <c r="K515">
        <v>0.25662324133382841</v>
      </c>
      <c r="L515" t="s">
        <v>150</v>
      </c>
    </row>
    <row r="516" spans="9:17" x14ac:dyDescent="0.45">
      <c r="I516" t="s">
        <v>200</v>
      </c>
      <c r="J516" t="s">
        <v>436</v>
      </c>
      <c r="K516">
        <v>6.3427468322866027E-4</v>
      </c>
      <c r="L516" t="s">
        <v>150</v>
      </c>
    </row>
    <row r="517" spans="9:17" x14ac:dyDescent="0.45">
      <c r="I517" t="s">
        <v>200</v>
      </c>
      <c r="J517" t="s">
        <v>437</v>
      </c>
      <c r="K517">
        <v>3.3584498491427334E-2</v>
      </c>
      <c r="L517" t="s">
        <v>150</v>
      </c>
    </row>
    <row r="518" spans="9:17" x14ac:dyDescent="0.45">
      <c r="I518" t="s">
        <v>200</v>
      </c>
      <c r="J518" t="s">
        <v>438</v>
      </c>
      <c r="K518">
        <v>0.19403908750663512</v>
      </c>
      <c r="L518" t="s">
        <v>150</v>
      </c>
    </row>
    <row r="519" spans="9:17" x14ac:dyDescent="0.45">
      <c r="I519" t="s">
        <v>200</v>
      </c>
      <c r="J519" t="s">
        <v>439</v>
      </c>
      <c r="K519">
        <v>5.0291746820021958E-5</v>
      </c>
      <c r="L519" t="s">
        <v>150</v>
      </c>
    </row>
    <row r="520" spans="9:17" x14ac:dyDescent="0.45">
      <c r="I520" t="s">
        <v>200</v>
      </c>
      <c r="J520" t="s">
        <v>440</v>
      </c>
      <c r="K520">
        <v>2.3909230062164156E-2</v>
      </c>
      <c r="L520" t="s">
        <v>150</v>
      </c>
    </row>
    <row r="521" spans="9:17" x14ac:dyDescent="0.45">
      <c r="I521" t="s">
        <v>200</v>
      </c>
      <c r="J521" t="s">
        <v>441</v>
      </c>
      <c r="K521">
        <v>0.17629196169272507</v>
      </c>
      <c r="L521" t="s">
        <v>150</v>
      </c>
    </row>
    <row r="522" spans="9:17" x14ac:dyDescent="0.45">
      <c r="I522" t="s">
        <v>200</v>
      </c>
      <c r="J522" t="s">
        <v>442</v>
      </c>
      <c r="K522">
        <v>0</v>
      </c>
      <c r="L522" t="s">
        <v>150</v>
      </c>
    </row>
    <row r="523" spans="9:17" x14ac:dyDescent="0.45">
      <c r="I523" t="s">
        <v>200</v>
      </c>
      <c r="J523" t="s">
        <v>443</v>
      </c>
      <c r="K523">
        <v>2.0696041228757286E-2</v>
      </c>
      <c r="L523" t="s">
        <v>150</v>
      </c>
    </row>
    <row r="524" spans="9:17" x14ac:dyDescent="0.45">
      <c r="I524" t="s">
        <v>200</v>
      </c>
      <c r="J524" t="s">
        <v>444</v>
      </c>
      <c r="K524">
        <v>0.24820124642590918</v>
      </c>
      <c r="L524" t="s">
        <v>150</v>
      </c>
    </row>
    <row r="525" spans="9:17" x14ac:dyDescent="0.45">
      <c r="I525" t="s">
        <v>200</v>
      </c>
      <c r="J525" t="s">
        <v>445</v>
      </c>
      <c r="K525">
        <v>9.3368572910184754E-3</v>
      </c>
      <c r="L525" t="s">
        <v>150</v>
      </c>
    </row>
    <row r="526" spans="9:17" x14ac:dyDescent="0.45">
      <c r="I526" t="s">
        <v>200</v>
      </c>
      <c r="J526" t="s">
        <v>446</v>
      </c>
      <c r="K526">
        <v>3.6633269537487134E-2</v>
      </c>
      <c r="L526" t="s">
        <v>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CC9" t="str">
        <f>IF(A11="x","DeActivated","~TFM_INS-TSL: attribute=FLO_SHAR; limtype=FX")</f>
        <v>~TFM_INS-TSL: attribute=FLO_SHAR; limtype=FX</v>
      </c>
      <c r="EH9" t="str">
        <f>IF(A11="x","DeActivated","~TFM_INS-TSL: attribute=FLO_SHAR; limtype=FX")</f>
        <v>~TFM_INS-TSL: attribute=FLO_SHAR; limtype=FX</v>
      </c>
      <c r="GM9" t="str">
        <f>IF(A11="x","DeActivated","~TFM_DINS-TSL: attribute=NCAP_PKCNT")</f>
        <v>~TFM_DINS-TSL: attribute=NCAP_PKCNT</v>
      </c>
      <c r="IQ9" t="str">
        <f>IF(A11="x","DeActivated","~TFM_INS-AT")</f>
        <v>~TFM_INS-AT</v>
      </c>
      <c r="IV9" t="str">
        <f>IF(A11="x","DeActivated","~TFM_DINS-AT")</f>
        <v>~TFM_DINS-AT</v>
      </c>
      <c r="JA9" t="str">
        <f>IF(A11="x","DeActivated","~TFM_DINS-AT")</f>
        <v>~TFM_DINS-AT</v>
      </c>
      <c r="JE9" t="str">
        <f>IF(A11="x","DeActivated","~TFM_DINS-AT")</f>
        <v>~TFM_DINS-AT</v>
      </c>
      <c r="JI9" t="str">
        <f>IF(A11="x","DeActivated","~TFM_INS-AT")</f>
        <v>~TFM_INS-AT</v>
      </c>
    </row>
    <row r="10" spans="1:272" x14ac:dyDescent="0.45">
      <c r="A10" t="s">
        <v>454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394</v>
      </c>
      <c r="AE10" t="s">
        <v>416</v>
      </c>
      <c r="AF10" t="s">
        <v>417</v>
      </c>
      <c r="AG10" t="s">
        <v>455</v>
      </c>
      <c r="AH10" t="s">
        <v>456</v>
      </c>
      <c r="AI10" t="s">
        <v>153</v>
      </c>
      <c r="AJ10" t="s">
        <v>154</v>
      </c>
      <c r="AK10" t="s">
        <v>155</v>
      </c>
      <c r="AL10" t="s">
        <v>395</v>
      </c>
      <c r="AM10" t="s">
        <v>397</v>
      </c>
      <c r="AN10" t="s">
        <v>418</v>
      </c>
      <c r="AO10" t="s">
        <v>419</v>
      </c>
      <c r="AP10" t="s">
        <v>457</v>
      </c>
      <c r="AQ10" t="s">
        <v>458</v>
      </c>
      <c r="AR10" t="s">
        <v>156</v>
      </c>
      <c r="AS10" t="s">
        <v>157</v>
      </c>
      <c r="AT10" t="s">
        <v>158</v>
      </c>
      <c r="AU10" t="s">
        <v>398</v>
      </c>
      <c r="AV10" t="s">
        <v>400</v>
      </c>
      <c r="AW10" t="s">
        <v>420</v>
      </c>
      <c r="AX10" t="s">
        <v>421</v>
      </c>
      <c r="AY10" t="s">
        <v>459</v>
      </c>
      <c r="AZ10" t="s">
        <v>460</v>
      </c>
      <c r="BA10" t="s">
        <v>406</v>
      </c>
      <c r="BB10" t="s">
        <v>407</v>
      </c>
      <c r="BC10" t="s">
        <v>408</v>
      </c>
      <c r="BD10" t="s">
        <v>409</v>
      </c>
      <c r="BE10" t="s">
        <v>411</v>
      </c>
      <c r="BF10" t="s">
        <v>422</v>
      </c>
      <c r="BG10" t="s">
        <v>423</v>
      </c>
      <c r="BH10" t="s">
        <v>461</v>
      </c>
      <c r="BI10" t="s">
        <v>462</v>
      </c>
      <c r="BJ10" t="s">
        <v>463</v>
      </c>
      <c r="BK10" t="s">
        <v>464</v>
      </c>
      <c r="BL10" t="s">
        <v>465</v>
      </c>
      <c r="BM10" t="s">
        <v>466</v>
      </c>
      <c r="BN10" t="s">
        <v>467</v>
      </c>
      <c r="BO10" t="s">
        <v>468</v>
      </c>
      <c r="BP10" t="s">
        <v>469</v>
      </c>
      <c r="BQ10" t="s">
        <v>470</v>
      </c>
      <c r="BR10" t="s">
        <v>471</v>
      </c>
      <c r="BS10" t="s">
        <v>472</v>
      </c>
      <c r="BT10" t="s">
        <v>473</v>
      </c>
      <c r="BU10" t="s">
        <v>474</v>
      </c>
      <c r="BV10" t="s">
        <v>475</v>
      </c>
      <c r="BW10" t="s">
        <v>476</v>
      </c>
      <c r="BX10" t="s">
        <v>477</v>
      </c>
      <c r="BY10" t="s">
        <v>478</v>
      </c>
      <c r="BZ10" t="s">
        <v>479</v>
      </c>
      <c r="CA10" t="s">
        <v>480</v>
      </c>
      <c r="CC10" t="s">
        <v>30</v>
      </c>
      <c r="CD10" t="s">
        <v>13</v>
      </c>
      <c r="CE10" t="s">
        <v>149</v>
      </c>
      <c r="CF10" t="s">
        <v>151</v>
      </c>
      <c r="CG10" t="s">
        <v>152</v>
      </c>
      <c r="CH10" t="s">
        <v>392</v>
      </c>
      <c r="CI10" t="s">
        <v>394</v>
      </c>
      <c r="CJ10" t="s">
        <v>416</v>
      </c>
      <c r="CK10" t="s">
        <v>417</v>
      </c>
      <c r="CL10" t="s">
        <v>455</v>
      </c>
      <c r="CM10" t="s">
        <v>456</v>
      </c>
      <c r="CN10" t="s">
        <v>153</v>
      </c>
      <c r="CO10" t="s">
        <v>154</v>
      </c>
      <c r="CP10" t="s">
        <v>155</v>
      </c>
      <c r="CQ10" t="s">
        <v>395</v>
      </c>
      <c r="CR10" t="s">
        <v>397</v>
      </c>
      <c r="CS10" t="s">
        <v>418</v>
      </c>
      <c r="CT10" t="s">
        <v>419</v>
      </c>
      <c r="CU10" t="s">
        <v>457</v>
      </c>
      <c r="CV10" t="s">
        <v>458</v>
      </c>
      <c r="CW10" t="s">
        <v>156</v>
      </c>
      <c r="CX10" t="s">
        <v>157</v>
      </c>
      <c r="CY10" t="s">
        <v>158</v>
      </c>
      <c r="CZ10" t="s">
        <v>398</v>
      </c>
      <c r="DA10" t="s">
        <v>400</v>
      </c>
      <c r="DB10" t="s">
        <v>420</v>
      </c>
      <c r="DC10" t="s">
        <v>421</v>
      </c>
      <c r="DD10" t="s">
        <v>459</v>
      </c>
      <c r="DE10" t="s">
        <v>460</v>
      </c>
      <c r="DF10" t="s">
        <v>406</v>
      </c>
      <c r="DG10" t="s">
        <v>407</v>
      </c>
      <c r="DH10" t="s">
        <v>408</v>
      </c>
      <c r="DI10" t="s">
        <v>409</v>
      </c>
      <c r="DJ10" t="s">
        <v>411</v>
      </c>
      <c r="DK10" t="s">
        <v>422</v>
      </c>
      <c r="DL10" t="s">
        <v>423</v>
      </c>
      <c r="DM10" t="s">
        <v>461</v>
      </c>
      <c r="DN10" t="s">
        <v>462</v>
      </c>
      <c r="DO10" t="s">
        <v>463</v>
      </c>
      <c r="DP10" t="s">
        <v>464</v>
      </c>
      <c r="DQ10" t="s">
        <v>465</v>
      </c>
      <c r="DR10" t="s">
        <v>466</v>
      </c>
      <c r="DS10" t="s">
        <v>467</v>
      </c>
      <c r="DT10" t="s">
        <v>468</v>
      </c>
      <c r="DU10" t="s">
        <v>469</v>
      </c>
      <c r="DV10" t="s">
        <v>470</v>
      </c>
      <c r="DW10" t="s">
        <v>471</v>
      </c>
      <c r="DX10" t="s">
        <v>472</v>
      </c>
      <c r="DY10" t="s">
        <v>473</v>
      </c>
      <c r="DZ10" t="s">
        <v>474</v>
      </c>
      <c r="EA10" t="s">
        <v>475</v>
      </c>
      <c r="EB10" t="s">
        <v>476</v>
      </c>
      <c r="EC10" t="s">
        <v>477</v>
      </c>
      <c r="ED10" t="s">
        <v>478</v>
      </c>
      <c r="EE10" t="s">
        <v>479</v>
      </c>
      <c r="EF10" t="s">
        <v>480</v>
      </c>
      <c r="EH10" t="s">
        <v>30</v>
      </c>
      <c r="EI10" t="s">
        <v>13</v>
      </c>
      <c r="EJ10" t="s">
        <v>149</v>
      </c>
      <c r="EK10" t="s">
        <v>151</v>
      </c>
      <c r="EL10" t="s">
        <v>152</v>
      </c>
      <c r="EM10" t="s">
        <v>392</v>
      </c>
      <c r="EN10" t="s">
        <v>394</v>
      </c>
      <c r="EO10" t="s">
        <v>416</v>
      </c>
      <c r="EP10" t="s">
        <v>417</v>
      </c>
      <c r="EQ10" t="s">
        <v>455</v>
      </c>
      <c r="ER10" t="s">
        <v>456</v>
      </c>
      <c r="ES10" t="s">
        <v>153</v>
      </c>
      <c r="ET10" t="s">
        <v>154</v>
      </c>
      <c r="EU10" t="s">
        <v>155</v>
      </c>
      <c r="EV10" t="s">
        <v>395</v>
      </c>
      <c r="EW10" t="s">
        <v>397</v>
      </c>
      <c r="EX10" t="s">
        <v>418</v>
      </c>
      <c r="EY10" t="s">
        <v>419</v>
      </c>
      <c r="EZ10" t="s">
        <v>457</v>
      </c>
      <c r="FA10" t="s">
        <v>458</v>
      </c>
      <c r="FB10" t="s">
        <v>156</v>
      </c>
      <c r="FC10" t="s">
        <v>157</v>
      </c>
      <c r="FD10" t="s">
        <v>158</v>
      </c>
      <c r="FE10" t="s">
        <v>398</v>
      </c>
      <c r="FF10" t="s">
        <v>400</v>
      </c>
      <c r="FG10" t="s">
        <v>420</v>
      </c>
      <c r="FH10" t="s">
        <v>421</v>
      </c>
      <c r="FI10" t="s">
        <v>459</v>
      </c>
      <c r="FJ10" t="s">
        <v>460</v>
      </c>
      <c r="FK10" t="s">
        <v>406</v>
      </c>
      <c r="FL10" t="s">
        <v>407</v>
      </c>
      <c r="FM10" t="s">
        <v>408</v>
      </c>
      <c r="FN10" t="s">
        <v>409</v>
      </c>
      <c r="FO10" t="s">
        <v>411</v>
      </c>
      <c r="FP10" t="s">
        <v>422</v>
      </c>
      <c r="FQ10" t="s">
        <v>423</v>
      </c>
      <c r="FR10" t="s">
        <v>461</v>
      </c>
      <c r="FS10" t="s">
        <v>462</v>
      </c>
      <c r="FT10" t="s">
        <v>463</v>
      </c>
      <c r="FU10" t="s">
        <v>464</v>
      </c>
      <c r="FV10" t="s">
        <v>465</v>
      </c>
      <c r="FW10" t="s">
        <v>466</v>
      </c>
      <c r="FX10" t="s">
        <v>467</v>
      </c>
      <c r="FY10" t="s">
        <v>468</v>
      </c>
      <c r="FZ10" t="s">
        <v>469</v>
      </c>
      <c r="GA10" t="s">
        <v>470</v>
      </c>
      <c r="GB10" t="s">
        <v>471</v>
      </c>
      <c r="GC10" t="s">
        <v>472</v>
      </c>
      <c r="GD10" t="s">
        <v>473</v>
      </c>
      <c r="GE10" t="s">
        <v>474</v>
      </c>
      <c r="GF10" t="s">
        <v>475</v>
      </c>
      <c r="GG10" t="s">
        <v>476</v>
      </c>
      <c r="GH10" t="s">
        <v>477</v>
      </c>
      <c r="GI10" t="s">
        <v>478</v>
      </c>
      <c r="GJ10" t="s">
        <v>479</v>
      </c>
      <c r="GK10" t="s">
        <v>480</v>
      </c>
      <c r="GM10" t="s">
        <v>30</v>
      </c>
      <c r="GN10" t="s">
        <v>149</v>
      </c>
      <c r="GO10" t="s">
        <v>151</v>
      </c>
      <c r="GP10" t="s">
        <v>152</v>
      </c>
      <c r="GQ10" t="s">
        <v>392</v>
      </c>
      <c r="GR10" t="s">
        <v>394</v>
      </c>
      <c r="GS10" t="s">
        <v>416</v>
      </c>
      <c r="GT10" t="s">
        <v>417</v>
      </c>
      <c r="GU10" t="s">
        <v>455</v>
      </c>
      <c r="GV10" t="s">
        <v>456</v>
      </c>
      <c r="GW10" t="s">
        <v>153</v>
      </c>
      <c r="GX10" t="s">
        <v>154</v>
      </c>
      <c r="GY10" t="s">
        <v>155</v>
      </c>
      <c r="GZ10" t="s">
        <v>395</v>
      </c>
      <c r="HA10" t="s">
        <v>397</v>
      </c>
      <c r="HB10" t="s">
        <v>418</v>
      </c>
      <c r="HC10" t="s">
        <v>419</v>
      </c>
      <c r="HD10" t="s">
        <v>457</v>
      </c>
      <c r="HE10" t="s">
        <v>458</v>
      </c>
      <c r="HF10" t="s">
        <v>156</v>
      </c>
      <c r="HG10" t="s">
        <v>157</v>
      </c>
      <c r="HH10" t="s">
        <v>158</v>
      </c>
      <c r="HI10" t="s">
        <v>398</v>
      </c>
      <c r="HJ10" t="s">
        <v>400</v>
      </c>
      <c r="HK10" t="s">
        <v>420</v>
      </c>
      <c r="HL10" t="s">
        <v>421</v>
      </c>
      <c r="HM10" t="s">
        <v>459</v>
      </c>
      <c r="HN10" t="s">
        <v>460</v>
      </c>
      <c r="HO10" t="s">
        <v>406</v>
      </c>
      <c r="HP10" t="s">
        <v>407</v>
      </c>
      <c r="HQ10" t="s">
        <v>408</v>
      </c>
      <c r="HR10" t="s">
        <v>409</v>
      </c>
      <c r="HS10" t="s">
        <v>411</v>
      </c>
      <c r="HT10" t="s">
        <v>422</v>
      </c>
      <c r="HU10" t="s">
        <v>423</v>
      </c>
      <c r="HV10" t="s">
        <v>461</v>
      </c>
      <c r="HW10" t="s">
        <v>462</v>
      </c>
      <c r="HX10" t="s">
        <v>463</v>
      </c>
      <c r="HY10" t="s">
        <v>464</v>
      </c>
      <c r="HZ10" t="s">
        <v>465</v>
      </c>
      <c r="IA10" t="s">
        <v>466</v>
      </c>
      <c r="IB10" t="s">
        <v>467</v>
      </c>
      <c r="IC10" t="s">
        <v>468</v>
      </c>
      <c r="ID10" t="s">
        <v>469</v>
      </c>
      <c r="IE10" t="s">
        <v>470</v>
      </c>
      <c r="IF10" t="s">
        <v>471</v>
      </c>
      <c r="IG10" t="s">
        <v>472</v>
      </c>
      <c r="IH10" t="s">
        <v>473</v>
      </c>
      <c r="II10" t="s">
        <v>474</v>
      </c>
      <c r="IJ10" t="s">
        <v>475</v>
      </c>
      <c r="IK10" t="s">
        <v>476</v>
      </c>
      <c r="IL10" t="s">
        <v>477</v>
      </c>
      <c r="IM10" t="s">
        <v>478</v>
      </c>
      <c r="IN10" t="s">
        <v>479</v>
      </c>
      <c r="IO10" t="s">
        <v>480</v>
      </c>
      <c r="IQ10" t="s">
        <v>30</v>
      </c>
      <c r="IR10" t="s">
        <v>13</v>
      </c>
      <c r="IS10" t="s">
        <v>374</v>
      </c>
      <c r="IT10" t="s">
        <v>375</v>
      </c>
      <c r="IV10" t="s">
        <v>378</v>
      </c>
      <c r="IW10" t="s">
        <v>147</v>
      </c>
      <c r="IX10" t="s">
        <v>115</v>
      </c>
      <c r="IY10" t="s">
        <v>13</v>
      </c>
      <c r="JA10" t="s">
        <v>13</v>
      </c>
      <c r="JB10" t="s">
        <v>115</v>
      </c>
      <c r="JC10" t="s">
        <v>147</v>
      </c>
      <c r="JE10" t="s">
        <v>13</v>
      </c>
      <c r="JF10" t="s">
        <v>115</v>
      </c>
      <c r="JG10" t="s">
        <v>384</v>
      </c>
      <c r="JI10" t="s">
        <v>47</v>
      </c>
      <c r="JJ10" t="s">
        <v>115</v>
      </c>
      <c r="JK10" t="s">
        <v>385</v>
      </c>
      <c r="JL10" t="s">
        <v>386</v>
      </c>
    </row>
    <row r="11" spans="1:272" x14ac:dyDescent="0.45">
      <c r="A11" t="str">
        <f>IFERROR(IF(Veda!D5=A10,"ok","x"),"")</f>
        <v>ok</v>
      </c>
      <c r="C11" t="s">
        <v>139</v>
      </c>
      <c r="D11" t="s">
        <v>140</v>
      </c>
      <c r="E11" t="s">
        <v>141</v>
      </c>
      <c r="F11" t="s">
        <v>449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1.1381971360615216E-2</v>
      </c>
      <c r="Q11" t="s">
        <v>150</v>
      </c>
      <c r="S11" t="s">
        <v>243</v>
      </c>
      <c r="T11" t="s">
        <v>149</v>
      </c>
      <c r="U11">
        <v>4.3141004900078377E-2</v>
      </c>
      <c r="V11" t="s">
        <v>150</v>
      </c>
      <c r="X11" t="s">
        <v>263</v>
      </c>
      <c r="Y11" t="s">
        <v>264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369</v>
      </c>
      <c r="CD11" t="s">
        <v>370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369</v>
      </c>
      <c r="EI11" t="s">
        <v>373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263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369</v>
      </c>
      <c r="IR11" t="s">
        <v>376</v>
      </c>
      <c r="IS11" t="s">
        <v>377</v>
      </c>
      <c r="IT11">
        <v>0.22418097520752606</v>
      </c>
      <c r="IV11">
        <v>3.3675799086757989E-2</v>
      </c>
      <c r="IW11">
        <v>5.2414456074053829E-3</v>
      </c>
      <c r="IX11" t="s">
        <v>149</v>
      </c>
      <c r="IY11" t="s">
        <v>25</v>
      </c>
      <c r="JA11" t="s">
        <v>22</v>
      </c>
      <c r="JB11" t="s">
        <v>149</v>
      </c>
      <c r="JC11">
        <v>2.4291302899576511E-2</v>
      </c>
      <c r="JE11" t="s">
        <v>96</v>
      </c>
      <c r="JF11" t="s">
        <v>149</v>
      </c>
      <c r="JG11">
        <v>9.9891589176564821E-2</v>
      </c>
      <c r="JI11">
        <v>2020</v>
      </c>
      <c r="JJ11" t="s">
        <v>139</v>
      </c>
      <c r="JK11">
        <v>0.12079999999999999</v>
      </c>
      <c r="JL11" t="s">
        <v>387</v>
      </c>
    </row>
    <row r="12" spans="1:27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9.5547777336440765E-3</v>
      </c>
      <c r="L12" t="s">
        <v>150</v>
      </c>
      <c r="N12" t="s">
        <v>201</v>
      </c>
      <c r="O12" t="s">
        <v>151</v>
      </c>
      <c r="P12">
        <v>4.7603247772068855E-3</v>
      </c>
      <c r="Q12" t="s">
        <v>150</v>
      </c>
      <c r="S12" t="s">
        <v>243</v>
      </c>
      <c r="T12" t="s">
        <v>151</v>
      </c>
      <c r="U12">
        <v>1.5797788090470163E-2</v>
      </c>
      <c r="V12" t="s">
        <v>150</v>
      </c>
      <c r="X12" t="s">
        <v>265</v>
      </c>
      <c r="Y12" t="s">
        <v>264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371</v>
      </c>
      <c r="CD12" t="s">
        <v>370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371</v>
      </c>
      <c r="EI12" t="s">
        <v>373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265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371</v>
      </c>
      <c r="IR12" t="s">
        <v>376</v>
      </c>
      <c r="IS12" t="s">
        <v>377</v>
      </c>
      <c r="IT12">
        <v>0.22418097520752606</v>
      </c>
      <c r="IV12">
        <v>1.3470319634703196E-2</v>
      </c>
      <c r="IW12">
        <v>1.3377420878601798E-2</v>
      </c>
      <c r="IX12" t="s">
        <v>151</v>
      </c>
      <c r="IY12" t="s">
        <v>25</v>
      </c>
      <c r="JA12" t="s">
        <v>22</v>
      </c>
      <c r="JB12" t="s">
        <v>151</v>
      </c>
      <c r="JC12">
        <v>9.8353106913772591E-3</v>
      </c>
      <c r="JE12" t="s">
        <v>96</v>
      </c>
      <c r="JF12" t="s">
        <v>151</v>
      </c>
      <c r="JG12">
        <v>5.7608682724191507E-2</v>
      </c>
      <c r="JI12">
        <v>2020</v>
      </c>
      <c r="JJ12" t="s">
        <v>143</v>
      </c>
      <c r="JK12">
        <v>0.1371</v>
      </c>
      <c r="JL12" t="s">
        <v>387</v>
      </c>
    </row>
    <row r="13" spans="1:27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3.0838637476452473E-2</v>
      </c>
      <c r="L13" t="s">
        <v>150</v>
      </c>
      <c r="N13" t="s">
        <v>201</v>
      </c>
      <c r="O13" t="s">
        <v>152</v>
      </c>
      <c r="P13">
        <v>4.561033582249476E-3</v>
      </c>
      <c r="Q13" t="s">
        <v>150</v>
      </c>
      <c r="S13" t="s">
        <v>243</v>
      </c>
      <c r="T13" t="s">
        <v>152</v>
      </c>
      <c r="U13">
        <v>1.4812486212346617E-2</v>
      </c>
      <c r="V13" t="s">
        <v>150</v>
      </c>
      <c r="X13" t="s">
        <v>266</v>
      </c>
      <c r="Y13" t="s">
        <v>264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372</v>
      </c>
      <c r="CD13" t="s">
        <v>370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372</v>
      </c>
      <c r="EI13" t="s">
        <v>373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266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372</v>
      </c>
      <c r="IR13" t="s">
        <v>376</v>
      </c>
      <c r="IS13" t="s">
        <v>377</v>
      </c>
      <c r="IT13">
        <v>0.22418097520752606</v>
      </c>
      <c r="IV13">
        <v>1.3470319634703196E-2</v>
      </c>
      <c r="IW13">
        <v>1.985099735640471E-2</v>
      </c>
      <c r="IX13" t="s">
        <v>152</v>
      </c>
      <c r="IY13" t="s">
        <v>25</v>
      </c>
      <c r="JA13" t="s">
        <v>22</v>
      </c>
      <c r="JB13" t="s">
        <v>152</v>
      </c>
      <c r="JC13">
        <v>1.2061217009570845E-2</v>
      </c>
      <c r="JE13" t="s">
        <v>96</v>
      </c>
      <c r="JF13" t="s">
        <v>152</v>
      </c>
      <c r="JG13">
        <v>0.10179239611885738</v>
      </c>
      <c r="JI13">
        <v>2020</v>
      </c>
      <c r="JJ13" t="s">
        <v>145</v>
      </c>
      <c r="JK13">
        <v>0.1177</v>
      </c>
      <c r="JL13" t="s">
        <v>387</v>
      </c>
    </row>
    <row r="14" spans="1:27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3.5868607238175788E-2</v>
      </c>
      <c r="L14" t="s">
        <v>150</v>
      </c>
      <c r="N14" t="s">
        <v>201</v>
      </c>
      <c r="O14" t="s">
        <v>392</v>
      </c>
      <c r="P14">
        <v>6.4480431972202641E-3</v>
      </c>
      <c r="Q14" t="s">
        <v>150</v>
      </c>
      <c r="S14" t="s">
        <v>243</v>
      </c>
      <c r="T14" t="s">
        <v>392</v>
      </c>
      <c r="U14">
        <v>1.4250818900811119E-2</v>
      </c>
      <c r="V14" t="s">
        <v>150</v>
      </c>
      <c r="X14" t="s">
        <v>267</v>
      </c>
      <c r="Y14" t="s">
        <v>264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267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392</v>
      </c>
      <c r="IY14" t="s">
        <v>25</v>
      </c>
      <c r="JA14" t="s">
        <v>22</v>
      </c>
      <c r="JB14" t="s">
        <v>392</v>
      </c>
      <c r="JC14">
        <v>1.4663963739157194E-2</v>
      </c>
      <c r="JE14" t="s">
        <v>96</v>
      </c>
      <c r="JF14" t="s">
        <v>392</v>
      </c>
      <c r="JG14">
        <v>6.0481396867819504E-2</v>
      </c>
      <c r="JI14">
        <v>2020</v>
      </c>
      <c r="JJ14" t="s">
        <v>404</v>
      </c>
      <c r="JK14">
        <v>8.0649999999999999E-2</v>
      </c>
      <c r="JL14" t="s">
        <v>387</v>
      </c>
    </row>
    <row r="15" spans="1:272" x14ac:dyDescent="0.45">
      <c r="C15" t="s">
        <v>450</v>
      </c>
      <c r="E15" t="s">
        <v>390</v>
      </c>
      <c r="G15" t="s">
        <v>140</v>
      </c>
      <c r="I15" t="s">
        <v>148</v>
      </c>
      <c r="J15" t="s">
        <v>394</v>
      </c>
      <c r="K15">
        <v>5.4782462820726706E-2</v>
      </c>
      <c r="L15" t="s">
        <v>150</v>
      </c>
      <c r="N15" t="s">
        <v>201</v>
      </c>
      <c r="O15" t="s">
        <v>394</v>
      </c>
      <c r="P15">
        <v>1.4001634895713364E-2</v>
      </c>
      <c r="Q15" t="s">
        <v>150</v>
      </c>
      <c r="S15" t="s">
        <v>243</v>
      </c>
      <c r="T15" t="s">
        <v>394</v>
      </c>
      <c r="U15">
        <v>2.0880517627728069E-2</v>
      </c>
      <c r="V15" t="s">
        <v>150</v>
      </c>
      <c r="X15" t="s">
        <v>268</v>
      </c>
      <c r="Y15" t="s">
        <v>264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268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394</v>
      </c>
      <c r="IY15" t="s">
        <v>25</v>
      </c>
      <c r="JA15" t="s">
        <v>22</v>
      </c>
      <c r="JB15" t="s">
        <v>394</v>
      </c>
      <c r="JC15">
        <v>2.4089116880376463E-2</v>
      </c>
      <c r="JE15" t="s">
        <v>96</v>
      </c>
      <c r="JF15" t="s">
        <v>394</v>
      </c>
      <c r="JG15">
        <v>0.11876040653544062</v>
      </c>
      <c r="JI15">
        <v>2020</v>
      </c>
      <c r="JJ15" t="s">
        <v>450</v>
      </c>
      <c r="JK15">
        <v>0.11825000000000001</v>
      </c>
      <c r="JL15" t="s">
        <v>387</v>
      </c>
    </row>
    <row r="16" spans="1:272" x14ac:dyDescent="0.45">
      <c r="C16" t="s">
        <v>451</v>
      </c>
      <c r="E16" t="s">
        <v>414</v>
      </c>
      <c r="G16" t="s">
        <v>140</v>
      </c>
      <c r="I16" t="s">
        <v>148</v>
      </c>
      <c r="J16" t="s">
        <v>416</v>
      </c>
      <c r="K16">
        <v>4.6390563317588888E-2</v>
      </c>
      <c r="L16" t="s">
        <v>150</v>
      </c>
      <c r="N16" t="s">
        <v>201</v>
      </c>
      <c r="O16" t="s">
        <v>416</v>
      </c>
      <c r="P16">
        <v>2.1432501936679577E-2</v>
      </c>
      <c r="Q16" t="s">
        <v>150</v>
      </c>
      <c r="S16" t="s">
        <v>243</v>
      </c>
      <c r="T16" t="s">
        <v>416</v>
      </c>
      <c r="U16">
        <v>2.5026751238715592E-2</v>
      </c>
      <c r="V16" t="s">
        <v>150</v>
      </c>
      <c r="X16" t="s">
        <v>269</v>
      </c>
      <c r="Y16" t="s">
        <v>264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269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416</v>
      </c>
      <c r="IY16" t="s">
        <v>25</v>
      </c>
      <c r="JA16" t="s">
        <v>22</v>
      </c>
      <c r="JB16" t="s">
        <v>416</v>
      </c>
      <c r="JC16">
        <v>2.4135662151284171E-2</v>
      </c>
      <c r="JE16" t="s">
        <v>96</v>
      </c>
      <c r="JF16" t="s">
        <v>416</v>
      </c>
      <c r="JG16">
        <v>0.11333983060391795</v>
      </c>
      <c r="JI16">
        <v>2020</v>
      </c>
      <c r="JJ16" t="s">
        <v>451</v>
      </c>
      <c r="JK16">
        <v>0.10930000000000001</v>
      </c>
      <c r="JL16" t="s">
        <v>387</v>
      </c>
    </row>
    <row r="17" spans="5:272" x14ac:dyDescent="0.45">
      <c r="E17" t="s">
        <v>415</v>
      </c>
      <c r="G17" t="s">
        <v>140</v>
      </c>
      <c r="I17" t="s">
        <v>148</v>
      </c>
      <c r="J17" t="s">
        <v>417</v>
      </c>
      <c r="K17">
        <v>2.0219669424667273E-2</v>
      </c>
      <c r="L17" t="s">
        <v>150</v>
      </c>
      <c r="N17" t="s">
        <v>201</v>
      </c>
      <c r="O17" t="s">
        <v>417</v>
      </c>
      <c r="P17">
        <v>1.8375793591309378E-2</v>
      </c>
      <c r="Q17" t="s">
        <v>150</v>
      </c>
      <c r="S17" t="s">
        <v>243</v>
      </c>
      <c r="T17" t="s">
        <v>417</v>
      </c>
      <c r="U17">
        <v>1.7854057280539251E-2</v>
      </c>
      <c r="V17" t="s">
        <v>150</v>
      </c>
      <c r="X17" t="s">
        <v>270</v>
      </c>
      <c r="Y17" t="s">
        <v>264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270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417</v>
      </c>
      <c r="IY17" t="s">
        <v>25</v>
      </c>
      <c r="JA17" t="s">
        <v>22</v>
      </c>
      <c r="JB17" t="s">
        <v>417</v>
      </c>
      <c r="JC17">
        <v>1.5252551737960961E-2</v>
      </c>
      <c r="JE17" t="s">
        <v>96</v>
      </c>
      <c r="JF17" t="s">
        <v>417</v>
      </c>
      <c r="JG17">
        <v>4.8397529931022198E-2</v>
      </c>
      <c r="JI17">
        <v>2021</v>
      </c>
      <c r="JJ17" t="s">
        <v>139</v>
      </c>
      <c r="JK17">
        <v>0.65480000000000005</v>
      </c>
      <c r="JL17" t="s">
        <v>387</v>
      </c>
    </row>
    <row r="18" spans="5:272" x14ac:dyDescent="0.45">
      <c r="E18" t="s">
        <v>452</v>
      </c>
      <c r="G18" t="s">
        <v>140</v>
      </c>
      <c r="I18" t="s">
        <v>148</v>
      </c>
      <c r="J18" t="s">
        <v>455</v>
      </c>
      <c r="K18">
        <v>0</v>
      </c>
      <c r="L18" t="s">
        <v>150</v>
      </c>
      <c r="N18" t="s">
        <v>201</v>
      </c>
      <c r="O18" t="s">
        <v>455</v>
      </c>
      <c r="P18">
        <v>1.4941581390786001E-2</v>
      </c>
      <c r="Q18" t="s">
        <v>150</v>
      </c>
      <c r="S18" t="s">
        <v>243</v>
      </c>
      <c r="T18" t="s">
        <v>455</v>
      </c>
      <c r="U18">
        <v>1.8164874186259228E-2</v>
      </c>
      <c r="V18" t="s">
        <v>150</v>
      </c>
      <c r="X18" t="s">
        <v>271</v>
      </c>
      <c r="Y18" t="s">
        <v>264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271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455</v>
      </c>
      <c r="IY18" t="s">
        <v>25</v>
      </c>
      <c r="JA18" t="s">
        <v>22</v>
      </c>
      <c r="JB18" t="s">
        <v>455</v>
      </c>
      <c r="JC18">
        <v>1.5355808660401598E-2</v>
      </c>
      <c r="JE18" t="s">
        <v>96</v>
      </c>
      <c r="JF18" t="s">
        <v>455</v>
      </c>
      <c r="JG18">
        <v>3.7408505765774702E-2</v>
      </c>
      <c r="JI18">
        <v>2021</v>
      </c>
      <c r="JJ18" t="s">
        <v>143</v>
      </c>
      <c r="JK18">
        <v>0.18099999999999999</v>
      </c>
      <c r="JL18" t="s">
        <v>387</v>
      </c>
    </row>
    <row r="19" spans="5:272" x14ac:dyDescent="0.45">
      <c r="E19" t="s">
        <v>453</v>
      </c>
      <c r="G19" t="s">
        <v>140</v>
      </c>
      <c r="I19" t="s">
        <v>148</v>
      </c>
      <c r="J19" t="s">
        <v>456</v>
      </c>
      <c r="K19">
        <v>0</v>
      </c>
      <c r="L19" t="s">
        <v>150</v>
      </c>
      <c r="N19" t="s">
        <v>201</v>
      </c>
      <c r="O19" t="s">
        <v>456</v>
      </c>
      <c r="P19">
        <v>1.1004630428173498E-2</v>
      </c>
      <c r="Q19" t="s">
        <v>150</v>
      </c>
      <c r="S19" t="s">
        <v>243</v>
      </c>
      <c r="T19" t="s">
        <v>456</v>
      </c>
      <c r="U19">
        <v>2.6718668542100459E-2</v>
      </c>
      <c r="V19" t="s">
        <v>150</v>
      </c>
      <c r="X19" t="s">
        <v>272</v>
      </c>
      <c r="Y19" t="s">
        <v>264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272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456</v>
      </c>
      <c r="IY19" t="s">
        <v>25</v>
      </c>
      <c r="JA19" t="s">
        <v>22</v>
      </c>
      <c r="JB19" t="s">
        <v>456</v>
      </c>
      <c r="JC19">
        <v>2.1351760044805788E-2</v>
      </c>
      <c r="JE19" t="s">
        <v>96</v>
      </c>
      <c r="JF19" t="s">
        <v>456</v>
      </c>
      <c r="JG19">
        <v>6.5466487006674567E-2</v>
      </c>
      <c r="JI19">
        <v>2021</v>
      </c>
      <c r="JJ19" t="s">
        <v>145</v>
      </c>
      <c r="JK19">
        <v>7.2599999999999998E-2</v>
      </c>
      <c r="JL19" t="s">
        <v>387</v>
      </c>
    </row>
    <row r="20" spans="5:272" x14ac:dyDescent="0.45">
      <c r="I20" t="s">
        <v>148</v>
      </c>
      <c r="J20" t="s">
        <v>153</v>
      </c>
      <c r="K20">
        <v>0</v>
      </c>
      <c r="L20" t="s">
        <v>150</v>
      </c>
      <c r="N20" t="s">
        <v>201</v>
      </c>
      <c r="O20" t="s">
        <v>153</v>
      </c>
      <c r="P20">
        <v>1.661093547760311E-2</v>
      </c>
      <c r="Q20" t="s">
        <v>150</v>
      </c>
      <c r="S20" t="s">
        <v>243</v>
      </c>
      <c r="T20" t="s">
        <v>153</v>
      </c>
      <c r="U20">
        <v>3.6340014216341594E-2</v>
      </c>
      <c r="V20" t="s">
        <v>150</v>
      </c>
      <c r="X20" t="s">
        <v>273</v>
      </c>
      <c r="Y20" t="s">
        <v>264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273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153</v>
      </c>
      <c r="IY20" t="s">
        <v>25</v>
      </c>
      <c r="JA20" t="s">
        <v>22</v>
      </c>
      <c r="JB20" t="s">
        <v>153</v>
      </c>
      <c r="JC20">
        <v>2.3656092251223285E-2</v>
      </c>
      <c r="JE20" t="s">
        <v>96</v>
      </c>
      <c r="JF20" t="s">
        <v>153</v>
      </c>
      <c r="JG20">
        <v>0.10721061866023551</v>
      </c>
      <c r="JI20">
        <v>2021</v>
      </c>
      <c r="JJ20" t="s">
        <v>404</v>
      </c>
      <c r="JK20">
        <v>7.17E-2</v>
      </c>
      <c r="JL20" t="s">
        <v>387</v>
      </c>
    </row>
    <row r="21" spans="5:272" x14ac:dyDescent="0.45">
      <c r="I21" t="s">
        <v>148</v>
      </c>
      <c r="J21" t="s">
        <v>154</v>
      </c>
      <c r="K21">
        <v>1.9865348512881826E-3</v>
      </c>
      <c r="L21" t="s">
        <v>150</v>
      </c>
      <c r="N21" t="s">
        <v>201</v>
      </c>
      <c r="O21" t="s">
        <v>154</v>
      </c>
      <c r="P21">
        <v>7.2442181841746644E-3</v>
      </c>
      <c r="Q21" t="s">
        <v>150</v>
      </c>
      <c r="S21" t="s">
        <v>243</v>
      </c>
      <c r="T21" t="s">
        <v>154</v>
      </c>
      <c r="U21">
        <v>1.371251252436244E-2</v>
      </c>
      <c r="V21" t="s">
        <v>150</v>
      </c>
      <c r="X21" t="s">
        <v>274</v>
      </c>
      <c r="Y21" t="s">
        <v>264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274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154</v>
      </c>
      <c r="IY21" t="s">
        <v>25</v>
      </c>
      <c r="JA21" t="s">
        <v>22</v>
      </c>
      <c r="JB21" t="s">
        <v>154</v>
      </c>
      <c r="JC21">
        <v>9.5084872651996517E-3</v>
      </c>
      <c r="JE21" t="s">
        <v>96</v>
      </c>
      <c r="JF21" t="s">
        <v>154</v>
      </c>
      <c r="JG21">
        <v>6.2357879880352574E-2</v>
      </c>
      <c r="JI21">
        <v>2021</v>
      </c>
      <c r="JJ21" t="s">
        <v>450</v>
      </c>
      <c r="JK21">
        <v>0.11825000000000001</v>
      </c>
      <c r="JL21" t="s">
        <v>387</v>
      </c>
    </row>
    <row r="22" spans="5:272" x14ac:dyDescent="0.45">
      <c r="I22" t="s">
        <v>148</v>
      </c>
      <c r="J22" t="s">
        <v>155</v>
      </c>
      <c r="K22">
        <v>2.5532095756498022E-2</v>
      </c>
      <c r="L22" t="s">
        <v>150</v>
      </c>
      <c r="N22" t="s">
        <v>201</v>
      </c>
      <c r="O22" t="s">
        <v>155</v>
      </c>
      <c r="P22">
        <v>8.1695477448705117E-3</v>
      </c>
      <c r="Q22" t="s">
        <v>150</v>
      </c>
      <c r="S22" t="s">
        <v>243</v>
      </c>
      <c r="T22" t="s">
        <v>155</v>
      </c>
      <c r="U22">
        <v>1.2993213013969211E-2</v>
      </c>
      <c r="V22" t="s">
        <v>150</v>
      </c>
      <c r="X22" t="s">
        <v>275</v>
      </c>
      <c r="Y22" t="s">
        <v>264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275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155</v>
      </c>
      <c r="IY22" t="s">
        <v>25</v>
      </c>
      <c r="JA22" t="s">
        <v>22</v>
      </c>
      <c r="JB22" t="s">
        <v>155</v>
      </c>
      <c r="JC22">
        <v>1.2056876432466234E-2</v>
      </c>
      <c r="JE22" t="s">
        <v>96</v>
      </c>
      <c r="JF22" t="s">
        <v>155</v>
      </c>
      <c r="JG22">
        <v>9.2204739733820373E-2</v>
      </c>
      <c r="JI22">
        <v>2021</v>
      </c>
      <c r="JJ22" t="s">
        <v>451</v>
      </c>
      <c r="JK22">
        <v>0.36019999999999996</v>
      </c>
      <c r="JL22" t="s">
        <v>387</v>
      </c>
    </row>
    <row r="23" spans="5:272" x14ac:dyDescent="0.45">
      <c r="I23" t="s">
        <v>148</v>
      </c>
      <c r="J23" t="s">
        <v>395</v>
      </c>
      <c r="K23">
        <v>3.0307864130691642E-2</v>
      </c>
      <c r="L23" t="s">
        <v>150</v>
      </c>
      <c r="N23" t="s">
        <v>201</v>
      </c>
      <c r="O23" t="s">
        <v>395</v>
      </c>
      <c r="P23">
        <v>9.2511293653947599E-3</v>
      </c>
      <c r="Q23" t="s">
        <v>150</v>
      </c>
      <c r="S23" t="s">
        <v>243</v>
      </c>
      <c r="T23" t="s">
        <v>395</v>
      </c>
      <c r="U23">
        <v>1.2234505233396271E-2</v>
      </c>
      <c r="V23" t="s">
        <v>150</v>
      </c>
      <c r="X23" t="s">
        <v>276</v>
      </c>
      <c r="Y23" t="s">
        <v>264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276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395</v>
      </c>
      <c r="IY23" t="s">
        <v>25</v>
      </c>
      <c r="JA23" t="s">
        <v>22</v>
      </c>
      <c r="JB23" t="s">
        <v>395</v>
      </c>
      <c r="JC23">
        <v>1.4846762305246916E-2</v>
      </c>
      <c r="JE23" t="s">
        <v>96</v>
      </c>
      <c r="JF23" t="s">
        <v>395</v>
      </c>
      <c r="JG23">
        <v>6.290670332255166E-2</v>
      </c>
      <c r="JI23">
        <v>2022</v>
      </c>
      <c r="JJ23" t="s">
        <v>139</v>
      </c>
      <c r="JK23">
        <v>0.73249999999999993</v>
      </c>
      <c r="JL23" t="s">
        <v>387</v>
      </c>
    </row>
    <row r="24" spans="5:272" x14ac:dyDescent="0.45">
      <c r="I24" t="s">
        <v>148</v>
      </c>
      <c r="J24" t="s">
        <v>397</v>
      </c>
      <c r="K24">
        <v>4.9836029068467527E-2</v>
      </c>
      <c r="L24" t="s">
        <v>150</v>
      </c>
      <c r="N24" t="s">
        <v>201</v>
      </c>
      <c r="O24" t="s">
        <v>397</v>
      </c>
      <c r="P24">
        <v>2.0264424038117311E-2</v>
      </c>
      <c r="Q24" t="s">
        <v>150</v>
      </c>
      <c r="S24" t="s">
        <v>243</v>
      </c>
      <c r="T24" t="s">
        <v>397</v>
      </c>
      <c r="U24">
        <v>1.6779463215132691E-2</v>
      </c>
      <c r="V24" t="s">
        <v>150</v>
      </c>
      <c r="X24" t="s">
        <v>277</v>
      </c>
      <c r="Y24" t="s">
        <v>264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277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397</v>
      </c>
      <c r="IY24" t="s">
        <v>25</v>
      </c>
      <c r="JA24" t="s">
        <v>22</v>
      </c>
      <c r="JB24" t="s">
        <v>397</v>
      </c>
      <c r="JC24">
        <v>2.332129903780859E-2</v>
      </c>
      <c r="JE24" t="s">
        <v>96</v>
      </c>
      <c r="JF24" t="s">
        <v>397</v>
      </c>
      <c r="JG24">
        <v>0.1303127270121256</v>
      </c>
      <c r="JI24">
        <v>2022</v>
      </c>
      <c r="JJ24" t="s">
        <v>143</v>
      </c>
      <c r="JK24">
        <v>0.76554999999999995</v>
      </c>
      <c r="JL24" t="s">
        <v>387</v>
      </c>
    </row>
    <row r="25" spans="5:272" x14ac:dyDescent="0.45">
      <c r="I25" t="s">
        <v>148</v>
      </c>
      <c r="J25" t="s">
        <v>418</v>
      </c>
      <c r="K25">
        <v>4.0651473785794749E-2</v>
      </c>
      <c r="L25" t="s">
        <v>150</v>
      </c>
      <c r="N25" t="s">
        <v>201</v>
      </c>
      <c r="O25" t="s">
        <v>418</v>
      </c>
      <c r="P25">
        <v>2.1604592276671348E-2</v>
      </c>
      <c r="Q25" t="s">
        <v>150</v>
      </c>
      <c r="S25" t="s">
        <v>243</v>
      </c>
      <c r="T25" t="s">
        <v>418</v>
      </c>
      <c r="U25">
        <v>1.9458148077470795E-2</v>
      </c>
      <c r="V25" t="s">
        <v>150</v>
      </c>
      <c r="X25" t="s">
        <v>278</v>
      </c>
      <c r="Y25" t="s">
        <v>264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278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418</v>
      </c>
      <c r="IY25" t="s">
        <v>25</v>
      </c>
      <c r="JA25" t="s">
        <v>22</v>
      </c>
      <c r="JB25" t="s">
        <v>418</v>
      </c>
      <c r="JC25">
        <v>2.3312249480903102E-2</v>
      </c>
      <c r="JE25" t="s">
        <v>96</v>
      </c>
      <c r="JF25" t="s">
        <v>418</v>
      </c>
      <c r="JG25">
        <v>0.12166561645378149</v>
      </c>
      <c r="JI25">
        <v>2022</v>
      </c>
      <c r="JJ25" t="s">
        <v>145</v>
      </c>
      <c r="JK25">
        <v>0.44355</v>
      </c>
      <c r="JL25" t="s">
        <v>387</v>
      </c>
    </row>
    <row r="26" spans="5:272" x14ac:dyDescent="0.45">
      <c r="I26" t="s">
        <v>148</v>
      </c>
      <c r="J26" t="s">
        <v>419</v>
      </c>
      <c r="K26">
        <v>1.2042364122027334E-2</v>
      </c>
      <c r="L26" t="s">
        <v>150</v>
      </c>
      <c r="N26" t="s">
        <v>201</v>
      </c>
      <c r="O26" t="s">
        <v>419</v>
      </c>
      <c r="P26">
        <v>1.4905445581025675E-2</v>
      </c>
      <c r="Q26" t="s">
        <v>150</v>
      </c>
      <c r="S26" t="s">
        <v>243</v>
      </c>
      <c r="T26" t="s">
        <v>419</v>
      </c>
      <c r="U26">
        <v>1.4359302470598814E-2</v>
      </c>
      <c r="V26" t="s">
        <v>150</v>
      </c>
      <c r="X26" t="s">
        <v>279</v>
      </c>
      <c r="Y26" t="s">
        <v>264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279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419</v>
      </c>
      <c r="IY26" t="s">
        <v>25</v>
      </c>
      <c r="JA26" t="s">
        <v>22</v>
      </c>
      <c r="JB26" t="s">
        <v>419</v>
      </c>
      <c r="JC26">
        <v>1.5512761516781217E-2</v>
      </c>
      <c r="JE26" t="s">
        <v>96</v>
      </c>
      <c r="JF26" t="s">
        <v>419</v>
      </c>
      <c r="JG26">
        <v>5.9766636998859646E-2</v>
      </c>
      <c r="JI26">
        <v>2022</v>
      </c>
      <c r="JJ26" t="s">
        <v>404</v>
      </c>
      <c r="JK26">
        <v>0.12540000000000001</v>
      </c>
      <c r="JL26" t="s">
        <v>387</v>
      </c>
    </row>
    <row r="27" spans="5:272" x14ac:dyDescent="0.45">
      <c r="I27" t="s">
        <v>148</v>
      </c>
      <c r="J27" t="s">
        <v>457</v>
      </c>
      <c r="K27">
        <v>0</v>
      </c>
      <c r="L27" t="s">
        <v>150</v>
      </c>
      <c r="N27" t="s">
        <v>201</v>
      </c>
      <c r="O27" t="s">
        <v>457</v>
      </c>
      <c r="P27">
        <v>1.2822597347319085E-2</v>
      </c>
      <c r="Q27" t="s">
        <v>150</v>
      </c>
      <c r="S27" t="s">
        <v>243</v>
      </c>
      <c r="T27" t="s">
        <v>457</v>
      </c>
      <c r="U27">
        <v>1.4838832737744341E-2</v>
      </c>
      <c r="V27" t="s">
        <v>150</v>
      </c>
      <c r="X27" t="s">
        <v>280</v>
      </c>
      <c r="Y27" t="s">
        <v>264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280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457</v>
      </c>
      <c r="IY27" t="s">
        <v>25</v>
      </c>
      <c r="JA27" t="s">
        <v>22</v>
      </c>
      <c r="JB27" t="s">
        <v>457</v>
      </c>
      <c r="JC27">
        <v>1.5726403324814908E-2</v>
      </c>
      <c r="JE27" t="s">
        <v>96</v>
      </c>
      <c r="JF27" t="s">
        <v>457</v>
      </c>
      <c r="JG27">
        <v>5.2880397145667057E-2</v>
      </c>
      <c r="JI27">
        <v>2022</v>
      </c>
      <c r="JJ27" t="s">
        <v>450</v>
      </c>
      <c r="JK27">
        <v>0.11825000000000001</v>
      </c>
      <c r="JL27" t="s">
        <v>387</v>
      </c>
    </row>
    <row r="28" spans="5:272" x14ac:dyDescent="0.45">
      <c r="I28" t="s">
        <v>148</v>
      </c>
      <c r="J28" t="s">
        <v>458</v>
      </c>
      <c r="K28">
        <v>0</v>
      </c>
      <c r="L28" t="s">
        <v>150</v>
      </c>
      <c r="N28" t="s">
        <v>201</v>
      </c>
      <c r="O28" t="s">
        <v>458</v>
      </c>
      <c r="P28">
        <v>1.2067807305718894E-2</v>
      </c>
      <c r="Q28" t="s">
        <v>150</v>
      </c>
      <c r="S28" t="s">
        <v>243</v>
      </c>
      <c r="T28" t="s">
        <v>458</v>
      </c>
      <c r="U28">
        <v>2.2334027755761633E-2</v>
      </c>
      <c r="V28" t="s">
        <v>150</v>
      </c>
      <c r="X28" t="s">
        <v>281</v>
      </c>
      <c r="Y28" t="s">
        <v>264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281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458</v>
      </c>
      <c r="IY28" t="s">
        <v>25</v>
      </c>
      <c r="JA28" t="s">
        <v>22</v>
      </c>
      <c r="JB28" t="s">
        <v>458</v>
      </c>
      <c r="JC28">
        <v>2.1984866167617512E-2</v>
      </c>
      <c r="JE28" t="s">
        <v>96</v>
      </c>
      <c r="JF28" t="s">
        <v>458</v>
      </c>
      <c r="JG28">
        <v>7.4825345849640401E-2</v>
      </c>
      <c r="JI28">
        <v>2022</v>
      </c>
      <c r="JJ28" t="s">
        <v>451</v>
      </c>
      <c r="JK28">
        <v>0.68220000000000003</v>
      </c>
      <c r="JL28" t="s">
        <v>387</v>
      </c>
    </row>
    <row r="29" spans="5:272" x14ac:dyDescent="0.45">
      <c r="I29" t="s">
        <v>148</v>
      </c>
      <c r="J29" t="s">
        <v>156</v>
      </c>
      <c r="K29">
        <v>0</v>
      </c>
      <c r="L29" t="s">
        <v>150</v>
      </c>
      <c r="N29" t="s">
        <v>201</v>
      </c>
      <c r="O29" t="s">
        <v>156</v>
      </c>
      <c r="P29">
        <v>4.9293603544488425E-2</v>
      </c>
      <c r="Q29" t="s">
        <v>150</v>
      </c>
      <c r="S29" t="s">
        <v>243</v>
      </c>
      <c r="T29" t="s">
        <v>156</v>
      </c>
      <c r="U29">
        <v>2.919905835521527E-2</v>
      </c>
      <c r="V29" t="s">
        <v>150</v>
      </c>
      <c r="X29" t="s">
        <v>282</v>
      </c>
      <c r="Y29" t="s">
        <v>264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282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156</v>
      </c>
      <c r="IY29" t="s">
        <v>25</v>
      </c>
      <c r="JA29" t="s">
        <v>22</v>
      </c>
      <c r="JB29" t="s">
        <v>156</v>
      </c>
      <c r="JC29">
        <v>2.5156670236254924E-2</v>
      </c>
      <c r="JE29" t="s">
        <v>96</v>
      </c>
      <c r="JF29" t="s">
        <v>156</v>
      </c>
      <c r="JG29">
        <v>0.1234543782994959</v>
      </c>
      <c r="JI29">
        <v>2025</v>
      </c>
      <c r="JJ29" t="s">
        <v>139</v>
      </c>
      <c r="JK29">
        <v>0.40275</v>
      </c>
      <c r="JL29" t="s">
        <v>387</v>
      </c>
    </row>
    <row r="30" spans="5:272" x14ac:dyDescent="0.45">
      <c r="I30" t="s">
        <v>148</v>
      </c>
      <c r="J30" t="s">
        <v>157</v>
      </c>
      <c r="K30">
        <v>0</v>
      </c>
      <c r="L30" t="s">
        <v>150</v>
      </c>
      <c r="N30" t="s">
        <v>201</v>
      </c>
      <c r="O30" t="s">
        <v>157</v>
      </c>
      <c r="P30">
        <v>2.1533724065315171E-2</v>
      </c>
      <c r="Q30" t="s">
        <v>150</v>
      </c>
      <c r="S30" t="s">
        <v>243</v>
      </c>
      <c r="T30" t="s">
        <v>157</v>
      </c>
      <c r="U30">
        <v>1.1083660378249229E-2</v>
      </c>
      <c r="V30" t="s">
        <v>150</v>
      </c>
      <c r="X30" t="s">
        <v>283</v>
      </c>
      <c r="Y30" t="s">
        <v>264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283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157</v>
      </c>
      <c r="IY30" t="s">
        <v>25</v>
      </c>
      <c r="JA30" t="s">
        <v>22</v>
      </c>
      <c r="JB30" t="s">
        <v>157</v>
      </c>
      <c r="JC30">
        <v>1.0787310405649212E-2</v>
      </c>
      <c r="JE30" t="s">
        <v>96</v>
      </c>
      <c r="JF30" t="s">
        <v>157</v>
      </c>
      <c r="JG30">
        <v>0.12647484442868873</v>
      </c>
      <c r="JI30">
        <v>2025</v>
      </c>
      <c r="JJ30" t="s">
        <v>143</v>
      </c>
      <c r="JK30">
        <v>0.45455000000000001</v>
      </c>
      <c r="JL30" t="s">
        <v>387</v>
      </c>
    </row>
    <row r="31" spans="5:272" x14ac:dyDescent="0.45">
      <c r="I31" t="s">
        <v>148</v>
      </c>
      <c r="J31" t="s">
        <v>158</v>
      </c>
      <c r="K31">
        <v>1.9933805384947607E-2</v>
      </c>
      <c r="L31" t="s">
        <v>150</v>
      </c>
      <c r="N31" t="s">
        <v>201</v>
      </c>
      <c r="O31" t="s">
        <v>158</v>
      </c>
      <c r="P31">
        <v>2.2336761857087981E-2</v>
      </c>
      <c r="Q31" t="s">
        <v>150</v>
      </c>
      <c r="S31" t="s">
        <v>243</v>
      </c>
      <c r="T31" t="s">
        <v>158</v>
      </c>
      <c r="U31">
        <v>1.0280151113462737E-2</v>
      </c>
      <c r="V31" t="s">
        <v>150</v>
      </c>
      <c r="X31" t="s">
        <v>284</v>
      </c>
      <c r="Y31" t="s">
        <v>264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284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158</v>
      </c>
      <c r="IY31" t="s">
        <v>25</v>
      </c>
      <c r="JA31" t="s">
        <v>22</v>
      </c>
      <c r="JB31" t="s">
        <v>158</v>
      </c>
      <c r="JC31">
        <v>1.4363270463713758E-2</v>
      </c>
      <c r="JE31" t="s">
        <v>96</v>
      </c>
      <c r="JF31" t="s">
        <v>158</v>
      </c>
      <c r="JG31">
        <v>0.15580571871386217</v>
      </c>
      <c r="JI31">
        <v>2025</v>
      </c>
      <c r="JJ31" t="s">
        <v>145</v>
      </c>
      <c r="JK31">
        <v>0.26690000000000003</v>
      </c>
      <c r="JL31" t="s">
        <v>387</v>
      </c>
    </row>
    <row r="32" spans="5:272" x14ac:dyDescent="0.45">
      <c r="I32" t="s">
        <v>148</v>
      </c>
      <c r="J32" t="s">
        <v>398</v>
      </c>
      <c r="K32">
        <v>2.3372351800101224E-2</v>
      </c>
      <c r="L32" t="s">
        <v>150</v>
      </c>
      <c r="N32" t="s">
        <v>201</v>
      </c>
      <c r="O32" t="s">
        <v>398</v>
      </c>
      <c r="P32">
        <v>2.0428828536077661E-2</v>
      </c>
      <c r="Q32" t="s">
        <v>150</v>
      </c>
      <c r="S32" t="s">
        <v>243</v>
      </c>
      <c r="T32" t="s">
        <v>398</v>
      </c>
      <c r="U32">
        <v>9.9749721869483478E-3</v>
      </c>
      <c r="V32" t="s">
        <v>150</v>
      </c>
      <c r="X32" t="s">
        <v>285</v>
      </c>
      <c r="Y32" t="s">
        <v>264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285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398</v>
      </c>
      <c r="IY32" t="s">
        <v>25</v>
      </c>
      <c r="JA32" t="s">
        <v>22</v>
      </c>
      <c r="JB32" t="s">
        <v>398</v>
      </c>
      <c r="JC32">
        <v>1.6688957316789009E-2</v>
      </c>
      <c r="JE32" t="s">
        <v>96</v>
      </c>
      <c r="JF32" t="s">
        <v>398</v>
      </c>
      <c r="JG32">
        <v>0.13228718041775722</v>
      </c>
      <c r="JI32">
        <v>2025</v>
      </c>
      <c r="JJ32" t="s">
        <v>404</v>
      </c>
      <c r="JK32">
        <v>9.9349999999999994E-2</v>
      </c>
      <c r="JL32" t="s">
        <v>387</v>
      </c>
    </row>
    <row r="33" spans="9:272" x14ac:dyDescent="0.45">
      <c r="I33" t="s">
        <v>148</v>
      </c>
      <c r="J33" t="s">
        <v>400</v>
      </c>
      <c r="K33">
        <v>4.0884322891750001E-2</v>
      </c>
      <c r="L33" t="s">
        <v>150</v>
      </c>
      <c r="N33" t="s">
        <v>201</v>
      </c>
      <c r="O33" t="s">
        <v>400</v>
      </c>
      <c r="P33">
        <v>4.3101443859300148E-2</v>
      </c>
      <c r="Q33" t="s">
        <v>150</v>
      </c>
      <c r="S33" t="s">
        <v>243</v>
      </c>
      <c r="T33" t="s">
        <v>400</v>
      </c>
      <c r="U33">
        <v>1.4597184746647047E-2</v>
      </c>
      <c r="V33" t="s">
        <v>150</v>
      </c>
      <c r="X33" t="s">
        <v>286</v>
      </c>
      <c r="Y33" t="s">
        <v>264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286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400</v>
      </c>
      <c r="IY33" t="s">
        <v>25</v>
      </c>
      <c r="JA33" t="s">
        <v>22</v>
      </c>
      <c r="JB33" t="s">
        <v>400</v>
      </c>
      <c r="JC33">
        <v>2.3892871539466742E-2</v>
      </c>
      <c r="JE33" t="s">
        <v>96</v>
      </c>
      <c r="JF33" t="s">
        <v>400</v>
      </c>
      <c r="JG33">
        <v>8.6898455187158996E-2</v>
      </c>
      <c r="JI33">
        <v>2025</v>
      </c>
      <c r="JJ33" t="s">
        <v>450</v>
      </c>
      <c r="JK33">
        <v>0.05</v>
      </c>
      <c r="JL33" t="s">
        <v>387</v>
      </c>
    </row>
    <row r="34" spans="9:272" x14ac:dyDescent="0.45">
      <c r="I34" t="s">
        <v>148</v>
      </c>
      <c r="J34" t="s">
        <v>420</v>
      </c>
      <c r="K34">
        <v>3.2547636558958946E-2</v>
      </c>
      <c r="L34" t="s">
        <v>150</v>
      </c>
      <c r="N34" t="s">
        <v>201</v>
      </c>
      <c r="O34" t="s">
        <v>420</v>
      </c>
      <c r="P34">
        <v>3.6520524138819052E-2</v>
      </c>
      <c r="Q34" t="s">
        <v>150</v>
      </c>
      <c r="S34" t="s">
        <v>243</v>
      </c>
      <c r="T34" t="s">
        <v>420</v>
      </c>
      <c r="U34">
        <v>1.6491604247765551E-2</v>
      </c>
      <c r="V34" t="s">
        <v>150</v>
      </c>
      <c r="X34" t="s">
        <v>287</v>
      </c>
      <c r="Y34" t="s">
        <v>264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287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420</v>
      </c>
      <c r="IY34" t="s">
        <v>25</v>
      </c>
      <c r="JA34" t="s">
        <v>22</v>
      </c>
      <c r="JB34" t="s">
        <v>420</v>
      </c>
      <c r="JC34">
        <v>2.3828873160625163E-2</v>
      </c>
      <c r="JE34" t="s">
        <v>96</v>
      </c>
      <c r="JF34" t="s">
        <v>420</v>
      </c>
      <c r="JG34">
        <v>5.4761679458166679E-2</v>
      </c>
      <c r="JI34">
        <v>2025</v>
      </c>
      <c r="JJ34" t="s">
        <v>451</v>
      </c>
      <c r="JK34">
        <v>0.18059999999999998</v>
      </c>
      <c r="JL34" t="s">
        <v>387</v>
      </c>
    </row>
    <row r="35" spans="9:272" x14ac:dyDescent="0.45">
      <c r="I35" t="s">
        <v>148</v>
      </c>
      <c r="J35" t="s">
        <v>421</v>
      </c>
      <c r="K35">
        <v>5.9690892891741234E-3</v>
      </c>
      <c r="L35" t="s">
        <v>150</v>
      </c>
      <c r="N35" t="s">
        <v>201</v>
      </c>
      <c r="O35" t="s">
        <v>421</v>
      </c>
      <c r="P35">
        <v>1.4177488655416345E-2</v>
      </c>
      <c r="Q35" t="s">
        <v>150</v>
      </c>
      <c r="S35" t="s">
        <v>243</v>
      </c>
      <c r="T35" t="s">
        <v>421</v>
      </c>
      <c r="U35">
        <v>1.1701141132066741E-2</v>
      </c>
      <c r="V35" t="s">
        <v>150</v>
      </c>
      <c r="X35" t="s">
        <v>288</v>
      </c>
      <c r="Y35" t="s">
        <v>264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288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421</v>
      </c>
      <c r="IY35" t="s">
        <v>25</v>
      </c>
      <c r="JA35" t="s">
        <v>22</v>
      </c>
      <c r="JB35" t="s">
        <v>421</v>
      </c>
      <c r="JC35">
        <v>1.7337952339727764E-2</v>
      </c>
      <c r="JE35" t="s">
        <v>96</v>
      </c>
      <c r="JF35" t="s">
        <v>421</v>
      </c>
      <c r="JG35">
        <v>0.12539615289277228</v>
      </c>
      <c r="JI35">
        <v>2026</v>
      </c>
      <c r="JJ35" t="s">
        <v>139</v>
      </c>
      <c r="JK35">
        <v>0.41735</v>
      </c>
      <c r="JL35" t="s">
        <v>387</v>
      </c>
    </row>
    <row r="36" spans="9:272" x14ac:dyDescent="0.45">
      <c r="I36" t="s">
        <v>148</v>
      </c>
      <c r="J36" t="s">
        <v>459</v>
      </c>
      <c r="K36">
        <v>0</v>
      </c>
      <c r="L36" t="s">
        <v>150</v>
      </c>
      <c r="N36" t="s">
        <v>201</v>
      </c>
      <c r="O36" t="s">
        <v>459</v>
      </c>
      <c r="P36">
        <v>1.3334091028470552E-2</v>
      </c>
      <c r="Q36" t="s">
        <v>150</v>
      </c>
      <c r="S36" t="s">
        <v>243</v>
      </c>
      <c r="T36" t="s">
        <v>459</v>
      </c>
      <c r="U36">
        <v>1.2008420335022627E-2</v>
      </c>
      <c r="V36" t="s">
        <v>150</v>
      </c>
      <c r="X36" t="s">
        <v>289</v>
      </c>
      <c r="Y36" t="s">
        <v>264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289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459</v>
      </c>
      <c r="IY36" t="s">
        <v>25</v>
      </c>
      <c r="JA36" t="s">
        <v>22</v>
      </c>
      <c r="JB36" t="s">
        <v>459</v>
      </c>
      <c r="JC36">
        <v>1.8377113013930999E-2</v>
      </c>
      <c r="JE36" t="s">
        <v>96</v>
      </c>
      <c r="JF36" t="s">
        <v>459</v>
      </c>
      <c r="JG36">
        <v>0.12030769300298094</v>
      </c>
      <c r="JI36">
        <v>2026</v>
      </c>
      <c r="JJ36" t="s">
        <v>143</v>
      </c>
      <c r="JK36">
        <v>0.35599999999999998</v>
      </c>
      <c r="JL36" t="s">
        <v>387</v>
      </c>
    </row>
    <row r="37" spans="9:272" x14ac:dyDescent="0.45">
      <c r="I37" t="s">
        <v>148</v>
      </c>
      <c r="J37" t="s">
        <v>460</v>
      </c>
      <c r="K37">
        <v>0</v>
      </c>
      <c r="L37" t="s">
        <v>150</v>
      </c>
      <c r="N37" t="s">
        <v>201</v>
      </c>
      <c r="O37" t="s">
        <v>460</v>
      </c>
      <c r="P37">
        <v>2.3972846655536225E-2</v>
      </c>
      <c r="Q37" t="s">
        <v>150</v>
      </c>
      <c r="S37" t="s">
        <v>243</v>
      </c>
      <c r="T37" t="s">
        <v>460</v>
      </c>
      <c r="U37">
        <v>1.8387514121136525E-2</v>
      </c>
      <c r="V37" t="s">
        <v>150</v>
      </c>
      <c r="X37" t="s">
        <v>290</v>
      </c>
      <c r="Y37" t="s">
        <v>264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290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460</v>
      </c>
      <c r="IY37" t="s">
        <v>25</v>
      </c>
      <c r="JA37" t="s">
        <v>22</v>
      </c>
      <c r="JB37" t="s">
        <v>460</v>
      </c>
      <c r="JC37">
        <v>2.431072237480324E-2</v>
      </c>
      <c r="JE37" t="s">
        <v>96</v>
      </c>
      <c r="JF37" t="s">
        <v>460</v>
      </c>
      <c r="JG37">
        <v>0.13845484463579716</v>
      </c>
      <c r="JI37">
        <v>2026</v>
      </c>
      <c r="JJ37" t="s">
        <v>145</v>
      </c>
      <c r="JK37">
        <v>0.25705</v>
      </c>
      <c r="JL37" t="s">
        <v>387</v>
      </c>
    </row>
    <row r="38" spans="9:272" x14ac:dyDescent="0.45">
      <c r="I38" t="s">
        <v>148</v>
      </c>
      <c r="J38" t="s">
        <v>406</v>
      </c>
      <c r="K38">
        <v>0</v>
      </c>
      <c r="L38" t="s">
        <v>150</v>
      </c>
      <c r="N38" t="s">
        <v>201</v>
      </c>
      <c r="O38" t="s">
        <v>406</v>
      </c>
      <c r="P38">
        <v>4.3011226454202502E-2</v>
      </c>
      <c r="Q38" t="s">
        <v>150</v>
      </c>
      <c r="S38" t="s">
        <v>243</v>
      </c>
      <c r="T38" t="s">
        <v>406</v>
      </c>
      <c r="U38">
        <v>3.3645777727487537E-2</v>
      </c>
      <c r="V38" t="s">
        <v>150</v>
      </c>
      <c r="X38" t="s">
        <v>291</v>
      </c>
      <c r="Y38" t="s">
        <v>264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291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406</v>
      </c>
      <c r="IY38" t="s">
        <v>25</v>
      </c>
      <c r="JA38" t="s">
        <v>22</v>
      </c>
      <c r="JB38" t="s">
        <v>406</v>
      </c>
      <c r="JC38">
        <v>2.5752524851426012E-2</v>
      </c>
      <c r="JE38" t="s">
        <v>96</v>
      </c>
      <c r="JF38" t="s">
        <v>406</v>
      </c>
      <c r="JG38">
        <v>0.12466430712731458</v>
      </c>
      <c r="JI38">
        <v>2026</v>
      </c>
      <c r="JJ38" t="s">
        <v>404</v>
      </c>
      <c r="JK38">
        <v>0.16739999999999999</v>
      </c>
      <c r="JL38" t="s">
        <v>387</v>
      </c>
    </row>
    <row r="39" spans="9:272" x14ac:dyDescent="0.45">
      <c r="I39" t="s">
        <v>148</v>
      </c>
      <c r="J39" t="s">
        <v>407</v>
      </c>
      <c r="K39">
        <v>0</v>
      </c>
      <c r="L39" t="s">
        <v>150</v>
      </c>
      <c r="N39" t="s">
        <v>201</v>
      </c>
      <c r="O39" t="s">
        <v>407</v>
      </c>
      <c r="P39">
        <v>2.0025509633634083E-2</v>
      </c>
      <c r="Q39" t="s">
        <v>150</v>
      </c>
      <c r="S39" t="s">
        <v>243</v>
      </c>
      <c r="T39" t="s">
        <v>407</v>
      </c>
      <c r="U39">
        <v>1.3526892131139039E-2</v>
      </c>
      <c r="V39" t="s">
        <v>150</v>
      </c>
      <c r="X39" t="s">
        <v>292</v>
      </c>
      <c r="Y39" t="s">
        <v>264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292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407</v>
      </c>
      <c r="IY39" t="s">
        <v>25</v>
      </c>
      <c r="JA39" t="s">
        <v>22</v>
      </c>
      <c r="JB39" t="s">
        <v>407</v>
      </c>
      <c r="JC39">
        <v>1.1011006532036122E-2</v>
      </c>
      <c r="JE39" t="s">
        <v>96</v>
      </c>
      <c r="JF39" t="s">
        <v>407</v>
      </c>
      <c r="JG39">
        <v>0.11343952440179472</v>
      </c>
      <c r="JI39">
        <v>2026</v>
      </c>
      <c r="JJ39" t="s">
        <v>450</v>
      </c>
      <c r="JK39">
        <v>0.21899999999999997</v>
      </c>
      <c r="JL39" t="s">
        <v>387</v>
      </c>
    </row>
    <row r="40" spans="9:272" x14ac:dyDescent="0.45">
      <c r="I40" t="s">
        <v>148</v>
      </c>
      <c r="J40" t="s">
        <v>408</v>
      </c>
      <c r="K40">
        <v>2.0215875109246738E-2</v>
      </c>
      <c r="L40" t="s">
        <v>150</v>
      </c>
      <c r="N40" t="s">
        <v>201</v>
      </c>
      <c r="O40" t="s">
        <v>408</v>
      </c>
      <c r="P40">
        <v>2.0892076111935408E-2</v>
      </c>
      <c r="Q40" t="s">
        <v>150</v>
      </c>
      <c r="S40" t="s">
        <v>243</v>
      </c>
      <c r="T40" t="s">
        <v>408</v>
      </c>
      <c r="U40">
        <v>1.293633612323776E-2</v>
      </c>
      <c r="V40" t="s">
        <v>150</v>
      </c>
      <c r="X40" t="s">
        <v>293</v>
      </c>
      <c r="Y40" t="s">
        <v>264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293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408</v>
      </c>
      <c r="IY40" t="s">
        <v>25</v>
      </c>
      <c r="JA40" t="s">
        <v>22</v>
      </c>
      <c r="JB40" t="s">
        <v>408</v>
      </c>
      <c r="JC40">
        <v>1.4839746499959722E-2</v>
      </c>
      <c r="JE40" t="s">
        <v>96</v>
      </c>
      <c r="JF40" t="s">
        <v>408</v>
      </c>
      <c r="JG40">
        <v>0.13697543432847659</v>
      </c>
      <c r="JI40">
        <v>2026</v>
      </c>
      <c r="JJ40" t="s">
        <v>451</v>
      </c>
      <c r="JK40">
        <v>0.1522</v>
      </c>
      <c r="JL40" t="s">
        <v>387</v>
      </c>
    </row>
    <row r="41" spans="9:272" x14ac:dyDescent="0.45">
      <c r="I41" t="s">
        <v>148</v>
      </c>
      <c r="J41" t="s">
        <v>409</v>
      </c>
      <c r="K41">
        <v>2.5526122963714544E-2</v>
      </c>
      <c r="L41" t="s">
        <v>150</v>
      </c>
      <c r="N41" t="s">
        <v>201</v>
      </c>
      <c r="O41" t="s">
        <v>409</v>
      </c>
      <c r="P41">
        <v>2.1337379432197691E-2</v>
      </c>
      <c r="Q41" t="s">
        <v>150</v>
      </c>
      <c r="S41" t="s">
        <v>243</v>
      </c>
      <c r="T41" t="s">
        <v>409</v>
      </c>
      <c r="U41">
        <v>1.2392532800178007E-2</v>
      </c>
      <c r="V41" t="s">
        <v>150</v>
      </c>
      <c r="X41" t="s">
        <v>294</v>
      </c>
      <c r="Y41" t="s">
        <v>264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294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409</v>
      </c>
      <c r="IY41" t="s">
        <v>25</v>
      </c>
      <c r="JA41" t="s">
        <v>22</v>
      </c>
      <c r="JB41" t="s">
        <v>409</v>
      </c>
      <c r="JC41">
        <v>1.7783370822238201E-2</v>
      </c>
      <c r="JE41" t="s">
        <v>96</v>
      </c>
      <c r="JF41" t="s">
        <v>409</v>
      </c>
      <c r="JG41">
        <v>7.9652731826185486E-2</v>
      </c>
      <c r="JI41">
        <v>2027</v>
      </c>
      <c r="JJ41" t="s">
        <v>139</v>
      </c>
      <c r="JK41">
        <v>0.43614999999999998</v>
      </c>
      <c r="JL41" t="s">
        <v>387</v>
      </c>
    </row>
    <row r="42" spans="9:272" x14ac:dyDescent="0.45">
      <c r="I42" t="s">
        <v>148</v>
      </c>
      <c r="J42" t="s">
        <v>411</v>
      </c>
      <c r="K42">
        <v>4.4691215800742562E-2</v>
      </c>
      <c r="L42" t="s">
        <v>150</v>
      </c>
      <c r="N42" t="s">
        <v>201</v>
      </c>
      <c r="O42" t="s">
        <v>411</v>
      </c>
      <c r="P42">
        <v>4.3602227847045018E-2</v>
      </c>
      <c r="Q42" t="s">
        <v>150</v>
      </c>
      <c r="S42" t="s">
        <v>243</v>
      </c>
      <c r="T42" t="s">
        <v>411</v>
      </c>
      <c r="U42">
        <v>1.7497648229680491E-2</v>
      </c>
      <c r="V42" t="s">
        <v>150</v>
      </c>
      <c r="X42" t="s">
        <v>295</v>
      </c>
      <c r="Y42" t="s">
        <v>264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295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411</v>
      </c>
      <c r="IY42" t="s">
        <v>25</v>
      </c>
      <c r="JA42" t="s">
        <v>22</v>
      </c>
      <c r="JB42" t="s">
        <v>411</v>
      </c>
      <c r="JC42">
        <v>2.4886723090943058E-2</v>
      </c>
      <c r="JE42" t="s">
        <v>96</v>
      </c>
      <c r="JF42" t="s">
        <v>411</v>
      </c>
      <c r="JG42">
        <v>7.9836969434636806E-2</v>
      </c>
      <c r="JI42">
        <v>2027</v>
      </c>
      <c r="JJ42" t="s">
        <v>143</v>
      </c>
      <c r="JK42">
        <v>0.18390000000000001</v>
      </c>
      <c r="JL42" t="s">
        <v>387</v>
      </c>
    </row>
    <row r="43" spans="9:272" x14ac:dyDescent="0.45">
      <c r="I43" t="s">
        <v>148</v>
      </c>
      <c r="J43" t="s">
        <v>422</v>
      </c>
      <c r="K43">
        <v>3.5547966199835232E-2</v>
      </c>
      <c r="L43" t="s">
        <v>150</v>
      </c>
      <c r="N43" t="s">
        <v>201</v>
      </c>
      <c r="O43" t="s">
        <v>422</v>
      </c>
      <c r="P43">
        <v>4.2944155099576768E-2</v>
      </c>
      <c r="Q43" t="s">
        <v>150</v>
      </c>
      <c r="S43" t="s">
        <v>243</v>
      </c>
      <c r="T43" t="s">
        <v>422</v>
      </c>
      <c r="U43">
        <v>1.8381616244446439E-2</v>
      </c>
      <c r="V43" t="s">
        <v>150</v>
      </c>
      <c r="X43" t="s">
        <v>296</v>
      </c>
      <c r="Y43" t="s">
        <v>264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296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422</v>
      </c>
      <c r="IY43" t="s">
        <v>25</v>
      </c>
      <c r="JA43" t="s">
        <v>22</v>
      </c>
      <c r="JB43" t="s">
        <v>422</v>
      </c>
      <c r="JC43">
        <v>2.4787719952964343E-2</v>
      </c>
      <c r="JE43" t="s">
        <v>96</v>
      </c>
      <c r="JF43" t="s">
        <v>422</v>
      </c>
      <c r="JG43">
        <v>3.8753356742832201E-2</v>
      </c>
      <c r="JI43">
        <v>2027</v>
      </c>
      <c r="JJ43" t="s">
        <v>145</v>
      </c>
      <c r="JK43">
        <v>0.14774999999999999</v>
      </c>
      <c r="JL43" t="s">
        <v>387</v>
      </c>
    </row>
    <row r="44" spans="9:272" x14ac:dyDescent="0.45">
      <c r="I44" t="s">
        <v>148</v>
      </c>
      <c r="J44" t="s">
        <v>423</v>
      </c>
      <c r="K44">
        <v>7.6559629956629025E-3</v>
      </c>
      <c r="L44" t="s">
        <v>150</v>
      </c>
      <c r="N44" t="s">
        <v>201</v>
      </c>
      <c r="O44" t="s">
        <v>423</v>
      </c>
      <c r="P44">
        <v>1.9031751741690143E-2</v>
      </c>
      <c r="Q44" t="s">
        <v>150</v>
      </c>
      <c r="S44" t="s">
        <v>243</v>
      </c>
      <c r="T44" t="s">
        <v>423</v>
      </c>
      <c r="U44">
        <v>1.2473555345858768E-2</v>
      </c>
      <c r="V44" t="s">
        <v>150</v>
      </c>
      <c r="X44" t="s">
        <v>297</v>
      </c>
      <c r="Y44" t="s">
        <v>264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297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423</v>
      </c>
      <c r="IY44" t="s">
        <v>25</v>
      </c>
      <c r="JA44" t="s">
        <v>22</v>
      </c>
      <c r="JB44" t="s">
        <v>423</v>
      </c>
      <c r="JC44">
        <v>1.8313977056259149E-2</v>
      </c>
      <c r="JE44" t="s">
        <v>96</v>
      </c>
      <c r="JF44" t="s">
        <v>423</v>
      </c>
      <c r="JG44">
        <v>0.10933693890909879</v>
      </c>
      <c r="JI44">
        <v>2027</v>
      </c>
      <c r="JJ44" t="s">
        <v>404</v>
      </c>
      <c r="JK44">
        <v>0.15190000000000001</v>
      </c>
      <c r="JL44" t="s">
        <v>387</v>
      </c>
    </row>
    <row r="45" spans="9:272" x14ac:dyDescent="0.45">
      <c r="I45" t="s">
        <v>148</v>
      </c>
      <c r="J45" t="s">
        <v>461</v>
      </c>
      <c r="K45">
        <v>0</v>
      </c>
      <c r="L45" t="s">
        <v>150</v>
      </c>
      <c r="N45" t="s">
        <v>201</v>
      </c>
      <c r="O45" t="s">
        <v>461</v>
      </c>
      <c r="P45">
        <v>1.4840631165050197E-2</v>
      </c>
      <c r="Q45" t="s">
        <v>150</v>
      </c>
      <c r="S45" t="s">
        <v>243</v>
      </c>
      <c r="T45" t="s">
        <v>461</v>
      </c>
      <c r="U45">
        <v>1.274795498321863E-2</v>
      </c>
      <c r="V45" t="s">
        <v>150</v>
      </c>
      <c r="X45" t="s">
        <v>298</v>
      </c>
      <c r="Y45" t="s">
        <v>264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298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461</v>
      </c>
      <c r="IY45" t="s">
        <v>25</v>
      </c>
      <c r="JA45" t="s">
        <v>22</v>
      </c>
      <c r="JB45" t="s">
        <v>461</v>
      </c>
      <c r="JC45">
        <v>1.9275200953628446E-2</v>
      </c>
      <c r="JE45" t="s">
        <v>96</v>
      </c>
      <c r="JF45" t="s">
        <v>461</v>
      </c>
      <c r="JG45">
        <v>9.8365006544273825E-2</v>
      </c>
      <c r="JI45">
        <v>2027</v>
      </c>
      <c r="JJ45" t="s">
        <v>450</v>
      </c>
      <c r="JK45">
        <v>7.1149999999999991E-2</v>
      </c>
      <c r="JL45" t="s">
        <v>387</v>
      </c>
    </row>
    <row r="46" spans="9:272" x14ac:dyDescent="0.45">
      <c r="I46" t="s">
        <v>148</v>
      </c>
      <c r="J46" t="s">
        <v>462</v>
      </c>
      <c r="K46">
        <v>0</v>
      </c>
      <c r="L46" t="s">
        <v>150</v>
      </c>
      <c r="N46" t="s">
        <v>201</v>
      </c>
      <c r="O46" t="s">
        <v>462</v>
      </c>
      <c r="P46">
        <v>2.1300584290620039E-2</v>
      </c>
      <c r="Q46" t="s">
        <v>150</v>
      </c>
      <c r="S46" t="s">
        <v>243</v>
      </c>
      <c r="T46" t="s">
        <v>462</v>
      </c>
      <c r="U46">
        <v>1.9178893517434407E-2</v>
      </c>
      <c r="V46" t="s">
        <v>150</v>
      </c>
      <c r="X46" t="s">
        <v>299</v>
      </c>
      <c r="Y46" t="s">
        <v>264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299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462</v>
      </c>
      <c r="IY46" t="s">
        <v>25</v>
      </c>
      <c r="JA46" t="s">
        <v>22</v>
      </c>
      <c r="JB46" t="s">
        <v>462</v>
      </c>
      <c r="JC46">
        <v>2.5268972432900015E-2</v>
      </c>
      <c r="JE46" t="s">
        <v>96</v>
      </c>
      <c r="JF46" t="s">
        <v>462</v>
      </c>
      <c r="JG46">
        <v>0.12031774031113596</v>
      </c>
      <c r="JI46">
        <v>2027</v>
      </c>
      <c r="JJ46" t="s">
        <v>451</v>
      </c>
      <c r="JK46">
        <v>0.1041</v>
      </c>
      <c r="JL46" t="s">
        <v>387</v>
      </c>
    </row>
    <row r="47" spans="9:272" x14ac:dyDescent="0.45">
      <c r="I47" t="s">
        <v>148</v>
      </c>
      <c r="J47" t="s">
        <v>463</v>
      </c>
      <c r="K47">
        <v>0</v>
      </c>
      <c r="L47" t="s">
        <v>150</v>
      </c>
      <c r="N47" t="s">
        <v>201</v>
      </c>
      <c r="O47" t="s">
        <v>463</v>
      </c>
      <c r="P47">
        <v>2.0857888633254367E-2</v>
      </c>
      <c r="Q47" t="s">
        <v>150</v>
      </c>
      <c r="S47" t="s">
        <v>243</v>
      </c>
      <c r="T47" t="s">
        <v>463</v>
      </c>
      <c r="U47">
        <v>3.1237481168794975E-2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300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463</v>
      </c>
      <c r="IY47" t="s">
        <v>25</v>
      </c>
      <c r="JA47" t="s">
        <v>22</v>
      </c>
      <c r="JB47" t="s">
        <v>463</v>
      </c>
      <c r="JC47">
        <v>2.3677555800975671E-2</v>
      </c>
      <c r="JE47" t="s">
        <v>96</v>
      </c>
      <c r="JF47" t="s">
        <v>463</v>
      </c>
      <c r="JG47">
        <v>0.12191038247645958</v>
      </c>
      <c r="JI47">
        <v>2028</v>
      </c>
      <c r="JJ47" t="s">
        <v>139</v>
      </c>
      <c r="JK47">
        <v>0.34240000000000004</v>
      </c>
      <c r="JL47" t="s">
        <v>387</v>
      </c>
    </row>
    <row r="48" spans="9:272" x14ac:dyDescent="0.45">
      <c r="I48" t="s">
        <v>148</v>
      </c>
      <c r="J48" t="s">
        <v>464</v>
      </c>
      <c r="K48">
        <v>7.6538569056708687E-3</v>
      </c>
      <c r="L48" t="s">
        <v>150</v>
      </c>
      <c r="N48" t="s">
        <v>201</v>
      </c>
      <c r="O48" t="s">
        <v>464</v>
      </c>
      <c r="P48">
        <v>9.4961145653198985E-3</v>
      </c>
      <c r="Q48" t="s">
        <v>150</v>
      </c>
      <c r="S48" t="s">
        <v>243</v>
      </c>
      <c r="T48" t="s">
        <v>464</v>
      </c>
      <c r="U48">
        <v>1.1751922859732608E-2</v>
      </c>
      <c r="V48" t="s">
        <v>150</v>
      </c>
      <c r="X48" t="s">
        <v>301</v>
      </c>
      <c r="Y48" t="s">
        <v>264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301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464</v>
      </c>
      <c r="IY48" t="s">
        <v>25</v>
      </c>
      <c r="JA48" t="s">
        <v>22</v>
      </c>
      <c r="JB48" t="s">
        <v>464</v>
      </c>
      <c r="JC48">
        <v>9.4432955291600656E-3</v>
      </c>
      <c r="JE48" t="s">
        <v>96</v>
      </c>
      <c r="JF48" t="s">
        <v>464</v>
      </c>
      <c r="JG48">
        <v>6.5523847791436385E-2</v>
      </c>
      <c r="JI48">
        <v>2028</v>
      </c>
      <c r="JJ48" t="s">
        <v>143</v>
      </c>
      <c r="JK48">
        <v>0.44055</v>
      </c>
      <c r="JL48" t="s">
        <v>387</v>
      </c>
    </row>
    <row r="49" spans="9:272" x14ac:dyDescent="0.45">
      <c r="I49" t="s">
        <v>148</v>
      </c>
      <c r="J49" t="s">
        <v>465</v>
      </c>
      <c r="K49">
        <v>3.0729050076210674E-2</v>
      </c>
      <c r="L49" t="s">
        <v>150</v>
      </c>
      <c r="N49" t="s">
        <v>201</v>
      </c>
      <c r="O49" t="s">
        <v>465</v>
      </c>
      <c r="P49">
        <v>9.7460371733158659E-3</v>
      </c>
      <c r="Q49" t="s">
        <v>150</v>
      </c>
      <c r="S49" t="s">
        <v>243</v>
      </c>
      <c r="T49" t="s">
        <v>465</v>
      </c>
      <c r="U49">
        <v>1.1394675545911023E-2</v>
      </c>
      <c r="V49" t="s">
        <v>150</v>
      </c>
      <c r="X49" t="s">
        <v>302</v>
      </c>
      <c r="Y49" t="s">
        <v>264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302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465</v>
      </c>
      <c r="IY49" t="s">
        <v>25</v>
      </c>
      <c r="JA49" t="s">
        <v>22</v>
      </c>
      <c r="JB49" t="s">
        <v>465</v>
      </c>
      <c r="JC49">
        <v>1.2083559871252944E-2</v>
      </c>
      <c r="JE49" t="s">
        <v>96</v>
      </c>
      <c r="JF49" t="s">
        <v>465</v>
      </c>
      <c r="JG49">
        <v>9.8073989428595354E-2</v>
      </c>
      <c r="JI49">
        <v>2028</v>
      </c>
      <c r="JJ49" t="s">
        <v>145</v>
      </c>
      <c r="JK49">
        <v>0.14585000000000001</v>
      </c>
      <c r="JL49" t="s">
        <v>387</v>
      </c>
    </row>
    <row r="50" spans="9:272" x14ac:dyDescent="0.45">
      <c r="I50" t="s">
        <v>148</v>
      </c>
      <c r="J50" t="s">
        <v>466</v>
      </c>
      <c r="K50">
        <v>3.5579266398754202E-2</v>
      </c>
      <c r="L50" t="s">
        <v>150</v>
      </c>
      <c r="N50" t="s">
        <v>201</v>
      </c>
      <c r="O50" t="s">
        <v>466</v>
      </c>
      <c r="P50">
        <v>1.3910057346080007E-2</v>
      </c>
      <c r="Q50" t="s">
        <v>150</v>
      </c>
      <c r="S50" t="s">
        <v>243</v>
      </c>
      <c r="T50" t="s">
        <v>466</v>
      </c>
      <c r="U50">
        <v>1.1332947885970361E-2</v>
      </c>
      <c r="V50" t="s">
        <v>150</v>
      </c>
      <c r="X50" t="s">
        <v>303</v>
      </c>
      <c r="Y50" t="s">
        <v>264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303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466</v>
      </c>
      <c r="IY50" t="s">
        <v>25</v>
      </c>
      <c r="JA50" t="s">
        <v>22</v>
      </c>
      <c r="JB50" t="s">
        <v>466</v>
      </c>
      <c r="JC50">
        <v>1.4976675293343877E-2</v>
      </c>
      <c r="JE50" t="s">
        <v>96</v>
      </c>
      <c r="JF50" t="s">
        <v>466</v>
      </c>
      <c r="JG50">
        <v>7.2178204863170059E-2</v>
      </c>
      <c r="JI50">
        <v>2028</v>
      </c>
      <c r="JJ50" t="s">
        <v>404</v>
      </c>
      <c r="JK50">
        <v>0.1769</v>
      </c>
      <c r="JL50" t="s">
        <v>387</v>
      </c>
    </row>
    <row r="51" spans="9:272" x14ac:dyDescent="0.45">
      <c r="I51" t="s">
        <v>148</v>
      </c>
      <c r="J51" t="s">
        <v>467</v>
      </c>
      <c r="K51">
        <v>5.6740728558265396E-2</v>
      </c>
      <c r="L51" t="s">
        <v>150</v>
      </c>
      <c r="N51" t="s">
        <v>201</v>
      </c>
      <c r="O51" t="s">
        <v>467</v>
      </c>
      <c r="P51">
        <v>2.9590280329234938E-2</v>
      </c>
      <c r="Q51" t="s">
        <v>150</v>
      </c>
      <c r="S51" t="s">
        <v>243</v>
      </c>
      <c r="T51" t="s">
        <v>467</v>
      </c>
      <c r="U51">
        <v>1.688676622364374E-2</v>
      </c>
      <c r="V51" t="s">
        <v>150</v>
      </c>
      <c r="X51" t="s">
        <v>304</v>
      </c>
      <c r="Y51" t="s">
        <v>264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304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467</v>
      </c>
      <c r="IY51" t="s">
        <v>25</v>
      </c>
      <c r="JA51" t="s">
        <v>22</v>
      </c>
      <c r="JB51" t="s">
        <v>467</v>
      </c>
      <c r="JC51">
        <v>2.3205267242347189E-2</v>
      </c>
      <c r="JE51" t="s">
        <v>96</v>
      </c>
      <c r="JF51" t="s">
        <v>467</v>
      </c>
      <c r="JG51">
        <v>5.6900430680846936E-2</v>
      </c>
      <c r="JI51">
        <v>2028</v>
      </c>
      <c r="JJ51" t="s">
        <v>450</v>
      </c>
      <c r="JK51">
        <v>0.10289999999999999</v>
      </c>
      <c r="JL51" t="s">
        <v>387</v>
      </c>
    </row>
    <row r="52" spans="9:272" x14ac:dyDescent="0.45">
      <c r="I52" t="s">
        <v>148</v>
      </c>
      <c r="J52" t="s">
        <v>468</v>
      </c>
      <c r="K52">
        <v>4.8075884961011291E-2</v>
      </c>
      <c r="L52" t="s">
        <v>150</v>
      </c>
      <c r="N52" t="s">
        <v>201</v>
      </c>
      <c r="O52" t="s">
        <v>468</v>
      </c>
      <c r="P52">
        <v>3.077172672678561E-2</v>
      </c>
      <c r="Q52" t="s">
        <v>150</v>
      </c>
      <c r="S52" t="s">
        <v>243</v>
      </c>
      <c r="T52" t="s">
        <v>468</v>
      </c>
      <c r="U52">
        <v>1.9231474333604937E-2</v>
      </c>
      <c r="V52" t="s">
        <v>150</v>
      </c>
      <c r="X52" t="s">
        <v>305</v>
      </c>
      <c r="Y52" t="s">
        <v>264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305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468</v>
      </c>
      <c r="IY52" t="s">
        <v>25</v>
      </c>
      <c r="JA52" t="s">
        <v>22</v>
      </c>
      <c r="JB52" t="s">
        <v>468</v>
      </c>
      <c r="JC52">
        <v>2.3201867499553296E-2</v>
      </c>
      <c r="JE52" t="s">
        <v>96</v>
      </c>
      <c r="JF52" t="s">
        <v>468</v>
      </c>
      <c r="JG52">
        <v>5.6587640886125001E-2</v>
      </c>
      <c r="JI52">
        <v>2028</v>
      </c>
      <c r="JJ52" t="s">
        <v>451</v>
      </c>
      <c r="JK52">
        <v>0.15049999999999999</v>
      </c>
      <c r="JL52" t="s">
        <v>387</v>
      </c>
    </row>
    <row r="53" spans="9:272" x14ac:dyDescent="0.45">
      <c r="I53" t="s">
        <v>148</v>
      </c>
      <c r="J53" t="s">
        <v>469</v>
      </c>
      <c r="K53">
        <v>1.1037710827919744E-2</v>
      </c>
      <c r="L53" t="s">
        <v>150</v>
      </c>
      <c r="N53" t="s">
        <v>201</v>
      </c>
      <c r="O53" t="s">
        <v>469</v>
      </c>
      <c r="P53">
        <v>1.9175845721959208E-2</v>
      </c>
      <c r="Q53" t="s">
        <v>150</v>
      </c>
      <c r="S53" t="s">
        <v>243</v>
      </c>
      <c r="T53" t="s">
        <v>469</v>
      </c>
      <c r="U53">
        <v>1.3769086749794128E-2</v>
      </c>
      <c r="V53" t="s">
        <v>150</v>
      </c>
      <c r="X53" t="s">
        <v>306</v>
      </c>
      <c r="Y53" t="s">
        <v>264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306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469</v>
      </c>
      <c r="IY53" t="s">
        <v>25</v>
      </c>
      <c r="JA53" t="s">
        <v>22</v>
      </c>
      <c r="JB53" t="s">
        <v>469</v>
      </c>
      <c r="JC53">
        <v>1.5646676456540557E-2</v>
      </c>
      <c r="JE53" t="s">
        <v>96</v>
      </c>
      <c r="JF53" t="s">
        <v>469</v>
      </c>
      <c r="JG53">
        <v>3.7496628308531621E-2</v>
      </c>
      <c r="JI53">
        <v>2029</v>
      </c>
      <c r="JJ53" t="s">
        <v>139</v>
      </c>
      <c r="JK53">
        <v>0.27415</v>
      </c>
      <c r="JL53" t="s">
        <v>387</v>
      </c>
    </row>
    <row r="54" spans="9:272" x14ac:dyDescent="0.45">
      <c r="I54" t="s">
        <v>148</v>
      </c>
      <c r="J54" t="s">
        <v>470</v>
      </c>
      <c r="K54">
        <v>0</v>
      </c>
      <c r="L54" t="s">
        <v>150</v>
      </c>
      <c r="N54" t="s">
        <v>201</v>
      </c>
      <c r="O54" t="s">
        <v>470</v>
      </c>
      <c r="P54">
        <v>1.3083131897985295E-2</v>
      </c>
      <c r="Q54" t="s">
        <v>150</v>
      </c>
      <c r="S54" t="s">
        <v>243</v>
      </c>
      <c r="T54" t="s">
        <v>470</v>
      </c>
      <c r="U54">
        <v>1.3631737991116735E-2</v>
      </c>
      <c r="V54" t="s">
        <v>150</v>
      </c>
      <c r="X54" t="s">
        <v>307</v>
      </c>
      <c r="Y54" t="s">
        <v>264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307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470</v>
      </c>
      <c r="IY54" t="s">
        <v>25</v>
      </c>
      <c r="JA54" t="s">
        <v>22</v>
      </c>
      <c r="JB54" t="s">
        <v>470</v>
      </c>
      <c r="JC54">
        <v>1.5924360440424445E-2</v>
      </c>
      <c r="JE54" t="s">
        <v>96</v>
      </c>
      <c r="JF54" t="s">
        <v>470</v>
      </c>
      <c r="JG54">
        <v>3.6019733809557586E-2</v>
      </c>
      <c r="JI54">
        <v>2029</v>
      </c>
      <c r="JJ54" t="s">
        <v>143</v>
      </c>
      <c r="JK54">
        <v>0.27039999999999997</v>
      </c>
      <c r="JL54" t="s">
        <v>387</v>
      </c>
    </row>
    <row r="55" spans="9:272" x14ac:dyDescent="0.45">
      <c r="I55" t="s">
        <v>148</v>
      </c>
      <c r="J55" t="s">
        <v>471</v>
      </c>
      <c r="K55">
        <v>0</v>
      </c>
      <c r="L55" t="s">
        <v>150</v>
      </c>
      <c r="N55" t="s">
        <v>201</v>
      </c>
      <c r="O55" t="s">
        <v>471</v>
      </c>
      <c r="P55">
        <v>1.1984940137095383E-2</v>
      </c>
      <c r="Q55" t="s">
        <v>150</v>
      </c>
      <c r="S55" t="s">
        <v>243</v>
      </c>
      <c r="T55" t="s">
        <v>471</v>
      </c>
      <c r="U55">
        <v>1.963278377624144E-2</v>
      </c>
      <c r="V55" t="s">
        <v>150</v>
      </c>
      <c r="X55" t="s">
        <v>308</v>
      </c>
      <c r="Y55" t="s">
        <v>264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308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471</v>
      </c>
      <c r="IY55" t="s">
        <v>25</v>
      </c>
      <c r="JA55" t="s">
        <v>22</v>
      </c>
      <c r="JB55" t="s">
        <v>471</v>
      </c>
      <c r="JC55">
        <v>2.2176524781568722E-2</v>
      </c>
      <c r="JE55" t="s">
        <v>96</v>
      </c>
      <c r="JF55" t="s">
        <v>471</v>
      </c>
      <c r="JG55">
        <v>6.2472912500195932E-2</v>
      </c>
      <c r="JI55">
        <v>2029</v>
      </c>
      <c r="JJ55" t="s">
        <v>145</v>
      </c>
      <c r="JK55">
        <v>0.21740000000000001</v>
      </c>
      <c r="JL55" t="s">
        <v>387</v>
      </c>
    </row>
    <row r="56" spans="9:272" x14ac:dyDescent="0.45">
      <c r="I56" t="s">
        <v>148</v>
      </c>
      <c r="J56" t="s">
        <v>472</v>
      </c>
      <c r="K56">
        <v>0</v>
      </c>
      <c r="L56" t="s">
        <v>150</v>
      </c>
      <c r="N56" t="s">
        <v>201</v>
      </c>
      <c r="O56" t="s">
        <v>472</v>
      </c>
      <c r="P56">
        <v>1.2017097265102219E-2</v>
      </c>
      <c r="Q56" t="s">
        <v>150</v>
      </c>
      <c r="S56" t="s">
        <v>243</v>
      </c>
      <c r="T56" t="s">
        <v>472</v>
      </c>
      <c r="U56">
        <v>4.3017991815349731E-2</v>
      </c>
      <c r="V56" t="s">
        <v>150</v>
      </c>
      <c r="X56" t="s">
        <v>309</v>
      </c>
      <c r="Y56" t="s">
        <v>264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309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472</v>
      </c>
      <c r="IY56" t="s">
        <v>25</v>
      </c>
      <c r="JA56" t="s">
        <v>22</v>
      </c>
      <c r="JB56" t="s">
        <v>472</v>
      </c>
      <c r="JC56">
        <v>2.4204741854797391E-2</v>
      </c>
      <c r="JE56" t="s">
        <v>96</v>
      </c>
      <c r="JF56" t="s">
        <v>472</v>
      </c>
      <c r="JG56">
        <v>0.1058867942104722</v>
      </c>
      <c r="JI56">
        <v>2029</v>
      </c>
      <c r="JJ56" t="s">
        <v>404</v>
      </c>
      <c r="JK56">
        <v>0.05</v>
      </c>
      <c r="JL56" t="s">
        <v>387</v>
      </c>
    </row>
    <row r="57" spans="9:272" x14ac:dyDescent="0.45">
      <c r="I57" t="s">
        <v>148</v>
      </c>
      <c r="J57" t="s">
        <v>473</v>
      </c>
      <c r="K57">
        <v>1.1019246154200498E-2</v>
      </c>
      <c r="L57" t="s">
        <v>150</v>
      </c>
      <c r="N57" t="s">
        <v>201</v>
      </c>
      <c r="O57" t="s">
        <v>473</v>
      </c>
      <c r="P57">
        <v>4.7026889705693306E-3</v>
      </c>
      <c r="Q57" t="s">
        <v>150</v>
      </c>
      <c r="S57" t="s">
        <v>243</v>
      </c>
      <c r="T57" t="s">
        <v>473</v>
      </c>
      <c r="U57">
        <v>1.6063949967405799E-2</v>
      </c>
      <c r="V57" t="s">
        <v>150</v>
      </c>
      <c r="X57" t="s">
        <v>310</v>
      </c>
      <c r="Y57" t="s">
        <v>264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310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473</v>
      </c>
      <c r="IY57" t="s">
        <v>25</v>
      </c>
      <c r="JA57" t="s">
        <v>22</v>
      </c>
      <c r="JB57" t="s">
        <v>473</v>
      </c>
      <c r="JC57">
        <v>9.72196772002786E-3</v>
      </c>
      <c r="JE57" t="s">
        <v>96</v>
      </c>
      <c r="JF57" t="s">
        <v>473</v>
      </c>
      <c r="JG57">
        <v>7.1036236007258502E-2</v>
      </c>
      <c r="JI57">
        <v>2029</v>
      </c>
      <c r="JJ57" t="s">
        <v>450</v>
      </c>
      <c r="JK57">
        <v>5.5550000000000002E-2</v>
      </c>
      <c r="JL57" t="s">
        <v>387</v>
      </c>
    </row>
    <row r="58" spans="9:272" x14ac:dyDescent="0.45">
      <c r="I58" t="s">
        <v>148</v>
      </c>
      <c r="J58" t="s">
        <v>474</v>
      </c>
      <c r="K58">
        <v>3.1466785055687493E-2</v>
      </c>
      <c r="L58" t="s">
        <v>150</v>
      </c>
      <c r="N58" t="s">
        <v>201</v>
      </c>
      <c r="O58" t="s">
        <v>474</v>
      </c>
      <c r="P58">
        <v>4.8928533649942223E-3</v>
      </c>
      <c r="Q58" t="s">
        <v>150</v>
      </c>
      <c r="S58" t="s">
        <v>243</v>
      </c>
      <c r="T58" t="s">
        <v>474</v>
      </c>
      <c r="U58">
        <v>1.5729719264713452E-2</v>
      </c>
      <c r="V58" t="s">
        <v>150</v>
      </c>
      <c r="X58" t="s">
        <v>311</v>
      </c>
      <c r="Y58" t="s">
        <v>264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311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474</v>
      </c>
      <c r="IY58" t="s">
        <v>25</v>
      </c>
      <c r="JA58" t="s">
        <v>22</v>
      </c>
      <c r="JB58" t="s">
        <v>474</v>
      </c>
      <c r="JC58">
        <v>1.2229012511159999E-2</v>
      </c>
      <c r="JE58" t="s">
        <v>96</v>
      </c>
      <c r="JF58" t="s">
        <v>474</v>
      </c>
      <c r="JG58">
        <v>9.6224444087083638E-2</v>
      </c>
      <c r="JI58">
        <v>2029</v>
      </c>
      <c r="JJ58" t="s">
        <v>451</v>
      </c>
      <c r="JK58">
        <v>0.43049999999999999</v>
      </c>
      <c r="JL58" t="s">
        <v>387</v>
      </c>
    </row>
    <row r="59" spans="9:272" x14ac:dyDescent="0.45">
      <c r="I59" t="s">
        <v>148</v>
      </c>
      <c r="J59" t="s">
        <v>475</v>
      </c>
      <c r="K59">
        <v>3.7007510763067956E-2</v>
      </c>
      <c r="L59" t="s">
        <v>150</v>
      </c>
      <c r="N59" t="s">
        <v>201</v>
      </c>
      <c r="O59" t="s">
        <v>475</v>
      </c>
      <c r="P59">
        <v>7.7997319227270925E-3</v>
      </c>
      <c r="Q59" t="s">
        <v>150</v>
      </c>
      <c r="S59" t="s">
        <v>243</v>
      </c>
      <c r="T59" t="s">
        <v>475</v>
      </c>
      <c r="U59">
        <v>1.5542728242327495E-2</v>
      </c>
      <c r="V59" t="s">
        <v>150</v>
      </c>
      <c r="X59" t="s">
        <v>312</v>
      </c>
      <c r="Y59" t="s">
        <v>264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312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475</v>
      </c>
      <c r="IY59" t="s">
        <v>25</v>
      </c>
      <c r="JA59" t="s">
        <v>22</v>
      </c>
      <c r="JB59" t="s">
        <v>475</v>
      </c>
      <c r="JC59">
        <v>1.495410070969184E-2</v>
      </c>
      <c r="JE59" t="s">
        <v>96</v>
      </c>
      <c r="JF59" t="s">
        <v>475</v>
      </c>
      <c r="JG59">
        <v>6.8183096855907621E-2</v>
      </c>
      <c r="JI59">
        <v>2030</v>
      </c>
      <c r="JJ59" t="s">
        <v>139</v>
      </c>
      <c r="JK59">
        <v>0.38714999999999999</v>
      </c>
      <c r="JL59" t="s">
        <v>387</v>
      </c>
    </row>
    <row r="60" spans="9:272" x14ac:dyDescent="0.45">
      <c r="I60" t="s">
        <v>148</v>
      </c>
      <c r="J60" t="s">
        <v>476</v>
      </c>
      <c r="K60">
        <v>5.5434321235970155E-2</v>
      </c>
      <c r="L60" t="s">
        <v>150</v>
      </c>
      <c r="N60" t="s">
        <v>201</v>
      </c>
      <c r="O60" t="s">
        <v>476</v>
      </c>
      <c r="P60">
        <v>1.8096679437971819E-2</v>
      </c>
      <c r="Q60" t="s">
        <v>150</v>
      </c>
      <c r="S60" t="s">
        <v>243</v>
      </c>
      <c r="T60" t="s">
        <v>476</v>
      </c>
      <c r="U60">
        <v>2.2515697272304947E-2</v>
      </c>
      <c r="V60" t="s">
        <v>150</v>
      </c>
      <c r="X60" t="s">
        <v>313</v>
      </c>
      <c r="Y60" t="s">
        <v>264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313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476</v>
      </c>
      <c r="IY60" t="s">
        <v>25</v>
      </c>
      <c r="JA60" t="s">
        <v>22</v>
      </c>
      <c r="JB60" t="s">
        <v>476</v>
      </c>
      <c r="JC60">
        <v>2.3829477319843764E-2</v>
      </c>
      <c r="JE60" t="s">
        <v>96</v>
      </c>
      <c r="JF60" t="s">
        <v>476</v>
      </c>
      <c r="JG60">
        <v>0.11735786582959906</v>
      </c>
      <c r="JI60">
        <v>2030</v>
      </c>
      <c r="JJ60" t="s">
        <v>143</v>
      </c>
      <c r="JK60">
        <v>0.30059999999999998</v>
      </c>
      <c r="JL60" t="s">
        <v>387</v>
      </c>
    </row>
    <row r="61" spans="9:272" x14ac:dyDescent="0.45">
      <c r="I61" t="s">
        <v>148</v>
      </c>
      <c r="J61" t="s">
        <v>477</v>
      </c>
      <c r="K61">
        <v>4.4824666772224055E-2</v>
      </c>
      <c r="L61" t="s">
        <v>150</v>
      </c>
      <c r="N61" t="s">
        <v>201</v>
      </c>
      <c r="O61" t="s">
        <v>477</v>
      </c>
      <c r="P61">
        <v>2.6700471630997143E-2</v>
      </c>
      <c r="Q61" t="s">
        <v>150</v>
      </c>
      <c r="S61" t="s">
        <v>243</v>
      </c>
      <c r="T61" t="s">
        <v>477</v>
      </c>
      <c r="U61">
        <v>2.6130276015686078E-2</v>
      </c>
      <c r="V61" t="s">
        <v>150</v>
      </c>
      <c r="X61" t="s">
        <v>314</v>
      </c>
      <c r="Y61" t="s">
        <v>264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314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477</v>
      </c>
      <c r="IY61" t="s">
        <v>25</v>
      </c>
      <c r="JA61" t="s">
        <v>22</v>
      </c>
      <c r="JB61" t="s">
        <v>477</v>
      </c>
      <c r="JC61">
        <v>2.3781092574574138E-2</v>
      </c>
      <c r="JE61" t="s">
        <v>96</v>
      </c>
      <c r="JF61" t="s">
        <v>477</v>
      </c>
      <c r="JG61">
        <v>0.11178760234824181</v>
      </c>
      <c r="JI61">
        <v>2030</v>
      </c>
      <c r="JJ61" t="s">
        <v>145</v>
      </c>
      <c r="JK61">
        <v>0.16284999999999999</v>
      </c>
      <c r="JL61" t="s">
        <v>387</v>
      </c>
    </row>
    <row r="62" spans="9:272" x14ac:dyDescent="0.45">
      <c r="I62" t="s">
        <v>148</v>
      </c>
      <c r="J62" t="s">
        <v>478</v>
      </c>
      <c r="K62">
        <v>1.6075543570862123E-2</v>
      </c>
      <c r="L62" t="s">
        <v>150</v>
      </c>
      <c r="N62" t="s">
        <v>201</v>
      </c>
      <c r="O62" t="s">
        <v>478</v>
      </c>
      <c r="P62">
        <v>2.01101410583539E-2</v>
      </c>
      <c r="Q62" t="s">
        <v>150</v>
      </c>
      <c r="S62" t="s">
        <v>243</v>
      </c>
      <c r="T62" t="s">
        <v>478</v>
      </c>
      <c r="U62">
        <v>1.8874421178018561E-2</v>
      </c>
      <c r="V62" t="s">
        <v>150</v>
      </c>
      <c r="X62" t="s">
        <v>315</v>
      </c>
      <c r="Y62" t="s">
        <v>264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315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478</v>
      </c>
      <c r="IY62" t="s">
        <v>25</v>
      </c>
      <c r="JA62" t="s">
        <v>22</v>
      </c>
      <c r="JB62" t="s">
        <v>478</v>
      </c>
      <c r="JC62">
        <v>1.5573625820457437E-2</v>
      </c>
      <c r="JE62" t="s">
        <v>96</v>
      </c>
      <c r="JF62" t="s">
        <v>478</v>
      </c>
      <c r="JG62">
        <v>4.9387452198871085E-2</v>
      </c>
      <c r="JI62">
        <v>2030</v>
      </c>
      <c r="JJ62" t="s">
        <v>404</v>
      </c>
      <c r="JK62">
        <v>0.05</v>
      </c>
      <c r="JL62" t="s">
        <v>387</v>
      </c>
    </row>
    <row r="63" spans="9:272" x14ac:dyDescent="0.45">
      <c r="I63" t="s">
        <v>148</v>
      </c>
      <c r="J63" t="s">
        <v>479</v>
      </c>
      <c r="K63">
        <v>0</v>
      </c>
      <c r="L63" t="s">
        <v>150</v>
      </c>
      <c r="N63" t="s">
        <v>201</v>
      </c>
      <c r="O63" t="s">
        <v>479</v>
      </c>
      <c r="P63">
        <v>1.48839206101935E-2</v>
      </c>
      <c r="Q63" t="s">
        <v>150</v>
      </c>
      <c r="S63" t="s">
        <v>243</v>
      </c>
      <c r="T63" t="s">
        <v>479</v>
      </c>
      <c r="U63">
        <v>1.9294722066650692E-2</v>
      </c>
      <c r="V63" t="s">
        <v>150</v>
      </c>
      <c r="X63" t="s">
        <v>316</v>
      </c>
      <c r="Y63" t="s">
        <v>264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316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479</v>
      </c>
      <c r="IY63" t="s">
        <v>25</v>
      </c>
      <c r="JA63" t="s">
        <v>22</v>
      </c>
      <c r="JB63" t="s">
        <v>479</v>
      </c>
      <c r="JC63">
        <v>1.5747822947605447E-2</v>
      </c>
      <c r="JE63" t="s">
        <v>96</v>
      </c>
      <c r="JF63" t="s">
        <v>479</v>
      </c>
      <c r="JG63">
        <v>4.0940455668114106E-2</v>
      </c>
      <c r="JI63">
        <v>2030</v>
      </c>
      <c r="JJ63" t="s">
        <v>450</v>
      </c>
      <c r="JK63">
        <v>0.1923</v>
      </c>
      <c r="JL63" t="s">
        <v>387</v>
      </c>
    </row>
    <row r="64" spans="9:272" x14ac:dyDescent="0.45">
      <c r="I64" t="s">
        <v>148</v>
      </c>
      <c r="J64" t="s">
        <v>480</v>
      </c>
      <c r="K64">
        <v>0</v>
      </c>
      <c r="L64" t="s">
        <v>150</v>
      </c>
      <c r="N64" t="s">
        <v>201</v>
      </c>
      <c r="O64" t="s">
        <v>480</v>
      </c>
      <c r="P64">
        <v>1.0647326610749264E-2</v>
      </c>
      <c r="Q64" t="s">
        <v>150</v>
      </c>
      <c r="S64" t="s">
        <v>243</v>
      </c>
      <c r="T64" t="s">
        <v>480</v>
      </c>
      <c r="U64">
        <v>2.7759717699714387E-2</v>
      </c>
      <c r="V64" t="s">
        <v>150</v>
      </c>
      <c r="X64" t="s">
        <v>317</v>
      </c>
      <c r="Y64" t="s">
        <v>264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317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480</v>
      </c>
      <c r="IY64" t="s">
        <v>25</v>
      </c>
      <c r="JA64" t="s">
        <v>22</v>
      </c>
      <c r="JB64" t="s">
        <v>480</v>
      </c>
      <c r="JC64">
        <v>2.1996900986787239E-2</v>
      </c>
      <c r="JE64" t="s">
        <v>96</v>
      </c>
      <c r="JF64" t="s">
        <v>480</v>
      </c>
      <c r="JG64">
        <v>6.8950997469232167E-2</v>
      </c>
      <c r="JI64">
        <v>2030</v>
      </c>
      <c r="JJ64" t="s">
        <v>451</v>
      </c>
      <c r="JK64">
        <v>0.34204999999999997</v>
      </c>
      <c r="JL64" t="s">
        <v>387</v>
      </c>
    </row>
    <row r="65" spans="9:272" x14ac:dyDescent="0.45">
      <c r="I65" t="s">
        <v>159</v>
      </c>
      <c r="J65" t="s">
        <v>149</v>
      </c>
      <c r="K65">
        <v>0</v>
      </c>
      <c r="L65" t="s">
        <v>150</v>
      </c>
      <c r="N65" t="s">
        <v>202</v>
      </c>
      <c r="O65" t="s">
        <v>149</v>
      </c>
      <c r="P65">
        <v>1.5959733636061974E-2</v>
      </c>
      <c r="Q65" t="s">
        <v>150</v>
      </c>
      <c r="S65" t="s">
        <v>244</v>
      </c>
      <c r="T65" t="s">
        <v>149</v>
      </c>
      <c r="U65">
        <v>4.6602674971203947E-2</v>
      </c>
      <c r="V65" t="s">
        <v>150</v>
      </c>
      <c r="X65" t="s">
        <v>318</v>
      </c>
      <c r="Y65" t="s">
        <v>264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318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149</v>
      </c>
      <c r="JC65">
        <v>3.3198958136042928E-2</v>
      </c>
      <c r="JI65">
        <v>2031</v>
      </c>
      <c r="JJ65" t="s">
        <v>139</v>
      </c>
      <c r="JK65">
        <v>0.40439999999999998</v>
      </c>
      <c r="JL65" t="s">
        <v>387</v>
      </c>
    </row>
    <row r="66" spans="9:272" x14ac:dyDescent="0.45">
      <c r="I66" t="s">
        <v>159</v>
      </c>
      <c r="J66" t="s">
        <v>151</v>
      </c>
      <c r="K66">
        <v>9.9896761510565677E-3</v>
      </c>
      <c r="L66" t="s">
        <v>150</v>
      </c>
      <c r="N66" t="s">
        <v>202</v>
      </c>
      <c r="O66" t="s">
        <v>151</v>
      </c>
      <c r="P66">
        <v>5.8977781612102572E-3</v>
      </c>
      <c r="Q66" t="s">
        <v>150</v>
      </c>
      <c r="S66" t="s">
        <v>244</v>
      </c>
      <c r="T66" t="s">
        <v>151</v>
      </c>
      <c r="U66">
        <v>1.6804440639842027E-2</v>
      </c>
      <c r="V66" t="s">
        <v>150</v>
      </c>
      <c r="X66" t="s">
        <v>319</v>
      </c>
      <c r="Y66" t="s">
        <v>264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319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151</v>
      </c>
      <c r="JC66">
        <v>1.3285693640334583E-2</v>
      </c>
      <c r="JI66">
        <v>2031</v>
      </c>
      <c r="JJ66" t="s">
        <v>143</v>
      </c>
      <c r="JK66">
        <v>0.29544999999999999</v>
      </c>
      <c r="JL66" t="s">
        <v>387</v>
      </c>
    </row>
    <row r="67" spans="9:272" x14ac:dyDescent="0.45">
      <c r="I67" t="s">
        <v>159</v>
      </c>
      <c r="J67" t="s">
        <v>152</v>
      </c>
      <c r="K67">
        <v>3.2020474266258897E-2</v>
      </c>
      <c r="L67" t="s">
        <v>150</v>
      </c>
      <c r="N67" t="s">
        <v>202</v>
      </c>
      <c r="O67" t="s">
        <v>152</v>
      </c>
      <c r="P67">
        <v>6.7181216216819235E-3</v>
      </c>
      <c r="Q67" t="s">
        <v>150</v>
      </c>
      <c r="S67" t="s">
        <v>244</v>
      </c>
      <c r="T67" t="s">
        <v>152</v>
      </c>
      <c r="U67">
        <v>1.5115736253015747E-2</v>
      </c>
      <c r="V67" t="s">
        <v>150</v>
      </c>
      <c r="X67" t="s">
        <v>320</v>
      </c>
      <c r="Y67" t="s">
        <v>264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320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152</v>
      </c>
      <c r="JC67">
        <v>1.3400191495853331E-2</v>
      </c>
      <c r="JI67">
        <v>2031</v>
      </c>
      <c r="JJ67" t="s">
        <v>145</v>
      </c>
      <c r="JK67">
        <v>7.8649999999999998E-2</v>
      </c>
      <c r="JL67" t="s">
        <v>387</v>
      </c>
    </row>
    <row r="68" spans="9:272" x14ac:dyDescent="0.45">
      <c r="I68" t="s">
        <v>159</v>
      </c>
      <c r="J68" t="s">
        <v>392</v>
      </c>
      <c r="K68">
        <v>3.6366675288681385E-2</v>
      </c>
      <c r="L68" t="s">
        <v>150</v>
      </c>
      <c r="N68" t="s">
        <v>202</v>
      </c>
      <c r="O68" t="s">
        <v>392</v>
      </c>
      <c r="P68">
        <v>9.2402417004747075E-3</v>
      </c>
      <c r="Q68" t="s">
        <v>150</v>
      </c>
      <c r="S68" t="s">
        <v>244</v>
      </c>
      <c r="T68" t="s">
        <v>392</v>
      </c>
      <c r="U68">
        <v>1.4138775164060004E-2</v>
      </c>
      <c r="V68" t="s">
        <v>150</v>
      </c>
      <c r="X68" t="s">
        <v>321</v>
      </c>
      <c r="Y68" t="s">
        <v>264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321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392</v>
      </c>
      <c r="JC68">
        <v>1.353407355394368E-2</v>
      </c>
      <c r="JI68">
        <v>2031</v>
      </c>
      <c r="JJ68" t="s">
        <v>404</v>
      </c>
      <c r="JK68">
        <v>9.484999999999999E-2</v>
      </c>
      <c r="JL68" t="s">
        <v>387</v>
      </c>
    </row>
    <row r="69" spans="9:272" x14ac:dyDescent="0.45">
      <c r="I69" t="s">
        <v>159</v>
      </c>
      <c r="J69" t="s">
        <v>394</v>
      </c>
      <c r="K69">
        <v>5.5001556984768933E-2</v>
      </c>
      <c r="L69" t="s">
        <v>150</v>
      </c>
      <c r="N69" t="s">
        <v>202</v>
      </c>
      <c r="O69" t="s">
        <v>394</v>
      </c>
      <c r="P69">
        <v>1.6872105183681891E-2</v>
      </c>
      <c r="Q69" t="s">
        <v>150</v>
      </c>
      <c r="S69" t="s">
        <v>244</v>
      </c>
      <c r="T69" t="s">
        <v>394</v>
      </c>
      <c r="U69">
        <v>2.2486115029842799E-2</v>
      </c>
      <c r="V69" t="s">
        <v>150</v>
      </c>
      <c r="X69" t="s">
        <v>322</v>
      </c>
      <c r="Y69" t="s">
        <v>264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322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394</v>
      </c>
      <c r="JC69">
        <v>2.0408780460550988E-2</v>
      </c>
      <c r="JI69">
        <v>2031</v>
      </c>
      <c r="JJ69" t="s">
        <v>450</v>
      </c>
      <c r="JK69">
        <v>0.17104999999999998</v>
      </c>
      <c r="JL69" t="s">
        <v>387</v>
      </c>
    </row>
    <row r="70" spans="9:272" x14ac:dyDescent="0.45">
      <c r="I70" t="s">
        <v>159</v>
      </c>
      <c r="J70" t="s">
        <v>416</v>
      </c>
      <c r="K70">
        <v>4.7958017702071011E-2</v>
      </c>
      <c r="L70" t="s">
        <v>150</v>
      </c>
      <c r="N70" t="s">
        <v>202</v>
      </c>
      <c r="O70" t="s">
        <v>416</v>
      </c>
      <c r="P70">
        <v>2.1245589770615633E-2</v>
      </c>
      <c r="Q70" t="s">
        <v>150</v>
      </c>
      <c r="S70" t="s">
        <v>244</v>
      </c>
      <c r="T70" t="s">
        <v>416</v>
      </c>
      <c r="U70">
        <v>2.840611121023575E-2</v>
      </c>
      <c r="V70" t="s">
        <v>150</v>
      </c>
      <c r="X70" t="s">
        <v>323</v>
      </c>
      <c r="Y70" t="s">
        <v>264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323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416</v>
      </c>
      <c r="JC70">
        <v>2.0411174691458152E-2</v>
      </c>
      <c r="JI70">
        <v>2031</v>
      </c>
      <c r="JJ70" t="s">
        <v>451</v>
      </c>
      <c r="JK70">
        <v>0.34360000000000002</v>
      </c>
      <c r="JL70" t="s">
        <v>387</v>
      </c>
    </row>
    <row r="71" spans="9:272" x14ac:dyDescent="0.45">
      <c r="I71" t="s">
        <v>159</v>
      </c>
      <c r="J71" t="s">
        <v>417</v>
      </c>
      <c r="K71">
        <v>2.2310778660162123E-2</v>
      </c>
      <c r="L71" t="s">
        <v>150</v>
      </c>
      <c r="N71" t="s">
        <v>202</v>
      </c>
      <c r="O71" t="s">
        <v>417</v>
      </c>
      <c r="P71">
        <v>1.8025330946151694E-2</v>
      </c>
      <c r="Q71" t="s">
        <v>150</v>
      </c>
      <c r="S71" t="s">
        <v>244</v>
      </c>
      <c r="T71" t="s">
        <v>417</v>
      </c>
      <c r="U71">
        <v>2.0915985306881071E-2</v>
      </c>
      <c r="V71" t="s">
        <v>150</v>
      </c>
      <c r="X71" t="s">
        <v>324</v>
      </c>
      <c r="Y71" t="s">
        <v>264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324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417</v>
      </c>
      <c r="JC71">
        <v>1.3564349789334303E-2</v>
      </c>
      <c r="JI71">
        <v>2032</v>
      </c>
      <c r="JJ71" t="s">
        <v>139</v>
      </c>
      <c r="JK71">
        <v>0.49920000000000003</v>
      </c>
      <c r="JL71" t="s">
        <v>387</v>
      </c>
    </row>
    <row r="72" spans="9:272" x14ac:dyDescent="0.45">
      <c r="I72" t="s">
        <v>159</v>
      </c>
      <c r="J72" t="s">
        <v>455</v>
      </c>
      <c r="K72">
        <v>0</v>
      </c>
      <c r="L72" t="s">
        <v>150</v>
      </c>
      <c r="N72" t="s">
        <v>202</v>
      </c>
      <c r="O72" t="s">
        <v>455</v>
      </c>
      <c r="P72">
        <v>1.8386571126486884E-2</v>
      </c>
      <c r="Q72" t="s">
        <v>150</v>
      </c>
      <c r="S72" t="s">
        <v>244</v>
      </c>
      <c r="T72" t="s">
        <v>455</v>
      </c>
      <c r="U72">
        <v>2.1017512385281902E-2</v>
      </c>
      <c r="V72" t="s">
        <v>150</v>
      </c>
      <c r="X72" t="s">
        <v>325</v>
      </c>
      <c r="Y72" t="s">
        <v>264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325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455</v>
      </c>
      <c r="JC72">
        <v>1.3569661197137177E-2</v>
      </c>
      <c r="JI72">
        <v>2032</v>
      </c>
      <c r="JJ72" t="s">
        <v>143</v>
      </c>
      <c r="JK72">
        <v>0.44314999999999999</v>
      </c>
      <c r="JL72" t="s">
        <v>387</v>
      </c>
    </row>
    <row r="73" spans="9:272" x14ac:dyDescent="0.45">
      <c r="I73" t="s">
        <v>159</v>
      </c>
      <c r="J73" t="s">
        <v>456</v>
      </c>
      <c r="K73">
        <v>0</v>
      </c>
      <c r="L73" t="s">
        <v>150</v>
      </c>
      <c r="N73" t="s">
        <v>202</v>
      </c>
      <c r="O73" t="s">
        <v>456</v>
      </c>
      <c r="P73">
        <v>1.7584137180652361E-2</v>
      </c>
      <c r="Q73" t="s">
        <v>150</v>
      </c>
      <c r="S73" t="s">
        <v>244</v>
      </c>
      <c r="T73" t="s">
        <v>456</v>
      </c>
      <c r="U73">
        <v>3.0168847360871984E-2</v>
      </c>
      <c r="V73" t="s">
        <v>150</v>
      </c>
      <c r="X73" t="s">
        <v>326</v>
      </c>
      <c r="Y73" t="s">
        <v>264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326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456</v>
      </c>
      <c r="JC73">
        <v>2.0267974225849798E-2</v>
      </c>
      <c r="JI73">
        <v>2032</v>
      </c>
      <c r="JJ73" t="s">
        <v>145</v>
      </c>
      <c r="JK73">
        <v>0.16500000000000001</v>
      </c>
      <c r="JL73" t="s">
        <v>387</v>
      </c>
    </row>
    <row r="74" spans="9:272" x14ac:dyDescent="0.45">
      <c r="I74" t="s">
        <v>159</v>
      </c>
      <c r="J74" t="s">
        <v>153</v>
      </c>
      <c r="K74">
        <v>0</v>
      </c>
      <c r="L74" t="s">
        <v>150</v>
      </c>
      <c r="N74" t="s">
        <v>202</v>
      </c>
      <c r="O74" t="s">
        <v>153</v>
      </c>
      <c r="P74">
        <v>2.015698647352784E-2</v>
      </c>
      <c r="Q74" t="s">
        <v>150</v>
      </c>
      <c r="S74" t="s">
        <v>244</v>
      </c>
      <c r="T74" t="s">
        <v>153</v>
      </c>
      <c r="U74">
        <v>3.5370550297026772E-2</v>
      </c>
      <c r="V74" t="s">
        <v>150</v>
      </c>
      <c r="X74" t="s">
        <v>327</v>
      </c>
      <c r="Y74" t="s">
        <v>264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327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153</v>
      </c>
      <c r="JC74">
        <v>3.4313005609744207E-2</v>
      </c>
      <c r="JI74">
        <v>2032</v>
      </c>
      <c r="JJ74" t="s">
        <v>404</v>
      </c>
      <c r="JK74">
        <v>0.05</v>
      </c>
      <c r="JL74" t="s">
        <v>387</v>
      </c>
    </row>
    <row r="75" spans="9:272" x14ac:dyDescent="0.45">
      <c r="I75" t="s">
        <v>159</v>
      </c>
      <c r="J75" t="s">
        <v>154</v>
      </c>
      <c r="K75">
        <v>9.2376271604935984E-4</v>
      </c>
      <c r="L75" t="s">
        <v>150</v>
      </c>
      <c r="N75" t="s">
        <v>202</v>
      </c>
      <c r="O75" t="s">
        <v>154</v>
      </c>
      <c r="P75">
        <v>8.4414713298063115E-3</v>
      </c>
      <c r="Q75" t="s">
        <v>150</v>
      </c>
      <c r="S75" t="s">
        <v>244</v>
      </c>
      <c r="T75" t="s">
        <v>154</v>
      </c>
      <c r="U75">
        <v>1.2676088709867896E-2</v>
      </c>
      <c r="V75" t="s">
        <v>150</v>
      </c>
      <c r="X75" t="s">
        <v>328</v>
      </c>
      <c r="Y75" t="s">
        <v>264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328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154</v>
      </c>
      <c r="JC75">
        <v>1.3727571017444932E-2</v>
      </c>
      <c r="JI75">
        <v>2032</v>
      </c>
      <c r="JJ75" t="s">
        <v>450</v>
      </c>
      <c r="JK75">
        <v>5.5750000000000001E-2</v>
      </c>
      <c r="JL75" t="s">
        <v>387</v>
      </c>
    </row>
    <row r="76" spans="9:272" x14ac:dyDescent="0.45">
      <c r="I76" t="s">
        <v>159</v>
      </c>
      <c r="J76" t="s">
        <v>155</v>
      </c>
      <c r="K76">
        <v>2.5122783796504802E-2</v>
      </c>
      <c r="L76" t="s">
        <v>150</v>
      </c>
      <c r="N76" t="s">
        <v>202</v>
      </c>
      <c r="O76" t="s">
        <v>155</v>
      </c>
      <c r="P76">
        <v>8.7042370317213114E-3</v>
      </c>
      <c r="Q76" t="s">
        <v>150</v>
      </c>
      <c r="S76" t="s">
        <v>244</v>
      </c>
      <c r="T76" t="s">
        <v>155</v>
      </c>
      <c r="U76">
        <v>1.1700687953642951E-2</v>
      </c>
      <c r="V76" t="s">
        <v>150</v>
      </c>
      <c r="X76" t="s">
        <v>329</v>
      </c>
      <c r="Y76" t="s">
        <v>264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329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155</v>
      </c>
      <c r="JC76">
        <v>1.3858656990063951E-2</v>
      </c>
      <c r="JI76">
        <v>2032</v>
      </c>
      <c r="JJ76" t="s">
        <v>451</v>
      </c>
      <c r="JK76">
        <v>0.28295000000000003</v>
      </c>
      <c r="JL76" t="s">
        <v>387</v>
      </c>
    </row>
    <row r="77" spans="9:272" x14ac:dyDescent="0.45">
      <c r="I77" t="s">
        <v>159</v>
      </c>
      <c r="J77" t="s">
        <v>395</v>
      </c>
      <c r="K77">
        <v>2.9382099797652359E-2</v>
      </c>
      <c r="L77" t="s">
        <v>150</v>
      </c>
      <c r="N77" t="s">
        <v>202</v>
      </c>
      <c r="O77" t="s">
        <v>395</v>
      </c>
      <c r="P77">
        <v>1.1765109214054768E-2</v>
      </c>
      <c r="Q77" t="s">
        <v>150</v>
      </c>
      <c r="S77" t="s">
        <v>244</v>
      </c>
      <c r="T77" t="s">
        <v>395</v>
      </c>
      <c r="U77">
        <v>1.0843373577478605E-2</v>
      </c>
      <c r="V77" t="s">
        <v>150</v>
      </c>
      <c r="X77" t="s">
        <v>330</v>
      </c>
      <c r="Y77" t="s">
        <v>264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330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395</v>
      </c>
      <c r="JC77">
        <v>1.4002165253176605E-2</v>
      </c>
      <c r="JI77">
        <v>2033</v>
      </c>
      <c r="JJ77" t="s">
        <v>139</v>
      </c>
      <c r="JK77">
        <v>0.58450000000000002</v>
      </c>
      <c r="JL77" t="s">
        <v>387</v>
      </c>
    </row>
    <row r="78" spans="9:272" x14ac:dyDescent="0.45">
      <c r="I78" t="s">
        <v>159</v>
      </c>
      <c r="J78" t="s">
        <v>397</v>
      </c>
      <c r="K78">
        <v>4.7911128479879113E-2</v>
      </c>
      <c r="L78" t="s">
        <v>150</v>
      </c>
      <c r="N78" t="s">
        <v>202</v>
      </c>
      <c r="O78" t="s">
        <v>397</v>
      </c>
      <c r="P78">
        <v>2.1358480546925421E-2</v>
      </c>
      <c r="Q78" t="s">
        <v>150</v>
      </c>
      <c r="S78" t="s">
        <v>244</v>
      </c>
      <c r="T78" t="s">
        <v>397</v>
      </c>
      <c r="U78">
        <v>1.5431733538919497E-2</v>
      </c>
      <c r="V78" t="s">
        <v>150</v>
      </c>
      <c r="X78" t="s">
        <v>331</v>
      </c>
      <c r="Y78" t="s">
        <v>264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331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397</v>
      </c>
      <c r="JC78">
        <v>2.1057318016830313E-2</v>
      </c>
      <c r="JI78">
        <v>2033</v>
      </c>
      <c r="JJ78" t="s">
        <v>143</v>
      </c>
      <c r="JK78">
        <v>0.45825000000000005</v>
      </c>
      <c r="JL78" t="s">
        <v>387</v>
      </c>
    </row>
    <row r="79" spans="9:272" x14ac:dyDescent="0.45">
      <c r="I79" t="s">
        <v>159</v>
      </c>
      <c r="J79" t="s">
        <v>418</v>
      </c>
      <c r="K79">
        <v>3.957974268422302E-2</v>
      </c>
      <c r="L79" t="s">
        <v>150</v>
      </c>
      <c r="N79" t="s">
        <v>202</v>
      </c>
      <c r="O79" t="s">
        <v>418</v>
      </c>
      <c r="P79">
        <v>2.1720171512117629E-2</v>
      </c>
      <c r="Q79" t="s">
        <v>150</v>
      </c>
      <c r="S79" t="s">
        <v>244</v>
      </c>
      <c r="T79" t="s">
        <v>418</v>
      </c>
      <c r="U79">
        <v>1.9502432413406299E-2</v>
      </c>
      <c r="V79" t="s">
        <v>150</v>
      </c>
      <c r="X79" t="s">
        <v>332</v>
      </c>
      <c r="Y79" t="s">
        <v>264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332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418</v>
      </c>
      <c r="JC79">
        <v>2.1056852518866361E-2</v>
      </c>
      <c r="JI79">
        <v>2033</v>
      </c>
      <c r="JJ79" t="s">
        <v>145</v>
      </c>
      <c r="JK79">
        <v>0.29994999999999999</v>
      </c>
      <c r="JL79" t="s">
        <v>387</v>
      </c>
    </row>
    <row r="80" spans="9:272" x14ac:dyDescent="0.45">
      <c r="I80" t="s">
        <v>159</v>
      </c>
      <c r="J80" t="s">
        <v>419</v>
      </c>
      <c r="K80">
        <v>1.2748769544551895E-2</v>
      </c>
      <c r="L80" t="s">
        <v>150</v>
      </c>
      <c r="N80" t="s">
        <v>202</v>
      </c>
      <c r="O80" t="s">
        <v>419</v>
      </c>
      <c r="P80">
        <v>1.3755470109584667E-2</v>
      </c>
      <c r="Q80" t="s">
        <v>150</v>
      </c>
      <c r="S80" t="s">
        <v>244</v>
      </c>
      <c r="T80" t="s">
        <v>419</v>
      </c>
      <c r="U80">
        <v>1.5655015372428419E-2</v>
      </c>
      <c r="V80" t="s">
        <v>150</v>
      </c>
      <c r="X80" t="s">
        <v>333</v>
      </c>
      <c r="Y80" t="s">
        <v>264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333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419</v>
      </c>
      <c r="JC80">
        <v>1.403642342517359E-2</v>
      </c>
      <c r="JI80">
        <v>2033</v>
      </c>
      <c r="JJ80" t="s">
        <v>404</v>
      </c>
      <c r="JK80">
        <v>0.19600000000000001</v>
      </c>
      <c r="JL80" t="s">
        <v>387</v>
      </c>
    </row>
    <row r="81" spans="9:272" x14ac:dyDescent="0.45">
      <c r="I81" t="s">
        <v>159</v>
      </c>
      <c r="J81" t="s">
        <v>457</v>
      </c>
      <c r="K81">
        <v>0</v>
      </c>
      <c r="L81" t="s">
        <v>150</v>
      </c>
      <c r="N81" t="s">
        <v>202</v>
      </c>
      <c r="O81" t="s">
        <v>457</v>
      </c>
      <c r="P81">
        <v>1.3052074388205846E-2</v>
      </c>
      <c r="Q81" t="s">
        <v>150</v>
      </c>
      <c r="S81" t="s">
        <v>244</v>
      </c>
      <c r="T81" t="s">
        <v>457</v>
      </c>
      <c r="U81">
        <v>1.6273819582904223E-2</v>
      </c>
      <c r="V81" t="s">
        <v>150</v>
      </c>
      <c r="X81" t="s">
        <v>334</v>
      </c>
      <c r="Y81" t="s">
        <v>264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334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457</v>
      </c>
      <c r="JC81">
        <v>1.4047412894348042E-2</v>
      </c>
      <c r="JI81">
        <v>2033</v>
      </c>
      <c r="JJ81" t="s">
        <v>450</v>
      </c>
      <c r="JK81">
        <v>0.17595</v>
      </c>
      <c r="JL81" t="s">
        <v>387</v>
      </c>
    </row>
    <row r="82" spans="9:272" x14ac:dyDescent="0.45">
      <c r="I82" t="s">
        <v>159</v>
      </c>
      <c r="J82" t="s">
        <v>458</v>
      </c>
      <c r="K82">
        <v>0</v>
      </c>
      <c r="L82" t="s">
        <v>150</v>
      </c>
      <c r="N82" t="s">
        <v>202</v>
      </c>
      <c r="O82" t="s">
        <v>458</v>
      </c>
      <c r="P82">
        <v>1.4239076541071958E-2</v>
      </c>
      <c r="Q82" t="s">
        <v>150</v>
      </c>
      <c r="S82" t="s">
        <v>244</v>
      </c>
      <c r="T82" t="s">
        <v>458</v>
      </c>
      <c r="U82">
        <v>2.3325963632951308E-2</v>
      </c>
      <c r="V82" t="s">
        <v>150</v>
      </c>
      <c r="X82" t="s">
        <v>335</v>
      </c>
      <c r="Y82" t="s">
        <v>264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335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458</v>
      </c>
      <c r="JC82">
        <v>2.0988573570385766E-2</v>
      </c>
      <c r="JI82">
        <v>2033</v>
      </c>
      <c r="JJ82" t="s">
        <v>451</v>
      </c>
      <c r="JK82">
        <v>0.39379999999999998</v>
      </c>
      <c r="JL82" t="s">
        <v>387</v>
      </c>
    </row>
    <row r="83" spans="9:272" x14ac:dyDescent="0.45">
      <c r="I83" t="s">
        <v>159</v>
      </c>
      <c r="J83" t="s">
        <v>156</v>
      </c>
      <c r="K83">
        <v>0</v>
      </c>
      <c r="L83" t="s">
        <v>150</v>
      </c>
      <c r="N83" t="s">
        <v>202</v>
      </c>
      <c r="O83" t="s">
        <v>156</v>
      </c>
      <c r="P83">
        <v>4.2523278015221454E-2</v>
      </c>
      <c r="Q83" t="s">
        <v>150</v>
      </c>
      <c r="S83" t="s">
        <v>244</v>
      </c>
      <c r="T83" t="s">
        <v>156</v>
      </c>
      <c r="U83">
        <v>2.7435481026063937E-2</v>
      </c>
      <c r="V83" t="s">
        <v>150</v>
      </c>
      <c r="X83" t="s">
        <v>336</v>
      </c>
      <c r="Y83" t="s">
        <v>264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336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156</v>
      </c>
      <c r="JC83">
        <v>3.4246542451812891E-2</v>
      </c>
      <c r="JI83">
        <v>2034</v>
      </c>
      <c r="JJ83" t="s">
        <v>139</v>
      </c>
      <c r="JK83">
        <v>0.35365000000000002</v>
      </c>
      <c r="JL83" t="s">
        <v>387</v>
      </c>
    </row>
    <row r="84" spans="9:272" x14ac:dyDescent="0.45">
      <c r="I84" t="s">
        <v>159</v>
      </c>
      <c r="J84" t="s">
        <v>157</v>
      </c>
      <c r="K84">
        <v>0</v>
      </c>
      <c r="L84" t="s">
        <v>150</v>
      </c>
      <c r="N84" t="s">
        <v>202</v>
      </c>
      <c r="O84" t="s">
        <v>157</v>
      </c>
      <c r="P84">
        <v>1.700311552444821E-2</v>
      </c>
      <c r="Q84" t="s">
        <v>150</v>
      </c>
      <c r="S84" t="s">
        <v>244</v>
      </c>
      <c r="T84" t="s">
        <v>157</v>
      </c>
      <c r="U84">
        <v>1.0451381047878123E-2</v>
      </c>
      <c r="V84" t="s">
        <v>150</v>
      </c>
      <c r="X84" t="s">
        <v>337</v>
      </c>
      <c r="Y84" t="s">
        <v>264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337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157</v>
      </c>
      <c r="JC84">
        <v>1.3735891680907436E-2</v>
      </c>
      <c r="JI84">
        <v>2034</v>
      </c>
      <c r="JJ84" t="s">
        <v>143</v>
      </c>
      <c r="JK84">
        <v>0.45035000000000003</v>
      </c>
      <c r="JL84" t="s">
        <v>387</v>
      </c>
    </row>
    <row r="85" spans="9:272" x14ac:dyDescent="0.45">
      <c r="I85" t="s">
        <v>159</v>
      </c>
      <c r="J85" t="s">
        <v>158</v>
      </c>
      <c r="K85">
        <v>1.8974586909262677E-2</v>
      </c>
      <c r="L85" t="s">
        <v>150</v>
      </c>
      <c r="N85" t="s">
        <v>202</v>
      </c>
      <c r="O85" t="s">
        <v>158</v>
      </c>
      <c r="P85">
        <v>1.6913736568779175E-2</v>
      </c>
      <c r="Q85" t="s">
        <v>150</v>
      </c>
      <c r="S85" t="s">
        <v>244</v>
      </c>
      <c r="T85" t="s">
        <v>158</v>
      </c>
      <c r="U85">
        <v>9.9578340826057994E-3</v>
      </c>
      <c r="V85" t="s">
        <v>150</v>
      </c>
      <c r="X85" t="s">
        <v>338</v>
      </c>
      <c r="Y85" t="s">
        <v>264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338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158</v>
      </c>
      <c r="JC85">
        <v>1.3919834623484357E-2</v>
      </c>
      <c r="JI85">
        <v>2034</v>
      </c>
      <c r="JJ85" t="s">
        <v>145</v>
      </c>
      <c r="JK85">
        <v>0.28539999999999999</v>
      </c>
      <c r="JL85" t="s">
        <v>387</v>
      </c>
    </row>
    <row r="86" spans="9:272" x14ac:dyDescent="0.45">
      <c r="I86" t="s">
        <v>159</v>
      </c>
      <c r="J86" t="s">
        <v>398</v>
      </c>
      <c r="K86">
        <v>2.1701705715111638E-2</v>
      </c>
      <c r="L86" t="s">
        <v>150</v>
      </c>
      <c r="N86" t="s">
        <v>202</v>
      </c>
      <c r="O86" t="s">
        <v>398</v>
      </c>
      <c r="P86">
        <v>1.8670672503229922E-2</v>
      </c>
      <c r="Q86" t="s">
        <v>150</v>
      </c>
      <c r="S86" t="s">
        <v>244</v>
      </c>
      <c r="T86" t="s">
        <v>398</v>
      </c>
      <c r="U86">
        <v>9.4761621538910577E-3</v>
      </c>
      <c r="V86" t="s">
        <v>150</v>
      </c>
      <c r="X86" t="s">
        <v>339</v>
      </c>
      <c r="Y86" t="s">
        <v>264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339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398</v>
      </c>
      <c r="JC86">
        <v>1.4039465065749044E-2</v>
      </c>
      <c r="JI86">
        <v>2034</v>
      </c>
      <c r="JJ86" t="s">
        <v>404</v>
      </c>
      <c r="JK86">
        <v>0.23429999999999998</v>
      </c>
      <c r="JL86" t="s">
        <v>387</v>
      </c>
    </row>
    <row r="87" spans="9:272" x14ac:dyDescent="0.45">
      <c r="I87" t="s">
        <v>159</v>
      </c>
      <c r="J87" t="s">
        <v>400</v>
      </c>
      <c r="K87">
        <v>3.8199675233088468E-2</v>
      </c>
      <c r="L87" t="s">
        <v>150</v>
      </c>
      <c r="N87" t="s">
        <v>202</v>
      </c>
      <c r="O87" t="s">
        <v>400</v>
      </c>
      <c r="P87">
        <v>3.8563239574157249E-2</v>
      </c>
      <c r="Q87" t="s">
        <v>150</v>
      </c>
      <c r="S87" t="s">
        <v>244</v>
      </c>
      <c r="T87" t="s">
        <v>400</v>
      </c>
      <c r="U87">
        <v>1.4104797922219423E-2</v>
      </c>
      <c r="V87" t="s">
        <v>150</v>
      </c>
      <c r="X87" t="s">
        <v>340</v>
      </c>
      <c r="Y87" t="s">
        <v>264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340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400</v>
      </c>
      <c r="JC87">
        <v>2.1000528381099396E-2</v>
      </c>
      <c r="JI87">
        <v>2034</v>
      </c>
      <c r="JJ87" t="s">
        <v>450</v>
      </c>
      <c r="JK87">
        <v>0.18695000000000001</v>
      </c>
      <c r="JL87" t="s">
        <v>387</v>
      </c>
    </row>
    <row r="88" spans="9:272" x14ac:dyDescent="0.45">
      <c r="I88" t="s">
        <v>159</v>
      </c>
      <c r="J88" t="s">
        <v>420</v>
      </c>
      <c r="K88">
        <v>3.0763423499527518E-2</v>
      </c>
      <c r="L88" t="s">
        <v>150</v>
      </c>
      <c r="N88" t="s">
        <v>202</v>
      </c>
      <c r="O88" t="s">
        <v>420</v>
      </c>
      <c r="P88">
        <v>3.4237478539507746E-2</v>
      </c>
      <c r="Q88" t="s">
        <v>150</v>
      </c>
      <c r="S88" t="s">
        <v>244</v>
      </c>
      <c r="T88" t="s">
        <v>420</v>
      </c>
      <c r="U88">
        <v>1.5104368289849485E-2</v>
      </c>
      <c r="V88" t="s">
        <v>150</v>
      </c>
      <c r="X88" t="s">
        <v>341</v>
      </c>
      <c r="Y88" t="s">
        <v>264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341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420</v>
      </c>
      <c r="JC88">
        <v>2.0997236384004036E-2</v>
      </c>
      <c r="JI88">
        <v>2034</v>
      </c>
      <c r="JJ88" t="s">
        <v>451</v>
      </c>
      <c r="JK88">
        <v>0.21759999999999999</v>
      </c>
      <c r="JL88" t="s">
        <v>387</v>
      </c>
    </row>
    <row r="89" spans="9:272" x14ac:dyDescent="0.45">
      <c r="I89" t="s">
        <v>159</v>
      </c>
      <c r="J89" t="s">
        <v>421</v>
      </c>
      <c r="K89">
        <v>6.0692575702485114E-3</v>
      </c>
      <c r="L89" t="s">
        <v>150</v>
      </c>
      <c r="N89" t="s">
        <v>202</v>
      </c>
      <c r="O89" t="s">
        <v>421</v>
      </c>
      <c r="P89">
        <v>1.6476628357433347E-2</v>
      </c>
      <c r="Q89" t="s">
        <v>150</v>
      </c>
      <c r="S89" t="s">
        <v>244</v>
      </c>
      <c r="T89" t="s">
        <v>421</v>
      </c>
      <c r="U89">
        <v>1.0884327155416523E-2</v>
      </c>
      <c r="V89" t="s">
        <v>150</v>
      </c>
      <c r="X89" t="s">
        <v>342</v>
      </c>
      <c r="Y89" t="s">
        <v>264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342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421</v>
      </c>
      <c r="JC89">
        <v>1.4072848563410855E-2</v>
      </c>
      <c r="JI89">
        <v>2035</v>
      </c>
      <c r="JJ89" t="s">
        <v>139</v>
      </c>
      <c r="JK89">
        <v>0.41715000000000002</v>
      </c>
      <c r="JL89" t="s">
        <v>387</v>
      </c>
    </row>
    <row r="90" spans="9:272" x14ac:dyDescent="0.45">
      <c r="I90" t="s">
        <v>159</v>
      </c>
      <c r="J90" t="s">
        <v>459</v>
      </c>
      <c r="K90">
        <v>0</v>
      </c>
      <c r="L90" t="s">
        <v>150</v>
      </c>
      <c r="N90" t="s">
        <v>202</v>
      </c>
      <c r="O90" t="s">
        <v>459</v>
      </c>
      <c r="P90">
        <v>1.5762328498875086E-2</v>
      </c>
      <c r="Q90" t="s">
        <v>150</v>
      </c>
      <c r="S90" t="s">
        <v>244</v>
      </c>
      <c r="T90" t="s">
        <v>459</v>
      </c>
      <c r="U90">
        <v>1.1638217960040097E-2</v>
      </c>
      <c r="V90" t="s">
        <v>150</v>
      </c>
      <c r="X90" t="s">
        <v>343</v>
      </c>
      <c r="Y90" t="s">
        <v>264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343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459</v>
      </c>
      <c r="JC90">
        <v>1.4126301697427856E-2</v>
      </c>
      <c r="JI90">
        <v>2035</v>
      </c>
      <c r="JJ90" t="s">
        <v>143</v>
      </c>
      <c r="JK90">
        <v>0.35880000000000001</v>
      </c>
      <c r="JL90" t="s">
        <v>387</v>
      </c>
    </row>
    <row r="91" spans="9:272" x14ac:dyDescent="0.45">
      <c r="I91" t="s">
        <v>159</v>
      </c>
      <c r="J91" t="s">
        <v>460</v>
      </c>
      <c r="K91">
        <v>0</v>
      </c>
      <c r="L91" t="s">
        <v>150</v>
      </c>
      <c r="N91" t="s">
        <v>202</v>
      </c>
      <c r="O91" t="s">
        <v>460</v>
      </c>
      <c r="P91">
        <v>2.4574198799587135E-2</v>
      </c>
      <c r="Q91" t="s">
        <v>150</v>
      </c>
      <c r="S91" t="s">
        <v>244</v>
      </c>
      <c r="T91" t="s">
        <v>460</v>
      </c>
      <c r="U91">
        <v>1.7780451415141556E-2</v>
      </c>
      <c r="V91" t="s">
        <v>150</v>
      </c>
      <c r="X91" t="s">
        <v>344</v>
      </c>
      <c r="Y91" t="s">
        <v>264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344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460</v>
      </c>
      <c r="JC91">
        <v>2.102202210892689E-2</v>
      </c>
      <c r="JI91">
        <v>2035</v>
      </c>
      <c r="JJ91" t="s">
        <v>145</v>
      </c>
      <c r="JK91">
        <v>0.36000000000000004</v>
      </c>
      <c r="JL91" t="s">
        <v>387</v>
      </c>
    </row>
    <row r="92" spans="9:272" x14ac:dyDescent="0.45">
      <c r="I92" t="s">
        <v>159</v>
      </c>
      <c r="J92" t="s">
        <v>406</v>
      </c>
      <c r="K92">
        <v>0</v>
      </c>
      <c r="L92" t="s">
        <v>150</v>
      </c>
      <c r="N92" t="s">
        <v>202</v>
      </c>
      <c r="O92" t="s">
        <v>406</v>
      </c>
      <c r="P92">
        <v>3.6689189277369902E-2</v>
      </c>
      <c r="Q92" t="s">
        <v>150</v>
      </c>
      <c r="S92" t="s">
        <v>244</v>
      </c>
      <c r="T92" t="s">
        <v>406</v>
      </c>
      <c r="U92">
        <v>3.2001692725966813E-2</v>
      </c>
      <c r="V92" t="s">
        <v>150</v>
      </c>
      <c r="X92" t="s">
        <v>345</v>
      </c>
      <c r="Y92" t="s">
        <v>264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345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406</v>
      </c>
      <c r="JC92">
        <v>3.4775606539584336E-2</v>
      </c>
      <c r="JI92">
        <v>2035</v>
      </c>
      <c r="JJ92" t="s">
        <v>404</v>
      </c>
      <c r="JK92">
        <v>6.4950000000000008E-2</v>
      </c>
      <c r="JL92" t="s">
        <v>387</v>
      </c>
    </row>
    <row r="93" spans="9:272" x14ac:dyDescent="0.45">
      <c r="I93" t="s">
        <v>159</v>
      </c>
      <c r="J93" t="s">
        <v>407</v>
      </c>
      <c r="K93">
        <v>0</v>
      </c>
      <c r="L93" t="s">
        <v>150</v>
      </c>
      <c r="N93" t="s">
        <v>202</v>
      </c>
      <c r="O93" t="s">
        <v>407</v>
      </c>
      <c r="P93">
        <v>1.5527386405524922E-2</v>
      </c>
      <c r="Q93" t="s">
        <v>150</v>
      </c>
      <c r="S93" t="s">
        <v>244</v>
      </c>
      <c r="T93" t="s">
        <v>407</v>
      </c>
      <c r="U93">
        <v>1.2608602529776554E-2</v>
      </c>
      <c r="V93" t="s">
        <v>150</v>
      </c>
      <c r="X93" t="s">
        <v>346</v>
      </c>
      <c r="Y93" t="s">
        <v>264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346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407</v>
      </c>
      <c r="JC93">
        <v>1.3946763958391589E-2</v>
      </c>
      <c r="JI93">
        <v>2035</v>
      </c>
      <c r="JJ93" t="s">
        <v>450</v>
      </c>
      <c r="JK93">
        <v>0.1416</v>
      </c>
      <c r="JL93" t="s">
        <v>387</v>
      </c>
    </row>
    <row r="94" spans="9:272" x14ac:dyDescent="0.45">
      <c r="I94" t="s">
        <v>159</v>
      </c>
      <c r="J94" t="s">
        <v>408</v>
      </c>
      <c r="K94">
        <v>1.9809989625084751E-2</v>
      </c>
      <c r="L94" t="s">
        <v>150</v>
      </c>
      <c r="N94" t="s">
        <v>202</v>
      </c>
      <c r="O94" t="s">
        <v>408</v>
      </c>
      <c r="P94">
        <v>1.5907480937803784E-2</v>
      </c>
      <c r="Q94" t="s">
        <v>150</v>
      </c>
      <c r="S94" t="s">
        <v>244</v>
      </c>
      <c r="T94" t="s">
        <v>408</v>
      </c>
      <c r="U94">
        <v>1.2123433113863819E-2</v>
      </c>
      <c r="V94" t="s">
        <v>150</v>
      </c>
      <c r="X94" t="s">
        <v>347</v>
      </c>
      <c r="Y94" t="s">
        <v>264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347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408</v>
      </c>
      <c r="JC94">
        <v>1.4143709585475275E-2</v>
      </c>
      <c r="JI94">
        <v>2035</v>
      </c>
      <c r="JJ94" t="s">
        <v>451</v>
      </c>
      <c r="JK94">
        <v>0.34135000000000004</v>
      </c>
      <c r="JL94" t="s">
        <v>387</v>
      </c>
    </row>
    <row r="95" spans="9:272" x14ac:dyDescent="0.45">
      <c r="I95" t="s">
        <v>159</v>
      </c>
      <c r="J95" t="s">
        <v>409</v>
      </c>
      <c r="K95">
        <v>2.4282311175229013E-2</v>
      </c>
      <c r="L95" t="s">
        <v>150</v>
      </c>
      <c r="N95" t="s">
        <v>202</v>
      </c>
      <c r="O95" t="s">
        <v>409</v>
      </c>
      <c r="P95">
        <v>1.8360854079656239E-2</v>
      </c>
      <c r="Q95" t="s">
        <v>150</v>
      </c>
      <c r="S95" t="s">
        <v>244</v>
      </c>
      <c r="T95" t="s">
        <v>409</v>
      </c>
      <c r="U95">
        <v>1.1571151458195787E-2</v>
      </c>
      <c r="V95" t="s">
        <v>150</v>
      </c>
      <c r="X95" t="s">
        <v>348</v>
      </c>
      <c r="Y95" t="s">
        <v>264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348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409</v>
      </c>
      <c r="JC95">
        <v>1.4295125963423846E-2</v>
      </c>
      <c r="JI95">
        <v>2036</v>
      </c>
      <c r="JJ95" t="s">
        <v>139</v>
      </c>
      <c r="JK95">
        <v>0.48055000000000003</v>
      </c>
      <c r="JL95" t="s">
        <v>387</v>
      </c>
    </row>
    <row r="96" spans="9:272" x14ac:dyDescent="0.45">
      <c r="I96" t="s">
        <v>159</v>
      </c>
      <c r="J96" t="s">
        <v>411</v>
      </c>
      <c r="K96">
        <v>4.2489407514405747E-2</v>
      </c>
      <c r="L96" t="s">
        <v>150</v>
      </c>
      <c r="N96" t="s">
        <v>202</v>
      </c>
      <c r="O96" t="s">
        <v>411</v>
      </c>
      <c r="P96">
        <v>3.5578711556372628E-2</v>
      </c>
      <c r="Q96" t="s">
        <v>150</v>
      </c>
      <c r="S96" t="s">
        <v>244</v>
      </c>
      <c r="T96" t="s">
        <v>411</v>
      </c>
      <c r="U96">
        <v>1.6131711652089646E-2</v>
      </c>
      <c r="V96" t="s">
        <v>150</v>
      </c>
      <c r="X96" t="s">
        <v>349</v>
      </c>
      <c r="Y96" t="s">
        <v>264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349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411</v>
      </c>
      <c r="JC96">
        <v>2.1350699310133652E-2</v>
      </c>
      <c r="JI96">
        <v>2036</v>
      </c>
      <c r="JJ96" t="s">
        <v>143</v>
      </c>
      <c r="JK96">
        <v>0.41249999999999998</v>
      </c>
      <c r="JL96" t="s">
        <v>387</v>
      </c>
    </row>
    <row r="97" spans="9:272" x14ac:dyDescent="0.45">
      <c r="I97" t="s">
        <v>159</v>
      </c>
      <c r="J97" t="s">
        <v>422</v>
      </c>
      <c r="K97">
        <v>3.4843470261043022E-2</v>
      </c>
      <c r="L97" t="s">
        <v>150</v>
      </c>
      <c r="N97" t="s">
        <v>202</v>
      </c>
      <c r="O97" t="s">
        <v>422</v>
      </c>
      <c r="P97">
        <v>3.5183536173896912E-2</v>
      </c>
      <c r="Q97" t="s">
        <v>150</v>
      </c>
      <c r="S97" t="s">
        <v>244</v>
      </c>
      <c r="T97" t="s">
        <v>422</v>
      </c>
      <c r="U97">
        <v>1.7128054317038038E-2</v>
      </c>
      <c r="V97" t="s">
        <v>150</v>
      </c>
      <c r="X97" t="s">
        <v>350</v>
      </c>
      <c r="Y97" t="s">
        <v>264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350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422</v>
      </c>
      <c r="JC97">
        <v>2.1345606711718555E-2</v>
      </c>
      <c r="JI97">
        <v>2036</v>
      </c>
      <c r="JJ97" t="s">
        <v>145</v>
      </c>
      <c r="JK97">
        <v>0.16999999999999998</v>
      </c>
      <c r="JL97" t="s">
        <v>387</v>
      </c>
    </row>
    <row r="98" spans="9:272" x14ac:dyDescent="0.45">
      <c r="I98" t="s">
        <v>159</v>
      </c>
      <c r="J98" t="s">
        <v>423</v>
      </c>
      <c r="K98">
        <v>8.0925446365840027E-3</v>
      </c>
      <c r="L98" t="s">
        <v>150</v>
      </c>
      <c r="N98" t="s">
        <v>202</v>
      </c>
      <c r="O98" t="s">
        <v>423</v>
      </c>
      <c r="P98">
        <v>1.8215093475516524E-2</v>
      </c>
      <c r="Q98" t="s">
        <v>150</v>
      </c>
      <c r="S98" t="s">
        <v>244</v>
      </c>
      <c r="T98" t="s">
        <v>423</v>
      </c>
      <c r="U98">
        <v>1.2048207062888111E-2</v>
      </c>
      <c r="V98" t="s">
        <v>150</v>
      </c>
      <c r="X98" t="s">
        <v>351</v>
      </c>
      <c r="Y98" t="s">
        <v>264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351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423</v>
      </c>
      <c r="JC98">
        <v>1.4322419688871187E-2</v>
      </c>
      <c r="JI98">
        <v>2036</v>
      </c>
      <c r="JJ98" t="s">
        <v>404</v>
      </c>
      <c r="JK98">
        <v>0.05</v>
      </c>
      <c r="JL98" t="s">
        <v>387</v>
      </c>
    </row>
    <row r="99" spans="9:272" x14ac:dyDescent="0.45">
      <c r="I99" t="s">
        <v>159</v>
      </c>
      <c r="J99" t="s">
        <v>461</v>
      </c>
      <c r="K99">
        <v>0</v>
      </c>
      <c r="L99" t="s">
        <v>150</v>
      </c>
      <c r="N99" t="s">
        <v>202</v>
      </c>
      <c r="O99" t="s">
        <v>461</v>
      </c>
      <c r="P99">
        <v>1.5270976193204144E-2</v>
      </c>
      <c r="Q99" t="s">
        <v>150</v>
      </c>
      <c r="S99" t="s">
        <v>244</v>
      </c>
      <c r="T99" t="s">
        <v>461</v>
      </c>
      <c r="U99">
        <v>1.2285713336530092E-2</v>
      </c>
      <c r="V99" t="s">
        <v>150</v>
      </c>
      <c r="X99" t="s">
        <v>352</v>
      </c>
      <c r="Y99" t="s">
        <v>264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352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461</v>
      </c>
      <c r="JC99">
        <v>1.437186385191731E-2</v>
      </c>
      <c r="JI99">
        <v>2036</v>
      </c>
      <c r="JJ99" t="s">
        <v>450</v>
      </c>
      <c r="JK99">
        <v>5.7099999999999998E-2</v>
      </c>
      <c r="JL99" t="s">
        <v>387</v>
      </c>
    </row>
    <row r="100" spans="9:272" x14ac:dyDescent="0.45">
      <c r="I100" t="s">
        <v>159</v>
      </c>
      <c r="J100" t="s">
        <v>462</v>
      </c>
      <c r="K100">
        <v>0</v>
      </c>
      <c r="L100" t="s">
        <v>150</v>
      </c>
      <c r="N100" t="s">
        <v>202</v>
      </c>
      <c r="O100" t="s">
        <v>462</v>
      </c>
      <c r="P100">
        <v>2.1369829276366974E-2</v>
      </c>
      <c r="Q100" t="s">
        <v>150</v>
      </c>
      <c r="S100" t="s">
        <v>244</v>
      </c>
      <c r="T100" t="s">
        <v>462</v>
      </c>
      <c r="U100">
        <v>1.8426739238806368E-2</v>
      </c>
      <c r="V100" t="s">
        <v>150</v>
      </c>
      <c r="X100" t="s">
        <v>353</v>
      </c>
      <c r="Y100" t="s">
        <v>264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353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462</v>
      </c>
      <c r="JC100">
        <v>2.1370361741373363E-2</v>
      </c>
      <c r="JI100">
        <v>2036</v>
      </c>
      <c r="JJ100" t="s">
        <v>451</v>
      </c>
      <c r="JK100">
        <v>0.20935000000000001</v>
      </c>
      <c r="JL100" t="s">
        <v>387</v>
      </c>
    </row>
    <row r="101" spans="9:272" x14ac:dyDescent="0.45">
      <c r="I101" t="s">
        <v>159</v>
      </c>
      <c r="J101" t="s">
        <v>463</v>
      </c>
      <c r="K101">
        <v>0</v>
      </c>
      <c r="L101" t="s">
        <v>150</v>
      </c>
      <c r="N101" t="s">
        <v>202</v>
      </c>
      <c r="O101" t="s">
        <v>463</v>
      </c>
      <c r="P101">
        <v>2.3645756634996858E-2</v>
      </c>
      <c r="Q101" t="s">
        <v>150</v>
      </c>
      <c r="S101" t="s">
        <v>244</v>
      </c>
      <c r="T101" t="s">
        <v>463</v>
      </c>
      <c r="U101">
        <v>3.236824787551551E-2</v>
      </c>
      <c r="V101" t="s">
        <v>150</v>
      </c>
      <c r="X101" t="s">
        <v>354</v>
      </c>
      <c r="Y101" t="s">
        <v>264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354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463</v>
      </c>
      <c r="JC101">
        <v>3.4310135109368478E-2</v>
      </c>
      <c r="JI101">
        <v>2037</v>
      </c>
      <c r="JJ101" t="s">
        <v>139</v>
      </c>
      <c r="JK101">
        <v>0.49619999999999997</v>
      </c>
      <c r="JL101" t="s">
        <v>387</v>
      </c>
    </row>
    <row r="102" spans="9:272" x14ac:dyDescent="0.45">
      <c r="I102" t="s">
        <v>159</v>
      </c>
      <c r="J102" t="s">
        <v>464</v>
      </c>
      <c r="K102">
        <v>7.3378351784505955E-3</v>
      </c>
      <c r="L102" t="s">
        <v>150</v>
      </c>
      <c r="N102" t="s">
        <v>202</v>
      </c>
      <c r="O102" t="s">
        <v>464</v>
      </c>
      <c r="P102">
        <v>9.9518806704718236E-3</v>
      </c>
      <c r="Q102" t="s">
        <v>150</v>
      </c>
      <c r="S102" t="s">
        <v>244</v>
      </c>
      <c r="T102" t="s">
        <v>464</v>
      </c>
      <c r="U102">
        <v>1.2078732956711366E-2</v>
      </c>
      <c r="V102" t="s">
        <v>150</v>
      </c>
      <c r="X102" t="s">
        <v>355</v>
      </c>
      <c r="Y102" t="s">
        <v>264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355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464</v>
      </c>
      <c r="JC102">
        <v>1.3722627812054562E-2</v>
      </c>
      <c r="JI102">
        <v>2037</v>
      </c>
      <c r="JJ102" t="s">
        <v>143</v>
      </c>
      <c r="JK102">
        <v>0.16239999999999999</v>
      </c>
      <c r="JL102" t="s">
        <v>387</v>
      </c>
    </row>
    <row r="103" spans="9:272" x14ac:dyDescent="0.45">
      <c r="I103" t="s">
        <v>159</v>
      </c>
      <c r="J103" t="s">
        <v>465</v>
      </c>
      <c r="K103">
        <v>3.058983319314397E-2</v>
      </c>
      <c r="L103" t="s">
        <v>150</v>
      </c>
      <c r="N103" t="s">
        <v>202</v>
      </c>
      <c r="O103" t="s">
        <v>465</v>
      </c>
      <c r="P103">
        <v>1.0405958642003294E-2</v>
      </c>
      <c r="Q103" t="s">
        <v>150</v>
      </c>
      <c r="S103" t="s">
        <v>244</v>
      </c>
      <c r="T103" t="s">
        <v>465</v>
      </c>
      <c r="U103">
        <v>1.1331347448555549E-2</v>
      </c>
      <c r="V103" t="s">
        <v>150</v>
      </c>
      <c r="X103" t="s">
        <v>356</v>
      </c>
      <c r="Y103" t="s">
        <v>264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356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465</v>
      </c>
      <c r="JC103">
        <v>1.3858439729519978E-2</v>
      </c>
      <c r="JI103">
        <v>2037</v>
      </c>
      <c r="JJ103" t="s">
        <v>145</v>
      </c>
      <c r="JK103">
        <v>0.16435</v>
      </c>
      <c r="JL103" t="s">
        <v>387</v>
      </c>
    </row>
    <row r="104" spans="9:272" x14ac:dyDescent="0.45">
      <c r="I104" t="s">
        <v>159</v>
      </c>
      <c r="J104" t="s">
        <v>466</v>
      </c>
      <c r="K104">
        <v>3.47443015003608E-2</v>
      </c>
      <c r="L104" t="s">
        <v>150</v>
      </c>
      <c r="N104" t="s">
        <v>202</v>
      </c>
      <c r="O104" t="s">
        <v>466</v>
      </c>
      <c r="P104">
        <v>1.5824718923246675E-2</v>
      </c>
      <c r="Q104" t="s">
        <v>150</v>
      </c>
      <c r="S104" t="s">
        <v>244</v>
      </c>
      <c r="T104" t="s">
        <v>466</v>
      </c>
      <c r="U104">
        <v>1.1175192679750222E-2</v>
      </c>
      <c r="V104" t="s">
        <v>150</v>
      </c>
      <c r="X104" t="s">
        <v>357</v>
      </c>
      <c r="Y104" t="s">
        <v>264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357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466</v>
      </c>
      <c r="JC104">
        <v>1.4007257992395685E-2</v>
      </c>
      <c r="JI104">
        <v>2037</v>
      </c>
      <c r="JJ104" t="s">
        <v>404</v>
      </c>
      <c r="JK104">
        <v>0.16870000000000002</v>
      </c>
      <c r="JL104" t="s">
        <v>387</v>
      </c>
    </row>
    <row r="105" spans="9:272" x14ac:dyDescent="0.45">
      <c r="I105" t="s">
        <v>159</v>
      </c>
      <c r="J105" t="s">
        <v>467</v>
      </c>
      <c r="K105">
        <v>5.5383577090290459E-2</v>
      </c>
      <c r="L105" t="s">
        <v>150</v>
      </c>
      <c r="N105" t="s">
        <v>202</v>
      </c>
      <c r="O105" t="s">
        <v>467</v>
      </c>
      <c r="P105">
        <v>2.9085618481907504E-2</v>
      </c>
      <c r="Q105" t="s">
        <v>150</v>
      </c>
      <c r="S105" t="s">
        <v>244</v>
      </c>
      <c r="T105" t="s">
        <v>467</v>
      </c>
      <c r="U105">
        <v>1.7110231250748082E-2</v>
      </c>
      <c r="V105" t="s">
        <v>150</v>
      </c>
      <c r="X105" t="s">
        <v>358</v>
      </c>
      <c r="Y105" t="s">
        <v>264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358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467</v>
      </c>
      <c r="JC105">
        <v>2.1048964750205817E-2</v>
      </c>
      <c r="JI105">
        <v>2037</v>
      </c>
      <c r="JJ105" t="s">
        <v>450</v>
      </c>
      <c r="JK105">
        <v>0.10164999999999999</v>
      </c>
      <c r="JL105" t="s">
        <v>387</v>
      </c>
    </row>
    <row r="106" spans="9:272" x14ac:dyDescent="0.45">
      <c r="I106" t="s">
        <v>159</v>
      </c>
      <c r="J106" t="s">
        <v>468</v>
      </c>
      <c r="K106">
        <v>4.7629067318332961E-2</v>
      </c>
      <c r="L106" t="s">
        <v>150</v>
      </c>
      <c r="N106" t="s">
        <v>202</v>
      </c>
      <c r="O106" t="s">
        <v>468</v>
      </c>
      <c r="P106">
        <v>2.9857707283058293E-2</v>
      </c>
      <c r="Q106" t="s">
        <v>150</v>
      </c>
      <c r="S106" t="s">
        <v>244</v>
      </c>
      <c r="T106" t="s">
        <v>468</v>
      </c>
      <c r="U106">
        <v>2.059638779413021E-2</v>
      </c>
      <c r="V106" t="s">
        <v>150</v>
      </c>
      <c r="X106" t="s">
        <v>359</v>
      </c>
      <c r="Y106" t="s">
        <v>264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359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468</v>
      </c>
      <c r="JC106">
        <v>2.1048789871660374E-2</v>
      </c>
      <c r="JI106">
        <v>2037</v>
      </c>
      <c r="JJ106" t="s">
        <v>451</v>
      </c>
      <c r="JK106">
        <v>0.21484999999999999</v>
      </c>
      <c r="JL106" t="s">
        <v>387</v>
      </c>
    </row>
    <row r="107" spans="9:272" x14ac:dyDescent="0.45">
      <c r="I107" t="s">
        <v>159</v>
      </c>
      <c r="J107" t="s">
        <v>469</v>
      </c>
      <c r="K107">
        <v>1.3041490084648232E-2</v>
      </c>
      <c r="L107" t="s">
        <v>150</v>
      </c>
      <c r="N107" t="s">
        <v>202</v>
      </c>
      <c r="O107" t="s">
        <v>469</v>
      </c>
      <c r="P107">
        <v>1.7301232381363565E-2</v>
      </c>
      <c r="Q107" t="s">
        <v>150</v>
      </c>
      <c r="S107" t="s">
        <v>244</v>
      </c>
      <c r="T107" t="s">
        <v>469</v>
      </c>
      <c r="U107">
        <v>1.4962386085621573E-2</v>
      </c>
      <c r="V107" t="s">
        <v>150</v>
      </c>
      <c r="X107" t="s">
        <v>360</v>
      </c>
      <c r="Y107" t="s">
        <v>264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360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469</v>
      </c>
      <c r="JC107">
        <v>1.4041722019814117E-2</v>
      </c>
      <c r="JI107">
        <v>2038</v>
      </c>
      <c r="JJ107" t="s">
        <v>139</v>
      </c>
      <c r="JK107">
        <v>0.27965000000000001</v>
      </c>
      <c r="JL107" t="s">
        <v>387</v>
      </c>
    </row>
    <row r="108" spans="9:272" x14ac:dyDescent="0.45">
      <c r="I108" t="s">
        <v>159</v>
      </c>
      <c r="J108" t="s">
        <v>470</v>
      </c>
      <c r="K108">
        <v>0</v>
      </c>
      <c r="L108" t="s">
        <v>150</v>
      </c>
      <c r="N108" t="s">
        <v>202</v>
      </c>
      <c r="O108" t="s">
        <v>470</v>
      </c>
      <c r="P108">
        <v>1.4645492684165023E-2</v>
      </c>
      <c r="Q108" t="s">
        <v>150</v>
      </c>
      <c r="S108" t="s">
        <v>244</v>
      </c>
      <c r="T108" t="s">
        <v>470</v>
      </c>
      <c r="U108">
        <v>1.4737315867935672E-2</v>
      </c>
      <c r="V108" t="s">
        <v>150</v>
      </c>
      <c r="X108" t="s">
        <v>361</v>
      </c>
      <c r="Y108" t="s">
        <v>264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361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470</v>
      </c>
      <c r="JC108">
        <v>1.4056005738947639E-2</v>
      </c>
      <c r="JI108">
        <v>2038</v>
      </c>
      <c r="JJ108" t="s">
        <v>143</v>
      </c>
      <c r="JK108">
        <v>0.37540000000000001</v>
      </c>
      <c r="JL108" t="s">
        <v>387</v>
      </c>
    </row>
    <row r="109" spans="9:272" x14ac:dyDescent="0.45">
      <c r="I109" t="s">
        <v>159</v>
      </c>
      <c r="J109" t="s">
        <v>471</v>
      </c>
      <c r="K109">
        <v>0</v>
      </c>
      <c r="L109" t="s">
        <v>150</v>
      </c>
      <c r="N109" t="s">
        <v>202</v>
      </c>
      <c r="O109" t="s">
        <v>471</v>
      </c>
      <c r="P109">
        <v>1.6956939746788569E-2</v>
      </c>
      <c r="Q109" t="s">
        <v>150</v>
      </c>
      <c r="S109" t="s">
        <v>244</v>
      </c>
      <c r="T109" t="s">
        <v>471</v>
      </c>
      <c r="U109">
        <v>2.0936360731944933E-2</v>
      </c>
      <c r="V109" t="s">
        <v>150</v>
      </c>
      <c r="X109" t="s">
        <v>362</v>
      </c>
      <c r="Y109" t="s">
        <v>264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362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471</v>
      </c>
      <c r="JC109">
        <v>2.0996047516143691E-2</v>
      </c>
      <c r="JI109">
        <v>2038</v>
      </c>
      <c r="JJ109" t="s">
        <v>145</v>
      </c>
      <c r="JK109">
        <v>0.15559999999999999</v>
      </c>
      <c r="JL109" t="s">
        <v>387</v>
      </c>
    </row>
    <row r="110" spans="9:272" x14ac:dyDescent="0.45">
      <c r="I110" t="s">
        <v>159</v>
      </c>
      <c r="J110" t="s">
        <v>472</v>
      </c>
      <c r="K110">
        <v>0</v>
      </c>
      <c r="L110" t="s">
        <v>150</v>
      </c>
      <c r="N110" t="s">
        <v>202</v>
      </c>
      <c r="O110" t="s">
        <v>472</v>
      </c>
      <c r="P110">
        <v>1.5167577338112101E-2</v>
      </c>
      <c r="Q110" t="s">
        <v>150</v>
      </c>
      <c r="S110" t="s">
        <v>244</v>
      </c>
      <c r="T110" t="s">
        <v>472</v>
      </c>
      <c r="U110">
        <v>4.0661692221859183E-2</v>
      </c>
      <c r="V110" t="s">
        <v>150</v>
      </c>
      <c r="X110" t="s">
        <v>363</v>
      </c>
      <c r="Y110" t="s">
        <v>264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363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472</v>
      </c>
      <c r="JC110">
        <v>3.4320743738973057E-2</v>
      </c>
      <c r="JI110">
        <v>2038</v>
      </c>
      <c r="JJ110" t="s">
        <v>404</v>
      </c>
      <c r="JK110">
        <v>0.05</v>
      </c>
      <c r="JL110" t="s">
        <v>387</v>
      </c>
    </row>
    <row r="111" spans="9:272" x14ac:dyDescent="0.45">
      <c r="I111" t="s">
        <v>159</v>
      </c>
      <c r="J111" t="s">
        <v>473</v>
      </c>
      <c r="K111">
        <v>1.1980979405308637E-2</v>
      </c>
      <c r="L111" t="s">
        <v>150</v>
      </c>
      <c r="N111" t="s">
        <v>202</v>
      </c>
      <c r="O111" t="s">
        <v>473</v>
      </c>
      <c r="P111">
        <v>5.6850680095886248E-3</v>
      </c>
      <c r="Q111" t="s">
        <v>150</v>
      </c>
      <c r="S111" t="s">
        <v>244</v>
      </c>
      <c r="T111" t="s">
        <v>473</v>
      </c>
      <c r="U111">
        <v>1.459808102613174E-2</v>
      </c>
      <c r="V111" t="s">
        <v>150</v>
      </c>
      <c r="X111" t="s">
        <v>364</v>
      </c>
      <c r="Y111" t="s">
        <v>264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364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473</v>
      </c>
      <c r="JC111">
        <v>1.3730358696918545E-2</v>
      </c>
      <c r="JI111">
        <v>2038</v>
      </c>
      <c r="JJ111" t="s">
        <v>450</v>
      </c>
      <c r="JK111">
        <v>0.17885000000000001</v>
      </c>
      <c r="JL111" t="s">
        <v>387</v>
      </c>
    </row>
    <row r="112" spans="9:272" x14ac:dyDescent="0.45">
      <c r="I112" t="s">
        <v>159</v>
      </c>
      <c r="J112" t="s">
        <v>474</v>
      </c>
      <c r="K112">
        <v>3.3426383319800128E-2</v>
      </c>
      <c r="L112" t="s">
        <v>150</v>
      </c>
      <c r="N112" t="s">
        <v>202</v>
      </c>
      <c r="O112" t="s">
        <v>474</v>
      </c>
      <c r="P112">
        <v>7.1044699273921253E-3</v>
      </c>
      <c r="Q112" t="s">
        <v>150</v>
      </c>
      <c r="S112" t="s">
        <v>244</v>
      </c>
      <c r="T112" t="s">
        <v>474</v>
      </c>
      <c r="U112">
        <v>1.3556068054088054E-2</v>
      </c>
      <c r="V112" t="s">
        <v>150</v>
      </c>
      <c r="X112" t="s">
        <v>365</v>
      </c>
      <c r="Y112" t="s">
        <v>264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365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474</v>
      </c>
      <c r="JC112">
        <v>1.3859317966195892E-2</v>
      </c>
      <c r="JI112">
        <v>2038</v>
      </c>
      <c r="JJ112" t="s">
        <v>451</v>
      </c>
      <c r="JK112">
        <v>0.12625</v>
      </c>
      <c r="JL112" t="s">
        <v>387</v>
      </c>
    </row>
    <row r="113" spans="9:272" x14ac:dyDescent="0.45">
      <c r="I113" t="s">
        <v>159</v>
      </c>
      <c r="J113" t="s">
        <v>475</v>
      </c>
      <c r="K113">
        <v>3.7924417566495616E-2</v>
      </c>
      <c r="L113" t="s">
        <v>150</v>
      </c>
      <c r="N113" t="s">
        <v>202</v>
      </c>
      <c r="O113" t="s">
        <v>475</v>
      </c>
      <c r="P113">
        <v>1.0146129653162578E-2</v>
      </c>
      <c r="Q113" t="s">
        <v>150</v>
      </c>
      <c r="S113" t="s">
        <v>244</v>
      </c>
      <c r="T113" t="s">
        <v>475</v>
      </c>
      <c r="U113">
        <v>1.3300346295709704E-2</v>
      </c>
      <c r="V113" t="s">
        <v>150</v>
      </c>
      <c r="X113" t="s">
        <v>366</v>
      </c>
      <c r="Y113" t="s">
        <v>264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366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475</v>
      </c>
      <c r="JC113">
        <v>1.3999493117450487E-2</v>
      </c>
      <c r="JI113">
        <v>2039</v>
      </c>
      <c r="JJ113" t="s">
        <v>139</v>
      </c>
      <c r="JK113">
        <v>0.37019999999999997</v>
      </c>
      <c r="JL113" t="s">
        <v>387</v>
      </c>
    </row>
    <row r="114" spans="9:272" x14ac:dyDescent="0.45">
      <c r="I114" t="s">
        <v>159</v>
      </c>
      <c r="J114" t="s">
        <v>476</v>
      </c>
      <c r="K114">
        <v>5.660620300927597E-2</v>
      </c>
      <c r="L114" t="s">
        <v>150</v>
      </c>
      <c r="N114" t="s">
        <v>202</v>
      </c>
      <c r="O114" t="s">
        <v>476</v>
      </c>
      <c r="P114">
        <v>1.8552775136723914E-2</v>
      </c>
      <c r="Q114" t="s">
        <v>150</v>
      </c>
      <c r="S114" t="s">
        <v>244</v>
      </c>
      <c r="T114" t="s">
        <v>476</v>
      </c>
      <c r="U114">
        <v>2.1357342670757552E-2</v>
      </c>
      <c r="V114" t="s">
        <v>150</v>
      </c>
      <c r="X114" t="s">
        <v>367</v>
      </c>
      <c r="Y114" t="s">
        <v>264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367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476</v>
      </c>
      <c r="JC114">
        <v>2.1071167841453606E-2</v>
      </c>
      <c r="JI114">
        <v>2039</v>
      </c>
      <c r="JJ114" t="s">
        <v>143</v>
      </c>
      <c r="JK114">
        <v>0.32350000000000001</v>
      </c>
      <c r="JL114" t="s">
        <v>387</v>
      </c>
    </row>
    <row r="115" spans="9:272" x14ac:dyDescent="0.45">
      <c r="I115" t="s">
        <v>159</v>
      </c>
      <c r="J115" t="s">
        <v>477</v>
      </c>
      <c r="K115">
        <v>4.7713983312869558E-2</v>
      </c>
      <c r="L115" t="s">
        <v>150</v>
      </c>
      <c r="N115" t="s">
        <v>202</v>
      </c>
      <c r="O115" t="s">
        <v>477</v>
      </c>
      <c r="P115">
        <v>2.3050614475570459E-2</v>
      </c>
      <c r="Q115" t="s">
        <v>150</v>
      </c>
      <c r="S115" t="s">
        <v>244</v>
      </c>
      <c r="T115" t="s">
        <v>477</v>
      </c>
      <c r="U115">
        <v>2.6591908774626177E-2</v>
      </c>
      <c r="V115" t="s">
        <v>150</v>
      </c>
      <c r="X115" t="s">
        <v>368</v>
      </c>
      <c r="Y115" t="s">
        <v>264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368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477</v>
      </c>
      <c r="JC115">
        <v>2.1068678990270647E-2</v>
      </c>
      <c r="JI115">
        <v>2039</v>
      </c>
      <c r="JJ115" t="s">
        <v>145</v>
      </c>
      <c r="JK115">
        <v>0.3075</v>
      </c>
      <c r="JL115" t="s">
        <v>387</v>
      </c>
    </row>
    <row r="116" spans="9:272" x14ac:dyDescent="0.45">
      <c r="I116" t="s">
        <v>159</v>
      </c>
      <c r="J116" t="s">
        <v>478</v>
      </c>
      <c r="K116">
        <v>1.9080090809578381E-2</v>
      </c>
      <c r="L116" t="s">
        <v>150</v>
      </c>
      <c r="N116" t="s">
        <v>202</v>
      </c>
      <c r="O116" t="s">
        <v>478</v>
      </c>
      <c r="P116">
        <v>1.8392477372971269E-2</v>
      </c>
      <c r="Q116" t="s">
        <v>150</v>
      </c>
      <c r="S116" t="s">
        <v>244</v>
      </c>
      <c r="T116" t="s">
        <v>478</v>
      </c>
      <c r="U116">
        <v>1.9608131686670523E-2</v>
      </c>
      <c r="V116" t="s">
        <v>150</v>
      </c>
      <c r="JA116" t="s">
        <v>19</v>
      </c>
      <c r="JB116" t="s">
        <v>478</v>
      </c>
      <c r="JC116">
        <v>1.4031360719443836E-2</v>
      </c>
      <c r="JI116">
        <v>2039</v>
      </c>
      <c r="JJ116" t="s">
        <v>404</v>
      </c>
      <c r="JK116">
        <v>0.05</v>
      </c>
      <c r="JL116" t="s">
        <v>387</v>
      </c>
    </row>
    <row r="117" spans="9:272" x14ac:dyDescent="0.45">
      <c r="I117" t="s">
        <v>159</v>
      </c>
      <c r="J117" t="s">
        <v>479</v>
      </c>
      <c r="K117">
        <v>0</v>
      </c>
      <c r="L117" t="s">
        <v>150</v>
      </c>
      <c r="N117" t="s">
        <v>202</v>
      </c>
      <c r="O117" t="s">
        <v>479</v>
      </c>
      <c r="P117">
        <v>1.7833073889117226E-2</v>
      </c>
      <c r="Q117" t="s">
        <v>150</v>
      </c>
      <c r="S117" t="s">
        <v>244</v>
      </c>
      <c r="T117" t="s">
        <v>479</v>
      </c>
      <c r="U117">
        <v>1.9693577528340632E-2</v>
      </c>
      <c r="V117" t="s">
        <v>150</v>
      </c>
      <c r="JA117" t="s">
        <v>19</v>
      </c>
      <c r="JB117" t="s">
        <v>479</v>
      </c>
      <c r="JC117">
        <v>1.404032120324001E-2</v>
      </c>
      <c r="JI117">
        <v>2039</v>
      </c>
      <c r="JJ117" t="s">
        <v>450</v>
      </c>
      <c r="JK117">
        <v>0.05</v>
      </c>
      <c r="JL117" t="s">
        <v>387</v>
      </c>
    </row>
    <row r="118" spans="9:272" x14ac:dyDescent="0.45">
      <c r="I118" t="s">
        <v>159</v>
      </c>
      <c r="J118" t="s">
        <v>480</v>
      </c>
      <c r="K118">
        <v>0</v>
      </c>
      <c r="L118" t="s">
        <v>150</v>
      </c>
      <c r="N118" t="s">
        <v>202</v>
      </c>
      <c r="O118" t="s">
        <v>480</v>
      </c>
      <c r="P118">
        <v>1.6442088518375707E-2</v>
      </c>
      <c r="Q118" t="s">
        <v>150</v>
      </c>
      <c r="S118" t="s">
        <v>244</v>
      </c>
      <c r="T118" t="s">
        <v>480</v>
      </c>
      <c r="U118">
        <v>2.7742459162783763E-2</v>
      </c>
      <c r="V118" t="s">
        <v>150</v>
      </c>
      <c r="JA118" t="s">
        <v>19</v>
      </c>
      <c r="JB118" t="s">
        <v>480</v>
      </c>
      <c r="JC118">
        <v>2.0976902391693048E-2</v>
      </c>
      <c r="JI118">
        <v>2039</v>
      </c>
      <c r="JJ118" t="s">
        <v>451</v>
      </c>
      <c r="JK118">
        <v>0.16589999999999999</v>
      </c>
      <c r="JL118" t="s">
        <v>387</v>
      </c>
    </row>
    <row r="119" spans="9:272" x14ac:dyDescent="0.45">
      <c r="I119" t="s">
        <v>160</v>
      </c>
      <c r="J119" t="s">
        <v>149</v>
      </c>
      <c r="K119">
        <v>0</v>
      </c>
      <c r="L119" t="s">
        <v>150</v>
      </c>
      <c r="N119" t="s">
        <v>203</v>
      </c>
      <c r="O119" t="s">
        <v>149</v>
      </c>
      <c r="P119">
        <v>2.9275406726759028E-2</v>
      </c>
      <c r="Q119" t="s">
        <v>150</v>
      </c>
      <c r="S119" t="s">
        <v>245</v>
      </c>
      <c r="T119" t="s">
        <v>149</v>
      </c>
      <c r="U119">
        <v>3.8806979567265816E-2</v>
      </c>
      <c r="V119" t="s">
        <v>150</v>
      </c>
      <c r="JI119">
        <v>2040</v>
      </c>
      <c r="JJ119" t="s">
        <v>139</v>
      </c>
      <c r="JK119">
        <v>0.36780000000000002</v>
      </c>
      <c r="JL119" t="s">
        <v>387</v>
      </c>
    </row>
    <row r="120" spans="9:272" x14ac:dyDescent="0.45">
      <c r="I120" t="s">
        <v>160</v>
      </c>
      <c r="J120" t="s">
        <v>151</v>
      </c>
      <c r="K120">
        <v>1.0925416379540153E-2</v>
      </c>
      <c r="L120" t="s">
        <v>150</v>
      </c>
      <c r="N120" t="s">
        <v>203</v>
      </c>
      <c r="O120" t="s">
        <v>151</v>
      </c>
      <c r="P120">
        <v>7.7903849224799223E-3</v>
      </c>
      <c r="Q120" t="s">
        <v>150</v>
      </c>
      <c r="S120" t="s">
        <v>245</v>
      </c>
      <c r="T120" t="s">
        <v>151</v>
      </c>
      <c r="U120">
        <v>1.210028129862081E-2</v>
      </c>
      <c r="V120" t="s">
        <v>150</v>
      </c>
      <c r="JI120">
        <v>2040</v>
      </c>
      <c r="JJ120" t="s">
        <v>143</v>
      </c>
      <c r="JK120">
        <v>0.52929999999999999</v>
      </c>
      <c r="JL120" t="s">
        <v>387</v>
      </c>
    </row>
    <row r="121" spans="9:272" x14ac:dyDescent="0.45">
      <c r="I121" t="s">
        <v>160</v>
      </c>
      <c r="J121" t="s">
        <v>152</v>
      </c>
      <c r="K121">
        <v>3.3679929052539935E-2</v>
      </c>
      <c r="L121" t="s">
        <v>150</v>
      </c>
      <c r="N121" t="s">
        <v>203</v>
      </c>
      <c r="O121" t="s">
        <v>152</v>
      </c>
      <c r="P121">
        <v>6.6003857747860654E-3</v>
      </c>
      <c r="Q121" t="s">
        <v>150</v>
      </c>
      <c r="S121" t="s">
        <v>245</v>
      </c>
      <c r="T121" t="s">
        <v>152</v>
      </c>
      <c r="U121">
        <v>1.0150069922830037E-2</v>
      </c>
      <c r="V121" t="s">
        <v>150</v>
      </c>
      <c r="JI121">
        <v>2040</v>
      </c>
      <c r="JJ121" t="s">
        <v>145</v>
      </c>
      <c r="JK121">
        <v>0.20450000000000002</v>
      </c>
      <c r="JL121" t="s">
        <v>387</v>
      </c>
    </row>
    <row r="122" spans="9:272" x14ac:dyDescent="0.45">
      <c r="I122" t="s">
        <v>160</v>
      </c>
      <c r="J122" t="s">
        <v>392</v>
      </c>
      <c r="K122">
        <v>3.7424819748008063E-2</v>
      </c>
      <c r="L122" t="s">
        <v>150</v>
      </c>
      <c r="N122" t="s">
        <v>203</v>
      </c>
      <c r="O122" t="s">
        <v>392</v>
      </c>
      <c r="P122">
        <v>6.4238693931916264E-3</v>
      </c>
      <c r="Q122" t="s">
        <v>150</v>
      </c>
      <c r="S122" t="s">
        <v>245</v>
      </c>
      <c r="T122" t="s">
        <v>392</v>
      </c>
      <c r="U122">
        <v>1.0337193461521061E-2</v>
      </c>
      <c r="V122" t="s">
        <v>150</v>
      </c>
      <c r="JI122">
        <v>2040</v>
      </c>
      <c r="JJ122" t="s">
        <v>404</v>
      </c>
      <c r="JK122">
        <v>0.11069999999999999</v>
      </c>
      <c r="JL122" t="s">
        <v>387</v>
      </c>
    </row>
    <row r="123" spans="9:272" x14ac:dyDescent="0.45">
      <c r="I123" t="s">
        <v>160</v>
      </c>
      <c r="J123" t="s">
        <v>394</v>
      </c>
      <c r="K123">
        <v>5.709545441540019E-2</v>
      </c>
      <c r="L123" t="s">
        <v>150</v>
      </c>
      <c r="N123" t="s">
        <v>203</v>
      </c>
      <c r="O123" t="s">
        <v>394</v>
      </c>
      <c r="P123">
        <v>1.4640887555288543E-2</v>
      </c>
      <c r="Q123" t="s">
        <v>150</v>
      </c>
      <c r="S123" t="s">
        <v>245</v>
      </c>
      <c r="T123" t="s">
        <v>394</v>
      </c>
      <c r="U123">
        <v>2.4764721879687018E-2</v>
      </c>
      <c r="V123" t="s">
        <v>150</v>
      </c>
      <c r="JI123">
        <v>2040</v>
      </c>
      <c r="JJ123" t="s">
        <v>450</v>
      </c>
      <c r="JK123">
        <v>0.14545</v>
      </c>
      <c r="JL123" t="s">
        <v>387</v>
      </c>
    </row>
    <row r="124" spans="9:272" x14ac:dyDescent="0.45">
      <c r="I124" t="s">
        <v>160</v>
      </c>
      <c r="J124" t="s">
        <v>416</v>
      </c>
      <c r="K124">
        <v>5.1468633291512252E-2</v>
      </c>
      <c r="L124" t="s">
        <v>150</v>
      </c>
      <c r="N124" t="s">
        <v>203</v>
      </c>
      <c r="O124" t="s">
        <v>416</v>
      </c>
      <c r="P124">
        <v>3.0475159352848745E-2</v>
      </c>
      <c r="Q124" t="s">
        <v>150</v>
      </c>
      <c r="S124" t="s">
        <v>245</v>
      </c>
      <c r="T124" t="s">
        <v>416</v>
      </c>
      <c r="U124">
        <v>3.7070620430252332E-2</v>
      </c>
      <c r="V124" t="s">
        <v>150</v>
      </c>
      <c r="JI124">
        <v>2040</v>
      </c>
      <c r="JJ124" t="s">
        <v>451</v>
      </c>
      <c r="JK124">
        <v>0.35660000000000003</v>
      </c>
      <c r="JL124" t="s">
        <v>387</v>
      </c>
    </row>
    <row r="125" spans="9:272" x14ac:dyDescent="0.45">
      <c r="I125" t="s">
        <v>160</v>
      </c>
      <c r="J125" t="s">
        <v>417</v>
      </c>
      <c r="K125">
        <v>2.5527990892433704E-2</v>
      </c>
      <c r="L125" t="s">
        <v>150</v>
      </c>
      <c r="N125" t="s">
        <v>203</v>
      </c>
      <c r="O125" t="s">
        <v>417</v>
      </c>
      <c r="P125">
        <v>2.7903190762859388E-2</v>
      </c>
      <c r="Q125" t="s">
        <v>150</v>
      </c>
      <c r="S125" t="s">
        <v>245</v>
      </c>
      <c r="T125" t="s">
        <v>417</v>
      </c>
      <c r="U125">
        <v>2.6071240275512636E-2</v>
      </c>
      <c r="V125" t="s">
        <v>150</v>
      </c>
      <c r="JI125">
        <v>2041</v>
      </c>
      <c r="JJ125" t="s">
        <v>139</v>
      </c>
      <c r="JK125">
        <v>0.24414999999999998</v>
      </c>
      <c r="JL125" t="s">
        <v>387</v>
      </c>
    </row>
    <row r="126" spans="9:272" x14ac:dyDescent="0.45">
      <c r="I126" t="s">
        <v>160</v>
      </c>
      <c r="J126" t="s">
        <v>455</v>
      </c>
      <c r="K126">
        <v>2.1109702662603328E-5</v>
      </c>
      <c r="L126" t="s">
        <v>150</v>
      </c>
      <c r="N126" t="s">
        <v>203</v>
      </c>
      <c r="O126" t="s">
        <v>455</v>
      </c>
      <c r="P126">
        <v>2.5814809459313689E-2</v>
      </c>
      <c r="Q126" t="s">
        <v>150</v>
      </c>
      <c r="S126" t="s">
        <v>245</v>
      </c>
      <c r="T126" t="s">
        <v>455</v>
      </c>
      <c r="U126">
        <v>2.4274189456538812E-2</v>
      </c>
      <c r="V126" t="s">
        <v>150</v>
      </c>
      <c r="JI126">
        <v>2041</v>
      </c>
      <c r="JJ126" t="s">
        <v>143</v>
      </c>
      <c r="JK126">
        <v>0.29010000000000002</v>
      </c>
      <c r="JL126" t="s">
        <v>387</v>
      </c>
    </row>
    <row r="127" spans="9:272" x14ac:dyDescent="0.45">
      <c r="I127" t="s">
        <v>160</v>
      </c>
      <c r="J127" t="s">
        <v>456</v>
      </c>
      <c r="K127">
        <v>0</v>
      </c>
      <c r="L127" t="s">
        <v>150</v>
      </c>
      <c r="N127" t="s">
        <v>203</v>
      </c>
      <c r="O127" t="s">
        <v>456</v>
      </c>
      <c r="P127">
        <v>2.9593585367121471E-2</v>
      </c>
      <c r="Q127" t="s">
        <v>150</v>
      </c>
      <c r="S127" t="s">
        <v>245</v>
      </c>
      <c r="T127" t="s">
        <v>456</v>
      </c>
      <c r="U127">
        <v>3.109889210053467E-2</v>
      </c>
      <c r="V127" t="s">
        <v>150</v>
      </c>
      <c r="JI127">
        <v>2041</v>
      </c>
      <c r="JJ127" t="s">
        <v>145</v>
      </c>
      <c r="JK127">
        <v>0.30745</v>
      </c>
      <c r="JL127" t="s">
        <v>387</v>
      </c>
    </row>
    <row r="128" spans="9:272" x14ac:dyDescent="0.45">
      <c r="I128" t="s">
        <v>160</v>
      </c>
      <c r="J128" t="s">
        <v>153</v>
      </c>
      <c r="K128">
        <v>0</v>
      </c>
      <c r="L128" t="s">
        <v>150</v>
      </c>
      <c r="N128" t="s">
        <v>203</v>
      </c>
      <c r="O128" t="s">
        <v>153</v>
      </c>
      <c r="P128">
        <v>2.7146634224704834E-2</v>
      </c>
      <c r="Q128" t="s">
        <v>150</v>
      </c>
      <c r="S128" t="s">
        <v>245</v>
      </c>
      <c r="T128" t="s">
        <v>153</v>
      </c>
      <c r="U128">
        <v>2.8018567910029882E-2</v>
      </c>
      <c r="V128" t="s">
        <v>150</v>
      </c>
      <c r="JI128">
        <v>2041</v>
      </c>
      <c r="JJ128" t="s">
        <v>404</v>
      </c>
      <c r="JK128">
        <v>5.7149999999999999E-2</v>
      </c>
      <c r="JL128" t="s">
        <v>387</v>
      </c>
    </row>
    <row r="129" spans="9:272" x14ac:dyDescent="0.45">
      <c r="I129" t="s">
        <v>160</v>
      </c>
      <c r="J129" t="s">
        <v>154</v>
      </c>
      <c r="K129">
        <v>1.4212816163794073E-3</v>
      </c>
      <c r="L129" t="s">
        <v>150</v>
      </c>
      <c r="N129" t="s">
        <v>203</v>
      </c>
      <c r="O129" t="s">
        <v>154</v>
      </c>
      <c r="P129">
        <v>8.5128693212163549E-3</v>
      </c>
      <c r="Q129" t="s">
        <v>150</v>
      </c>
      <c r="S129" t="s">
        <v>245</v>
      </c>
      <c r="T129" t="s">
        <v>154</v>
      </c>
      <c r="U129">
        <v>9.537250462390779E-3</v>
      </c>
      <c r="V129" t="s">
        <v>150</v>
      </c>
      <c r="JI129">
        <v>2041</v>
      </c>
      <c r="JJ129" t="s">
        <v>450</v>
      </c>
      <c r="JK129">
        <v>0.21785000000000002</v>
      </c>
      <c r="JL129" t="s">
        <v>387</v>
      </c>
    </row>
    <row r="130" spans="9:272" x14ac:dyDescent="0.45">
      <c r="I130" t="s">
        <v>160</v>
      </c>
      <c r="J130" t="s">
        <v>155</v>
      </c>
      <c r="K130">
        <v>2.4907224741485011E-2</v>
      </c>
      <c r="L130" t="s">
        <v>150</v>
      </c>
      <c r="N130" t="s">
        <v>203</v>
      </c>
      <c r="O130" t="s">
        <v>155</v>
      </c>
      <c r="P130">
        <v>7.4159156340583175E-3</v>
      </c>
      <c r="Q130" t="s">
        <v>150</v>
      </c>
      <c r="S130" t="s">
        <v>245</v>
      </c>
      <c r="T130" t="s">
        <v>155</v>
      </c>
      <c r="U130">
        <v>8.8460135142379107E-3</v>
      </c>
      <c r="V130" t="s">
        <v>150</v>
      </c>
      <c r="JI130">
        <v>2041</v>
      </c>
      <c r="JJ130" t="s">
        <v>451</v>
      </c>
      <c r="JK130">
        <v>0.27595000000000003</v>
      </c>
      <c r="JL130" t="s">
        <v>387</v>
      </c>
    </row>
    <row r="131" spans="9:272" x14ac:dyDescent="0.45">
      <c r="I131" t="s">
        <v>160</v>
      </c>
      <c r="J131" t="s">
        <v>395</v>
      </c>
      <c r="K131">
        <v>2.8764673921623629E-2</v>
      </c>
      <c r="L131" t="s">
        <v>150</v>
      </c>
      <c r="N131" t="s">
        <v>203</v>
      </c>
      <c r="O131" t="s">
        <v>395</v>
      </c>
      <c r="P131">
        <v>9.8185063591430966E-3</v>
      </c>
      <c r="Q131" t="s">
        <v>150</v>
      </c>
      <c r="S131" t="s">
        <v>245</v>
      </c>
      <c r="T131" t="s">
        <v>395</v>
      </c>
      <c r="U131">
        <v>8.447477124234078E-3</v>
      </c>
      <c r="V131" t="s">
        <v>150</v>
      </c>
      <c r="JI131">
        <v>2042</v>
      </c>
      <c r="JJ131" t="s">
        <v>139</v>
      </c>
      <c r="JK131">
        <v>0.24554999999999999</v>
      </c>
      <c r="JL131" t="s">
        <v>387</v>
      </c>
    </row>
    <row r="132" spans="9:272" x14ac:dyDescent="0.45">
      <c r="I132" t="s">
        <v>160</v>
      </c>
      <c r="J132" t="s">
        <v>397</v>
      </c>
      <c r="K132">
        <v>4.7267380786340255E-2</v>
      </c>
      <c r="L132" t="s">
        <v>150</v>
      </c>
      <c r="N132" t="s">
        <v>203</v>
      </c>
      <c r="O132" t="s">
        <v>397</v>
      </c>
      <c r="P132">
        <v>1.8167271716385852E-2</v>
      </c>
      <c r="Q132" t="s">
        <v>150</v>
      </c>
      <c r="S132" t="s">
        <v>245</v>
      </c>
      <c r="T132" t="s">
        <v>397</v>
      </c>
      <c r="U132">
        <v>1.5687949970730471E-2</v>
      </c>
      <c r="V132" t="s">
        <v>150</v>
      </c>
      <c r="JI132">
        <v>2042</v>
      </c>
      <c r="JJ132" t="s">
        <v>143</v>
      </c>
      <c r="JK132">
        <v>0.26950000000000002</v>
      </c>
      <c r="JL132" t="s">
        <v>387</v>
      </c>
    </row>
    <row r="133" spans="9:272" x14ac:dyDescent="0.45">
      <c r="I133" t="s">
        <v>160</v>
      </c>
      <c r="J133" t="s">
        <v>418</v>
      </c>
      <c r="K133">
        <v>3.9538791581916852E-2</v>
      </c>
      <c r="L133" t="s">
        <v>150</v>
      </c>
      <c r="N133" t="s">
        <v>203</v>
      </c>
      <c r="O133" t="s">
        <v>418</v>
      </c>
      <c r="P133">
        <v>2.4539359428717565E-2</v>
      </c>
      <c r="Q133" t="s">
        <v>150</v>
      </c>
      <c r="S133" t="s">
        <v>245</v>
      </c>
      <c r="T133" t="s">
        <v>418</v>
      </c>
      <c r="U133">
        <v>2.5016974356541977E-2</v>
      </c>
      <c r="V133" t="s">
        <v>150</v>
      </c>
      <c r="JI133">
        <v>2042</v>
      </c>
      <c r="JJ133" t="s">
        <v>145</v>
      </c>
      <c r="JK133">
        <v>0.2331</v>
      </c>
      <c r="JL133" t="s">
        <v>387</v>
      </c>
    </row>
    <row r="134" spans="9:272" x14ac:dyDescent="0.45">
      <c r="I134" t="s">
        <v>160</v>
      </c>
      <c r="J134" t="s">
        <v>419</v>
      </c>
      <c r="K134">
        <v>1.2953566983861037E-2</v>
      </c>
      <c r="L134" t="s">
        <v>150</v>
      </c>
      <c r="N134" t="s">
        <v>203</v>
      </c>
      <c r="O134" t="s">
        <v>419</v>
      </c>
      <c r="P134">
        <v>1.7993311230631331E-2</v>
      </c>
      <c r="Q134" t="s">
        <v>150</v>
      </c>
      <c r="S134" t="s">
        <v>245</v>
      </c>
      <c r="T134" t="s">
        <v>419</v>
      </c>
      <c r="U134">
        <v>1.9044968296295407E-2</v>
      </c>
      <c r="V134" t="s">
        <v>150</v>
      </c>
      <c r="JI134">
        <v>2042</v>
      </c>
      <c r="JJ134" t="s">
        <v>404</v>
      </c>
      <c r="JK134">
        <v>0.05</v>
      </c>
      <c r="JL134" t="s">
        <v>387</v>
      </c>
    </row>
    <row r="135" spans="9:272" x14ac:dyDescent="0.45">
      <c r="I135" t="s">
        <v>160</v>
      </c>
      <c r="J135" t="s">
        <v>457</v>
      </c>
      <c r="K135">
        <v>0</v>
      </c>
      <c r="L135" t="s">
        <v>150</v>
      </c>
      <c r="N135" t="s">
        <v>203</v>
      </c>
      <c r="O135" t="s">
        <v>457</v>
      </c>
      <c r="P135">
        <v>1.7201793101571623E-2</v>
      </c>
      <c r="Q135" t="s">
        <v>150</v>
      </c>
      <c r="S135" t="s">
        <v>245</v>
      </c>
      <c r="T135" t="s">
        <v>457</v>
      </c>
      <c r="U135">
        <v>1.8382629197140211E-2</v>
      </c>
      <c r="V135" t="s">
        <v>150</v>
      </c>
      <c r="JI135">
        <v>2042</v>
      </c>
      <c r="JJ135" t="s">
        <v>450</v>
      </c>
      <c r="JK135">
        <v>0.21609999999999999</v>
      </c>
      <c r="JL135" t="s">
        <v>387</v>
      </c>
    </row>
    <row r="136" spans="9:272" x14ac:dyDescent="0.45">
      <c r="I136" t="s">
        <v>160</v>
      </c>
      <c r="J136" t="s">
        <v>458</v>
      </c>
      <c r="K136">
        <v>0</v>
      </c>
      <c r="L136" t="s">
        <v>150</v>
      </c>
      <c r="N136" t="s">
        <v>203</v>
      </c>
      <c r="O136" t="s">
        <v>458</v>
      </c>
      <c r="P136">
        <v>2.2848098056766498E-2</v>
      </c>
      <c r="Q136" t="s">
        <v>150</v>
      </c>
      <c r="S136" t="s">
        <v>245</v>
      </c>
      <c r="T136" t="s">
        <v>458</v>
      </c>
      <c r="U136">
        <v>2.2249610929007076E-2</v>
      </c>
      <c r="V136" t="s">
        <v>150</v>
      </c>
      <c r="JI136">
        <v>2042</v>
      </c>
      <c r="JJ136" t="s">
        <v>451</v>
      </c>
      <c r="JK136">
        <v>0.31605</v>
      </c>
      <c r="JL136" t="s">
        <v>387</v>
      </c>
    </row>
    <row r="137" spans="9:272" x14ac:dyDescent="0.45">
      <c r="I137" t="s">
        <v>160</v>
      </c>
      <c r="J137" t="s">
        <v>156</v>
      </c>
      <c r="K137">
        <v>0</v>
      </c>
      <c r="L137" t="s">
        <v>150</v>
      </c>
      <c r="N137" t="s">
        <v>203</v>
      </c>
      <c r="O137" t="s">
        <v>156</v>
      </c>
      <c r="P137">
        <v>2.7791352699801309E-2</v>
      </c>
      <c r="Q137" t="s">
        <v>150</v>
      </c>
      <c r="S137" t="s">
        <v>245</v>
      </c>
      <c r="T137" t="s">
        <v>156</v>
      </c>
      <c r="U137">
        <v>2.6575758441484215E-2</v>
      </c>
      <c r="V137" t="s">
        <v>150</v>
      </c>
      <c r="JI137">
        <v>2043</v>
      </c>
      <c r="JJ137" t="s">
        <v>139</v>
      </c>
      <c r="JK137">
        <v>0.42785000000000001</v>
      </c>
      <c r="JL137" t="s">
        <v>387</v>
      </c>
    </row>
    <row r="138" spans="9:272" x14ac:dyDescent="0.45">
      <c r="I138" t="s">
        <v>160</v>
      </c>
      <c r="J138" t="s">
        <v>157</v>
      </c>
      <c r="K138">
        <v>0</v>
      </c>
      <c r="L138" t="s">
        <v>150</v>
      </c>
      <c r="N138" t="s">
        <v>203</v>
      </c>
      <c r="O138" t="s">
        <v>157</v>
      </c>
      <c r="P138">
        <v>1.0818800551488228E-2</v>
      </c>
      <c r="Q138" t="s">
        <v>150</v>
      </c>
      <c r="S138" t="s">
        <v>245</v>
      </c>
      <c r="T138" t="s">
        <v>157</v>
      </c>
      <c r="U138">
        <v>1.0510588592949772E-2</v>
      </c>
      <c r="V138" t="s">
        <v>150</v>
      </c>
      <c r="JI138">
        <v>2043</v>
      </c>
      <c r="JJ138" t="s">
        <v>143</v>
      </c>
      <c r="JK138">
        <v>0.32925000000000004</v>
      </c>
      <c r="JL138" t="s">
        <v>387</v>
      </c>
    </row>
    <row r="139" spans="9:272" x14ac:dyDescent="0.45">
      <c r="I139" t="s">
        <v>160</v>
      </c>
      <c r="J139" t="s">
        <v>158</v>
      </c>
      <c r="K139">
        <v>1.5307341942763496E-2</v>
      </c>
      <c r="L139" t="s">
        <v>150</v>
      </c>
      <c r="N139" t="s">
        <v>203</v>
      </c>
      <c r="O139" t="s">
        <v>158</v>
      </c>
      <c r="P139">
        <v>1.1330621064894679E-2</v>
      </c>
      <c r="Q139" t="s">
        <v>150</v>
      </c>
      <c r="S139" t="s">
        <v>245</v>
      </c>
      <c r="T139" t="s">
        <v>158</v>
      </c>
      <c r="U139">
        <v>1.0809740133939238E-2</v>
      </c>
      <c r="V139" t="s">
        <v>150</v>
      </c>
      <c r="JI139">
        <v>2043</v>
      </c>
      <c r="JJ139" t="s">
        <v>145</v>
      </c>
      <c r="JK139">
        <v>0.38200000000000001</v>
      </c>
      <c r="JL139" t="s">
        <v>387</v>
      </c>
    </row>
    <row r="140" spans="9:272" x14ac:dyDescent="0.45">
      <c r="I140" t="s">
        <v>160</v>
      </c>
      <c r="J140" t="s">
        <v>398</v>
      </c>
      <c r="K140">
        <v>1.9829558031027837E-2</v>
      </c>
      <c r="L140" t="s">
        <v>150</v>
      </c>
      <c r="N140" t="s">
        <v>203</v>
      </c>
      <c r="O140" t="s">
        <v>398</v>
      </c>
      <c r="P140">
        <v>1.2246962637830913E-2</v>
      </c>
      <c r="Q140" t="s">
        <v>150</v>
      </c>
      <c r="S140" t="s">
        <v>245</v>
      </c>
      <c r="T140" t="s">
        <v>398</v>
      </c>
      <c r="U140">
        <v>1.0182106424290589E-2</v>
      </c>
      <c r="V140" t="s">
        <v>150</v>
      </c>
      <c r="JI140">
        <v>2043</v>
      </c>
      <c r="JJ140" t="s">
        <v>404</v>
      </c>
      <c r="JK140">
        <v>0.05</v>
      </c>
      <c r="JL140" t="s">
        <v>387</v>
      </c>
    </row>
    <row r="141" spans="9:272" x14ac:dyDescent="0.45">
      <c r="I141" t="s">
        <v>160</v>
      </c>
      <c r="J141" t="s">
        <v>400</v>
      </c>
      <c r="K141">
        <v>3.5168947628363603E-2</v>
      </c>
      <c r="L141" t="s">
        <v>150</v>
      </c>
      <c r="N141" t="s">
        <v>203</v>
      </c>
      <c r="O141" t="s">
        <v>400</v>
      </c>
      <c r="P141">
        <v>2.5254996709984462E-2</v>
      </c>
      <c r="Q141" t="s">
        <v>150</v>
      </c>
      <c r="S141" t="s">
        <v>245</v>
      </c>
      <c r="T141" t="s">
        <v>400</v>
      </c>
      <c r="U141">
        <v>1.4289433013294994E-2</v>
      </c>
      <c r="V141" t="s">
        <v>150</v>
      </c>
      <c r="JI141">
        <v>2043</v>
      </c>
      <c r="JJ141" t="s">
        <v>450</v>
      </c>
      <c r="JK141">
        <v>0.10295000000000001</v>
      </c>
      <c r="JL141" t="s">
        <v>387</v>
      </c>
    </row>
    <row r="142" spans="9:272" x14ac:dyDescent="0.45">
      <c r="I142" t="s">
        <v>160</v>
      </c>
      <c r="J142" t="s">
        <v>420</v>
      </c>
      <c r="K142">
        <v>2.8580754079110385E-2</v>
      </c>
      <c r="L142" t="s">
        <v>150</v>
      </c>
      <c r="N142" t="s">
        <v>203</v>
      </c>
      <c r="O142" t="s">
        <v>420</v>
      </c>
      <c r="P142">
        <v>2.5255776857208548E-2</v>
      </c>
      <c r="Q142" t="s">
        <v>150</v>
      </c>
      <c r="S142" t="s">
        <v>245</v>
      </c>
      <c r="T142" t="s">
        <v>420</v>
      </c>
      <c r="U142">
        <v>1.570314092607672E-2</v>
      </c>
      <c r="V142" t="s">
        <v>150</v>
      </c>
      <c r="JI142">
        <v>2043</v>
      </c>
      <c r="JJ142" t="s">
        <v>451</v>
      </c>
      <c r="JK142">
        <v>0.15955</v>
      </c>
      <c r="JL142" t="s">
        <v>387</v>
      </c>
    </row>
    <row r="143" spans="9:272" x14ac:dyDescent="0.45">
      <c r="I143" t="s">
        <v>160</v>
      </c>
      <c r="J143" t="s">
        <v>421</v>
      </c>
      <c r="K143">
        <v>2.5466430277918421E-3</v>
      </c>
      <c r="L143" t="s">
        <v>150</v>
      </c>
      <c r="N143" t="s">
        <v>203</v>
      </c>
      <c r="O143" t="s">
        <v>421</v>
      </c>
      <c r="P143">
        <v>1.3428326917779157E-2</v>
      </c>
      <c r="Q143" t="s">
        <v>150</v>
      </c>
      <c r="S143" t="s">
        <v>245</v>
      </c>
      <c r="T143" t="s">
        <v>421</v>
      </c>
      <c r="U143">
        <v>1.208745975356116E-2</v>
      </c>
      <c r="V143" t="s">
        <v>150</v>
      </c>
      <c r="JI143">
        <v>2044</v>
      </c>
      <c r="JJ143" t="s">
        <v>139</v>
      </c>
      <c r="JK143">
        <v>0.36254999999999998</v>
      </c>
      <c r="JL143" t="s">
        <v>387</v>
      </c>
    </row>
    <row r="144" spans="9:272" x14ac:dyDescent="0.45">
      <c r="I144" t="s">
        <v>160</v>
      </c>
      <c r="J144" t="s">
        <v>459</v>
      </c>
      <c r="K144">
        <v>0</v>
      </c>
      <c r="L144" t="s">
        <v>150</v>
      </c>
      <c r="N144" t="s">
        <v>203</v>
      </c>
      <c r="O144" t="s">
        <v>459</v>
      </c>
      <c r="P144">
        <v>1.1636734968095029E-2</v>
      </c>
      <c r="Q144" t="s">
        <v>150</v>
      </c>
      <c r="S144" t="s">
        <v>245</v>
      </c>
      <c r="T144" t="s">
        <v>459</v>
      </c>
      <c r="U144">
        <v>1.2755044859674443E-2</v>
      </c>
      <c r="V144" t="s">
        <v>150</v>
      </c>
      <c r="JI144">
        <v>2044</v>
      </c>
      <c r="JJ144" t="s">
        <v>143</v>
      </c>
      <c r="JK144">
        <v>0.16605</v>
      </c>
      <c r="JL144" t="s">
        <v>387</v>
      </c>
    </row>
    <row r="145" spans="9:272" x14ac:dyDescent="0.45">
      <c r="I145" t="s">
        <v>160</v>
      </c>
      <c r="J145" t="s">
        <v>460</v>
      </c>
      <c r="K145">
        <v>0</v>
      </c>
      <c r="L145" t="s">
        <v>150</v>
      </c>
      <c r="N145" t="s">
        <v>203</v>
      </c>
      <c r="O145" t="s">
        <v>460</v>
      </c>
      <c r="P145">
        <v>1.7606187455310743E-2</v>
      </c>
      <c r="Q145" t="s">
        <v>150</v>
      </c>
      <c r="S145" t="s">
        <v>245</v>
      </c>
      <c r="T145" t="s">
        <v>460</v>
      </c>
      <c r="U145">
        <v>1.8106932702976048E-2</v>
      </c>
      <c r="V145" t="s">
        <v>150</v>
      </c>
      <c r="JI145">
        <v>2044</v>
      </c>
      <c r="JJ145" t="s">
        <v>145</v>
      </c>
      <c r="JK145">
        <v>0.21254999999999999</v>
      </c>
      <c r="JL145" t="s">
        <v>387</v>
      </c>
    </row>
    <row r="146" spans="9:272" x14ac:dyDescent="0.45">
      <c r="I146" t="s">
        <v>160</v>
      </c>
      <c r="J146" t="s">
        <v>406</v>
      </c>
      <c r="K146">
        <v>0</v>
      </c>
      <c r="L146" t="s">
        <v>150</v>
      </c>
      <c r="N146" t="s">
        <v>203</v>
      </c>
      <c r="O146" t="s">
        <v>406</v>
      </c>
      <c r="P146">
        <v>2.6515605216830471E-2</v>
      </c>
      <c r="Q146" t="s">
        <v>150</v>
      </c>
      <c r="S146" t="s">
        <v>245</v>
      </c>
      <c r="T146" t="s">
        <v>406</v>
      </c>
      <c r="U146">
        <v>2.9281469538004114E-2</v>
      </c>
      <c r="V146" t="s">
        <v>150</v>
      </c>
      <c r="JI146">
        <v>2044</v>
      </c>
      <c r="JJ146" t="s">
        <v>404</v>
      </c>
      <c r="JK146">
        <v>0.11985000000000001</v>
      </c>
      <c r="JL146" t="s">
        <v>387</v>
      </c>
    </row>
    <row r="147" spans="9:272" x14ac:dyDescent="0.45">
      <c r="I147" t="s">
        <v>160</v>
      </c>
      <c r="J147" t="s">
        <v>407</v>
      </c>
      <c r="K147">
        <v>0</v>
      </c>
      <c r="L147" t="s">
        <v>150</v>
      </c>
      <c r="N147" t="s">
        <v>203</v>
      </c>
      <c r="O147" t="s">
        <v>407</v>
      </c>
      <c r="P147">
        <v>1.0513094613131529E-2</v>
      </c>
      <c r="Q147" t="s">
        <v>150</v>
      </c>
      <c r="S147" t="s">
        <v>245</v>
      </c>
      <c r="T147" t="s">
        <v>407</v>
      </c>
      <c r="U147">
        <v>1.1517543430248356E-2</v>
      </c>
      <c r="V147" t="s">
        <v>150</v>
      </c>
      <c r="JI147">
        <v>2044</v>
      </c>
      <c r="JJ147" t="s">
        <v>450</v>
      </c>
      <c r="JK147">
        <v>0.161</v>
      </c>
      <c r="JL147" t="s">
        <v>387</v>
      </c>
    </row>
    <row r="148" spans="9:272" x14ac:dyDescent="0.45">
      <c r="I148" t="s">
        <v>160</v>
      </c>
      <c r="J148" t="s">
        <v>408</v>
      </c>
      <c r="K148">
        <v>1.6790236372077473E-2</v>
      </c>
      <c r="L148" t="s">
        <v>150</v>
      </c>
      <c r="N148" t="s">
        <v>203</v>
      </c>
      <c r="O148" t="s">
        <v>408</v>
      </c>
      <c r="P148">
        <v>1.1215702312735349E-2</v>
      </c>
      <c r="Q148" t="s">
        <v>150</v>
      </c>
      <c r="S148" t="s">
        <v>245</v>
      </c>
      <c r="T148" t="s">
        <v>408</v>
      </c>
      <c r="U148">
        <v>1.1054913905257296E-2</v>
      </c>
      <c r="V148" t="s">
        <v>150</v>
      </c>
      <c r="JI148">
        <v>2044</v>
      </c>
      <c r="JJ148" t="s">
        <v>451</v>
      </c>
      <c r="JK148">
        <v>0.20874999999999999</v>
      </c>
      <c r="JL148" t="s">
        <v>387</v>
      </c>
    </row>
    <row r="149" spans="9:272" x14ac:dyDescent="0.45">
      <c r="I149" t="s">
        <v>160</v>
      </c>
      <c r="J149" t="s">
        <v>409</v>
      </c>
      <c r="K149">
        <v>2.2207354950963164E-2</v>
      </c>
      <c r="L149" t="s">
        <v>150</v>
      </c>
      <c r="N149" t="s">
        <v>203</v>
      </c>
      <c r="O149" t="s">
        <v>409</v>
      </c>
      <c r="P149">
        <v>1.3807724253003644E-2</v>
      </c>
      <c r="Q149" t="s">
        <v>150</v>
      </c>
      <c r="S149" t="s">
        <v>245</v>
      </c>
      <c r="T149" t="s">
        <v>409</v>
      </c>
      <c r="U149">
        <v>1.0914242688368502E-2</v>
      </c>
      <c r="V149" t="s">
        <v>150</v>
      </c>
      <c r="JI149">
        <v>2045</v>
      </c>
      <c r="JJ149" t="s">
        <v>139</v>
      </c>
      <c r="JK149">
        <v>0.27434999999999998</v>
      </c>
      <c r="JL149" t="s">
        <v>387</v>
      </c>
    </row>
    <row r="150" spans="9:272" x14ac:dyDescent="0.45">
      <c r="I150" t="s">
        <v>160</v>
      </c>
      <c r="J150" t="s">
        <v>411</v>
      </c>
      <c r="K150">
        <v>3.9186766014407924E-2</v>
      </c>
      <c r="L150" t="s">
        <v>150</v>
      </c>
      <c r="N150" t="s">
        <v>203</v>
      </c>
      <c r="O150" t="s">
        <v>411</v>
      </c>
      <c r="P150">
        <v>2.9062076219979541E-2</v>
      </c>
      <c r="Q150" t="s">
        <v>150</v>
      </c>
      <c r="S150" t="s">
        <v>245</v>
      </c>
      <c r="T150" t="s">
        <v>411</v>
      </c>
      <c r="U150">
        <v>1.5579399332693495E-2</v>
      </c>
      <c r="V150" t="s">
        <v>150</v>
      </c>
      <c r="JI150">
        <v>2045</v>
      </c>
      <c r="JJ150" t="s">
        <v>143</v>
      </c>
      <c r="JK150">
        <v>0.41459999999999997</v>
      </c>
      <c r="JL150" t="s">
        <v>387</v>
      </c>
    </row>
    <row r="151" spans="9:272" x14ac:dyDescent="0.45">
      <c r="I151" t="s">
        <v>160</v>
      </c>
      <c r="J151" t="s">
        <v>422</v>
      </c>
      <c r="K151">
        <v>3.2256959235647566E-2</v>
      </c>
      <c r="L151" t="s">
        <v>150</v>
      </c>
      <c r="N151" t="s">
        <v>203</v>
      </c>
      <c r="O151" t="s">
        <v>422</v>
      </c>
      <c r="P151">
        <v>3.0462647215502431E-2</v>
      </c>
      <c r="Q151" t="s">
        <v>150</v>
      </c>
      <c r="S151" t="s">
        <v>245</v>
      </c>
      <c r="T151" t="s">
        <v>422</v>
      </c>
      <c r="U151">
        <v>1.7701425553166762E-2</v>
      </c>
      <c r="V151" t="s">
        <v>150</v>
      </c>
      <c r="JI151">
        <v>2045</v>
      </c>
      <c r="JJ151" t="s">
        <v>145</v>
      </c>
      <c r="JK151">
        <v>0.24075000000000002</v>
      </c>
      <c r="JL151" t="s">
        <v>387</v>
      </c>
    </row>
    <row r="152" spans="9:272" x14ac:dyDescent="0.45">
      <c r="I152" t="s">
        <v>160</v>
      </c>
      <c r="J152" t="s">
        <v>423</v>
      </c>
      <c r="K152">
        <v>7.5788807694894857E-3</v>
      </c>
      <c r="L152" t="s">
        <v>150</v>
      </c>
      <c r="N152" t="s">
        <v>203</v>
      </c>
      <c r="O152" t="s">
        <v>423</v>
      </c>
      <c r="P152">
        <v>1.4883988052583043E-2</v>
      </c>
      <c r="Q152" t="s">
        <v>150</v>
      </c>
      <c r="S152" t="s">
        <v>245</v>
      </c>
      <c r="T152" t="s">
        <v>423</v>
      </c>
      <c r="U152">
        <v>1.3473917183366517E-2</v>
      </c>
      <c r="V152" t="s">
        <v>150</v>
      </c>
      <c r="JI152">
        <v>2045</v>
      </c>
      <c r="JJ152" t="s">
        <v>404</v>
      </c>
      <c r="JK152">
        <v>0.22950000000000001</v>
      </c>
      <c r="JL152" t="s">
        <v>387</v>
      </c>
    </row>
    <row r="153" spans="9:272" x14ac:dyDescent="0.45">
      <c r="I153" t="s">
        <v>160</v>
      </c>
      <c r="J153" t="s">
        <v>461</v>
      </c>
      <c r="K153">
        <v>0</v>
      </c>
      <c r="L153" t="s">
        <v>150</v>
      </c>
      <c r="N153" t="s">
        <v>203</v>
      </c>
      <c r="O153" t="s">
        <v>461</v>
      </c>
      <c r="P153">
        <v>1.2111788015435393E-2</v>
      </c>
      <c r="Q153" t="s">
        <v>150</v>
      </c>
      <c r="S153" t="s">
        <v>245</v>
      </c>
      <c r="T153" t="s">
        <v>461</v>
      </c>
      <c r="U153">
        <v>1.3156007633912893E-2</v>
      </c>
      <c r="V153" t="s">
        <v>150</v>
      </c>
      <c r="JI153">
        <v>2045</v>
      </c>
      <c r="JJ153" t="s">
        <v>450</v>
      </c>
      <c r="JK153">
        <v>0.14315</v>
      </c>
      <c r="JL153" t="s">
        <v>387</v>
      </c>
    </row>
    <row r="154" spans="9:272" x14ac:dyDescent="0.45">
      <c r="I154" t="s">
        <v>160</v>
      </c>
      <c r="J154" t="s">
        <v>462</v>
      </c>
      <c r="K154">
        <v>0</v>
      </c>
      <c r="L154" t="s">
        <v>150</v>
      </c>
      <c r="N154" t="s">
        <v>203</v>
      </c>
      <c r="O154" t="s">
        <v>462</v>
      </c>
      <c r="P154">
        <v>1.7753397663356835E-2</v>
      </c>
      <c r="Q154" t="s">
        <v>150</v>
      </c>
      <c r="S154" t="s">
        <v>245</v>
      </c>
      <c r="T154" t="s">
        <v>462</v>
      </c>
      <c r="U154">
        <v>1.8598477571157387E-2</v>
      </c>
      <c r="V154" t="s">
        <v>150</v>
      </c>
      <c r="JI154">
        <v>2045</v>
      </c>
      <c r="JJ154" t="s">
        <v>451</v>
      </c>
      <c r="JK154">
        <v>0.31459999999999999</v>
      </c>
      <c r="JL154" t="s">
        <v>387</v>
      </c>
    </row>
    <row r="155" spans="9:272" x14ac:dyDescent="0.45">
      <c r="I155" t="s">
        <v>160</v>
      </c>
      <c r="J155" t="s">
        <v>463</v>
      </c>
      <c r="K155">
        <v>0</v>
      </c>
      <c r="L155" t="s">
        <v>150</v>
      </c>
      <c r="N155" t="s">
        <v>203</v>
      </c>
      <c r="O155" t="s">
        <v>463</v>
      </c>
      <c r="P155">
        <v>2.531532214462711E-2</v>
      </c>
      <c r="Q155" t="s">
        <v>150</v>
      </c>
      <c r="S155" t="s">
        <v>245</v>
      </c>
      <c r="T155" t="s">
        <v>463</v>
      </c>
      <c r="U155">
        <v>3.1050346444005079E-2</v>
      </c>
      <c r="V155" t="s">
        <v>150</v>
      </c>
      <c r="JI155">
        <v>2046</v>
      </c>
      <c r="JJ155" t="s">
        <v>139</v>
      </c>
      <c r="JK155">
        <v>0.40384999999999999</v>
      </c>
      <c r="JL155" t="s">
        <v>387</v>
      </c>
    </row>
    <row r="156" spans="9:272" x14ac:dyDescent="0.45">
      <c r="I156" t="s">
        <v>160</v>
      </c>
      <c r="J156" t="s">
        <v>464</v>
      </c>
      <c r="K156">
        <v>7.4864304909551373E-3</v>
      </c>
      <c r="L156" t="s">
        <v>150</v>
      </c>
      <c r="N156" t="s">
        <v>203</v>
      </c>
      <c r="O156" t="s">
        <v>464</v>
      </c>
      <c r="P156">
        <v>9.3629058763589051E-3</v>
      </c>
      <c r="Q156" t="s">
        <v>150</v>
      </c>
      <c r="S156" t="s">
        <v>245</v>
      </c>
      <c r="T156" t="s">
        <v>464</v>
      </c>
      <c r="U156">
        <v>1.1706892423222594E-2</v>
      </c>
      <c r="V156" t="s">
        <v>150</v>
      </c>
      <c r="JI156">
        <v>2046</v>
      </c>
      <c r="JJ156" t="s">
        <v>143</v>
      </c>
      <c r="JK156">
        <v>0.53539999999999999</v>
      </c>
      <c r="JL156" t="s">
        <v>387</v>
      </c>
    </row>
    <row r="157" spans="9:272" x14ac:dyDescent="0.45">
      <c r="I157" t="s">
        <v>160</v>
      </c>
      <c r="J157" t="s">
        <v>465</v>
      </c>
      <c r="K157">
        <v>2.9803533674762205E-2</v>
      </c>
      <c r="L157" t="s">
        <v>150</v>
      </c>
      <c r="N157" t="s">
        <v>203</v>
      </c>
      <c r="O157" t="s">
        <v>465</v>
      </c>
      <c r="P157">
        <v>9.4795628860071136E-3</v>
      </c>
      <c r="Q157" t="s">
        <v>150</v>
      </c>
      <c r="S157" t="s">
        <v>245</v>
      </c>
      <c r="T157" t="s">
        <v>465</v>
      </c>
      <c r="U157">
        <v>1.0637758899976205E-2</v>
      </c>
      <c r="V157" t="s">
        <v>150</v>
      </c>
      <c r="JI157">
        <v>2046</v>
      </c>
      <c r="JJ157" t="s">
        <v>145</v>
      </c>
      <c r="JK157">
        <v>0.20235</v>
      </c>
      <c r="JL157" t="s">
        <v>387</v>
      </c>
    </row>
    <row r="158" spans="9:272" x14ac:dyDescent="0.45">
      <c r="I158" t="s">
        <v>160</v>
      </c>
      <c r="J158" t="s">
        <v>466</v>
      </c>
      <c r="K158">
        <v>3.3645253332624026E-2</v>
      </c>
      <c r="L158" t="s">
        <v>150</v>
      </c>
      <c r="N158" t="s">
        <v>203</v>
      </c>
      <c r="O158" t="s">
        <v>466</v>
      </c>
      <c r="P158">
        <v>1.1530550910336631E-2</v>
      </c>
      <c r="Q158" t="s">
        <v>150</v>
      </c>
      <c r="S158" t="s">
        <v>245</v>
      </c>
      <c r="T158" t="s">
        <v>466</v>
      </c>
      <c r="U158">
        <v>1.0373838367600351E-2</v>
      </c>
      <c r="V158" t="s">
        <v>150</v>
      </c>
      <c r="JI158">
        <v>2046</v>
      </c>
      <c r="JJ158" t="s">
        <v>404</v>
      </c>
      <c r="JK158">
        <v>0.05</v>
      </c>
      <c r="JL158" t="s">
        <v>387</v>
      </c>
    </row>
    <row r="159" spans="9:272" x14ac:dyDescent="0.45">
      <c r="I159" t="s">
        <v>160</v>
      </c>
      <c r="J159" t="s">
        <v>467</v>
      </c>
      <c r="K159">
        <v>5.4127049875276244E-2</v>
      </c>
      <c r="L159" t="s">
        <v>150</v>
      </c>
      <c r="N159" t="s">
        <v>203</v>
      </c>
      <c r="O159" t="s">
        <v>467</v>
      </c>
      <c r="P159">
        <v>2.2330643620243677E-2</v>
      </c>
      <c r="Q159" t="s">
        <v>150</v>
      </c>
      <c r="S159" t="s">
        <v>245</v>
      </c>
      <c r="T159" t="s">
        <v>467</v>
      </c>
      <c r="U159">
        <v>1.9137682274661401E-2</v>
      </c>
      <c r="V159" t="s">
        <v>150</v>
      </c>
      <c r="JI159">
        <v>2046</v>
      </c>
      <c r="JJ159" t="s">
        <v>450</v>
      </c>
      <c r="JK159">
        <v>0.05</v>
      </c>
      <c r="JL159" t="s">
        <v>387</v>
      </c>
    </row>
    <row r="160" spans="9:272" x14ac:dyDescent="0.45">
      <c r="I160" t="s">
        <v>160</v>
      </c>
      <c r="J160" t="s">
        <v>468</v>
      </c>
      <c r="K160">
        <v>4.6758959183518516E-2</v>
      </c>
      <c r="L160" t="s">
        <v>150</v>
      </c>
      <c r="N160" t="s">
        <v>203</v>
      </c>
      <c r="O160" t="s">
        <v>468</v>
      </c>
      <c r="P160">
        <v>2.726992012877634E-2</v>
      </c>
      <c r="Q160" t="s">
        <v>150</v>
      </c>
      <c r="S160" t="s">
        <v>245</v>
      </c>
      <c r="T160" t="s">
        <v>468</v>
      </c>
      <c r="U160">
        <v>2.759398168388718E-2</v>
      </c>
      <c r="V160" t="s">
        <v>150</v>
      </c>
      <c r="JI160">
        <v>2046</v>
      </c>
      <c r="JJ160" t="s">
        <v>451</v>
      </c>
      <c r="JK160">
        <v>0.29644999999999999</v>
      </c>
      <c r="JL160" t="s">
        <v>387</v>
      </c>
    </row>
    <row r="161" spans="9:272" x14ac:dyDescent="0.45">
      <c r="I161" t="s">
        <v>160</v>
      </c>
      <c r="J161" t="s">
        <v>469</v>
      </c>
      <c r="K161">
        <v>1.3449742408019678E-2</v>
      </c>
      <c r="L161" t="s">
        <v>150</v>
      </c>
      <c r="N161" t="s">
        <v>203</v>
      </c>
      <c r="O161" t="s">
        <v>469</v>
      </c>
      <c r="P161">
        <v>1.649106624422424E-2</v>
      </c>
      <c r="Q161" t="s">
        <v>150</v>
      </c>
      <c r="S161" t="s">
        <v>245</v>
      </c>
      <c r="T161" t="s">
        <v>469</v>
      </c>
      <c r="U161">
        <v>1.9864786161039791E-2</v>
      </c>
      <c r="V161" t="s">
        <v>150</v>
      </c>
      <c r="JI161">
        <v>2047</v>
      </c>
      <c r="JJ161" t="s">
        <v>139</v>
      </c>
      <c r="JK161">
        <v>0.47135000000000005</v>
      </c>
      <c r="JL161" t="s">
        <v>387</v>
      </c>
    </row>
    <row r="162" spans="9:272" x14ac:dyDescent="0.45">
      <c r="I162" t="s">
        <v>160</v>
      </c>
      <c r="J162" t="s">
        <v>470</v>
      </c>
      <c r="K162">
        <v>0</v>
      </c>
      <c r="L162" t="s">
        <v>150</v>
      </c>
      <c r="N162" t="s">
        <v>203</v>
      </c>
      <c r="O162" t="s">
        <v>470</v>
      </c>
      <c r="P162">
        <v>1.3974934781119133E-2</v>
      </c>
      <c r="Q162" t="s">
        <v>150</v>
      </c>
      <c r="S162" t="s">
        <v>245</v>
      </c>
      <c r="T162" t="s">
        <v>470</v>
      </c>
      <c r="U162">
        <v>1.7993770900398068E-2</v>
      </c>
      <c r="V162" t="s">
        <v>150</v>
      </c>
      <c r="JI162">
        <v>2047</v>
      </c>
      <c r="JJ162" t="s">
        <v>143</v>
      </c>
      <c r="JK162">
        <v>0.63084999999999991</v>
      </c>
      <c r="JL162" t="s">
        <v>387</v>
      </c>
    </row>
    <row r="163" spans="9:272" x14ac:dyDescent="0.45">
      <c r="I163" t="s">
        <v>160</v>
      </c>
      <c r="J163" t="s">
        <v>471</v>
      </c>
      <c r="K163">
        <v>0</v>
      </c>
      <c r="L163" t="s">
        <v>150</v>
      </c>
      <c r="N163" t="s">
        <v>203</v>
      </c>
      <c r="O163" t="s">
        <v>471</v>
      </c>
      <c r="P163">
        <v>1.9261016967652145E-2</v>
      </c>
      <c r="Q163" t="s">
        <v>150</v>
      </c>
      <c r="S163" t="s">
        <v>245</v>
      </c>
      <c r="T163" t="s">
        <v>471</v>
      </c>
      <c r="U163">
        <v>2.248292509625335E-2</v>
      </c>
      <c r="V163" t="s">
        <v>150</v>
      </c>
      <c r="JI163">
        <v>2047</v>
      </c>
      <c r="JJ163" t="s">
        <v>145</v>
      </c>
      <c r="JK163">
        <v>0.126</v>
      </c>
      <c r="JL163" t="s">
        <v>387</v>
      </c>
    </row>
    <row r="164" spans="9:272" x14ac:dyDescent="0.45">
      <c r="I164" t="s">
        <v>160</v>
      </c>
      <c r="J164" t="s">
        <v>472</v>
      </c>
      <c r="K164">
        <v>0</v>
      </c>
      <c r="L164" t="s">
        <v>150</v>
      </c>
      <c r="N164" t="s">
        <v>203</v>
      </c>
      <c r="O164" t="s">
        <v>472</v>
      </c>
      <c r="P164">
        <v>3.3618279138952503E-2</v>
      </c>
      <c r="Q164" t="s">
        <v>150</v>
      </c>
      <c r="S164" t="s">
        <v>245</v>
      </c>
      <c r="T164" t="s">
        <v>472</v>
      </c>
      <c r="U164">
        <v>3.362715162232368E-2</v>
      </c>
      <c r="V164" t="s">
        <v>150</v>
      </c>
      <c r="JI164">
        <v>2047</v>
      </c>
      <c r="JJ164" t="s">
        <v>404</v>
      </c>
      <c r="JK164">
        <v>0.14699999999999999</v>
      </c>
      <c r="JL164" t="s">
        <v>387</v>
      </c>
    </row>
    <row r="165" spans="9:272" x14ac:dyDescent="0.45">
      <c r="I165" t="s">
        <v>160</v>
      </c>
      <c r="J165" t="s">
        <v>473</v>
      </c>
      <c r="K165">
        <v>1.6894745347081498E-2</v>
      </c>
      <c r="L165" t="s">
        <v>150</v>
      </c>
      <c r="N165" t="s">
        <v>203</v>
      </c>
      <c r="O165" t="s">
        <v>473</v>
      </c>
      <c r="P165">
        <v>9.1949915451325116E-3</v>
      </c>
      <c r="Q165" t="s">
        <v>150</v>
      </c>
      <c r="S165" t="s">
        <v>245</v>
      </c>
      <c r="T165" t="s">
        <v>473</v>
      </c>
      <c r="U165">
        <v>1.0013262006175649E-2</v>
      </c>
      <c r="V165" t="s">
        <v>150</v>
      </c>
      <c r="JI165">
        <v>2047</v>
      </c>
      <c r="JJ165" t="s">
        <v>450</v>
      </c>
      <c r="JK165">
        <v>0.13385</v>
      </c>
      <c r="JL165" t="s">
        <v>387</v>
      </c>
    </row>
    <row r="166" spans="9:272" x14ac:dyDescent="0.45">
      <c r="I166" t="s">
        <v>160</v>
      </c>
      <c r="J166" t="s">
        <v>474</v>
      </c>
      <c r="K166">
        <v>3.5555394511512226E-2</v>
      </c>
      <c r="L166" t="s">
        <v>150</v>
      </c>
      <c r="N166" t="s">
        <v>203</v>
      </c>
      <c r="O166" t="s">
        <v>474</v>
      </c>
      <c r="P166">
        <v>9.0669979245314222E-3</v>
      </c>
      <c r="Q166" t="s">
        <v>150</v>
      </c>
      <c r="S166" t="s">
        <v>245</v>
      </c>
      <c r="T166" t="s">
        <v>474</v>
      </c>
      <c r="U166">
        <v>8.2076849694897799E-3</v>
      </c>
      <c r="V166" t="s">
        <v>150</v>
      </c>
      <c r="JI166">
        <v>2047</v>
      </c>
      <c r="JJ166" t="s">
        <v>451</v>
      </c>
      <c r="JK166">
        <v>0.45205000000000001</v>
      </c>
      <c r="JL166" t="s">
        <v>387</v>
      </c>
    </row>
    <row r="167" spans="9:272" x14ac:dyDescent="0.45">
      <c r="I167" t="s">
        <v>160</v>
      </c>
      <c r="J167" t="s">
        <v>475</v>
      </c>
      <c r="K167">
        <v>3.9467410374193726E-2</v>
      </c>
      <c r="L167" t="s">
        <v>150</v>
      </c>
      <c r="N167" t="s">
        <v>203</v>
      </c>
      <c r="O167" t="s">
        <v>475</v>
      </c>
      <c r="P167">
        <v>9.8219820971454808E-3</v>
      </c>
      <c r="Q167" t="s">
        <v>150</v>
      </c>
      <c r="S167" t="s">
        <v>245</v>
      </c>
      <c r="T167" t="s">
        <v>475</v>
      </c>
      <c r="U167">
        <v>8.5668624774109178E-3</v>
      </c>
      <c r="V167" t="s">
        <v>150</v>
      </c>
      <c r="JI167">
        <v>2048</v>
      </c>
      <c r="JJ167" t="s">
        <v>139</v>
      </c>
      <c r="JK167">
        <v>0.41610000000000003</v>
      </c>
      <c r="JL167" t="s">
        <v>387</v>
      </c>
    </row>
    <row r="168" spans="9:272" x14ac:dyDescent="0.45">
      <c r="I168" t="s">
        <v>160</v>
      </c>
      <c r="J168" t="s">
        <v>476</v>
      </c>
      <c r="K168">
        <v>5.910371526714453E-2</v>
      </c>
      <c r="L168" t="s">
        <v>150</v>
      </c>
      <c r="N168" t="s">
        <v>203</v>
      </c>
      <c r="O168" t="s">
        <v>476</v>
      </c>
      <c r="P168">
        <v>1.7760761339775361E-2</v>
      </c>
      <c r="Q168" t="s">
        <v>150</v>
      </c>
      <c r="S168" t="s">
        <v>245</v>
      </c>
      <c r="T168" t="s">
        <v>476</v>
      </c>
      <c r="U168">
        <v>2.2051477355016537E-2</v>
      </c>
      <c r="V168" t="s">
        <v>150</v>
      </c>
      <c r="JI168">
        <v>2048</v>
      </c>
      <c r="JJ168" t="s">
        <v>143</v>
      </c>
      <c r="JK168">
        <v>0.44784999999999997</v>
      </c>
      <c r="JL168" t="s">
        <v>387</v>
      </c>
    </row>
    <row r="169" spans="9:272" x14ac:dyDescent="0.45">
      <c r="I169" t="s">
        <v>160</v>
      </c>
      <c r="J169" t="s">
        <v>477</v>
      </c>
      <c r="K169">
        <v>5.1236068539487506E-2</v>
      </c>
      <c r="L169" t="s">
        <v>150</v>
      </c>
      <c r="N169" t="s">
        <v>203</v>
      </c>
      <c r="O169" t="s">
        <v>477</v>
      </c>
      <c r="P169">
        <v>3.006219527572242E-2</v>
      </c>
      <c r="Q169" t="s">
        <v>150</v>
      </c>
      <c r="S169" t="s">
        <v>245</v>
      </c>
      <c r="T169" t="s">
        <v>477</v>
      </c>
      <c r="U169">
        <v>3.3214296904125945E-2</v>
      </c>
      <c r="V169" t="s">
        <v>150</v>
      </c>
      <c r="JI169">
        <v>2048</v>
      </c>
      <c r="JJ169" t="s">
        <v>145</v>
      </c>
      <c r="JK169">
        <v>0.20155000000000001</v>
      </c>
      <c r="JL169" t="s">
        <v>387</v>
      </c>
    </row>
    <row r="170" spans="9:272" x14ac:dyDescent="0.45">
      <c r="I170" t="s">
        <v>160</v>
      </c>
      <c r="J170" t="s">
        <v>478</v>
      </c>
      <c r="K170">
        <v>2.2021204240620953E-2</v>
      </c>
      <c r="L170" t="s">
        <v>150</v>
      </c>
      <c r="N170" t="s">
        <v>203</v>
      </c>
      <c r="O170" t="s">
        <v>478</v>
      </c>
      <c r="P170">
        <v>2.6405926513588949E-2</v>
      </c>
      <c r="Q170" t="s">
        <v>150</v>
      </c>
      <c r="S170" t="s">
        <v>245</v>
      </c>
      <c r="T170" t="s">
        <v>478</v>
      </c>
      <c r="U170">
        <v>2.28614625586822E-2</v>
      </c>
      <c r="V170" t="s">
        <v>150</v>
      </c>
      <c r="JI170">
        <v>2048</v>
      </c>
      <c r="JJ170" t="s">
        <v>404</v>
      </c>
      <c r="JK170">
        <v>0.35044999999999998</v>
      </c>
      <c r="JL170" t="s">
        <v>387</v>
      </c>
    </row>
    <row r="171" spans="9:272" x14ac:dyDescent="0.45">
      <c r="I171" t="s">
        <v>160</v>
      </c>
      <c r="J171" t="s">
        <v>479</v>
      </c>
      <c r="K171">
        <v>7.7758945899088917E-7</v>
      </c>
      <c r="L171" t="s">
        <v>150</v>
      </c>
      <c r="N171" t="s">
        <v>203</v>
      </c>
      <c r="O171" t="s">
        <v>479</v>
      </c>
      <c r="P171">
        <v>2.4851527725291877E-2</v>
      </c>
      <c r="Q171" t="s">
        <v>150</v>
      </c>
      <c r="S171" t="s">
        <v>245</v>
      </c>
      <c r="T171" t="s">
        <v>479</v>
      </c>
      <c r="U171">
        <v>2.1416945774448151E-2</v>
      </c>
      <c r="V171" t="s">
        <v>150</v>
      </c>
      <c r="JI171">
        <v>2048</v>
      </c>
      <c r="JJ171" t="s">
        <v>450</v>
      </c>
      <c r="JK171">
        <v>6.8400000000000002E-2</v>
      </c>
      <c r="JL171" t="s">
        <v>387</v>
      </c>
    </row>
    <row r="172" spans="9:272" x14ac:dyDescent="0.45">
      <c r="I172" t="s">
        <v>160</v>
      </c>
      <c r="J172" t="s">
        <v>480</v>
      </c>
      <c r="K172">
        <v>0</v>
      </c>
      <c r="L172" t="s">
        <v>150</v>
      </c>
      <c r="N172" t="s">
        <v>203</v>
      </c>
      <c r="O172" t="s">
        <v>480</v>
      </c>
      <c r="P172">
        <v>3.0344193067719332E-2</v>
      </c>
      <c r="Q172" t="s">
        <v>150</v>
      </c>
      <c r="S172" t="s">
        <v>245</v>
      </c>
      <c r="T172" t="s">
        <v>480</v>
      </c>
      <c r="U172">
        <v>2.6995642243488063E-2</v>
      </c>
      <c r="V172" t="s">
        <v>150</v>
      </c>
      <c r="JI172">
        <v>2048</v>
      </c>
      <c r="JJ172" t="s">
        <v>451</v>
      </c>
      <c r="JK172">
        <v>0.218</v>
      </c>
      <c r="JL172" t="s">
        <v>387</v>
      </c>
    </row>
    <row r="173" spans="9:272" x14ac:dyDescent="0.45">
      <c r="I173" t="s">
        <v>161</v>
      </c>
      <c r="J173" t="s">
        <v>149</v>
      </c>
      <c r="K173">
        <v>0</v>
      </c>
      <c r="L173" t="s">
        <v>150</v>
      </c>
      <c r="N173" t="s">
        <v>204</v>
      </c>
      <c r="O173" t="s">
        <v>149</v>
      </c>
      <c r="P173">
        <v>1.3017537504852494E-2</v>
      </c>
      <c r="Q173" t="s">
        <v>150</v>
      </c>
      <c r="S173" t="s">
        <v>246</v>
      </c>
      <c r="T173" t="s">
        <v>149</v>
      </c>
      <c r="U173">
        <v>4.4597238248446337E-2</v>
      </c>
      <c r="V173" t="s">
        <v>150</v>
      </c>
      <c r="JI173">
        <v>2049</v>
      </c>
      <c r="JJ173" t="s">
        <v>139</v>
      </c>
      <c r="JK173">
        <v>0.41425000000000001</v>
      </c>
      <c r="JL173" t="s">
        <v>387</v>
      </c>
    </row>
    <row r="174" spans="9:272" x14ac:dyDescent="0.45">
      <c r="I174" t="s">
        <v>161</v>
      </c>
      <c r="J174" t="s">
        <v>151</v>
      </c>
      <c r="K174">
        <v>1.1031534550561571E-2</v>
      </c>
      <c r="L174" t="s">
        <v>150</v>
      </c>
      <c r="N174" t="s">
        <v>204</v>
      </c>
      <c r="O174" t="s">
        <v>151</v>
      </c>
      <c r="P174">
        <v>4.843057757748394E-3</v>
      </c>
      <c r="Q174" t="s">
        <v>150</v>
      </c>
      <c r="S174" t="s">
        <v>246</v>
      </c>
      <c r="T174" t="s">
        <v>151</v>
      </c>
      <c r="U174">
        <v>1.6941622541126456E-2</v>
      </c>
      <c r="V174" t="s">
        <v>150</v>
      </c>
      <c r="JI174">
        <v>2049</v>
      </c>
      <c r="JJ174" t="s">
        <v>143</v>
      </c>
      <c r="JK174">
        <v>0.11710000000000001</v>
      </c>
      <c r="JL174" t="s">
        <v>387</v>
      </c>
    </row>
    <row r="175" spans="9:272" x14ac:dyDescent="0.45">
      <c r="I175" t="s">
        <v>161</v>
      </c>
      <c r="J175" t="s">
        <v>152</v>
      </c>
      <c r="K175">
        <v>3.3597489887366723E-2</v>
      </c>
      <c r="L175" t="s">
        <v>150</v>
      </c>
      <c r="N175" t="s">
        <v>204</v>
      </c>
      <c r="O175" t="s">
        <v>152</v>
      </c>
      <c r="P175">
        <v>6.3114521141095512E-3</v>
      </c>
      <c r="Q175" t="s">
        <v>150</v>
      </c>
      <c r="S175" t="s">
        <v>246</v>
      </c>
      <c r="T175" t="s">
        <v>152</v>
      </c>
      <c r="U175">
        <v>1.5819289845918964E-2</v>
      </c>
      <c r="V175" t="s">
        <v>150</v>
      </c>
      <c r="JI175">
        <v>2049</v>
      </c>
      <c r="JJ175" t="s">
        <v>145</v>
      </c>
      <c r="JK175">
        <v>0.10825</v>
      </c>
      <c r="JL175" t="s">
        <v>387</v>
      </c>
    </row>
    <row r="176" spans="9:272" x14ac:dyDescent="0.45">
      <c r="I176" t="s">
        <v>161</v>
      </c>
      <c r="J176" t="s">
        <v>392</v>
      </c>
      <c r="K176">
        <v>3.7775525901090283E-2</v>
      </c>
      <c r="L176" t="s">
        <v>150</v>
      </c>
      <c r="N176" t="s">
        <v>204</v>
      </c>
      <c r="O176" t="s">
        <v>392</v>
      </c>
      <c r="P176">
        <v>8.4422347157661823E-3</v>
      </c>
      <c r="Q176" t="s">
        <v>150</v>
      </c>
      <c r="S176" t="s">
        <v>246</v>
      </c>
      <c r="T176" t="s">
        <v>392</v>
      </c>
      <c r="U176">
        <v>1.5010685357203348E-2</v>
      </c>
      <c r="V176" t="s">
        <v>150</v>
      </c>
      <c r="JI176">
        <v>2049</v>
      </c>
      <c r="JJ176" t="s">
        <v>404</v>
      </c>
      <c r="JK176">
        <v>0.10350000000000001</v>
      </c>
      <c r="JL176" t="s">
        <v>387</v>
      </c>
    </row>
    <row r="177" spans="9:272" x14ac:dyDescent="0.45">
      <c r="I177" t="s">
        <v>161</v>
      </c>
      <c r="J177" t="s">
        <v>394</v>
      </c>
      <c r="K177">
        <v>5.7271088689849765E-2</v>
      </c>
      <c r="L177" t="s">
        <v>150</v>
      </c>
      <c r="N177" t="s">
        <v>204</v>
      </c>
      <c r="O177" t="s">
        <v>394</v>
      </c>
      <c r="P177">
        <v>1.7744728212736892E-2</v>
      </c>
      <c r="Q177" t="s">
        <v>150</v>
      </c>
      <c r="S177" t="s">
        <v>246</v>
      </c>
      <c r="T177" t="s">
        <v>394</v>
      </c>
      <c r="U177">
        <v>2.3904100959482904E-2</v>
      </c>
      <c r="V177" t="s">
        <v>150</v>
      </c>
      <c r="JI177">
        <v>2049</v>
      </c>
      <c r="JJ177" t="s">
        <v>450</v>
      </c>
      <c r="JK177">
        <v>0.05</v>
      </c>
      <c r="JL177" t="s">
        <v>387</v>
      </c>
    </row>
    <row r="178" spans="9:272" x14ac:dyDescent="0.45">
      <c r="I178" t="s">
        <v>161</v>
      </c>
      <c r="J178" t="s">
        <v>416</v>
      </c>
      <c r="K178">
        <v>4.9979977997266938E-2</v>
      </c>
      <c r="L178" t="s">
        <v>150</v>
      </c>
      <c r="N178" t="s">
        <v>204</v>
      </c>
      <c r="O178" t="s">
        <v>416</v>
      </c>
      <c r="P178">
        <v>3.6356583989609711E-2</v>
      </c>
      <c r="Q178" t="s">
        <v>150</v>
      </c>
      <c r="S178" t="s">
        <v>246</v>
      </c>
      <c r="T178" t="s">
        <v>416</v>
      </c>
      <c r="U178">
        <v>2.8593829166146563E-2</v>
      </c>
      <c r="V178" t="s">
        <v>150</v>
      </c>
      <c r="JI178">
        <v>2049</v>
      </c>
      <c r="JJ178" t="s">
        <v>451</v>
      </c>
      <c r="JK178">
        <v>0.19669999999999999</v>
      </c>
      <c r="JL178" t="s">
        <v>387</v>
      </c>
    </row>
    <row r="179" spans="9:272" x14ac:dyDescent="0.45">
      <c r="I179" t="s">
        <v>161</v>
      </c>
      <c r="J179" t="s">
        <v>417</v>
      </c>
      <c r="K179">
        <v>2.3428021353624245E-2</v>
      </c>
      <c r="L179" t="s">
        <v>150</v>
      </c>
      <c r="N179" t="s">
        <v>204</v>
      </c>
      <c r="O179" t="s">
        <v>417</v>
      </c>
      <c r="P179">
        <v>2.9206405175758839E-2</v>
      </c>
      <c r="Q179" t="s">
        <v>150</v>
      </c>
      <c r="S179" t="s">
        <v>246</v>
      </c>
      <c r="T179" t="s">
        <v>417</v>
      </c>
      <c r="U179">
        <v>2.093641213545341E-2</v>
      </c>
      <c r="V179" t="s">
        <v>150</v>
      </c>
      <c r="JI179">
        <v>2050</v>
      </c>
      <c r="JJ179" t="s">
        <v>139</v>
      </c>
      <c r="JK179">
        <v>0.4617</v>
      </c>
      <c r="JL179" t="s">
        <v>387</v>
      </c>
    </row>
    <row r="180" spans="9:272" x14ac:dyDescent="0.45">
      <c r="I180" t="s">
        <v>161</v>
      </c>
      <c r="J180" t="s">
        <v>455</v>
      </c>
      <c r="K180">
        <v>0</v>
      </c>
      <c r="L180" t="s">
        <v>150</v>
      </c>
      <c r="N180" t="s">
        <v>204</v>
      </c>
      <c r="O180" t="s">
        <v>455</v>
      </c>
      <c r="P180">
        <v>1.7001217904149914E-2</v>
      </c>
      <c r="Q180" t="s">
        <v>150</v>
      </c>
      <c r="S180" t="s">
        <v>246</v>
      </c>
      <c r="T180" t="s">
        <v>455</v>
      </c>
      <c r="U180">
        <v>2.0714518536656915E-2</v>
      </c>
      <c r="V180" t="s">
        <v>150</v>
      </c>
      <c r="JI180">
        <v>2050</v>
      </c>
      <c r="JJ180" t="s">
        <v>143</v>
      </c>
      <c r="JK180">
        <v>0.34025</v>
      </c>
      <c r="JL180" t="s">
        <v>387</v>
      </c>
    </row>
    <row r="181" spans="9:272" x14ac:dyDescent="0.45">
      <c r="I181" t="s">
        <v>161</v>
      </c>
      <c r="J181" t="s">
        <v>456</v>
      </c>
      <c r="K181">
        <v>0</v>
      </c>
      <c r="L181" t="s">
        <v>150</v>
      </c>
      <c r="N181" t="s">
        <v>204</v>
      </c>
      <c r="O181" t="s">
        <v>456</v>
      </c>
      <c r="P181">
        <v>1.1652733173869816E-2</v>
      </c>
      <c r="Q181" t="s">
        <v>150</v>
      </c>
      <c r="S181" t="s">
        <v>246</v>
      </c>
      <c r="T181" t="s">
        <v>456</v>
      </c>
      <c r="U181">
        <v>2.9421486570000259E-2</v>
      </c>
      <c r="V181" t="s">
        <v>150</v>
      </c>
      <c r="JI181">
        <v>2050</v>
      </c>
      <c r="JJ181" t="s">
        <v>145</v>
      </c>
      <c r="JK181">
        <v>0.17845</v>
      </c>
      <c r="JL181" t="s">
        <v>387</v>
      </c>
    </row>
    <row r="182" spans="9:272" x14ac:dyDescent="0.45">
      <c r="I182" t="s">
        <v>161</v>
      </c>
      <c r="J182" t="s">
        <v>153</v>
      </c>
      <c r="K182">
        <v>0</v>
      </c>
      <c r="L182" t="s">
        <v>150</v>
      </c>
      <c r="N182" t="s">
        <v>204</v>
      </c>
      <c r="O182" t="s">
        <v>153</v>
      </c>
      <c r="P182">
        <v>1.8405156530670909E-2</v>
      </c>
      <c r="Q182" t="s">
        <v>150</v>
      </c>
      <c r="S182" t="s">
        <v>246</v>
      </c>
      <c r="T182" t="s">
        <v>153</v>
      </c>
      <c r="U182">
        <v>3.5388264602608382E-2</v>
      </c>
      <c r="V182" t="s">
        <v>150</v>
      </c>
      <c r="JI182">
        <v>2050</v>
      </c>
      <c r="JJ182" t="s">
        <v>404</v>
      </c>
      <c r="JK182">
        <v>0.2487</v>
      </c>
      <c r="JL182" t="s">
        <v>387</v>
      </c>
    </row>
    <row r="183" spans="9:272" x14ac:dyDescent="0.45">
      <c r="I183" t="s">
        <v>161</v>
      </c>
      <c r="J183" t="s">
        <v>154</v>
      </c>
      <c r="K183">
        <v>3.1614310794427464E-3</v>
      </c>
      <c r="L183" t="s">
        <v>150</v>
      </c>
      <c r="N183" t="s">
        <v>204</v>
      </c>
      <c r="O183" t="s">
        <v>154</v>
      </c>
      <c r="P183">
        <v>6.7896323143789086E-3</v>
      </c>
      <c r="Q183" t="s">
        <v>150</v>
      </c>
      <c r="S183" t="s">
        <v>246</v>
      </c>
      <c r="T183" t="s">
        <v>154</v>
      </c>
      <c r="U183">
        <v>1.3578181250848422E-2</v>
      </c>
      <c r="V183" t="s">
        <v>150</v>
      </c>
      <c r="JI183">
        <v>2050</v>
      </c>
      <c r="JJ183" t="s">
        <v>450</v>
      </c>
      <c r="JK183">
        <v>0.15529999999999999</v>
      </c>
      <c r="JL183" t="s">
        <v>387</v>
      </c>
    </row>
    <row r="184" spans="9:272" x14ac:dyDescent="0.45">
      <c r="I184" t="s">
        <v>161</v>
      </c>
      <c r="J184" t="s">
        <v>155</v>
      </c>
      <c r="K184">
        <v>2.4816908674594414E-2</v>
      </c>
      <c r="L184" t="s">
        <v>150</v>
      </c>
      <c r="N184" t="s">
        <v>204</v>
      </c>
      <c r="O184" t="s">
        <v>155</v>
      </c>
      <c r="P184">
        <v>7.0058533170712211E-3</v>
      </c>
      <c r="Q184" t="s">
        <v>150</v>
      </c>
      <c r="S184" t="s">
        <v>246</v>
      </c>
      <c r="T184" t="s">
        <v>155</v>
      </c>
      <c r="U184">
        <v>1.2979660976986994E-2</v>
      </c>
      <c r="V184" t="s">
        <v>150</v>
      </c>
      <c r="JI184">
        <v>2050</v>
      </c>
      <c r="JJ184" t="s">
        <v>451</v>
      </c>
      <c r="JK184">
        <v>0.1227</v>
      </c>
      <c r="JL184" t="s">
        <v>387</v>
      </c>
    </row>
    <row r="185" spans="9:272" x14ac:dyDescent="0.45">
      <c r="I185" t="s">
        <v>161</v>
      </c>
      <c r="J185" t="s">
        <v>395</v>
      </c>
      <c r="K185">
        <v>2.8500452457208437E-2</v>
      </c>
      <c r="L185" t="s">
        <v>150</v>
      </c>
      <c r="N185" t="s">
        <v>204</v>
      </c>
      <c r="O185" t="s">
        <v>395</v>
      </c>
      <c r="P185">
        <v>1.1163596090059286E-2</v>
      </c>
      <c r="Q185" t="s">
        <v>150</v>
      </c>
      <c r="S185" t="s">
        <v>246</v>
      </c>
      <c r="T185" t="s">
        <v>395</v>
      </c>
      <c r="U185">
        <v>1.2425602723633102E-2</v>
      </c>
      <c r="V185" t="s">
        <v>150</v>
      </c>
    </row>
    <row r="186" spans="9:272" x14ac:dyDescent="0.45">
      <c r="I186" t="s">
        <v>161</v>
      </c>
      <c r="J186" t="s">
        <v>397</v>
      </c>
      <c r="K186">
        <v>4.637904105067548E-2</v>
      </c>
      <c r="L186" t="s">
        <v>150</v>
      </c>
      <c r="N186" t="s">
        <v>204</v>
      </c>
      <c r="O186" t="s">
        <v>397</v>
      </c>
      <c r="P186">
        <v>2.1602069323292599E-2</v>
      </c>
      <c r="Q186" t="s">
        <v>150</v>
      </c>
      <c r="S186" t="s">
        <v>246</v>
      </c>
      <c r="T186" t="s">
        <v>397</v>
      </c>
      <c r="U186">
        <v>1.8322616173673249E-2</v>
      </c>
      <c r="V186" t="s">
        <v>150</v>
      </c>
    </row>
    <row r="187" spans="9:272" x14ac:dyDescent="0.45">
      <c r="I187" t="s">
        <v>161</v>
      </c>
      <c r="J187" t="s">
        <v>418</v>
      </c>
      <c r="K187">
        <v>3.8027794362381011E-2</v>
      </c>
      <c r="L187" t="s">
        <v>150</v>
      </c>
      <c r="N187" t="s">
        <v>204</v>
      </c>
      <c r="O187" t="s">
        <v>418</v>
      </c>
      <c r="P187">
        <v>2.9803844882185241E-2</v>
      </c>
      <c r="Q187" t="s">
        <v>150</v>
      </c>
      <c r="S187" t="s">
        <v>246</v>
      </c>
      <c r="T187" t="s">
        <v>418</v>
      </c>
      <c r="U187">
        <v>2.0993400167484813E-2</v>
      </c>
      <c r="V187" t="s">
        <v>150</v>
      </c>
    </row>
    <row r="188" spans="9:272" x14ac:dyDescent="0.45">
      <c r="I188" t="s">
        <v>161</v>
      </c>
      <c r="J188" t="s">
        <v>419</v>
      </c>
      <c r="K188">
        <v>1.0840201849930306E-2</v>
      </c>
      <c r="L188" t="s">
        <v>150</v>
      </c>
      <c r="N188" t="s">
        <v>204</v>
      </c>
      <c r="O188" t="s">
        <v>419</v>
      </c>
      <c r="P188">
        <v>1.9138280018092702E-2</v>
      </c>
      <c r="Q188" t="s">
        <v>150</v>
      </c>
      <c r="S188" t="s">
        <v>246</v>
      </c>
      <c r="T188" t="s">
        <v>419</v>
      </c>
      <c r="U188">
        <v>1.5581285177079442E-2</v>
      </c>
      <c r="V188" t="s">
        <v>150</v>
      </c>
    </row>
    <row r="189" spans="9:272" x14ac:dyDescent="0.45">
      <c r="I189" t="s">
        <v>161</v>
      </c>
      <c r="J189" t="s">
        <v>457</v>
      </c>
      <c r="K189">
        <v>0</v>
      </c>
      <c r="L189" t="s">
        <v>150</v>
      </c>
      <c r="N189" t="s">
        <v>204</v>
      </c>
      <c r="O189" t="s">
        <v>457</v>
      </c>
      <c r="P189">
        <v>1.2639363910568401E-2</v>
      </c>
      <c r="Q189" t="s">
        <v>150</v>
      </c>
      <c r="S189" t="s">
        <v>246</v>
      </c>
      <c r="T189" t="s">
        <v>457</v>
      </c>
      <c r="U189">
        <v>1.6133288962411566E-2</v>
      </c>
      <c r="V189" t="s">
        <v>150</v>
      </c>
    </row>
    <row r="190" spans="9:272" x14ac:dyDescent="0.45">
      <c r="I190" t="s">
        <v>161</v>
      </c>
      <c r="J190" t="s">
        <v>458</v>
      </c>
      <c r="K190">
        <v>0</v>
      </c>
      <c r="L190" t="s">
        <v>150</v>
      </c>
      <c r="N190" t="s">
        <v>204</v>
      </c>
      <c r="O190" t="s">
        <v>458</v>
      </c>
      <c r="P190">
        <v>1.290129782641861E-2</v>
      </c>
      <c r="Q190" t="s">
        <v>150</v>
      </c>
      <c r="S190" t="s">
        <v>246</v>
      </c>
      <c r="T190" t="s">
        <v>458</v>
      </c>
      <c r="U190">
        <v>2.3028583877472055E-2</v>
      </c>
      <c r="V190" t="s">
        <v>150</v>
      </c>
    </row>
    <row r="191" spans="9:272" x14ac:dyDescent="0.45">
      <c r="I191" t="s">
        <v>161</v>
      </c>
      <c r="J191" t="s">
        <v>156</v>
      </c>
      <c r="K191">
        <v>0</v>
      </c>
      <c r="L191" t="s">
        <v>150</v>
      </c>
      <c r="N191" t="s">
        <v>204</v>
      </c>
      <c r="O191" t="s">
        <v>156</v>
      </c>
      <c r="P191">
        <v>3.0113595973792252E-2</v>
      </c>
      <c r="Q191" t="s">
        <v>150</v>
      </c>
      <c r="S191" t="s">
        <v>246</v>
      </c>
      <c r="T191" t="s">
        <v>156</v>
      </c>
      <c r="U191">
        <v>2.5963993193129496E-2</v>
      </c>
      <c r="V191" t="s">
        <v>150</v>
      </c>
    </row>
    <row r="192" spans="9:272" x14ac:dyDescent="0.45">
      <c r="I192" t="s">
        <v>161</v>
      </c>
      <c r="J192" t="s">
        <v>157</v>
      </c>
      <c r="K192">
        <v>0</v>
      </c>
      <c r="L192" t="s">
        <v>150</v>
      </c>
      <c r="N192" t="s">
        <v>204</v>
      </c>
      <c r="O192" t="s">
        <v>157</v>
      </c>
      <c r="P192">
        <v>1.2127879335081757E-2</v>
      </c>
      <c r="Q192" t="s">
        <v>150</v>
      </c>
      <c r="S192" t="s">
        <v>246</v>
      </c>
      <c r="T192" t="s">
        <v>157</v>
      </c>
      <c r="U192">
        <v>1.0123441570484957E-2</v>
      </c>
      <c r="V192" t="s">
        <v>150</v>
      </c>
    </row>
    <row r="193" spans="9:22" x14ac:dyDescent="0.45">
      <c r="I193" t="s">
        <v>161</v>
      </c>
      <c r="J193" t="s">
        <v>158</v>
      </c>
      <c r="K193">
        <v>1.8352764858904452E-2</v>
      </c>
      <c r="L193" t="s">
        <v>150</v>
      </c>
      <c r="N193" t="s">
        <v>204</v>
      </c>
      <c r="O193" t="s">
        <v>158</v>
      </c>
      <c r="P193">
        <v>1.1613311880308612E-2</v>
      </c>
      <c r="Q193" t="s">
        <v>150</v>
      </c>
      <c r="S193" t="s">
        <v>246</v>
      </c>
      <c r="T193" t="s">
        <v>158</v>
      </c>
      <c r="U193">
        <v>1.0101100063257189E-2</v>
      </c>
      <c r="V193" t="s">
        <v>150</v>
      </c>
    </row>
    <row r="194" spans="9:22" x14ac:dyDescent="0.45">
      <c r="I194" t="s">
        <v>161</v>
      </c>
      <c r="J194" t="s">
        <v>398</v>
      </c>
      <c r="K194">
        <v>2.0400073626060385E-2</v>
      </c>
      <c r="L194" t="s">
        <v>150</v>
      </c>
      <c r="N194" t="s">
        <v>204</v>
      </c>
      <c r="O194" t="s">
        <v>398</v>
      </c>
      <c r="P194">
        <v>1.321685118537627E-2</v>
      </c>
      <c r="Q194" t="s">
        <v>150</v>
      </c>
      <c r="S194" t="s">
        <v>246</v>
      </c>
      <c r="T194" t="s">
        <v>398</v>
      </c>
      <c r="U194">
        <v>1.0022377594760008E-2</v>
      </c>
      <c r="V194" t="s">
        <v>150</v>
      </c>
    </row>
    <row r="195" spans="9:22" x14ac:dyDescent="0.45">
      <c r="I195" t="s">
        <v>161</v>
      </c>
      <c r="J195" t="s">
        <v>400</v>
      </c>
      <c r="K195">
        <v>3.5535474661582654E-2</v>
      </c>
      <c r="L195" t="s">
        <v>150</v>
      </c>
      <c r="N195" t="s">
        <v>204</v>
      </c>
      <c r="O195" t="s">
        <v>400</v>
      </c>
      <c r="P195">
        <v>2.8662295899158047E-2</v>
      </c>
      <c r="Q195" t="s">
        <v>150</v>
      </c>
      <c r="S195" t="s">
        <v>246</v>
      </c>
      <c r="T195" t="s">
        <v>400</v>
      </c>
      <c r="U195">
        <v>1.4556865241917795E-2</v>
      </c>
      <c r="V195" t="s">
        <v>150</v>
      </c>
    </row>
    <row r="196" spans="9:22" x14ac:dyDescent="0.45">
      <c r="I196" t="s">
        <v>161</v>
      </c>
      <c r="J196" t="s">
        <v>420</v>
      </c>
      <c r="K196">
        <v>2.9134354553128971E-2</v>
      </c>
      <c r="L196" t="s">
        <v>150</v>
      </c>
      <c r="N196" t="s">
        <v>204</v>
      </c>
      <c r="O196" t="s">
        <v>420</v>
      </c>
      <c r="P196">
        <v>2.6891480461115089E-2</v>
      </c>
      <c r="Q196" t="s">
        <v>150</v>
      </c>
      <c r="S196" t="s">
        <v>246</v>
      </c>
      <c r="T196" t="s">
        <v>420</v>
      </c>
      <c r="U196">
        <v>1.5006593986332827E-2</v>
      </c>
      <c r="V196" t="s">
        <v>150</v>
      </c>
    </row>
    <row r="197" spans="9:22" x14ac:dyDescent="0.45">
      <c r="I197" t="s">
        <v>161</v>
      </c>
      <c r="J197" t="s">
        <v>421</v>
      </c>
      <c r="K197">
        <v>1.0994761994755004E-3</v>
      </c>
      <c r="L197" t="s">
        <v>150</v>
      </c>
      <c r="N197" t="s">
        <v>204</v>
      </c>
      <c r="O197" t="s">
        <v>421</v>
      </c>
      <c r="P197">
        <v>1.4027971553754437E-2</v>
      </c>
      <c r="Q197" t="s">
        <v>150</v>
      </c>
      <c r="S197" t="s">
        <v>246</v>
      </c>
      <c r="T197" t="s">
        <v>421</v>
      </c>
      <c r="U197">
        <v>1.0800243528324708E-2</v>
      </c>
      <c r="V197" t="s">
        <v>150</v>
      </c>
    </row>
    <row r="198" spans="9:22" x14ac:dyDescent="0.45">
      <c r="I198" t="s">
        <v>161</v>
      </c>
      <c r="J198" t="s">
        <v>459</v>
      </c>
      <c r="K198">
        <v>0</v>
      </c>
      <c r="L198" t="s">
        <v>150</v>
      </c>
      <c r="N198" t="s">
        <v>204</v>
      </c>
      <c r="O198" t="s">
        <v>459</v>
      </c>
      <c r="P198">
        <v>1.2396618819552228E-2</v>
      </c>
      <c r="Q198" t="s">
        <v>150</v>
      </c>
      <c r="S198" t="s">
        <v>246</v>
      </c>
      <c r="T198" t="s">
        <v>459</v>
      </c>
      <c r="U198">
        <v>1.1051076100404084E-2</v>
      </c>
      <c r="V198" t="s">
        <v>150</v>
      </c>
    </row>
    <row r="199" spans="9:22" x14ac:dyDescent="0.45">
      <c r="I199" t="s">
        <v>161</v>
      </c>
      <c r="J199" t="s">
        <v>460</v>
      </c>
      <c r="K199">
        <v>0</v>
      </c>
      <c r="L199" t="s">
        <v>150</v>
      </c>
      <c r="N199" t="s">
        <v>204</v>
      </c>
      <c r="O199" t="s">
        <v>460</v>
      </c>
      <c r="P199">
        <v>1.7543271774628562E-2</v>
      </c>
      <c r="Q199" t="s">
        <v>150</v>
      </c>
      <c r="S199" t="s">
        <v>246</v>
      </c>
      <c r="T199" t="s">
        <v>460</v>
      </c>
      <c r="U199">
        <v>1.6610953281204658E-2</v>
      </c>
      <c r="V199" t="s">
        <v>150</v>
      </c>
    </row>
    <row r="200" spans="9:22" x14ac:dyDescent="0.45">
      <c r="I200" t="s">
        <v>161</v>
      </c>
      <c r="J200" t="s">
        <v>406</v>
      </c>
      <c r="K200">
        <v>0</v>
      </c>
      <c r="L200" t="s">
        <v>150</v>
      </c>
      <c r="N200" t="s">
        <v>204</v>
      </c>
      <c r="O200" t="s">
        <v>406</v>
      </c>
      <c r="P200">
        <v>3.4419350637580795E-2</v>
      </c>
      <c r="Q200" t="s">
        <v>150</v>
      </c>
      <c r="S200" t="s">
        <v>246</v>
      </c>
      <c r="T200" t="s">
        <v>406</v>
      </c>
      <c r="U200">
        <v>3.0062242209167735E-2</v>
      </c>
      <c r="V200" t="s">
        <v>150</v>
      </c>
    </row>
    <row r="201" spans="9:22" x14ac:dyDescent="0.45">
      <c r="I201" t="s">
        <v>161</v>
      </c>
      <c r="J201" t="s">
        <v>407</v>
      </c>
      <c r="K201">
        <v>0</v>
      </c>
      <c r="L201" t="s">
        <v>150</v>
      </c>
      <c r="N201" t="s">
        <v>204</v>
      </c>
      <c r="O201" t="s">
        <v>407</v>
      </c>
      <c r="P201">
        <v>1.3717973218155719E-2</v>
      </c>
      <c r="Q201" t="s">
        <v>150</v>
      </c>
      <c r="S201" t="s">
        <v>246</v>
      </c>
      <c r="T201" t="s">
        <v>407</v>
      </c>
      <c r="U201">
        <v>1.2063799942782562E-2</v>
      </c>
      <c r="V201" t="s">
        <v>150</v>
      </c>
    </row>
    <row r="202" spans="9:22" x14ac:dyDescent="0.45">
      <c r="I202" t="s">
        <v>161</v>
      </c>
      <c r="J202" t="s">
        <v>408</v>
      </c>
      <c r="K202">
        <v>1.9600183496555922E-2</v>
      </c>
      <c r="L202" t="s">
        <v>150</v>
      </c>
      <c r="N202" t="s">
        <v>204</v>
      </c>
      <c r="O202" t="s">
        <v>408</v>
      </c>
      <c r="P202">
        <v>1.3985646044231012E-2</v>
      </c>
      <c r="Q202" t="s">
        <v>150</v>
      </c>
      <c r="S202" t="s">
        <v>246</v>
      </c>
      <c r="T202" t="s">
        <v>408</v>
      </c>
      <c r="U202">
        <v>1.1660186379288272E-2</v>
      </c>
      <c r="V202" t="s">
        <v>150</v>
      </c>
    </row>
    <row r="203" spans="9:22" x14ac:dyDescent="0.45">
      <c r="I203" t="s">
        <v>161</v>
      </c>
      <c r="J203" t="s">
        <v>409</v>
      </c>
      <c r="K203">
        <v>2.3025247649024565E-2</v>
      </c>
      <c r="L203" t="s">
        <v>150</v>
      </c>
      <c r="N203" t="s">
        <v>204</v>
      </c>
      <c r="O203" t="s">
        <v>409</v>
      </c>
      <c r="P203">
        <v>1.8580155411517543E-2</v>
      </c>
      <c r="Q203" t="s">
        <v>150</v>
      </c>
      <c r="S203" t="s">
        <v>246</v>
      </c>
      <c r="T203" t="s">
        <v>409</v>
      </c>
      <c r="U203">
        <v>1.114174187361424E-2</v>
      </c>
      <c r="V203" t="s">
        <v>150</v>
      </c>
    </row>
    <row r="204" spans="9:22" x14ac:dyDescent="0.45">
      <c r="I204" t="s">
        <v>161</v>
      </c>
      <c r="J204" t="s">
        <v>411</v>
      </c>
      <c r="K204">
        <v>4.0457527910380299E-2</v>
      </c>
      <c r="L204" t="s">
        <v>150</v>
      </c>
      <c r="N204" t="s">
        <v>204</v>
      </c>
      <c r="O204" t="s">
        <v>411</v>
      </c>
      <c r="P204">
        <v>3.8303586596398834E-2</v>
      </c>
      <c r="Q204" t="s">
        <v>150</v>
      </c>
      <c r="S204" t="s">
        <v>246</v>
      </c>
      <c r="T204" t="s">
        <v>411</v>
      </c>
      <c r="U204">
        <v>1.5607823570132169E-2</v>
      </c>
      <c r="V204" t="s">
        <v>150</v>
      </c>
    </row>
    <row r="205" spans="9:22" x14ac:dyDescent="0.45">
      <c r="I205" t="s">
        <v>161</v>
      </c>
      <c r="J205" t="s">
        <v>422</v>
      </c>
      <c r="K205">
        <v>3.2884922733816151E-2</v>
      </c>
      <c r="L205" t="s">
        <v>150</v>
      </c>
      <c r="N205" t="s">
        <v>204</v>
      </c>
      <c r="O205" t="s">
        <v>422</v>
      </c>
      <c r="P205">
        <v>3.8137618240488759E-2</v>
      </c>
      <c r="Q205" t="s">
        <v>150</v>
      </c>
      <c r="S205" t="s">
        <v>246</v>
      </c>
      <c r="T205" t="s">
        <v>422</v>
      </c>
      <c r="U205">
        <v>1.6621457091969827E-2</v>
      </c>
      <c r="V205" t="s">
        <v>150</v>
      </c>
    </row>
    <row r="206" spans="9:22" x14ac:dyDescent="0.45">
      <c r="I206" t="s">
        <v>161</v>
      </c>
      <c r="J206" t="s">
        <v>423</v>
      </c>
      <c r="K206">
        <v>6.1019938583149304E-3</v>
      </c>
      <c r="L206" t="s">
        <v>150</v>
      </c>
      <c r="N206" t="s">
        <v>204</v>
      </c>
      <c r="O206" t="s">
        <v>423</v>
      </c>
      <c r="P206">
        <v>1.8303303987652651E-2</v>
      </c>
      <c r="Q206" t="s">
        <v>150</v>
      </c>
      <c r="S206" t="s">
        <v>246</v>
      </c>
      <c r="T206" t="s">
        <v>423</v>
      </c>
      <c r="U206">
        <v>1.2184576088361735E-2</v>
      </c>
      <c r="V206" t="s">
        <v>150</v>
      </c>
    </row>
    <row r="207" spans="9:22" x14ac:dyDescent="0.45">
      <c r="I207" t="s">
        <v>161</v>
      </c>
      <c r="J207" t="s">
        <v>461</v>
      </c>
      <c r="K207">
        <v>0</v>
      </c>
      <c r="L207" t="s">
        <v>150</v>
      </c>
      <c r="N207" t="s">
        <v>204</v>
      </c>
      <c r="O207" t="s">
        <v>461</v>
      </c>
      <c r="P207">
        <v>1.5184079265378314E-2</v>
      </c>
      <c r="Q207" t="s">
        <v>150</v>
      </c>
      <c r="S207" t="s">
        <v>246</v>
      </c>
      <c r="T207" t="s">
        <v>461</v>
      </c>
      <c r="U207">
        <v>1.2347749744701115E-2</v>
      </c>
      <c r="V207" t="s">
        <v>150</v>
      </c>
    </row>
    <row r="208" spans="9:22" x14ac:dyDescent="0.45">
      <c r="I208" t="s">
        <v>161</v>
      </c>
      <c r="J208" t="s">
        <v>462</v>
      </c>
      <c r="K208">
        <v>0</v>
      </c>
      <c r="L208" t="s">
        <v>150</v>
      </c>
      <c r="N208" t="s">
        <v>204</v>
      </c>
      <c r="O208" t="s">
        <v>462</v>
      </c>
      <c r="P208">
        <v>2.178424356519567E-2</v>
      </c>
      <c r="Q208" t="s">
        <v>150</v>
      </c>
      <c r="S208" t="s">
        <v>246</v>
      </c>
      <c r="T208" t="s">
        <v>462</v>
      </c>
      <c r="U208">
        <v>1.8001122101944229E-2</v>
      </c>
      <c r="V208" t="s">
        <v>150</v>
      </c>
    </row>
    <row r="209" spans="9:22" x14ac:dyDescent="0.45">
      <c r="I209" t="s">
        <v>161</v>
      </c>
      <c r="J209" t="s">
        <v>463</v>
      </c>
      <c r="K209">
        <v>0</v>
      </c>
      <c r="L209" t="s">
        <v>150</v>
      </c>
      <c r="N209" t="s">
        <v>204</v>
      </c>
      <c r="O209" t="s">
        <v>463</v>
      </c>
      <c r="P209">
        <v>2.3757404085884802E-2</v>
      </c>
      <c r="Q209" t="s">
        <v>150</v>
      </c>
      <c r="S209" t="s">
        <v>246</v>
      </c>
      <c r="T209" t="s">
        <v>463</v>
      </c>
      <c r="U209">
        <v>3.509865820611905E-2</v>
      </c>
      <c r="V209" t="s">
        <v>150</v>
      </c>
    </row>
    <row r="210" spans="9:22" x14ac:dyDescent="0.45">
      <c r="I210" t="s">
        <v>161</v>
      </c>
      <c r="J210" t="s">
        <v>464</v>
      </c>
      <c r="K210">
        <v>8.4010158575293509E-3</v>
      </c>
      <c r="L210" t="s">
        <v>150</v>
      </c>
      <c r="N210" t="s">
        <v>204</v>
      </c>
      <c r="O210" t="s">
        <v>464</v>
      </c>
      <c r="P210">
        <v>9.2854384703888043E-3</v>
      </c>
      <c r="Q210" t="s">
        <v>150</v>
      </c>
      <c r="S210" t="s">
        <v>246</v>
      </c>
      <c r="T210" t="s">
        <v>464</v>
      </c>
      <c r="U210">
        <v>1.3925018226368447E-2</v>
      </c>
      <c r="V210" t="s">
        <v>150</v>
      </c>
    </row>
    <row r="211" spans="9:22" x14ac:dyDescent="0.45">
      <c r="I211" t="s">
        <v>161</v>
      </c>
      <c r="J211" t="s">
        <v>465</v>
      </c>
      <c r="K211">
        <v>3.0413581890275949E-2</v>
      </c>
      <c r="L211" t="s">
        <v>150</v>
      </c>
      <c r="N211" t="s">
        <v>204</v>
      </c>
      <c r="O211" t="s">
        <v>465</v>
      </c>
      <c r="P211">
        <v>1.0627342928850158E-2</v>
      </c>
      <c r="Q211" t="s">
        <v>150</v>
      </c>
      <c r="S211" t="s">
        <v>246</v>
      </c>
      <c r="T211" t="s">
        <v>465</v>
      </c>
      <c r="U211">
        <v>1.3361539980333985E-2</v>
      </c>
      <c r="V211" t="s">
        <v>150</v>
      </c>
    </row>
    <row r="212" spans="9:22" x14ac:dyDescent="0.45">
      <c r="I212" t="s">
        <v>161</v>
      </c>
      <c r="J212" t="s">
        <v>466</v>
      </c>
      <c r="K212">
        <v>3.4491077948224098E-2</v>
      </c>
      <c r="L212" t="s">
        <v>150</v>
      </c>
      <c r="N212" t="s">
        <v>204</v>
      </c>
      <c r="O212" t="s">
        <v>466</v>
      </c>
      <c r="P212">
        <v>1.5330830267232866E-2</v>
      </c>
      <c r="Q212" t="s">
        <v>150</v>
      </c>
      <c r="S212" t="s">
        <v>246</v>
      </c>
      <c r="T212" t="s">
        <v>466</v>
      </c>
      <c r="U212">
        <v>1.3041699407923185E-2</v>
      </c>
      <c r="V212" t="s">
        <v>150</v>
      </c>
    </row>
    <row r="213" spans="9:22" x14ac:dyDescent="0.45">
      <c r="I213" t="s">
        <v>161</v>
      </c>
      <c r="J213" t="s">
        <v>467</v>
      </c>
      <c r="K213">
        <v>5.4737515732431491E-2</v>
      </c>
      <c r="L213" t="s">
        <v>150</v>
      </c>
      <c r="N213" t="s">
        <v>204</v>
      </c>
      <c r="O213" t="s">
        <v>467</v>
      </c>
      <c r="P213">
        <v>2.8933804689097092E-2</v>
      </c>
      <c r="Q213" t="s">
        <v>150</v>
      </c>
      <c r="S213" t="s">
        <v>246</v>
      </c>
      <c r="T213" t="s">
        <v>467</v>
      </c>
      <c r="U213">
        <v>1.967174964194153E-2</v>
      </c>
      <c r="V213" t="s">
        <v>150</v>
      </c>
    </row>
    <row r="214" spans="9:22" x14ac:dyDescent="0.45">
      <c r="I214" t="s">
        <v>161</v>
      </c>
      <c r="J214" t="s">
        <v>468</v>
      </c>
      <c r="K214">
        <v>4.6856806927312374E-2</v>
      </c>
      <c r="L214" t="s">
        <v>150</v>
      </c>
      <c r="N214" t="s">
        <v>204</v>
      </c>
      <c r="O214" t="s">
        <v>468</v>
      </c>
      <c r="P214">
        <v>3.4386597858363808E-2</v>
      </c>
      <c r="Q214" t="s">
        <v>150</v>
      </c>
      <c r="S214" t="s">
        <v>246</v>
      </c>
      <c r="T214" t="s">
        <v>468</v>
      </c>
      <c r="U214">
        <v>2.2241948891281942E-2</v>
      </c>
      <c r="V214" t="s">
        <v>150</v>
      </c>
    </row>
    <row r="215" spans="9:22" x14ac:dyDescent="0.45">
      <c r="I215" t="s">
        <v>161</v>
      </c>
      <c r="J215" t="s">
        <v>469</v>
      </c>
      <c r="K215">
        <v>1.2004332354852714E-2</v>
      </c>
      <c r="L215" t="s">
        <v>150</v>
      </c>
      <c r="N215" t="s">
        <v>204</v>
      </c>
      <c r="O215" t="s">
        <v>469</v>
      </c>
      <c r="P215">
        <v>1.9170568364408256E-2</v>
      </c>
      <c r="Q215" t="s">
        <v>150</v>
      </c>
      <c r="S215" t="s">
        <v>246</v>
      </c>
      <c r="T215" t="s">
        <v>469</v>
      </c>
      <c r="U215">
        <v>1.5869214090786451E-2</v>
      </c>
      <c r="V215" t="s">
        <v>150</v>
      </c>
    </row>
    <row r="216" spans="9:22" x14ac:dyDescent="0.45">
      <c r="I216" t="s">
        <v>161</v>
      </c>
      <c r="J216" t="s">
        <v>470</v>
      </c>
      <c r="K216">
        <v>0</v>
      </c>
      <c r="L216" t="s">
        <v>150</v>
      </c>
      <c r="N216" t="s">
        <v>204</v>
      </c>
      <c r="O216" t="s">
        <v>470</v>
      </c>
      <c r="P216">
        <v>1.2092420367411452E-2</v>
      </c>
      <c r="Q216" t="s">
        <v>150</v>
      </c>
      <c r="S216" t="s">
        <v>246</v>
      </c>
      <c r="T216" t="s">
        <v>470</v>
      </c>
      <c r="U216">
        <v>1.5472121209112576E-2</v>
      </c>
      <c r="V216" t="s">
        <v>150</v>
      </c>
    </row>
    <row r="217" spans="9:22" x14ac:dyDescent="0.45">
      <c r="I217" t="s">
        <v>161</v>
      </c>
      <c r="J217" t="s">
        <v>471</v>
      </c>
      <c r="K217">
        <v>0</v>
      </c>
      <c r="L217" t="s">
        <v>150</v>
      </c>
      <c r="N217" t="s">
        <v>204</v>
      </c>
      <c r="O217" t="s">
        <v>471</v>
      </c>
      <c r="P217">
        <v>1.3853700790170518E-2</v>
      </c>
      <c r="Q217" t="s">
        <v>150</v>
      </c>
      <c r="S217" t="s">
        <v>246</v>
      </c>
      <c r="T217" t="s">
        <v>471</v>
      </c>
      <c r="U217">
        <v>2.2049954758401644E-2</v>
      </c>
      <c r="V217" t="s">
        <v>150</v>
      </c>
    </row>
    <row r="218" spans="9:22" x14ac:dyDescent="0.45">
      <c r="I218" t="s">
        <v>161</v>
      </c>
      <c r="J218" t="s">
        <v>472</v>
      </c>
      <c r="K218">
        <v>0</v>
      </c>
      <c r="L218" t="s">
        <v>150</v>
      </c>
      <c r="N218" t="s">
        <v>204</v>
      </c>
      <c r="O218" t="s">
        <v>472</v>
      </c>
      <c r="P218">
        <v>1.6820682749805804E-2</v>
      </c>
      <c r="Q218" t="s">
        <v>150</v>
      </c>
      <c r="S218" t="s">
        <v>246</v>
      </c>
      <c r="T218" t="s">
        <v>472</v>
      </c>
      <c r="U218">
        <v>3.7182078005848829E-2</v>
      </c>
      <c r="V218" t="s">
        <v>150</v>
      </c>
    </row>
    <row r="219" spans="9:22" x14ac:dyDescent="0.45">
      <c r="I219" t="s">
        <v>161</v>
      </c>
      <c r="J219" t="s">
        <v>473</v>
      </c>
      <c r="K219">
        <v>1.8857416580992336E-2</v>
      </c>
      <c r="L219" t="s">
        <v>150</v>
      </c>
      <c r="N219" t="s">
        <v>204</v>
      </c>
      <c r="O219" t="s">
        <v>473</v>
      </c>
      <c r="P219">
        <v>6.0593433945892302E-3</v>
      </c>
      <c r="Q219" t="s">
        <v>150</v>
      </c>
      <c r="S219" t="s">
        <v>246</v>
      </c>
      <c r="T219" t="s">
        <v>473</v>
      </c>
      <c r="U219">
        <v>1.3727432451045872E-2</v>
      </c>
      <c r="V219" t="s">
        <v>150</v>
      </c>
    </row>
    <row r="220" spans="9:22" x14ac:dyDescent="0.45">
      <c r="I220" t="s">
        <v>161</v>
      </c>
      <c r="J220" t="s">
        <v>474</v>
      </c>
      <c r="K220">
        <v>3.4501653213042022E-2</v>
      </c>
      <c r="L220" t="s">
        <v>150</v>
      </c>
      <c r="N220" t="s">
        <v>204</v>
      </c>
      <c r="O220" t="s">
        <v>474</v>
      </c>
      <c r="P220">
        <v>8.5448574595713023E-3</v>
      </c>
      <c r="Q220" t="s">
        <v>150</v>
      </c>
      <c r="S220" t="s">
        <v>246</v>
      </c>
      <c r="T220" t="s">
        <v>474</v>
      </c>
      <c r="U220">
        <v>1.2790935915116083E-2</v>
      </c>
      <c r="V220" t="s">
        <v>150</v>
      </c>
    </row>
    <row r="221" spans="9:22" x14ac:dyDescent="0.45">
      <c r="I221" t="s">
        <v>161</v>
      </c>
      <c r="J221" t="s">
        <v>475</v>
      </c>
      <c r="K221">
        <v>3.9137523235120084E-2</v>
      </c>
      <c r="L221" t="s">
        <v>150</v>
      </c>
      <c r="N221" t="s">
        <v>204</v>
      </c>
      <c r="O221" t="s">
        <v>475</v>
      </c>
      <c r="P221">
        <v>1.2279169857831311E-2</v>
      </c>
      <c r="Q221" t="s">
        <v>150</v>
      </c>
      <c r="S221" t="s">
        <v>246</v>
      </c>
      <c r="T221" t="s">
        <v>475</v>
      </c>
      <c r="U221">
        <v>1.2494261511562589E-2</v>
      </c>
      <c r="V221" t="s">
        <v>150</v>
      </c>
    </row>
    <row r="222" spans="9:22" x14ac:dyDescent="0.45">
      <c r="I222" t="s">
        <v>161</v>
      </c>
      <c r="J222" t="s">
        <v>476</v>
      </c>
      <c r="K222">
        <v>5.8619618298136715E-2</v>
      </c>
      <c r="L222" t="s">
        <v>150</v>
      </c>
      <c r="N222" t="s">
        <v>204</v>
      </c>
      <c r="O222" t="s">
        <v>476</v>
      </c>
      <c r="P222">
        <v>2.4212821416068921E-2</v>
      </c>
      <c r="Q222" t="s">
        <v>150</v>
      </c>
      <c r="S222" t="s">
        <v>246</v>
      </c>
      <c r="T222" t="s">
        <v>476</v>
      </c>
      <c r="U222">
        <v>2.0316628189986818E-2</v>
      </c>
      <c r="V222" t="s">
        <v>150</v>
      </c>
    </row>
    <row r="223" spans="9:22" x14ac:dyDescent="0.45">
      <c r="I223" t="s">
        <v>161</v>
      </c>
      <c r="J223" t="s">
        <v>477</v>
      </c>
      <c r="K223">
        <v>5.0364636496191363E-2</v>
      </c>
      <c r="L223" t="s">
        <v>150</v>
      </c>
      <c r="N223" t="s">
        <v>204</v>
      </c>
      <c r="O223" t="s">
        <v>477</v>
      </c>
      <c r="P223">
        <v>4.1664481419069255E-2</v>
      </c>
      <c r="Q223" t="s">
        <v>150</v>
      </c>
      <c r="S223" t="s">
        <v>246</v>
      </c>
      <c r="T223" t="s">
        <v>477</v>
      </c>
      <c r="U223">
        <v>2.4499055061752102E-2</v>
      </c>
      <c r="V223" t="s">
        <v>150</v>
      </c>
    </row>
    <row r="224" spans="9:22" x14ac:dyDescent="0.45">
      <c r="I224" t="s">
        <v>161</v>
      </c>
      <c r="J224" t="s">
        <v>478</v>
      </c>
      <c r="K224">
        <v>2.0213334064653778E-2</v>
      </c>
      <c r="L224" t="s">
        <v>150</v>
      </c>
      <c r="N224" t="s">
        <v>204</v>
      </c>
      <c r="O224" t="s">
        <v>478</v>
      </c>
      <c r="P224">
        <v>2.908387678733091E-2</v>
      </c>
      <c r="Q224" t="s">
        <v>150</v>
      </c>
      <c r="S224" t="s">
        <v>246</v>
      </c>
      <c r="T224" t="s">
        <v>478</v>
      </c>
      <c r="U224">
        <v>1.7799026973412756E-2</v>
      </c>
      <c r="V224" t="s">
        <v>150</v>
      </c>
    </row>
    <row r="225" spans="9:22" x14ac:dyDescent="0.45">
      <c r="I225" t="s">
        <v>161</v>
      </c>
      <c r="J225" t="s">
        <v>479</v>
      </c>
      <c r="K225">
        <v>0</v>
      </c>
      <c r="L225" t="s">
        <v>150</v>
      </c>
      <c r="N225" t="s">
        <v>204</v>
      </c>
      <c r="O225" t="s">
        <v>479</v>
      </c>
      <c r="P225">
        <v>1.6838940920376973E-2</v>
      </c>
      <c r="Q225" t="s">
        <v>150</v>
      </c>
      <c r="S225" t="s">
        <v>246</v>
      </c>
      <c r="T225" t="s">
        <v>479</v>
      </c>
      <c r="U225">
        <v>1.7595214670650436E-2</v>
      </c>
      <c r="V225" t="s">
        <v>150</v>
      </c>
    </row>
    <row r="226" spans="9:22" x14ac:dyDescent="0.45">
      <c r="I226" t="s">
        <v>161</v>
      </c>
      <c r="J226" t="s">
        <v>480</v>
      </c>
      <c r="K226">
        <v>0</v>
      </c>
      <c r="L226" t="s">
        <v>150</v>
      </c>
      <c r="N226" t="s">
        <v>204</v>
      </c>
      <c r="O226" t="s">
        <v>480</v>
      </c>
      <c r="P226">
        <v>1.4023439562843444E-2</v>
      </c>
      <c r="Q226" t="s">
        <v>150</v>
      </c>
      <c r="S226" t="s">
        <v>246</v>
      </c>
      <c r="T226" t="s">
        <v>480</v>
      </c>
      <c r="U226">
        <v>2.4566051973943986E-2</v>
      </c>
      <c r="V226" t="s">
        <v>150</v>
      </c>
    </row>
    <row r="227" spans="9:22" x14ac:dyDescent="0.45">
      <c r="I227" t="s">
        <v>162</v>
      </c>
      <c r="J227" t="s">
        <v>149</v>
      </c>
      <c r="K227">
        <v>0</v>
      </c>
      <c r="L227" t="s">
        <v>150</v>
      </c>
      <c r="N227" t="s">
        <v>205</v>
      </c>
      <c r="O227" t="s">
        <v>149</v>
      </c>
      <c r="P227">
        <v>8.9620557588120115E-3</v>
      </c>
      <c r="Q227" t="s">
        <v>150</v>
      </c>
      <c r="S227" t="s">
        <v>247</v>
      </c>
      <c r="T227" t="s">
        <v>149</v>
      </c>
      <c r="U227">
        <v>3.5152966157157912E-2</v>
      </c>
      <c r="V227" t="s">
        <v>150</v>
      </c>
    </row>
    <row r="228" spans="9:22" x14ac:dyDescent="0.45">
      <c r="I228" t="s">
        <v>162</v>
      </c>
      <c r="J228" t="s">
        <v>151</v>
      </c>
      <c r="K228">
        <v>1.0473037740519362E-2</v>
      </c>
      <c r="L228" t="s">
        <v>150</v>
      </c>
      <c r="N228" t="s">
        <v>205</v>
      </c>
      <c r="O228" t="s">
        <v>151</v>
      </c>
      <c r="P228">
        <v>3.4316311201370671E-3</v>
      </c>
      <c r="Q228" t="s">
        <v>150</v>
      </c>
      <c r="S228" t="s">
        <v>247</v>
      </c>
      <c r="T228" t="s">
        <v>151</v>
      </c>
      <c r="U228">
        <v>1.1422875102889325E-2</v>
      </c>
      <c r="V228" t="s">
        <v>150</v>
      </c>
    </row>
    <row r="229" spans="9:22" x14ac:dyDescent="0.45">
      <c r="I229" t="s">
        <v>162</v>
      </c>
      <c r="J229" t="s">
        <v>152</v>
      </c>
      <c r="K229">
        <v>3.3145459158353929E-2</v>
      </c>
      <c r="L229" t="s">
        <v>150</v>
      </c>
      <c r="N229" t="s">
        <v>205</v>
      </c>
      <c r="O229" t="s">
        <v>152</v>
      </c>
      <c r="P229">
        <v>4.5928055152543151E-3</v>
      </c>
      <c r="Q229" t="s">
        <v>150</v>
      </c>
      <c r="S229" t="s">
        <v>247</v>
      </c>
      <c r="T229" t="s">
        <v>152</v>
      </c>
      <c r="U229">
        <v>9.9901049054420092E-3</v>
      </c>
      <c r="V229" t="s">
        <v>150</v>
      </c>
    </row>
    <row r="230" spans="9:22" x14ac:dyDescent="0.45">
      <c r="I230" t="s">
        <v>162</v>
      </c>
      <c r="J230" t="s">
        <v>392</v>
      </c>
      <c r="K230">
        <v>3.7480533092774729E-2</v>
      </c>
      <c r="L230" t="s">
        <v>150</v>
      </c>
      <c r="N230" t="s">
        <v>205</v>
      </c>
      <c r="O230" t="s">
        <v>392</v>
      </c>
      <c r="P230">
        <v>6.0365626463191159E-3</v>
      </c>
      <c r="Q230" t="s">
        <v>150</v>
      </c>
      <c r="S230" t="s">
        <v>247</v>
      </c>
      <c r="T230" t="s">
        <v>392</v>
      </c>
      <c r="U230">
        <v>1.0640015609089025E-2</v>
      </c>
      <c r="V230" t="s">
        <v>150</v>
      </c>
    </row>
    <row r="231" spans="9:22" x14ac:dyDescent="0.45">
      <c r="I231" t="s">
        <v>162</v>
      </c>
      <c r="J231" t="s">
        <v>394</v>
      </c>
      <c r="K231">
        <v>5.596825490013925E-2</v>
      </c>
      <c r="L231" t="s">
        <v>150</v>
      </c>
      <c r="N231" t="s">
        <v>205</v>
      </c>
      <c r="O231" t="s">
        <v>394</v>
      </c>
      <c r="P231">
        <v>1.3243876159922013E-2</v>
      </c>
      <c r="Q231" t="s">
        <v>150</v>
      </c>
      <c r="S231" t="s">
        <v>247</v>
      </c>
      <c r="T231" t="s">
        <v>394</v>
      </c>
      <c r="U231">
        <v>2.4298017945727078E-2</v>
      </c>
      <c r="V231" t="s">
        <v>150</v>
      </c>
    </row>
    <row r="232" spans="9:22" x14ac:dyDescent="0.45">
      <c r="I232" t="s">
        <v>162</v>
      </c>
      <c r="J232" t="s">
        <v>416</v>
      </c>
      <c r="K232">
        <v>4.764320059876697E-2</v>
      </c>
      <c r="L232" t="s">
        <v>150</v>
      </c>
      <c r="N232" t="s">
        <v>205</v>
      </c>
      <c r="O232" t="s">
        <v>416</v>
      </c>
      <c r="P232">
        <v>2.5532467344221058E-2</v>
      </c>
      <c r="Q232" t="s">
        <v>150</v>
      </c>
      <c r="S232" t="s">
        <v>247</v>
      </c>
      <c r="T232" t="s">
        <v>416</v>
      </c>
      <c r="U232">
        <v>3.3817629752169016E-2</v>
      </c>
      <c r="V232" t="s">
        <v>150</v>
      </c>
    </row>
    <row r="233" spans="9:22" x14ac:dyDescent="0.45">
      <c r="I233" t="s">
        <v>162</v>
      </c>
      <c r="J233" t="s">
        <v>417</v>
      </c>
      <c r="K233">
        <v>2.094463157834818E-2</v>
      </c>
      <c r="L233" t="s">
        <v>150</v>
      </c>
      <c r="N233" t="s">
        <v>205</v>
      </c>
      <c r="O233" t="s">
        <v>417</v>
      </c>
      <c r="P233">
        <v>2.874766755115939E-2</v>
      </c>
      <c r="Q233" t="s">
        <v>150</v>
      </c>
      <c r="S233" t="s">
        <v>247</v>
      </c>
      <c r="T233" t="s">
        <v>417</v>
      </c>
      <c r="U233">
        <v>2.3100359662122368E-2</v>
      </c>
      <c r="V233" t="s">
        <v>150</v>
      </c>
    </row>
    <row r="234" spans="9:22" x14ac:dyDescent="0.45">
      <c r="I234" t="s">
        <v>162</v>
      </c>
      <c r="J234" t="s">
        <v>455</v>
      </c>
      <c r="K234">
        <v>0</v>
      </c>
      <c r="L234" t="s">
        <v>150</v>
      </c>
      <c r="N234" t="s">
        <v>205</v>
      </c>
      <c r="O234" t="s">
        <v>455</v>
      </c>
      <c r="P234">
        <v>2.506632746797554E-2</v>
      </c>
      <c r="Q234" t="s">
        <v>150</v>
      </c>
      <c r="S234" t="s">
        <v>247</v>
      </c>
      <c r="T234" t="s">
        <v>455</v>
      </c>
      <c r="U234">
        <v>2.1286260228152065E-2</v>
      </c>
      <c r="V234" t="s">
        <v>150</v>
      </c>
    </row>
    <row r="235" spans="9:22" x14ac:dyDescent="0.45">
      <c r="I235" t="s">
        <v>162</v>
      </c>
      <c r="J235" t="s">
        <v>456</v>
      </c>
      <c r="K235">
        <v>0</v>
      </c>
      <c r="L235" t="s">
        <v>150</v>
      </c>
      <c r="N235" t="s">
        <v>205</v>
      </c>
      <c r="O235" t="s">
        <v>456</v>
      </c>
      <c r="P235">
        <v>1.5151234822432417E-2</v>
      </c>
      <c r="Q235" t="s">
        <v>150</v>
      </c>
      <c r="S235" t="s">
        <v>247</v>
      </c>
      <c r="T235" t="s">
        <v>456</v>
      </c>
      <c r="U235">
        <v>2.7286422591892658E-2</v>
      </c>
      <c r="V235" t="s">
        <v>150</v>
      </c>
    </row>
    <row r="236" spans="9:22" x14ac:dyDescent="0.45">
      <c r="I236" t="s">
        <v>162</v>
      </c>
      <c r="J236" t="s">
        <v>153</v>
      </c>
      <c r="K236">
        <v>0</v>
      </c>
      <c r="L236" t="s">
        <v>150</v>
      </c>
      <c r="N236" t="s">
        <v>205</v>
      </c>
      <c r="O236" t="s">
        <v>153</v>
      </c>
      <c r="P236">
        <v>1.7501876219582591E-2</v>
      </c>
      <c r="Q236" t="s">
        <v>150</v>
      </c>
      <c r="S236" t="s">
        <v>247</v>
      </c>
      <c r="T236" t="s">
        <v>153</v>
      </c>
      <c r="U236">
        <v>3.1355904735721446E-2</v>
      </c>
      <c r="V236" t="s">
        <v>150</v>
      </c>
    </row>
    <row r="237" spans="9:22" x14ac:dyDescent="0.45">
      <c r="I237" t="s">
        <v>162</v>
      </c>
      <c r="J237" t="s">
        <v>154</v>
      </c>
      <c r="K237">
        <v>3.186195488793557E-3</v>
      </c>
      <c r="L237" t="s">
        <v>150</v>
      </c>
      <c r="N237" t="s">
        <v>205</v>
      </c>
      <c r="O237" t="s">
        <v>154</v>
      </c>
      <c r="P237">
        <v>7.2294191541933325E-3</v>
      </c>
      <c r="Q237" t="s">
        <v>150</v>
      </c>
      <c r="S237" t="s">
        <v>247</v>
      </c>
      <c r="T237" t="s">
        <v>154</v>
      </c>
      <c r="U237">
        <v>1.1607800594329259E-2</v>
      </c>
      <c r="V237" t="s">
        <v>150</v>
      </c>
    </row>
    <row r="238" spans="9:22" x14ac:dyDescent="0.45">
      <c r="I238" t="s">
        <v>162</v>
      </c>
      <c r="J238" t="s">
        <v>155</v>
      </c>
      <c r="K238">
        <v>2.5325709036896266E-2</v>
      </c>
      <c r="L238" t="s">
        <v>150</v>
      </c>
      <c r="N238" t="s">
        <v>205</v>
      </c>
      <c r="O238" t="s">
        <v>155</v>
      </c>
      <c r="P238">
        <v>7.9244939576958509E-3</v>
      </c>
      <c r="Q238" t="s">
        <v>150</v>
      </c>
      <c r="S238" t="s">
        <v>247</v>
      </c>
      <c r="T238" t="s">
        <v>155</v>
      </c>
      <c r="U238">
        <v>1.0657131573095826E-2</v>
      </c>
      <c r="V238" t="s">
        <v>150</v>
      </c>
    </row>
    <row r="239" spans="9:22" x14ac:dyDescent="0.45">
      <c r="I239" t="s">
        <v>162</v>
      </c>
      <c r="J239" t="s">
        <v>395</v>
      </c>
      <c r="K239">
        <v>2.9529965698901414E-2</v>
      </c>
      <c r="L239" t="s">
        <v>150</v>
      </c>
      <c r="N239" t="s">
        <v>205</v>
      </c>
      <c r="O239" t="s">
        <v>395</v>
      </c>
      <c r="P239">
        <v>9.6319492900141471E-3</v>
      </c>
      <c r="Q239" t="s">
        <v>150</v>
      </c>
      <c r="S239" t="s">
        <v>247</v>
      </c>
      <c r="T239" t="s">
        <v>395</v>
      </c>
      <c r="U239">
        <v>9.6610997641726551E-3</v>
      </c>
      <c r="V239" t="s">
        <v>150</v>
      </c>
    </row>
    <row r="240" spans="9:22" x14ac:dyDescent="0.45">
      <c r="I240" t="s">
        <v>162</v>
      </c>
      <c r="J240" t="s">
        <v>397</v>
      </c>
      <c r="K240">
        <v>4.7206773601598973E-2</v>
      </c>
      <c r="L240" t="s">
        <v>150</v>
      </c>
      <c r="N240" t="s">
        <v>205</v>
      </c>
      <c r="O240" t="s">
        <v>397</v>
      </c>
      <c r="P240">
        <v>1.7987653401724438E-2</v>
      </c>
      <c r="Q240" t="s">
        <v>150</v>
      </c>
      <c r="S240" t="s">
        <v>247</v>
      </c>
      <c r="T240" t="s">
        <v>397</v>
      </c>
      <c r="U240">
        <v>1.835182549877433E-2</v>
      </c>
      <c r="V240" t="s">
        <v>150</v>
      </c>
    </row>
    <row r="241" spans="9:22" x14ac:dyDescent="0.45">
      <c r="I241" t="s">
        <v>162</v>
      </c>
      <c r="J241" t="s">
        <v>418</v>
      </c>
      <c r="K241">
        <v>3.7626408617972833E-2</v>
      </c>
      <c r="L241" t="s">
        <v>150</v>
      </c>
      <c r="N241" t="s">
        <v>205</v>
      </c>
      <c r="O241" t="s">
        <v>418</v>
      </c>
      <c r="P241">
        <v>2.4005485896616219E-2</v>
      </c>
      <c r="Q241" t="s">
        <v>150</v>
      </c>
      <c r="S241" t="s">
        <v>247</v>
      </c>
      <c r="T241" t="s">
        <v>418</v>
      </c>
      <c r="U241">
        <v>2.8167114371019961E-2</v>
      </c>
      <c r="V241" t="s">
        <v>150</v>
      </c>
    </row>
    <row r="242" spans="9:22" x14ac:dyDescent="0.45">
      <c r="I242" t="s">
        <v>162</v>
      </c>
      <c r="J242" t="s">
        <v>419</v>
      </c>
      <c r="K242">
        <v>1.0333217209270993E-2</v>
      </c>
      <c r="L242" t="s">
        <v>150</v>
      </c>
      <c r="N242" t="s">
        <v>205</v>
      </c>
      <c r="O242" t="s">
        <v>419</v>
      </c>
      <c r="P242">
        <v>2.0532299432419545E-2</v>
      </c>
      <c r="Q242" t="s">
        <v>150</v>
      </c>
      <c r="S242" t="s">
        <v>247</v>
      </c>
      <c r="T242" t="s">
        <v>419</v>
      </c>
      <c r="U242">
        <v>2.0213054157209514E-2</v>
      </c>
      <c r="V242" t="s">
        <v>150</v>
      </c>
    </row>
    <row r="243" spans="9:22" x14ac:dyDescent="0.45">
      <c r="I243" t="s">
        <v>162</v>
      </c>
      <c r="J243" t="s">
        <v>457</v>
      </c>
      <c r="K243">
        <v>0</v>
      </c>
      <c r="L243" t="s">
        <v>150</v>
      </c>
      <c r="N243" t="s">
        <v>205</v>
      </c>
      <c r="O243" t="s">
        <v>457</v>
      </c>
      <c r="P243">
        <v>1.6826567352208222E-2</v>
      </c>
      <c r="Q243" t="s">
        <v>150</v>
      </c>
      <c r="S243" t="s">
        <v>247</v>
      </c>
      <c r="T243" t="s">
        <v>457</v>
      </c>
      <c r="U243">
        <v>1.8302279624973293E-2</v>
      </c>
      <c r="V243" t="s">
        <v>150</v>
      </c>
    </row>
    <row r="244" spans="9:22" x14ac:dyDescent="0.45">
      <c r="I244" t="s">
        <v>162</v>
      </c>
      <c r="J244" t="s">
        <v>458</v>
      </c>
      <c r="K244">
        <v>0</v>
      </c>
      <c r="L244" t="s">
        <v>150</v>
      </c>
      <c r="N244" t="s">
        <v>205</v>
      </c>
      <c r="O244" t="s">
        <v>458</v>
      </c>
      <c r="P244">
        <v>1.4538501879547456E-2</v>
      </c>
      <c r="Q244" t="s">
        <v>150</v>
      </c>
      <c r="S244" t="s">
        <v>247</v>
      </c>
      <c r="T244" t="s">
        <v>458</v>
      </c>
      <c r="U244">
        <v>2.2527116079108032E-2</v>
      </c>
      <c r="V244" t="s">
        <v>150</v>
      </c>
    </row>
    <row r="245" spans="9:22" x14ac:dyDescent="0.45">
      <c r="I245" t="s">
        <v>162</v>
      </c>
      <c r="J245" t="s">
        <v>156</v>
      </c>
      <c r="K245">
        <v>0</v>
      </c>
      <c r="L245" t="s">
        <v>150</v>
      </c>
      <c r="N245" t="s">
        <v>205</v>
      </c>
      <c r="O245" t="s">
        <v>156</v>
      </c>
      <c r="P245">
        <v>3.9910090792614032E-2</v>
      </c>
      <c r="Q245" t="s">
        <v>150</v>
      </c>
      <c r="S245" t="s">
        <v>247</v>
      </c>
      <c r="T245" t="s">
        <v>156</v>
      </c>
      <c r="U245">
        <v>2.5506238481473365E-2</v>
      </c>
      <c r="V245" t="s">
        <v>150</v>
      </c>
    </row>
    <row r="246" spans="9:22" x14ac:dyDescent="0.45">
      <c r="I246" t="s">
        <v>162</v>
      </c>
      <c r="J246" t="s">
        <v>157</v>
      </c>
      <c r="K246">
        <v>0</v>
      </c>
      <c r="L246" t="s">
        <v>150</v>
      </c>
      <c r="N246" t="s">
        <v>205</v>
      </c>
      <c r="O246" t="s">
        <v>157</v>
      </c>
      <c r="P246">
        <v>1.6754567272051005E-2</v>
      </c>
      <c r="Q246" t="s">
        <v>150</v>
      </c>
      <c r="S246" t="s">
        <v>247</v>
      </c>
      <c r="T246" t="s">
        <v>157</v>
      </c>
      <c r="U246">
        <v>1.0298853909369786E-2</v>
      </c>
      <c r="V246" t="s">
        <v>150</v>
      </c>
    </row>
    <row r="247" spans="9:22" x14ac:dyDescent="0.45">
      <c r="I247" t="s">
        <v>162</v>
      </c>
      <c r="J247" t="s">
        <v>158</v>
      </c>
      <c r="K247">
        <v>1.9501009875331085E-2</v>
      </c>
      <c r="L247" t="s">
        <v>150</v>
      </c>
      <c r="N247" t="s">
        <v>205</v>
      </c>
      <c r="O247" t="s">
        <v>158</v>
      </c>
      <c r="P247">
        <v>1.6764533214746784E-2</v>
      </c>
      <c r="Q247" t="s">
        <v>150</v>
      </c>
      <c r="S247" t="s">
        <v>247</v>
      </c>
      <c r="T247" t="s">
        <v>158</v>
      </c>
      <c r="U247">
        <v>1.0482238360742855E-2</v>
      </c>
      <c r="V247" t="s">
        <v>150</v>
      </c>
    </row>
    <row r="248" spans="9:22" x14ac:dyDescent="0.45">
      <c r="I248" t="s">
        <v>162</v>
      </c>
      <c r="J248" t="s">
        <v>398</v>
      </c>
      <c r="K248">
        <v>2.184683658398414E-2</v>
      </c>
      <c r="L248" t="s">
        <v>150</v>
      </c>
      <c r="N248" t="s">
        <v>205</v>
      </c>
      <c r="O248" t="s">
        <v>398</v>
      </c>
      <c r="P248">
        <v>1.7393473412453602E-2</v>
      </c>
      <c r="Q248" t="s">
        <v>150</v>
      </c>
      <c r="S248" t="s">
        <v>247</v>
      </c>
      <c r="T248" t="s">
        <v>398</v>
      </c>
      <c r="U248">
        <v>1.0228096411322947E-2</v>
      </c>
      <c r="V248" t="s">
        <v>150</v>
      </c>
    </row>
    <row r="249" spans="9:22" x14ac:dyDescent="0.45">
      <c r="I249" t="s">
        <v>162</v>
      </c>
      <c r="J249" t="s">
        <v>400</v>
      </c>
      <c r="K249">
        <v>3.7875022226258555E-2</v>
      </c>
      <c r="L249" t="s">
        <v>150</v>
      </c>
      <c r="N249" t="s">
        <v>205</v>
      </c>
      <c r="O249" t="s">
        <v>400</v>
      </c>
      <c r="P249">
        <v>3.4617105006705277E-2</v>
      </c>
      <c r="Q249" t="s">
        <v>150</v>
      </c>
      <c r="S249" t="s">
        <v>247</v>
      </c>
      <c r="T249" t="s">
        <v>400</v>
      </c>
      <c r="U249">
        <v>1.5634309974328648E-2</v>
      </c>
      <c r="V249" t="s">
        <v>150</v>
      </c>
    </row>
    <row r="250" spans="9:22" x14ac:dyDescent="0.45">
      <c r="I250" t="s">
        <v>162</v>
      </c>
      <c r="J250" t="s">
        <v>420</v>
      </c>
      <c r="K250">
        <v>3.0427488861327168E-2</v>
      </c>
      <c r="L250" t="s">
        <v>150</v>
      </c>
      <c r="N250" t="s">
        <v>205</v>
      </c>
      <c r="O250" t="s">
        <v>420</v>
      </c>
      <c r="P250">
        <v>2.9997664102640525E-2</v>
      </c>
      <c r="Q250" t="s">
        <v>150</v>
      </c>
      <c r="S250" t="s">
        <v>247</v>
      </c>
      <c r="T250" t="s">
        <v>420</v>
      </c>
      <c r="U250">
        <v>1.7365434586085988E-2</v>
      </c>
      <c r="V250" t="s">
        <v>150</v>
      </c>
    </row>
    <row r="251" spans="9:22" x14ac:dyDescent="0.45">
      <c r="I251" t="s">
        <v>162</v>
      </c>
      <c r="J251" t="s">
        <v>421</v>
      </c>
      <c r="K251">
        <v>1.8160433282759748E-3</v>
      </c>
      <c r="L251" t="s">
        <v>150</v>
      </c>
      <c r="N251" t="s">
        <v>205</v>
      </c>
      <c r="O251" t="s">
        <v>421</v>
      </c>
      <c r="P251">
        <v>1.5856962263628739E-2</v>
      </c>
      <c r="Q251" t="s">
        <v>150</v>
      </c>
      <c r="S251" t="s">
        <v>247</v>
      </c>
      <c r="T251" t="s">
        <v>421</v>
      </c>
      <c r="U251">
        <v>1.2471487144852909E-2</v>
      </c>
      <c r="V251" t="s">
        <v>150</v>
      </c>
    </row>
    <row r="252" spans="9:22" x14ac:dyDescent="0.45">
      <c r="I252" t="s">
        <v>162</v>
      </c>
      <c r="J252" t="s">
        <v>459</v>
      </c>
      <c r="K252">
        <v>0</v>
      </c>
      <c r="L252" t="s">
        <v>150</v>
      </c>
      <c r="N252" t="s">
        <v>205</v>
      </c>
      <c r="O252" t="s">
        <v>459</v>
      </c>
      <c r="P252">
        <v>1.4743265524091633E-2</v>
      </c>
      <c r="Q252" t="s">
        <v>150</v>
      </c>
      <c r="S252" t="s">
        <v>247</v>
      </c>
      <c r="T252" t="s">
        <v>459</v>
      </c>
      <c r="U252">
        <v>1.162165002740531E-2</v>
      </c>
      <c r="V252" t="s">
        <v>150</v>
      </c>
    </row>
    <row r="253" spans="9:22" x14ac:dyDescent="0.45">
      <c r="I253" t="s">
        <v>162</v>
      </c>
      <c r="J253" t="s">
        <v>460</v>
      </c>
      <c r="K253">
        <v>0</v>
      </c>
      <c r="L253" t="s">
        <v>150</v>
      </c>
      <c r="N253" t="s">
        <v>205</v>
      </c>
      <c r="O253" t="s">
        <v>460</v>
      </c>
      <c r="P253">
        <v>2.1407181695112604E-2</v>
      </c>
      <c r="Q253" t="s">
        <v>150</v>
      </c>
      <c r="S253" t="s">
        <v>247</v>
      </c>
      <c r="T253" t="s">
        <v>460</v>
      </c>
      <c r="U253">
        <v>1.6325579879110572E-2</v>
      </c>
      <c r="V253" t="s">
        <v>150</v>
      </c>
    </row>
    <row r="254" spans="9:22" x14ac:dyDescent="0.45">
      <c r="I254" t="s">
        <v>162</v>
      </c>
      <c r="J254" t="s">
        <v>406</v>
      </c>
      <c r="K254">
        <v>0</v>
      </c>
      <c r="L254" t="s">
        <v>150</v>
      </c>
      <c r="N254" t="s">
        <v>205</v>
      </c>
      <c r="O254" t="s">
        <v>406</v>
      </c>
      <c r="P254">
        <v>3.7704211790118881E-2</v>
      </c>
      <c r="Q254" t="s">
        <v>150</v>
      </c>
      <c r="S254" t="s">
        <v>247</v>
      </c>
      <c r="T254" t="s">
        <v>406</v>
      </c>
      <c r="U254">
        <v>2.6670971422125166E-2</v>
      </c>
      <c r="V254" t="s">
        <v>150</v>
      </c>
    </row>
    <row r="255" spans="9:22" x14ac:dyDescent="0.45">
      <c r="I255" t="s">
        <v>162</v>
      </c>
      <c r="J255" t="s">
        <v>407</v>
      </c>
      <c r="K255">
        <v>0</v>
      </c>
      <c r="L255" t="s">
        <v>150</v>
      </c>
      <c r="N255" t="s">
        <v>205</v>
      </c>
      <c r="O255" t="s">
        <v>407</v>
      </c>
      <c r="P255">
        <v>1.6848696868422428E-2</v>
      </c>
      <c r="Q255" t="s">
        <v>150</v>
      </c>
      <c r="S255" t="s">
        <v>247</v>
      </c>
      <c r="T255" t="s">
        <v>407</v>
      </c>
      <c r="U255">
        <v>1.0346017516442598E-2</v>
      </c>
      <c r="V255" t="s">
        <v>150</v>
      </c>
    </row>
    <row r="256" spans="9:22" x14ac:dyDescent="0.45">
      <c r="I256" t="s">
        <v>162</v>
      </c>
      <c r="J256" t="s">
        <v>408</v>
      </c>
      <c r="K256">
        <v>2.0413846052025088E-2</v>
      </c>
      <c r="L256" t="s">
        <v>150</v>
      </c>
      <c r="N256" t="s">
        <v>205</v>
      </c>
      <c r="O256" t="s">
        <v>408</v>
      </c>
      <c r="P256">
        <v>1.737591014614762E-2</v>
      </c>
      <c r="Q256" t="s">
        <v>150</v>
      </c>
      <c r="S256" t="s">
        <v>247</v>
      </c>
      <c r="T256" t="s">
        <v>408</v>
      </c>
      <c r="U256">
        <v>1.047431881134552E-2</v>
      </c>
      <c r="V256" t="s">
        <v>150</v>
      </c>
    </row>
    <row r="257" spans="9:22" x14ac:dyDescent="0.45">
      <c r="I257" t="s">
        <v>162</v>
      </c>
      <c r="J257" t="s">
        <v>409</v>
      </c>
      <c r="K257">
        <v>2.4266690584922562E-2</v>
      </c>
      <c r="L257" t="s">
        <v>150</v>
      </c>
      <c r="N257" t="s">
        <v>205</v>
      </c>
      <c r="O257" t="s">
        <v>409</v>
      </c>
      <c r="P257">
        <v>1.9905599817968123E-2</v>
      </c>
      <c r="Q257" t="s">
        <v>150</v>
      </c>
      <c r="S257" t="s">
        <v>247</v>
      </c>
      <c r="T257" t="s">
        <v>409</v>
      </c>
      <c r="U257">
        <v>9.9372452469793648E-3</v>
      </c>
      <c r="V257" t="s">
        <v>150</v>
      </c>
    </row>
    <row r="258" spans="9:22" x14ac:dyDescent="0.45">
      <c r="I258" t="s">
        <v>162</v>
      </c>
      <c r="J258" t="s">
        <v>411</v>
      </c>
      <c r="K258">
        <v>4.2453732576064551E-2</v>
      </c>
      <c r="L258" t="s">
        <v>150</v>
      </c>
      <c r="N258" t="s">
        <v>205</v>
      </c>
      <c r="O258" t="s">
        <v>411</v>
      </c>
      <c r="P258">
        <v>3.7894191306856048E-2</v>
      </c>
      <c r="Q258" t="s">
        <v>150</v>
      </c>
      <c r="S258" t="s">
        <v>247</v>
      </c>
      <c r="T258" t="s">
        <v>411</v>
      </c>
      <c r="U258">
        <v>1.4217911277656108E-2</v>
      </c>
      <c r="V258" t="s">
        <v>150</v>
      </c>
    </row>
    <row r="259" spans="9:22" x14ac:dyDescent="0.45">
      <c r="I259" t="s">
        <v>162</v>
      </c>
      <c r="J259" t="s">
        <v>422</v>
      </c>
      <c r="K259">
        <v>3.4433368536081033E-2</v>
      </c>
      <c r="L259" t="s">
        <v>150</v>
      </c>
      <c r="N259" t="s">
        <v>205</v>
      </c>
      <c r="O259" t="s">
        <v>422</v>
      </c>
      <c r="P259">
        <v>3.6429874880383656E-2</v>
      </c>
      <c r="Q259" t="s">
        <v>150</v>
      </c>
      <c r="S259" t="s">
        <v>247</v>
      </c>
      <c r="T259" t="s">
        <v>422</v>
      </c>
      <c r="U259">
        <v>1.758422265919923E-2</v>
      </c>
      <c r="V259" t="s">
        <v>150</v>
      </c>
    </row>
    <row r="260" spans="9:22" x14ac:dyDescent="0.45">
      <c r="I260" t="s">
        <v>162</v>
      </c>
      <c r="J260" t="s">
        <v>423</v>
      </c>
      <c r="K260">
        <v>6.915752680904972E-3</v>
      </c>
      <c r="L260" t="s">
        <v>150</v>
      </c>
      <c r="N260" t="s">
        <v>205</v>
      </c>
      <c r="O260" t="s">
        <v>423</v>
      </c>
      <c r="P260">
        <v>1.8168916164165206E-2</v>
      </c>
      <c r="Q260" t="s">
        <v>150</v>
      </c>
      <c r="S260" t="s">
        <v>247</v>
      </c>
      <c r="T260" t="s">
        <v>423</v>
      </c>
      <c r="U260">
        <v>1.3253273890669029E-2</v>
      </c>
      <c r="V260" t="s">
        <v>150</v>
      </c>
    </row>
    <row r="261" spans="9:22" x14ac:dyDescent="0.45">
      <c r="I261" t="s">
        <v>162</v>
      </c>
      <c r="J261" t="s">
        <v>461</v>
      </c>
      <c r="K261">
        <v>0</v>
      </c>
      <c r="L261" t="s">
        <v>150</v>
      </c>
      <c r="N261" t="s">
        <v>205</v>
      </c>
      <c r="O261" t="s">
        <v>461</v>
      </c>
      <c r="P261">
        <v>1.6022781972378906E-2</v>
      </c>
      <c r="Q261" t="s">
        <v>150</v>
      </c>
      <c r="S261" t="s">
        <v>247</v>
      </c>
      <c r="T261" t="s">
        <v>461</v>
      </c>
      <c r="U261">
        <v>1.257056479652589E-2</v>
      </c>
      <c r="V261" t="s">
        <v>150</v>
      </c>
    </row>
    <row r="262" spans="9:22" x14ac:dyDescent="0.45">
      <c r="I262" t="s">
        <v>162</v>
      </c>
      <c r="J262" t="s">
        <v>462</v>
      </c>
      <c r="K262">
        <v>0</v>
      </c>
      <c r="L262" t="s">
        <v>150</v>
      </c>
      <c r="N262" t="s">
        <v>205</v>
      </c>
      <c r="O262" t="s">
        <v>462</v>
      </c>
      <c r="P262">
        <v>2.3168451019493188E-2</v>
      </c>
      <c r="Q262" t="s">
        <v>150</v>
      </c>
      <c r="S262" t="s">
        <v>247</v>
      </c>
      <c r="T262" t="s">
        <v>462</v>
      </c>
      <c r="U262">
        <v>1.7334319926502348E-2</v>
      </c>
      <c r="V262" t="s">
        <v>150</v>
      </c>
    </row>
    <row r="263" spans="9:22" x14ac:dyDescent="0.45">
      <c r="I263" t="s">
        <v>162</v>
      </c>
      <c r="J263" t="s">
        <v>463</v>
      </c>
      <c r="K263">
        <v>0</v>
      </c>
      <c r="L263" t="s">
        <v>150</v>
      </c>
      <c r="N263" t="s">
        <v>205</v>
      </c>
      <c r="O263" t="s">
        <v>463</v>
      </c>
      <c r="P263">
        <v>1.833976975458217E-2</v>
      </c>
      <c r="Q263" t="s">
        <v>150</v>
      </c>
      <c r="S263" t="s">
        <v>247</v>
      </c>
      <c r="T263" t="s">
        <v>463</v>
      </c>
      <c r="U263">
        <v>3.3306636319179475E-2</v>
      </c>
      <c r="V263" t="s">
        <v>150</v>
      </c>
    </row>
    <row r="264" spans="9:22" x14ac:dyDescent="0.45">
      <c r="I264" t="s">
        <v>162</v>
      </c>
      <c r="J264" t="s">
        <v>464</v>
      </c>
      <c r="K264">
        <v>8.71213867197204E-3</v>
      </c>
      <c r="L264" t="s">
        <v>150</v>
      </c>
      <c r="N264" t="s">
        <v>205</v>
      </c>
      <c r="O264" t="s">
        <v>464</v>
      </c>
      <c r="P264">
        <v>8.0783965019288421E-3</v>
      </c>
      <c r="Q264" t="s">
        <v>150</v>
      </c>
      <c r="S264" t="s">
        <v>247</v>
      </c>
      <c r="T264" t="s">
        <v>464</v>
      </c>
      <c r="U264">
        <v>1.2307124591798897E-2</v>
      </c>
      <c r="V264" t="s">
        <v>150</v>
      </c>
    </row>
    <row r="265" spans="9:22" x14ac:dyDescent="0.45">
      <c r="I265" t="s">
        <v>162</v>
      </c>
      <c r="J265" t="s">
        <v>465</v>
      </c>
      <c r="K265">
        <v>3.1659357935091531E-2</v>
      </c>
      <c r="L265" t="s">
        <v>150</v>
      </c>
      <c r="N265" t="s">
        <v>205</v>
      </c>
      <c r="O265" t="s">
        <v>465</v>
      </c>
      <c r="P265">
        <v>8.8883425889436651E-3</v>
      </c>
      <c r="Q265" t="s">
        <v>150</v>
      </c>
      <c r="S265" t="s">
        <v>247</v>
      </c>
      <c r="T265" t="s">
        <v>465</v>
      </c>
      <c r="U265">
        <v>1.1364699569065261E-2</v>
      </c>
      <c r="V265" t="s">
        <v>150</v>
      </c>
    </row>
    <row r="266" spans="9:22" x14ac:dyDescent="0.45">
      <c r="I266" t="s">
        <v>162</v>
      </c>
      <c r="J266" t="s">
        <v>466</v>
      </c>
      <c r="K266">
        <v>3.562288909855741E-2</v>
      </c>
      <c r="L266" t="s">
        <v>150</v>
      </c>
      <c r="N266" t="s">
        <v>205</v>
      </c>
      <c r="O266" t="s">
        <v>466</v>
      </c>
      <c r="P266">
        <v>1.2306017957708191E-2</v>
      </c>
      <c r="Q266" t="s">
        <v>150</v>
      </c>
      <c r="S266" t="s">
        <v>247</v>
      </c>
      <c r="T266" t="s">
        <v>466</v>
      </c>
      <c r="U266">
        <v>1.205008234138933E-2</v>
      </c>
      <c r="V266" t="s">
        <v>150</v>
      </c>
    </row>
    <row r="267" spans="9:22" x14ac:dyDescent="0.45">
      <c r="I267" t="s">
        <v>162</v>
      </c>
      <c r="J267" t="s">
        <v>467</v>
      </c>
      <c r="K267">
        <v>5.5647114614621095E-2</v>
      </c>
      <c r="L267" t="s">
        <v>150</v>
      </c>
      <c r="N267" t="s">
        <v>205</v>
      </c>
      <c r="O267" t="s">
        <v>467</v>
      </c>
      <c r="P267">
        <v>2.1631829787388906E-2</v>
      </c>
      <c r="Q267" t="s">
        <v>150</v>
      </c>
      <c r="S267" t="s">
        <v>247</v>
      </c>
      <c r="T267" t="s">
        <v>467</v>
      </c>
      <c r="U267">
        <v>2.4068949328391546E-2</v>
      </c>
      <c r="V267" t="s">
        <v>150</v>
      </c>
    </row>
    <row r="268" spans="9:22" x14ac:dyDescent="0.45">
      <c r="I268" t="s">
        <v>162</v>
      </c>
      <c r="J268" t="s">
        <v>468</v>
      </c>
      <c r="K268">
        <v>4.685153455142306E-2</v>
      </c>
      <c r="L268" t="s">
        <v>150</v>
      </c>
      <c r="N268" t="s">
        <v>205</v>
      </c>
      <c r="O268" t="s">
        <v>468</v>
      </c>
      <c r="P268">
        <v>2.6355898036768945E-2</v>
      </c>
      <c r="Q268" t="s">
        <v>150</v>
      </c>
      <c r="S268" t="s">
        <v>247</v>
      </c>
      <c r="T268" t="s">
        <v>468</v>
      </c>
      <c r="U268">
        <v>3.2405594034032544E-2</v>
      </c>
      <c r="V268" t="s">
        <v>150</v>
      </c>
    </row>
    <row r="269" spans="9:22" x14ac:dyDescent="0.45">
      <c r="I269" t="s">
        <v>162</v>
      </c>
      <c r="J269" t="s">
        <v>469</v>
      </c>
      <c r="K269">
        <v>1.0999702125362979E-2</v>
      </c>
      <c r="L269" t="s">
        <v>150</v>
      </c>
      <c r="N269" t="s">
        <v>205</v>
      </c>
      <c r="O269" t="s">
        <v>469</v>
      </c>
      <c r="P269">
        <v>2.139862608034019E-2</v>
      </c>
      <c r="Q269" t="s">
        <v>150</v>
      </c>
      <c r="S269" t="s">
        <v>247</v>
      </c>
      <c r="T269" t="s">
        <v>469</v>
      </c>
      <c r="U269">
        <v>2.241487970195884E-2</v>
      </c>
      <c r="V269" t="s">
        <v>150</v>
      </c>
    </row>
    <row r="270" spans="9:22" x14ac:dyDescent="0.45">
      <c r="I270" t="s">
        <v>162</v>
      </c>
      <c r="J270" t="s">
        <v>470</v>
      </c>
      <c r="K270">
        <v>0</v>
      </c>
      <c r="L270" t="s">
        <v>150</v>
      </c>
      <c r="N270" t="s">
        <v>205</v>
      </c>
      <c r="O270" t="s">
        <v>470</v>
      </c>
      <c r="P270">
        <v>1.7005930694280212E-2</v>
      </c>
      <c r="Q270" t="s">
        <v>150</v>
      </c>
      <c r="S270" t="s">
        <v>247</v>
      </c>
      <c r="T270" t="s">
        <v>470</v>
      </c>
      <c r="U270">
        <v>2.0278300042036363E-2</v>
      </c>
      <c r="V270" t="s">
        <v>150</v>
      </c>
    </row>
    <row r="271" spans="9:22" x14ac:dyDescent="0.45">
      <c r="I271" t="s">
        <v>162</v>
      </c>
      <c r="J271" t="s">
        <v>471</v>
      </c>
      <c r="K271">
        <v>0</v>
      </c>
      <c r="L271" t="s">
        <v>150</v>
      </c>
      <c r="N271" t="s">
        <v>205</v>
      </c>
      <c r="O271" t="s">
        <v>471</v>
      </c>
      <c r="P271">
        <v>1.2665729074210682E-2</v>
      </c>
      <c r="Q271" t="s">
        <v>150</v>
      </c>
      <c r="S271" t="s">
        <v>247</v>
      </c>
      <c r="T271" t="s">
        <v>471</v>
      </c>
      <c r="U271">
        <v>2.4828346793645581E-2</v>
      </c>
      <c r="V271" t="s">
        <v>150</v>
      </c>
    </row>
    <row r="272" spans="9:22" x14ac:dyDescent="0.45">
      <c r="I272" t="s">
        <v>162</v>
      </c>
      <c r="J272" t="s">
        <v>472</v>
      </c>
      <c r="K272">
        <v>0</v>
      </c>
      <c r="L272" t="s">
        <v>150</v>
      </c>
      <c r="N272" t="s">
        <v>205</v>
      </c>
      <c r="O272" t="s">
        <v>472</v>
      </c>
      <c r="P272">
        <v>1.4006729880247332E-2</v>
      </c>
      <c r="Q272" t="s">
        <v>150</v>
      </c>
      <c r="S272" t="s">
        <v>247</v>
      </c>
      <c r="T272" t="s">
        <v>472</v>
      </c>
      <c r="U272">
        <v>3.036391354514412E-2</v>
      </c>
      <c r="V272" t="s">
        <v>150</v>
      </c>
    </row>
    <row r="273" spans="9:22" x14ac:dyDescent="0.45">
      <c r="I273" t="s">
        <v>162</v>
      </c>
      <c r="J273" t="s">
        <v>473</v>
      </c>
      <c r="K273">
        <v>1.7306540608302345E-2</v>
      </c>
      <c r="L273" t="s">
        <v>150</v>
      </c>
      <c r="N273" t="s">
        <v>205</v>
      </c>
      <c r="O273" t="s">
        <v>473</v>
      </c>
      <c r="P273">
        <v>5.2319555625588996E-3</v>
      </c>
      <c r="Q273" t="s">
        <v>150</v>
      </c>
      <c r="S273" t="s">
        <v>247</v>
      </c>
      <c r="T273" t="s">
        <v>473</v>
      </c>
      <c r="U273">
        <v>9.9453916360851911E-3</v>
      </c>
      <c r="V273" t="s">
        <v>150</v>
      </c>
    </row>
    <row r="274" spans="9:22" x14ac:dyDescent="0.45">
      <c r="I274" t="s">
        <v>162</v>
      </c>
      <c r="J274" t="s">
        <v>474</v>
      </c>
      <c r="K274">
        <v>3.4029749233228233E-2</v>
      </c>
      <c r="L274" t="s">
        <v>150</v>
      </c>
      <c r="N274" t="s">
        <v>205</v>
      </c>
      <c r="O274" t="s">
        <v>474</v>
      </c>
      <c r="P274">
        <v>6.9037877745933302E-3</v>
      </c>
      <c r="Q274" t="s">
        <v>150</v>
      </c>
      <c r="S274" t="s">
        <v>247</v>
      </c>
      <c r="T274" t="s">
        <v>474</v>
      </c>
      <c r="U274">
        <v>8.9205453479682239E-3</v>
      </c>
      <c r="V274" t="s">
        <v>150</v>
      </c>
    </row>
    <row r="275" spans="9:22" x14ac:dyDescent="0.45">
      <c r="I275" t="s">
        <v>162</v>
      </c>
      <c r="J275" t="s">
        <v>475</v>
      </c>
      <c r="K275">
        <v>3.8536895531396553E-2</v>
      </c>
      <c r="L275" t="s">
        <v>150</v>
      </c>
      <c r="N275" t="s">
        <v>205</v>
      </c>
      <c r="O275" t="s">
        <v>475</v>
      </c>
      <c r="P275">
        <v>8.8710878430088361E-3</v>
      </c>
      <c r="Q275" t="s">
        <v>150</v>
      </c>
      <c r="S275" t="s">
        <v>247</v>
      </c>
      <c r="T275" t="s">
        <v>475</v>
      </c>
      <c r="U275">
        <v>9.9277363350033718E-3</v>
      </c>
      <c r="V275" t="s">
        <v>150</v>
      </c>
    </row>
    <row r="276" spans="9:22" x14ac:dyDescent="0.45">
      <c r="I276" t="s">
        <v>162</v>
      </c>
      <c r="J276" t="s">
        <v>476</v>
      </c>
      <c r="K276">
        <v>5.7082590767861957E-2</v>
      </c>
      <c r="L276" t="s">
        <v>150</v>
      </c>
      <c r="N276" t="s">
        <v>205</v>
      </c>
      <c r="O276" t="s">
        <v>476</v>
      </c>
      <c r="P276">
        <v>1.8103717932892876E-2</v>
      </c>
      <c r="Q276" t="s">
        <v>150</v>
      </c>
      <c r="S276" t="s">
        <v>247</v>
      </c>
      <c r="T276" t="s">
        <v>476</v>
      </c>
      <c r="U276">
        <v>2.2901537296873328E-2</v>
      </c>
      <c r="V276" t="s">
        <v>150</v>
      </c>
    </row>
    <row r="277" spans="9:22" x14ac:dyDescent="0.45">
      <c r="I277" t="s">
        <v>162</v>
      </c>
      <c r="J277" t="s">
        <v>477</v>
      </c>
      <c r="K277">
        <v>4.6778919903810001E-2</v>
      </c>
      <c r="L277" t="s">
        <v>150</v>
      </c>
      <c r="N277" t="s">
        <v>205</v>
      </c>
      <c r="O277" t="s">
        <v>477</v>
      </c>
      <c r="P277">
        <v>3.2457985834469877E-2</v>
      </c>
      <c r="Q277" t="s">
        <v>150</v>
      </c>
      <c r="S277" t="s">
        <v>247</v>
      </c>
      <c r="T277" t="s">
        <v>477</v>
      </c>
      <c r="U277">
        <v>3.1675935385964429E-2</v>
      </c>
      <c r="V277" t="s">
        <v>150</v>
      </c>
    </row>
    <row r="278" spans="9:22" x14ac:dyDescent="0.45">
      <c r="I278" t="s">
        <v>162</v>
      </c>
      <c r="J278" t="s">
        <v>478</v>
      </c>
      <c r="K278">
        <v>1.7959388930859084E-2</v>
      </c>
      <c r="L278" t="s">
        <v>150</v>
      </c>
      <c r="N278" t="s">
        <v>205</v>
      </c>
      <c r="O278" t="s">
        <v>478</v>
      </c>
      <c r="P278">
        <v>3.0042776963391644E-2</v>
      </c>
      <c r="Q278" t="s">
        <v>150</v>
      </c>
      <c r="S278" t="s">
        <v>247</v>
      </c>
      <c r="T278" t="s">
        <v>478</v>
      </c>
      <c r="U278">
        <v>2.0527712067721252E-2</v>
      </c>
      <c r="V278" t="s">
        <v>150</v>
      </c>
    </row>
    <row r="279" spans="9:22" x14ac:dyDescent="0.45">
      <c r="I279" t="s">
        <v>162</v>
      </c>
      <c r="J279" t="s">
        <v>479</v>
      </c>
      <c r="K279">
        <v>0</v>
      </c>
      <c r="L279" t="s">
        <v>150</v>
      </c>
      <c r="N279" t="s">
        <v>205</v>
      </c>
      <c r="O279" t="s">
        <v>479</v>
      </c>
      <c r="P279">
        <v>2.346309512934287E-2</v>
      </c>
      <c r="Q279" t="s">
        <v>150</v>
      </c>
      <c r="S279" t="s">
        <v>247</v>
      </c>
      <c r="T279" t="s">
        <v>479</v>
      </c>
      <c r="U279">
        <v>1.8544883549340446E-2</v>
      </c>
      <c r="V279" t="s">
        <v>150</v>
      </c>
    </row>
    <row r="280" spans="9:22" x14ac:dyDescent="0.45">
      <c r="I280" t="s">
        <v>162</v>
      </c>
      <c r="J280" t="s">
        <v>480</v>
      </c>
      <c r="K280">
        <v>0</v>
      </c>
      <c r="L280" t="s">
        <v>150</v>
      </c>
      <c r="N280" t="s">
        <v>205</v>
      </c>
      <c r="O280" t="s">
        <v>480</v>
      </c>
      <c r="P280">
        <v>1.6341970383128818E-2</v>
      </c>
      <c r="Q280" t="s">
        <v>150</v>
      </c>
      <c r="S280" t="s">
        <v>247</v>
      </c>
      <c r="T280" t="s">
        <v>480</v>
      </c>
      <c r="U280">
        <v>2.4007019439220789E-2</v>
      </c>
      <c r="V280" t="s">
        <v>150</v>
      </c>
    </row>
    <row r="281" spans="9:22" x14ac:dyDescent="0.45">
      <c r="I281" t="s">
        <v>163</v>
      </c>
      <c r="J281" t="s">
        <v>149</v>
      </c>
      <c r="K281">
        <v>0</v>
      </c>
      <c r="L281" t="s">
        <v>150</v>
      </c>
      <c r="N281" t="s">
        <v>206</v>
      </c>
      <c r="O281" t="s">
        <v>149</v>
      </c>
      <c r="P281">
        <v>2.0202589624683541E-2</v>
      </c>
      <c r="Q281" t="s">
        <v>150</v>
      </c>
      <c r="S281" t="s">
        <v>248</v>
      </c>
      <c r="T281" t="s">
        <v>149</v>
      </c>
      <c r="U281">
        <v>4.2416599683461523E-2</v>
      </c>
      <c r="V281" t="s">
        <v>150</v>
      </c>
    </row>
    <row r="282" spans="9:22" x14ac:dyDescent="0.45">
      <c r="I282" t="s">
        <v>163</v>
      </c>
      <c r="J282" t="s">
        <v>151</v>
      </c>
      <c r="K282">
        <v>7.446714139793217E-3</v>
      </c>
      <c r="L282" t="s">
        <v>150</v>
      </c>
      <c r="N282" t="s">
        <v>206</v>
      </c>
      <c r="O282" t="s">
        <v>151</v>
      </c>
      <c r="P282">
        <v>6.1093523217220632E-3</v>
      </c>
      <c r="Q282" t="s">
        <v>150</v>
      </c>
      <c r="S282" t="s">
        <v>248</v>
      </c>
      <c r="T282" t="s">
        <v>151</v>
      </c>
      <c r="U282">
        <v>1.5475824867825894E-2</v>
      </c>
      <c r="V282" t="s">
        <v>150</v>
      </c>
    </row>
    <row r="283" spans="9:22" x14ac:dyDescent="0.45">
      <c r="I283" t="s">
        <v>163</v>
      </c>
      <c r="J283" t="s">
        <v>152</v>
      </c>
      <c r="K283">
        <v>3.1582675139838326E-2</v>
      </c>
      <c r="L283" t="s">
        <v>150</v>
      </c>
      <c r="N283" t="s">
        <v>206</v>
      </c>
      <c r="O283" t="s">
        <v>152</v>
      </c>
      <c r="P283">
        <v>5.4545181595953606E-3</v>
      </c>
      <c r="Q283" t="s">
        <v>150</v>
      </c>
      <c r="S283" t="s">
        <v>248</v>
      </c>
      <c r="T283" t="s">
        <v>152</v>
      </c>
      <c r="U283">
        <v>1.4269662489218805E-2</v>
      </c>
      <c r="V283" t="s">
        <v>150</v>
      </c>
    </row>
    <row r="284" spans="9:22" x14ac:dyDescent="0.45">
      <c r="I284" t="s">
        <v>163</v>
      </c>
      <c r="J284" t="s">
        <v>392</v>
      </c>
      <c r="K284">
        <v>3.6917784344708611E-2</v>
      </c>
      <c r="L284" t="s">
        <v>150</v>
      </c>
      <c r="N284" t="s">
        <v>206</v>
      </c>
      <c r="O284" t="s">
        <v>392</v>
      </c>
      <c r="P284">
        <v>6.2070808117024026E-3</v>
      </c>
      <c r="Q284" t="s">
        <v>150</v>
      </c>
      <c r="S284" t="s">
        <v>248</v>
      </c>
      <c r="T284" t="s">
        <v>392</v>
      </c>
      <c r="U284">
        <v>1.3886244466037326E-2</v>
      </c>
      <c r="V284" t="s">
        <v>150</v>
      </c>
    </row>
    <row r="285" spans="9:22" x14ac:dyDescent="0.45">
      <c r="I285" t="s">
        <v>163</v>
      </c>
      <c r="J285" t="s">
        <v>394</v>
      </c>
      <c r="K285">
        <v>5.7088921652814338E-2</v>
      </c>
      <c r="L285" t="s">
        <v>150</v>
      </c>
      <c r="N285" t="s">
        <v>206</v>
      </c>
      <c r="O285" t="s">
        <v>394</v>
      </c>
      <c r="P285">
        <v>1.2598074792351935E-2</v>
      </c>
      <c r="Q285" t="s">
        <v>150</v>
      </c>
      <c r="S285" t="s">
        <v>248</v>
      </c>
      <c r="T285" t="s">
        <v>394</v>
      </c>
      <c r="U285">
        <v>2.379226437083189E-2</v>
      </c>
      <c r="V285" t="s">
        <v>150</v>
      </c>
    </row>
    <row r="286" spans="9:22" x14ac:dyDescent="0.45">
      <c r="I286" t="s">
        <v>163</v>
      </c>
      <c r="J286" t="s">
        <v>416</v>
      </c>
      <c r="K286">
        <v>5.291207218325044E-2</v>
      </c>
      <c r="L286" t="s">
        <v>150</v>
      </c>
      <c r="N286" t="s">
        <v>206</v>
      </c>
      <c r="O286" t="s">
        <v>416</v>
      </c>
      <c r="P286">
        <v>2.0548923252674312E-2</v>
      </c>
      <c r="Q286" t="s">
        <v>150</v>
      </c>
      <c r="S286" t="s">
        <v>248</v>
      </c>
      <c r="T286" t="s">
        <v>416</v>
      </c>
      <c r="U286">
        <v>2.9132073032260702E-2</v>
      </c>
      <c r="V286" t="s">
        <v>150</v>
      </c>
    </row>
    <row r="287" spans="9:22" x14ac:dyDescent="0.45">
      <c r="I287" t="s">
        <v>163</v>
      </c>
      <c r="J287" t="s">
        <v>417</v>
      </c>
      <c r="K287">
        <v>2.7860280710536568E-2</v>
      </c>
      <c r="L287" t="s">
        <v>150</v>
      </c>
      <c r="N287" t="s">
        <v>206</v>
      </c>
      <c r="O287" t="s">
        <v>417</v>
      </c>
      <c r="P287">
        <v>2.0587966742064402E-2</v>
      </c>
      <c r="Q287" t="s">
        <v>150</v>
      </c>
      <c r="S287" t="s">
        <v>248</v>
      </c>
      <c r="T287" t="s">
        <v>417</v>
      </c>
      <c r="U287">
        <v>2.0697597437012931E-2</v>
      </c>
      <c r="V287" t="s">
        <v>150</v>
      </c>
    </row>
    <row r="288" spans="9:22" x14ac:dyDescent="0.45">
      <c r="I288" t="s">
        <v>163</v>
      </c>
      <c r="J288" t="s">
        <v>455</v>
      </c>
      <c r="K288">
        <v>4.7992601708210635E-3</v>
      </c>
      <c r="L288" t="s">
        <v>150</v>
      </c>
      <c r="N288" t="s">
        <v>206</v>
      </c>
      <c r="O288" t="s">
        <v>455</v>
      </c>
      <c r="P288">
        <v>2.4326561029240308E-2</v>
      </c>
      <c r="Q288" t="s">
        <v>150</v>
      </c>
      <c r="S288" t="s">
        <v>248</v>
      </c>
      <c r="T288" t="s">
        <v>455</v>
      </c>
      <c r="U288">
        <v>2.0205454734654526E-2</v>
      </c>
      <c r="V288" t="s">
        <v>150</v>
      </c>
    </row>
    <row r="289" spans="9:22" x14ac:dyDescent="0.45">
      <c r="I289" t="s">
        <v>163</v>
      </c>
      <c r="J289" t="s">
        <v>456</v>
      </c>
      <c r="K289">
        <v>0</v>
      </c>
      <c r="L289" t="s">
        <v>150</v>
      </c>
      <c r="N289" t="s">
        <v>206</v>
      </c>
      <c r="O289" t="s">
        <v>456</v>
      </c>
      <c r="P289">
        <v>2.4381175204533326E-2</v>
      </c>
      <c r="Q289" t="s">
        <v>150</v>
      </c>
      <c r="S289" t="s">
        <v>248</v>
      </c>
      <c r="T289" t="s">
        <v>456</v>
      </c>
      <c r="U289">
        <v>2.802038932595349E-2</v>
      </c>
      <c r="V289" t="s">
        <v>150</v>
      </c>
    </row>
    <row r="290" spans="9:22" x14ac:dyDescent="0.45">
      <c r="I290" t="s">
        <v>163</v>
      </c>
      <c r="J290" t="s">
        <v>153</v>
      </c>
      <c r="K290">
        <v>0</v>
      </c>
      <c r="L290" t="s">
        <v>150</v>
      </c>
      <c r="N290" t="s">
        <v>206</v>
      </c>
      <c r="O290" t="s">
        <v>153</v>
      </c>
      <c r="P290">
        <v>2.6019594189910452E-2</v>
      </c>
      <c r="Q290" t="s">
        <v>150</v>
      </c>
      <c r="S290" t="s">
        <v>248</v>
      </c>
      <c r="T290" t="s">
        <v>153</v>
      </c>
      <c r="U290">
        <v>3.6531815403771081E-2</v>
      </c>
      <c r="V290" t="s">
        <v>150</v>
      </c>
    </row>
    <row r="291" spans="9:22" x14ac:dyDescent="0.45">
      <c r="I291" t="s">
        <v>163</v>
      </c>
      <c r="J291" t="s">
        <v>154</v>
      </c>
      <c r="K291">
        <v>0</v>
      </c>
      <c r="L291" t="s">
        <v>150</v>
      </c>
      <c r="N291" t="s">
        <v>206</v>
      </c>
      <c r="O291" t="s">
        <v>154</v>
      </c>
      <c r="P291">
        <v>9.217860535889107E-3</v>
      </c>
      <c r="Q291" t="s">
        <v>150</v>
      </c>
      <c r="S291" t="s">
        <v>248</v>
      </c>
      <c r="T291" t="s">
        <v>154</v>
      </c>
      <c r="U291">
        <v>1.3760821837721246E-2</v>
      </c>
      <c r="V291" t="s">
        <v>150</v>
      </c>
    </row>
    <row r="292" spans="9:22" x14ac:dyDescent="0.45">
      <c r="I292" t="s">
        <v>163</v>
      </c>
      <c r="J292" t="s">
        <v>155</v>
      </c>
      <c r="K292">
        <v>2.4086653242511469E-2</v>
      </c>
      <c r="L292" t="s">
        <v>150</v>
      </c>
      <c r="N292" t="s">
        <v>206</v>
      </c>
      <c r="O292" t="s">
        <v>155</v>
      </c>
      <c r="P292">
        <v>8.717914715917454E-3</v>
      </c>
      <c r="Q292" t="s">
        <v>150</v>
      </c>
      <c r="S292" t="s">
        <v>248</v>
      </c>
      <c r="T292" t="s">
        <v>155</v>
      </c>
      <c r="U292">
        <v>1.2793489713514641E-2</v>
      </c>
      <c r="V292" t="s">
        <v>150</v>
      </c>
    </row>
    <row r="293" spans="9:22" x14ac:dyDescent="0.45">
      <c r="I293" t="s">
        <v>163</v>
      </c>
      <c r="J293" t="s">
        <v>395</v>
      </c>
      <c r="K293">
        <v>2.9290709944947119E-2</v>
      </c>
      <c r="L293" t="s">
        <v>150</v>
      </c>
      <c r="N293" t="s">
        <v>206</v>
      </c>
      <c r="O293" t="s">
        <v>395</v>
      </c>
      <c r="P293">
        <v>1.0661995475926932E-2</v>
      </c>
      <c r="Q293" t="s">
        <v>150</v>
      </c>
      <c r="S293" t="s">
        <v>248</v>
      </c>
      <c r="T293" t="s">
        <v>395</v>
      </c>
      <c r="U293">
        <v>1.1915631173121298E-2</v>
      </c>
      <c r="V293" t="s">
        <v>150</v>
      </c>
    </row>
    <row r="294" spans="9:22" x14ac:dyDescent="0.45">
      <c r="I294" t="s">
        <v>163</v>
      </c>
      <c r="J294" t="s">
        <v>397</v>
      </c>
      <c r="K294">
        <v>4.7739568373162893E-2</v>
      </c>
      <c r="L294" t="s">
        <v>150</v>
      </c>
      <c r="N294" t="s">
        <v>206</v>
      </c>
      <c r="O294" t="s">
        <v>397</v>
      </c>
      <c r="P294">
        <v>1.9037275708701167E-2</v>
      </c>
      <c r="Q294" t="s">
        <v>150</v>
      </c>
      <c r="S294" t="s">
        <v>248</v>
      </c>
      <c r="T294" t="s">
        <v>397</v>
      </c>
      <c r="U294">
        <v>1.9145468649153584E-2</v>
      </c>
      <c r="V294" t="s">
        <v>150</v>
      </c>
    </row>
    <row r="295" spans="9:22" x14ac:dyDescent="0.45">
      <c r="I295" t="s">
        <v>163</v>
      </c>
      <c r="J295" t="s">
        <v>418</v>
      </c>
      <c r="K295">
        <v>4.1567903113212838E-2</v>
      </c>
      <c r="L295" t="s">
        <v>150</v>
      </c>
      <c r="N295" t="s">
        <v>206</v>
      </c>
      <c r="O295" t="s">
        <v>418</v>
      </c>
      <c r="P295">
        <v>2.1903904228031814E-2</v>
      </c>
      <c r="Q295" t="s">
        <v>150</v>
      </c>
      <c r="S295" t="s">
        <v>248</v>
      </c>
      <c r="T295" t="s">
        <v>418</v>
      </c>
      <c r="U295">
        <v>2.4146615919483215E-2</v>
      </c>
      <c r="V295" t="s">
        <v>150</v>
      </c>
    </row>
    <row r="296" spans="9:22" x14ac:dyDescent="0.45">
      <c r="I296" t="s">
        <v>163</v>
      </c>
      <c r="J296" t="s">
        <v>419</v>
      </c>
      <c r="K296">
        <v>1.6174119712472894E-2</v>
      </c>
      <c r="L296" t="s">
        <v>150</v>
      </c>
      <c r="N296" t="s">
        <v>206</v>
      </c>
      <c r="O296" t="s">
        <v>419</v>
      </c>
      <c r="P296">
        <v>1.6013031673467518E-2</v>
      </c>
      <c r="Q296" t="s">
        <v>150</v>
      </c>
      <c r="S296" t="s">
        <v>248</v>
      </c>
      <c r="T296" t="s">
        <v>419</v>
      </c>
      <c r="U296">
        <v>1.7293231135930429E-2</v>
      </c>
      <c r="V296" t="s">
        <v>150</v>
      </c>
    </row>
    <row r="297" spans="9:22" x14ac:dyDescent="0.45">
      <c r="I297" t="s">
        <v>163</v>
      </c>
      <c r="J297" t="s">
        <v>457</v>
      </c>
      <c r="K297">
        <v>0</v>
      </c>
      <c r="L297" t="s">
        <v>150</v>
      </c>
      <c r="N297" t="s">
        <v>206</v>
      </c>
      <c r="O297" t="s">
        <v>457</v>
      </c>
      <c r="P297">
        <v>1.6727414779447523E-2</v>
      </c>
      <c r="Q297" t="s">
        <v>150</v>
      </c>
      <c r="S297" t="s">
        <v>248</v>
      </c>
      <c r="T297" t="s">
        <v>457</v>
      </c>
      <c r="U297">
        <v>1.6834837453671692E-2</v>
      </c>
      <c r="V297" t="s">
        <v>150</v>
      </c>
    </row>
    <row r="298" spans="9:22" x14ac:dyDescent="0.45">
      <c r="I298" t="s">
        <v>163</v>
      </c>
      <c r="J298" t="s">
        <v>458</v>
      </c>
      <c r="K298">
        <v>0</v>
      </c>
      <c r="L298" t="s">
        <v>150</v>
      </c>
      <c r="N298" t="s">
        <v>206</v>
      </c>
      <c r="O298" t="s">
        <v>458</v>
      </c>
      <c r="P298">
        <v>2.0711768581290473E-2</v>
      </c>
      <c r="Q298" t="s">
        <v>150</v>
      </c>
      <c r="S298" t="s">
        <v>248</v>
      </c>
      <c r="T298" t="s">
        <v>458</v>
      </c>
      <c r="U298">
        <v>2.3177406983584736E-2</v>
      </c>
      <c r="V298" t="s">
        <v>150</v>
      </c>
    </row>
    <row r="299" spans="9:22" x14ac:dyDescent="0.45">
      <c r="I299" t="s">
        <v>163</v>
      </c>
      <c r="J299" t="s">
        <v>156</v>
      </c>
      <c r="K299">
        <v>0</v>
      </c>
      <c r="L299" t="s">
        <v>150</v>
      </c>
      <c r="N299" t="s">
        <v>206</v>
      </c>
      <c r="O299" t="s">
        <v>156</v>
      </c>
      <c r="P299">
        <v>3.7545922405736482E-2</v>
      </c>
      <c r="Q299" t="s">
        <v>150</v>
      </c>
      <c r="S299" t="s">
        <v>248</v>
      </c>
      <c r="T299" t="s">
        <v>156</v>
      </c>
      <c r="U299">
        <v>2.4946348660611947E-2</v>
      </c>
      <c r="V299" t="s">
        <v>150</v>
      </c>
    </row>
    <row r="300" spans="9:22" x14ac:dyDescent="0.45">
      <c r="I300" t="s">
        <v>163</v>
      </c>
      <c r="J300" t="s">
        <v>157</v>
      </c>
      <c r="K300">
        <v>0</v>
      </c>
      <c r="L300" t="s">
        <v>150</v>
      </c>
      <c r="N300" t="s">
        <v>206</v>
      </c>
      <c r="O300" t="s">
        <v>157</v>
      </c>
      <c r="P300">
        <v>1.4786128268842992E-2</v>
      </c>
      <c r="Q300" t="s">
        <v>150</v>
      </c>
      <c r="S300" t="s">
        <v>248</v>
      </c>
      <c r="T300" t="s">
        <v>157</v>
      </c>
      <c r="U300">
        <v>9.5422960255172207E-3</v>
      </c>
      <c r="V300" t="s">
        <v>150</v>
      </c>
    </row>
    <row r="301" spans="9:22" x14ac:dyDescent="0.45">
      <c r="I301" t="s">
        <v>163</v>
      </c>
      <c r="J301" t="s">
        <v>158</v>
      </c>
      <c r="K301">
        <v>1.2020338075104981E-2</v>
      </c>
      <c r="L301" t="s">
        <v>150</v>
      </c>
      <c r="N301" t="s">
        <v>206</v>
      </c>
      <c r="O301" t="s">
        <v>158</v>
      </c>
      <c r="P301">
        <v>1.453093342826078E-2</v>
      </c>
      <c r="Q301" t="s">
        <v>150</v>
      </c>
      <c r="S301" t="s">
        <v>248</v>
      </c>
      <c r="T301" t="s">
        <v>158</v>
      </c>
      <c r="U301">
        <v>9.4420355711656162E-3</v>
      </c>
      <c r="V301" t="s">
        <v>150</v>
      </c>
    </row>
    <row r="302" spans="9:22" x14ac:dyDescent="0.45">
      <c r="I302" t="s">
        <v>163</v>
      </c>
      <c r="J302" t="s">
        <v>398</v>
      </c>
      <c r="K302">
        <v>1.9666735977698045E-2</v>
      </c>
      <c r="L302" t="s">
        <v>150</v>
      </c>
      <c r="N302" t="s">
        <v>206</v>
      </c>
      <c r="O302" t="s">
        <v>398</v>
      </c>
      <c r="P302">
        <v>1.51784330979982E-2</v>
      </c>
      <c r="Q302" t="s">
        <v>150</v>
      </c>
      <c r="S302" t="s">
        <v>248</v>
      </c>
      <c r="T302" t="s">
        <v>398</v>
      </c>
      <c r="U302">
        <v>9.3835496837899376E-3</v>
      </c>
      <c r="V302" t="s">
        <v>150</v>
      </c>
    </row>
    <row r="303" spans="9:22" x14ac:dyDescent="0.45">
      <c r="I303" t="s">
        <v>163</v>
      </c>
      <c r="J303" t="s">
        <v>400</v>
      </c>
      <c r="K303">
        <v>3.4864118088182967E-2</v>
      </c>
      <c r="L303" t="s">
        <v>150</v>
      </c>
      <c r="N303" t="s">
        <v>206</v>
      </c>
      <c r="O303" t="s">
        <v>400</v>
      </c>
      <c r="P303">
        <v>2.90912812478543E-2</v>
      </c>
      <c r="Q303" t="s">
        <v>150</v>
      </c>
      <c r="S303" t="s">
        <v>248</v>
      </c>
      <c r="T303" t="s">
        <v>400</v>
      </c>
      <c r="U303">
        <v>1.4285975898179024E-2</v>
      </c>
      <c r="V303" t="s">
        <v>150</v>
      </c>
    </row>
    <row r="304" spans="9:22" x14ac:dyDescent="0.45">
      <c r="I304" t="s">
        <v>163</v>
      </c>
      <c r="J304" t="s">
        <v>420</v>
      </c>
      <c r="K304">
        <v>2.8755050390266067E-2</v>
      </c>
      <c r="L304" t="s">
        <v>150</v>
      </c>
      <c r="N304" t="s">
        <v>206</v>
      </c>
      <c r="O304" t="s">
        <v>420</v>
      </c>
      <c r="P304">
        <v>2.7853329498817917E-2</v>
      </c>
      <c r="Q304" t="s">
        <v>150</v>
      </c>
      <c r="S304" t="s">
        <v>248</v>
      </c>
      <c r="T304" t="s">
        <v>420</v>
      </c>
      <c r="U304">
        <v>1.5691703049083818E-2</v>
      </c>
      <c r="V304" t="s">
        <v>150</v>
      </c>
    </row>
    <row r="305" spans="9:22" x14ac:dyDescent="0.45">
      <c r="I305" t="s">
        <v>163</v>
      </c>
      <c r="J305" t="s">
        <v>421</v>
      </c>
      <c r="K305">
        <v>7.1566833404906258E-3</v>
      </c>
      <c r="L305" t="s">
        <v>150</v>
      </c>
      <c r="N305" t="s">
        <v>206</v>
      </c>
      <c r="O305" t="s">
        <v>421</v>
      </c>
      <c r="P305">
        <v>1.5474899604692678E-2</v>
      </c>
      <c r="Q305" t="s">
        <v>150</v>
      </c>
      <c r="S305" t="s">
        <v>248</v>
      </c>
      <c r="T305" t="s">
        <v>421</v>
      </c>
      <c r="U305">
        <v>1.1244688541365011E-2</v>
      </c>
      <c r="V305" t="s">
        <v>150</v>
      </c>
    </row>
    <row r="306" spans="9:22" x14ac:dyDescent="0.45">
      <c r="I306" t="s">
        <v>163</v>
      </c>
      <c r="J306" t="s">
        <v>459</v>
      </c>
      <c r="K306">
        <v>0</v>
      </c>
      <c r="L306" t="s">
        <v>150</v>
      </c>
      <c r="N306" t="s">
        <v>206</v>
      </c>
      <c r="O306" t="s">
        <v>459</v>
      </c>
      <c r="P306">
        <v>1.4948139956638988E-2</v>
      </c>
      <c r="Q306" t="s">
        <v>150</v>
      </c>
      <c r="S306" t="s">
        <v>248</v>
      </c>
      <c r="T306" t="s">
        <v>459</v>
      </c>
      <c r="U306">
        <v>1.1055578121587971E-2</v>
      </c>
      <c r="V306" t="s">
        <v>150</v>
      </c>
    </row>
    <row r="307" spans="9:22" x14ac:dyDescent="0.45">
      <c r="I307" t="s">
        <v>163</v>
      </c>
      <c r="J307" t="s">
        <v>460</v>
      </c>
      <c r="K307">
        <v>0</v>
      </c>
      <c r="L307" t="s">
        <v>150</v>
      </c>
      <c r="N307" t="s">
        <v>206</v>
      </c>
      <c r="O307" t="s">
        <v>460</v>
      </c>
      <c r="P307">
        <v>2.2999168353980776E-2</v>
      </c>
      <c r="Q307" t="s">
        <v>150</v>
      </c>
      <c r="S307" t="s">
        <v>248</v>
      </c>
      <c r="T307" t="s">
        <v>460</v>
      </c>
      <c r="U307">
        <v>1.6056717498479405E-2</v>
      </c>
      <c r="V307" t="s">
        <v>150</v>
      </c>
    </row>
    <row r="308" spans="9:22" x14ac:dyDescent="0.45">
      <c r="I308" t="s">
        <v>163</v>
      </c>
      <c r="J308" t="s">
        <v>406</v>
      </c>
      <c r="K308">
        <v>0</v>
      </c>
      <c r="L308" t="s">
        <v>150</v>
      </c>
      <c r="N308" t="s">
        <v>206</v>
      </c>
      <c r="O308" t="s">
        <v>406</v>
      </c>
      <c r="P308">
        <v>3.5897419614804603E-2</v>
      </c>
      <c r="Q308" t="s">
        <v>150</v>
      </c>
      <c r="S308" t="s">
        <v>248</v>
      </c>
      <c r="T308" t="s">
        <v>406</v>
      </c>
      <c r="U308">
        <v>2.8313791863450621E-2</v>
      </c>
      <c r="V308" t="s">
        <v>150</v>
      </c>
    </row>
    <row r="309" spans="9:22" x14ac:dyDescent="0.45">
      <c r="I309" t="s">
        <v>163</v>
      </c>
      <c r="J309" t="s">
        <v>407</v>
      </c>
      <c r="K309">
        <v>0</v>
      </c>
      <c r="L309" t="s">
        <v>150</v>
      </c>
      <c r="N309" t="s">
        <v>206</v>
      </c>
      <c r="O309" t="s">
        <v>407</v>
      </c>
      <c r="P309">
        <v>1.4404103896183329E-2</v>
      </c>
      <c r="Q309" t="s">
        <v>150</v>
      </c>
      <c r="S309" t="s">
        <v>248</v>
      </c>
      <c r="T309" t="s">
        <v>407</v>
      </c>
      <c r="U309">
        <v>1.1312052497445E-2</v>
      </c>
      <c r="V309" t="s">
        <v>150</v>
      </c>
    </row>
    <row r="310" spans="9:22" x14ac:dyDescent="0.45">
      <c r="I310" t="s">
        <v>163</v>
      </c>
      <c r="J310" t="s">
        <v>408</v>
      </c>
      <c r="K310">
        <v>1.2158492827498509E-2</v>
      </c>
      <c r="L310" t="s">
        <v>150</v>
      </c>
      <c r="N310" t="s">
        <v>206</v>
      </c>
      <c r="O310" t="s">
        <v>408</v>
      </c>
      <c r="P310">
        <v>1.462744647072785E-2</v>
      </c>
      <c r="Q310" t="s">
        <v>150</v>
      </c>
      <c r="S310" t="s">
        <v>248</v>
      </c>
      <c r="T310" t="s">
        <v>408</v>
      </c>
      <c r="U310">
        <v>1.1084872036321008E-2</v>
      </c>
      <c r="V310" t="s">
        <v>150</v>
      </c>
    </row>
    <row r="311" spans="9:22" x14ac:dyDescent="0.45">
      <c r="I311" t="s">
        <v>163</v>
      </c>
      <c r="J311" t="s">
        <v>409</v>
      </c>
      <c r="K311">
        <v>2.1464637672623865E-2</v>
      </c>
      <c r="L311" t="s">
        <v>150</v>
      </c>
      <c r="N311" t="s">
        <v>206</v>
      </c>
      <c r="O311" t="s">
        <v>409</v>
      </c>
      <c r="P311">
        <v>1.629622145082318E-2</v>
      </c>
      <c r="Q311" t="s">
        <v>150</v>
      </c>
      <c r="S311" t="s">
        <v>248</v>
      </c>
      <c r="T311" t="s">
        <v>409</v>
      </c>
      <c r="U311">
        <v>1.0503309499467173E-2</v>
      </c>
      <c r="V311" t="s">
        <v>150</v>
      </c>
    </row>
    <row r="312" spans="9:22" x14ac:dyDescent="0.45">
      <c r="I312" t="s">
        <v>163</v>
      </c>
      <c r="J312" t="s">
        <v>411</v>
      </c>
      <c r="K312">
        <v>3.8250348235804595E-2</v>
      </c>
      <c r="L312" t="s">
        <v>150</v>
      </c>
      <c r="N312" t="s">
        <v>206</v>
      </c>
      <c r="O312" t="s">
        <v>411</v>
      </c>
      <c r="P312">
        <v>3.1422153284003822E-2</v>
      </c>
      <c r="Q312" t="s">
        <v>150</v>
      </c>
      <c r="S312" t="s">
        <v>248</v>
      </c>
      <c r="T312" t="s">
        <v>411</v>
      </c>
      <c r="U312">
        <v>1.4327418233902264E-2</v>
      </c>
      <c r="V312" t="s">
        <v>150</v>
      </c>
    </row>
    <row r="313" spans="9:22" x14ac:dyDescent="0.45">
      <c r="I313" t="s">
        <v>163</v>
      </c>
      <c r="J313" t="s">
        <v>422</v>
      </c>
      <c r="K313">
        <v>3.2296620713092666E-2</v>
      </c>
      <c r="L313" t="s">
        <v>150</v>
      </c>
      <c r="N313" t="s">
        <v>206</v>
      </c>
      <c r="O313" t="s">
        <v>422</v>
      </c>
      <c r="P313">
        <v>3.2184698170682639E-2</v>
      </c>
      <c r="Q313" t="s">
        <v>150</v>
      </c>
      <c r="S313" t="s">
        <v>248</v>
      </c>
      <c r="T313" t="s">
        <v>422</v>
      </c>
      <c r="U313">
        <v>1.6446307511293782E-2</v>
      </c>
      <c r="V313" t="s">
        <v>150</v>
      </c>
    </row>
    <row r="314" spans="9:22" x14ac:dyDescent="0.45">
      <c r="I314" t="s">
        <v>163</v>
      </c>
      <c r="J314" t="s">
        <v>423</v>
      </c>
      <c r="K314">
        <v>7.9294407799645177E-3</v>
      </c>
      <c r="L314" t="s">
        <v>150</v>
      </c>
      <c r="N314" t="s">
        <v>206</v>
      </c>
      <c r="O314" t="s">
        <v>423</v>
      </c>
      <c r="P314">
        <v>1.8175981493815583E-2</v>
      </c>
      <c r="Q314" t="s">
        <v>150</v>
      </c>
      <c r="S314" t="s">
        <v>248</v>
      </c>
      <c r="T314" t="s">
        <v>423</v>
      </c>
      <c r="U314">
        <v>1.252090369506715E-2</v>
      </c>
      <c r="V314" t="s">
        <v>150</v>
      </c>
    </row>
    <row r="315" spans="9:22" x14ac:dyDescent="0.45">
      <c r="I315" t="s">
        <v>163</v>
      </c>
      <c r="J315" t="s">
        <v>461</v>
      </c>
      <c r="K315">
        <v>0</v>
      </c>
      <c r="L315" t="s">
        <v>150</v>
      </c>
      <c r="N315" t="s">
        <v>206</v>
      </c>
      <c r="O315" t="s">
        <v>461</v>
      </c>
      <c r="P315">
        <v>1.6525187044085562E-2</v>
      </c>
      <c r="Q315" t="s">
        <v>150</v>
      </c>
      <c r="S315" t="s">
        <v>248</v>
      </c>
      <c r="T315" t="s">
        <v>461</v>
      </c>
      <c r="U315">
        <v>1.2170742205024097E-2</v>
      </c>
      <c r="V315" t="s">
        <v>150</v>
      </c>
    </row>
    <row r="316" spans="9:22" x14ac:dyDescent="0.45">
      <c r="I316" t="s">
        <v>163</v>
      </c>
      <c r="J316" t="s">
        <v>462</v>
      </c>
      <c r="K316">
        <v>0</v>
      </c>
      <c r="L316" t="s">
        <v>150</v>
      </c>
      <c r="N316" t="s">
        <v>206</v>
      </c>
      <c r="O316" t="s">
        <v>462</v>
      </c>
      <c r="P316">
        <v>2.3416730333672031E-2</v>
      </c>
      <c r="Q316" t="s">
        <v>150</v>
      </c>
      <c r="S316" t="s">
        <v>248</v>
      </c>
      <c r="T316" t="s">
        <v>462</v>
      </c>
      <c r="U316">
        <v>1.7238322546015261E-2</v>
      </c>
      <c r="V316" t="s">
        <v>150</v>
      </c>
    </row>
    <row r="317" spans="9:22" x14ac:dyDescent="0.45">
      <c r="I317" t="s">
        <v>163</v>
      </c>
      <c r="J317" t="s">
        <v>463</v>
      </c>
      <c r="K317">
        <v>0</v>
      </c>
      <c r="L317" t="s">
        <v>150</v>
      </c>
      <c r="N317" t="s">
        <v>206</v>
      </c>
      <c r="O317" t="s">
        <v>463</v>
      </c>
      <c r="P317">
        <v>2.5762106863741457E-2</v>
      </c>
      <c r="Q317" t="s">
        <v>150</v>
      </c>
      <c r="S317" t="s">
        <v>248</v>
      </c>
      <c r="T317" t="s">
        <v>463</v>
      </c>
      <c r="U317">
        <v>3.6702719763503755E-2</v>
      </c>
      <c r="V317" t="s">
        <v>150</v>
      </c>
    </row>
    <row r="318" spans="9:22" x14ac:dyDescent="0.45">
      <c r="I318" t="s">
        <v>163</v>
      </c>
      <c r="J318" t="s">
        <v>464</v>
      </c>
      <c r="K318">
        <v>4.9386962998311376E-3</v>
      </c>
      <c r="L318" t="s">
        <v>150</v>
      </c>
      <c r="N318" t="s">
        <v>206</v>
      </c>
      <c r="O318" t="s">
        <v>464</v>
      </c>
      <c r="P318">
        <v>9.5965045713723145E-3</v>
      </c>
      <c r="Q318" t="s">
        <v>150</v>
      </c>
      <c r="S318" t="s">
        <v>248</v>
      </c>
      <c r="T318" t="s">
        <v>464</v>
      </c>
      <c r="U318">
        <v>1.4347340017868271E-2</v>
      </c>
      <c r="V318" t="s">
        <v>150</v>
      </c>
    </row>
    <row r="319" spans="9:22" x14ac:dyDescent="0.45">
      <c r="I319" t="s">
        <v>163</v>
      </c>
      <c r="J319" t="s">
        <v>465</v>
      </c>
      <c r="K319">
        <v>2.7377934406727887E-2</v>
      </c>
      <c r="L319" t="s">
        <v>150</v>
      </c>
      <c r="N319" t="s">
        <v>206</v>
      </c>
      <c r="O319" t="s">
        <v>465</v>
      </c>
      <c r="P319">
        <v>9.5783339770941344E-3</v>
      </c>
      <c r="Q319" t="s">
        <v>150</v>
      </c>
      <c r="S319" t="s">
        <v>248</v>
      </c>
      <c r="T319" t="s">
        <v>465</v>
      </c>
      <c r="U319">
        <v>1.3542375098321255E-2</v>
      </c>
      <c r="V319" t="s">
        <v>150</v>
      </c>
    </row>
    <row r="320" spans="9:22" x14ac:dyDescent="0.45">
      <c r="I320" t="s">
        <v>163</v>
      </c>
      <c r="J320" t="s">
        <v>466</v>
      </c>
      <c r="K320">
        <v>3.287129839001976E-2</v>
      </c>
      <c r="L320" t="s">
        <v>150</v>
      </c>
      <c r="N320" t="s">
        <v>206</v>
      </c>
      <c r="O320" t="s">
        <v>466</v>
      </c>
      <c r="P320">
        <v>1.20800875411755E-2</v>
      </c>
      <c r="Q320" t="s">
        <v>150</v>
      </c>
      <c r="S320" t="s">
        <v>248</v>
      </c>
      <c r="T320" t="s">
        <v>466</v>
      </c>
      <c r="U320">
        <v>1.3450473280950528E-2</v>
      </c>
      <c r="V320" t="s">
        <v>150</v>
      </c>
    </row>
    <row r="321" spans="9:22" x14ac:dyDescent="0.45">
      <c r="I321" t="s">
        <v>163</v>
      </c>
      <c r="J321" t="s">
        <v>467</v>
      </c>
      <c r="K321">
        <v>5.4068554162037326E-2</v>
      </c>
      <c r="L321" t="s">
        <v>150</v>
      </c>
      <c r="N321" t="s">
        <v>206</v>
      </c>
      <c r="O321" t="s">
        <v>467</v>
      </c>
      <c r="P321">
        <v>2.1823530180527843E-2</v>
      </c>
      <c r="Q321" t="s">
        <v>150</v>
      </c>
      <c r="S321" t="s">
        <v>248</v>
      </c>
      <c r="T321" t="s">
        <v>467</v>
      </c>
      <c r="U321">
        <v>2.2149192300619219E-2</v>
      </c>
      <c r="V321" t="s">
        <v>150</v>
      </c>
    </row>
    <row r="322" spans="9:22" x14ac:dyDescent="0.45">
      <c r="I322" t="s">
        <v>163</v>
      </c>
      <c r="J322" t="s">
        <v>468</v>
      </c>
      <c r="K322">
        <v>4.8018651355600697E-2</v>
      </c>
      <c r="L322" t="s">
        <v>150</v>
      </c>
      <c r="N322" t="s">
        <v>206</v>
      </c>
      <c r="O322" t="s">
        <v>468</v>
      </c>
      <c r="P322">
        <v>2.5423331629205143E-2</v>
      </c>
      <c r="Q322" t="s">
        <v>150</v>
      </c>
      <c r="S322" t="s">
        <v>248</v>
      </c>
      <c r="T322" t="s">
        <v>468</v>
      </c>
      <c r="U322">
        <v>2.6026512928008633E-2</v>
      </c>
      <c r="V322" t="s">
        <v>150</v>
      </c>
    </row>
    <row r="323" spans="9:22" x14ac:dyDescent="0.45">
      <c r="I323" t="s">
        <v>163</v>
      </c>
      <c r="J323" t="s">
        <v>469</v>
      </c>
      <c r="K323">
        <v>1.8988980651873166E-2</v>
      </c>
      <c r="L323" t="s">
        <v>150</v>
      </c>
      <c r="N323" t="s">
        <v>206</v>
      </c>
      <c r="O323" t="s">
        <v>469</v>
      </c>
      <c r="P323">
        <v>1.7312593238379238E-2</v>
      </c>
      <c r="Q323" t="s">
        <v>150</v>
      </c>
      <c r="S323" t="s">
        <v>248</v>
      </c>
      <c r="T323" t="s">
        <v>469</v>
      </c>
      <c r="U323">
        <v>1.8233044937675934E-2</v>
      </c>
      <c r="V323" t="s">
        <v>150</v>
      </c>
    </row>
    <row r="324" spans="9:22" x14ac:dyDescent="0.45">
      <c r="I324" t="s">
        <v>163</v>
      </c>
      <c r="J324" t="s">
        <v>470</v>
      </c>
      <c r="K324">
        <v>0</v>
      </c>
      <c r="L324" t="s">
        <v>150</v>
      </c>
      <c r="N324" t="s">
        <v>206</v>
      </c>
      <c r="O324" t="s">
        <v>470</v>
      </c>
      <c r="P324">
        <v>1.6489083318328896E-2</v>
      </c>
      <c r="Q324" t="s">
        <v>150</v>
      </c>
      <c r="S324" t="s">
        <v>248</v>
      </c>
      <c r="T324" t="s">
        <v>470</v>
      </c>
      <c r="U324">
        <v>1.7336200067836822E-2</v>
      </c>
      <c r="V324" t="s">
        <v>150</v>
      </c>
    </row>
    <row r="325" spans="9:22" x14ac:dyDescent="0.45">
      <c r="I325" t="s">
        <v>163</v>
      </c>
      <c r="J325" t="s">
        <v>471</v>
      </c>
      <c r="K325">
        <v>0</v>
      </c>
      <c r="L325" t="s">
        <v>150</v>
      </c>
      <c r="N325" t="s">
        <v>206</v>
      </c>
      <c r="O325" t="s">
        <v>471</v>
      </c>
      <c r="P325">
        <v>1.9289371665902968E-2</v>
      </c>
      <c r="Q325" t="s">
        <v>150</v>
      </c>
      <c r="S325" t="s">
        <v>248</v>
      </c>
      <c r="T325" t="s">
        <v>471</v>
      </c>
      <c r="U325">
        <v>2.3414993791966422E-2</v>
      </c>
      <c r="V325" t="s">
        <v>150</v>
      </c>
    </row>
    <row r="326" spans="9:22" x14ac:dyDescent="0.45">
      <c r="I326" t="s">
        <v>163</v>
      </c>
      <c r="J326" t="s">
        <v>472</v>
      </c>
      <c r="K326">
        <v>0</v>
      </c>
      <c r="L326" t="s">
        <v>150</v>
      </c>
      <c r="N326" t="s">
        <v>206</v>
      </c>
      <c r="O326" t="s">
        <v>472</v>
      </c>
      <c r="P326">
        <v>2.4473392599942429E-2</v>
      </c>
      <c r="Q326" t="s">
        <v>150</v>
      </c>
      <c r="S326" t="s">
        <v>248</v>
      </c>
      <c r="T326" t="s">
        <v>472</v>
      </c>
      <c r="U326">
        <v>3.4953781080064507E-2</v>
      </c>
      <c r="V326" t="s">
        <v>150</v>
      </c>
    </row>
    <row r="327" spans="9:22" x14ac:dyDescent="0.45">
      <c r="I327" t="s">
        <v>163</v>
      </c>
      <c r="J327" t="s">
        <v>473</v>
      </c>
      <c r="K327">
        <v>1.082403012406829E-2</v>
      </c>
      <c r="L327" t="s">
        <v>150</v>
      </c>
      <c r="N327" t="s">
        <v>206</v>
      </c>
      <c r="O327" t="s">
        <v>473</v>
      </c>
      <c r="P327">
        <v>7.5397481182226988E-3</v>
      </c>
      <c r="Q327" t="s">
        <v>150</v>
      </c>
      <c r="S327" t="s">
        <v>248</v>
      </c>
      <c r="T327" t="s">
        <v>473</v>
      </c>
      <c r="U327">
        <v>1.2792916266813939E-2</v>
      </c>
      <c r="V327" t="s">
        <v>150</v>
      </c>
    </row>
    <row r="328" spans="9:22" x14ac:dyDescent="0.45">
      <c r="I328" t="s">
        <v>163</v>
      </c>
      <c r="J328" t="s">
        <v>474</v>
      </c>
      <c r="K328">
        <v>3.4296787361589233E-2</v>
      </c>
      <c r="L328" t="s">
        <v>150</v>
      </c>
      <c r="N328" t="s">
        <v>206</v>
      </c>
      <c r="O328" t="s">
        <v>474</v>
      </c>
      <c r="P328">
        <v>7.9014509221644515E-3</v>
      </c>
      <c r="Q328" t="s">
        <v>150</v>
      </c>
      <c r="S328" t="s">
        <v>248</v>
      </c>
      <c r="T328" t="s">
        <v>474</v>
      </c>
      <c r="U328">
        <v>1.1802446057539136E-2</v>
      </c>
      <c r="V328" t="s">
        <v>150</v>
      </c>
    </row>
    <row r="329" spans="9:22" x14ac:dyDescent="0.45">
      <c r="I329" t="s">
        <v>163</v>
      </c>
      <c r="J329" t="s">
        <v>475</v>
      </c>
      <c r="K329">
        <v>3.8507542439534061E-2</v>
      </c>
      <c r="L329" t="s">
        <v>150</v>
      </c>
      <c r="N329" t="s">
        <v>206</v>
      </c>
      <c r="O329" t="s">
        <v>475</v>
      </c>
      <c r="P329">
        <v>8.8736314142364124E-3</v>
      </c>
      <c r="Q329" t="s">
        <v>150</v>
      </c>
      <c r="S329" t="s">
        <v>248</v>
      </c>
      <c r="T329" t="s">
        <v>475</v>
      </c>
      <c r="U329">
        <v>1.1550940165923236E-2</v>
      </c>
      <c r="V329" t="s">
        <v>150</v>
      </c>
    </row>
    <row r="330" spans="9:22" x14ac:dyDescent="0.45">
      <c r="I330" t="s">
        <v>163</v>
      </c>
      <c r="J330" t="s">
        <v>476</v>
      </c>
      <c r="K330">
        <v>5.9034137591377628E-2</v>
      </c>
      <c r="L330" t="s">
        <v>150</v>
      </c>
      <c r="N330" t="s">
        <v>206</v>
      </c>
      <c r="O330" t="s">
        <v>476</v>
      </c>
      <c r="P330">
        <v>1.5983052000235483E-2</v>
      </c>
      <c r="Q330" t="s">
        <v>150</v>
      </c>
      <c r="S330" t="s">
        <v>248</v>
      </c>
      <c r="T330" t="s">
        <v>476</v>
      </c>
      <c r="U330">
        <v>2.0395296404247261E-2</v>
      </c>
      <c r="V330" t="s">
        <v>150</v>
      </c>
    </row>
    <row r="331" spans="9:22" x14ac:dyDescent="0.45">
      <c r="I331" t="s">
        <v>163</v>
      </c>
      <c r="J331" t="s">
        <v>477</v>
      </c>
      <c r="K331">
        <v>5.2732863079187321E-2</v>
      </c>
      <c r="L331" t="s">
        <v>150</v>
      </c>
      <c r="N331" t="s">
        <v>206</v>
      </c>
      <c r="O331" t="s">
        <v>477</v>
      </c>
      <c r="P331">
        <v>2.2739163645239344E-2</v>
      </c>
      <c r="Q331" t="s">
        <v>150</v>
      </c>
      <c r="S331" t="s">
        <v>248</v>
      </c>
      <c r="T331" t="s">
        <v>477</v>
      </c>
      <c r="U331">
        <v>2.5706632517617446E-2</v>
      </c>
      <c r="V331" t="s">
        <v>150</v>
      </c>
    </row>
    <row r="332" spans="9:22" x14ac:dyDescent="0.45">
      <c r="I332" t="s">
        <v>163</v>
      </c>
      <c r="J332" t="s">
        <v>478</v>
      </c>
      <c r="K332">
        <v>2.4631623512828132E-2</v>
      </c>
      <c r="L332" t="s">
        <v>150</v>
      </c>
      <c r="N332" t="s">
        <v>206</v>
      </c>
      <c r="O332" t="s">
        <v>478</v>
      </c>
      <c r="P332">
        <v>2.1709049637074075E-2</v>
      </c>
      <c r="Q332" t="s">
        <v>150</v>
      </c>
      <c r="S332" t="s">
        <v>248</v>
      </c>
      <c r="T332" t="s">
        <v>478</v>
      </c>
      <c r="U332">
        <v>1.7897843722308439E-2</v>
      </c>
      <c r="V332" t="s">
        <v>150</v>
      </c>
    </row>
    <row r="333" spans="9:22" x14ac:dyDescent="0.45">
      <c r="I333" t="s">
        <v>163</v>
      </c>
      <c r="J333" t="s">
        <v>479</v>
      </c>
      <c r="K333">
        <v>1.6797717965306848E-3</v>
      </c>
      <c r="L333" t="s">
        <v>150</v>
      </c>
      <c r="N333" t="s">
        <v>206</v>
      </c>
      <c r="O333" t="s">
        <v>479</v>
      </c>
      <c r="P333">
        <v>2.394560262809273E-2</v>
      </c>
      <c r="Q333" t="s">
        <v>150</v>
      </c>
      <c r="S333" t="s">
        <v>248</v>
      </c>
      <c r="T333" t="s">
        <v>479</v>
      </c>
      <c r="U333">
        <v>1.7100440606068464E-2</v>
      </c>
      <c r="V333" t="s">
        <v>150</v>
      </c>
    </row>
    <row r="334" spans="9:22" x14ac:dyDescent="0.45">
      <c r="I334" t="s">
        <v>163</v>
      </c>
      <c r="J334" t="s">
        <v>480</v>
      </c>
      <c r="K334">
        <v>0</v>
      </c>
      <c r="L334" t="s">
        <v>150</v>
      </c>
      <c r="N334" t="s">
        <v>206</v>
      </c>
      <c r="O334" t="s">
        <v>480</v>
      </c>
      <c r="P334">
        <v>2.4694786600296236E-2</v>
      </c>
      <c r="Q334" t="s">
        <v>150</v>
      </c>
      <c r="S334" t="s">
        <v>248</v>
      </c>
      <c r="T334" t="s">
        <v>480</v>
      </c>
      <c r="U334">
        <v>2.3534809177691671E-2</v>
      </c>
      <c r="V334" t="s">
        <v>150</v>
      </c>
    </row>
    <row r="335" spans="9:22" x14ac:dyDescent="0.45">
      <c r="I335" t="s">
        <v>164</v>
      </c>
      <c r="J335" t="s">
        <v>149</v>
      </c>
      <c r="K335">
        <v>0</v>
      </c>
      <c r="L335" t="s">
        <v>150</v>
      </c>
      <c r="N335" t="s">
        <v>207</v>
      </c>
      <c r="O335" t="s">
        <v>149</v>
      </c>
      <c r="P335">
        <v>8.4465847355446599E-3</v>
      </c>
      <c r="Q335" t="s">
        <v>150</v>
      </c>
      <c r="S335" t="s">
        <v>249</v>
      </c>
      <c r="T335" t="s">
        <v>149</v>
      </c>
      <c r="U335">
        <v>2.6807368872154892E-2</v>
      </c>
      <c r="V335" t="s">
        <v>150</v>
      </c>
    </row>
    <row r="336" spans="9:22" x14ac:dyDescent="0.45">
      <c r="I336" t="s">
        <v>164</v>
      </c>
      <c r="J336" t="s">
        <v>151</v>
      </c>
      <c r="K336">
        <v>9.7249917357243865E-3</v>
      </c>
      <c r="L336" t="s">
        <v>150</v>
      </c>
      <c r="N336" t="s">
        <v>207</v>
      </c>
      <c r="O336" t="s">
        <v>151</v>
      </c>
      <c r="P336">
        <v>3.8202803141377264E-3</v>
      </c>
      <c r="Q336" t="s">
        <v>150</v>
      </c>
      <c r="S336" t="s">
        <v>249</v>
      </c>
      <c r="T336" t="s">
        <v>151</v>
      </c>
      <c r="U336">
        <v>1.1527933869488409E-2</v>
      </c>
      <c r="V336" t="s">
        <v>150</v>
      </c>
    </row>
    <row r="337" spans="9:22" x14ac:dyDescent="0.45">
      <c r="I337" t="s">
        <v>164</v>
      </c>
      <c r="J337" t="s">
        <v>152</v>
      </c>
      <c r="K337">
        <v>3.3292798354325331E-2</v>
      </c>
      <c r="L337" t="s">
        <v>150</v>
      </c>
      <c r="N337" t="s">
        <v>207</v>
      </c>
      <c r="O337" t="s">
        <v>152</v>
      </c>
      <c r="P337">
        <v>3.7423561499494878E-3</v>
      </c>
      <c r="Q337" t="s">
        <v>150</v>
      </c>
      <c r="S337" t="s">
        <v>249</v>
      </c>
      <c r="T337" t="s">
        <v>152</v>
      </c>
      <c r="U337">
        <v>1.1929325026085178E-2</v>
      </c>
      <c r="V337" t="s">
        <v>150</v>
      </c>
    </row>
    <row r="338" spans="9:22" x14ac:dyDescent="0.45">
      <c r="I338" t="s">
        <v>164</v>
      </c>
      <c r="J338" t="s">
        <v>392</v>
      </c>
      <c r="K338">
        <v>3.787678325521468E-2</v>
      </c>
      <c r="L338" t="s">
        <v>150</v>
      </c>
      <c r="N338" t="s">
        <v>207</v>
      </c>
      <c r="O338" t="s">
        <v>392</v>
      </c>
      <c r="P338">
        <v>8.0519956724584372E-3</v>
      </c>
      <c r="Q338" t="s">
        <v>150</v>
      </c>
      <c r="S338" t="s">
        <v>249</v>
      </c>
      <c r="T338" t="s">
        <v>392</v>
      </c>
      <c r="U338">
        <v>1.2642180644547651E-2</v>
      </c>
      <c r="V338" t="s">
        <v>150</v>
      </c>
    </row>
    <row r="339" spans="9:22" x14ac:dyDescent="0.45">
      <c r="I339" t="s">
        <v>164</v>
      </c>
      <c r="J339" t="s">
        <v>394</v>
      </c>
      <c r="K339">
        <v>5.8284224890787904E-2</v>
      </c>
      <c r="L339" t="s">
        <v>150</v>
      </c>
      <c r="N339" t="s">
        <v>207</v>
      </c>
      <c r="O339" t="s">
        <v>394</v>
      </c>
      <c r="P339">
        <v>2.105473963379307E-2</v>
      </c>
      <c r="Q339" t="s">
        <v>150</v>
      </c>
      <c r="S339" t="s">
        <v>249</v>
      </c>
      <c r="T339" t="s">
        <v>394</v>
      </c>
      <c r="U339">
        <v>2.0770863901067287E-2</v>
      </c>
      <c r="V339" t="s">
        <v>150</v>
      </c>
    </row>
    <row r="340" spans="9:22" x14ac:dyDescent="0.45">
      <c r="I340" t="s">
        <v>164</v>
      </c>
      <c r="J340" t="s">
        <v>416</v>
      </c>
      <c r="K340">
        <v>5.3077548030168571E-2</v>
      </c>
      <c r="L340" t="s">
        <v>150</v>
      </c>
      <c r="N340" t="s">
        <v>207</v>
      </c>
      <c r="O340" t="s">
        <v>416</v>
      </c>
      <c r="P340">
        <v>2.0870548145137339E-2</v>
      </c>
      <c r="Q340" t="s">
        <v>150</v>
      </c>
      <c r="S340" t="s">
        <v>249</v>
      </c>
      <c r="T340" t="s">
        <v>416</v>
      </c>
      <c r="U340">
        <v>2.368120170115473E-2</v>
      </c>
      <c r="V340" t="s">
        <v>150</v>
      </c>
    </row>
    <row r="341" spans="9:22" x14ac:dyDescent="0.45">
      <c r="I341" t="s">
        <v>164</v>
      </c>
      <c r="J341" t="s">
        <v>417</v>
      </c>
      <c r="K341">
        <v>2.8029924423872903E-2</v>
      </c>
      <c r="L341" t="s">
        <v>150</v>
      </c>
      <c r="N341" t="s">
        <v>207</v>
      </c>
      <c r="O341" t="s">
        <v>417</v>
      </c>
      <c r="P341">
        <v>9.477218228120643E-3</v>
      </c>
      <c r="Q341" t="s">
        <v>150</v>
      </c>
      <c r="S341" t="s">
        <v>249</v>
      </c>
      <c r="T341" t="s">
        <v>417</v>
      </c>
      <c r="U341">
        <v>1.5147636625961188E-2</v>
      </c>
      <c r="V341" t="s">
        <v>150</v>
      </c>
    </row>
    <row r="342" spans="9:22" x14ac:dyDescent="0.45">
      <c r="I342" t="s">
        <v>164</v>
      </c>
      <c r="J342" t="s">
        <v>455</v>
      </c>
      <c r="K342">
        <v>4.0614946563306605E-3</v>
      </c>
      <c r="L342" t="s">
        <v>150</v>
      </c>
      <c r="N342" t="s">
        <v>207</v>
      </c>
      <c r="O342" t="s">
        <v>455</v>
      </c>
      <c r="P342">
        <v>6.4283325167491159E-3</v>
      </c>
      <c r="Q342" t="s">
        <v>150</v>
      </c>
      <c r="S342" t="s">
        <v>249</v>
      </c>
      <c r="T342" t="s">
        <v>455</v>
      </c>
      <c r="U342">
        <v>1.3659209136423841E-2</v>
      </c>
      <c r="V342" t="s">
        <v>150</v>
      </c>
    </row>
    <row r="343" spans="9:22" x14ac:dyDescent="0.45">
      <c r="I343" t="s">
        <v>164</v>
      </c>
      <c r="J343" t="s">
        <v>456</v>
      </c>
      <c r="K343">
        <v>0</v>
      </c>
      <c r="L343" t="s">
        <v>150</v>
      </c>
      <c r="N343" t="s">
        <v>207</v>
      </c>
      <c r="O343" t="s">
        <v>456</v>
      </c>
      <c r="P343">
        <v>6.5162961085263897E-3</v>
      </c>
      <c r="Q343" t="s">
        <v>150</v>
      </c>
      <c r="S343" t="s">
        <v>249</v>
      </c>
      <c r="T343" t="s">
        <v>456</v>
      </c>
      <c r="U343">
        <v>1.735838033955291E-2</v>
      </c>
      <c r="V343" t="s">
        <v>150</v>
      </c>
    </row>
    <row r="344" spans="9:22" x14ac:dyDescent="0.45">
      <c r="I344" t="s">
        <v>164</v>
      </c>
      <c r="J344" t="s">
        <v>153</v>
      </c>
      <c r="K344">
        <v>0</v>
      </c>
      <c r="L344" t="s">
        <v>150</v>
      </c>
      <c r="N344" t="s">
        <v>207</v>
      </c>
      <c r="O344" t="s">
        <v>153</v>
      </c>
      <c r="P344">
        <v>1.0369022282323512E-2</v>
      </c>
      <c r="Q344" t="s">
        <v>150</v>
      </c>
      <c r="S344" t="s">
        <v>249</v>
      </c>
      <c r="T344" t="s">
        <v>153</v>
      </c>
      <c r="U344">
        <v>3.0864880444123586E-2</v>
      </c>
      <c r="V344" t="s">
        <v>150</v>
      </c>
    </row>
    <row r="345" spans="9:22" x14ac:dyDescent="0.45">
      <c r="I345" t="s">
        <v>164</v>
      </c>
      <c r="J345" t="s">
        <v>154</v>
      </c>
      <c r="K345">
        <v>0</v>
      </c>
      <c r="L345" t="s">
        <v>150</v>
      </c>
      <c r="N345" t="s">
        <v>207</v>
      </c>
      <c r="O345" t="s">
        <v>154</v>
      </c>
      <c r="P345">
        <v>4.1014707271705662E-3</v>
      </c>
      <c r="Q345" t="s">
        <v>150</v>
      </c>
      <c r="S345" t="s">
        <v>249</v>
      </c>
      <c r="T345" t="s">
        <v>154</v>
      </c>
      <c r="U345">
        <v>1.1780339887967213E-2</v>
      </c>
      <c r="V345" t="s">
        <v>150</v>
      </c>
    </row>
    <row r="346" spans="9:22" x14ac:dyDescent="0.45">
      <c r="I346" t="s">
        <v>164</v>
      </c>
      <c r="J346" t="s">
        <v>155</v>
      </c>
      <c r="K346">
        <v>2.4883492644010109E-2</v>
      </c>
      <c r="L346" t="s">
        <v>150</v>
      </c>
      <c r="N346" t="s">
        <v>207</v>
      </c>
      <c r="O346" t="s">
        <v>155</v>
      </c>
      <c r="P346">
        <v>4.3499959645485874E-3</v>
      </c>
      <c r="Q346" t="s">
        <v>150</v>
      </c>
      <c r="S346" t="s">
        <v>249</v>
      </c>
      <c r="T346" t="s">
        <v>155</v>
      </c>
      <c r="U346">
        <v>1.1988675977250229E-2</v>
      </c>
      <c r="V346" t="s">
        <v>150</v>
      </c>
    </row>
    <row r="347" spans="9:22" x14ac:dyDescent="0.45">
      <c r="I347" t="s">
        <v>164</v>
      </c>
      <c r="J347" t="s">
        <v>395</v>
      </c>
      <c r="K347">
        <v>2.9521509133412002E-2</v>
      </c>
      <c r="L347" t="s">
        <v>150</v>
      </c>
      <c r="N347" t="s">
        <v>207</v>
      </c>
      <c r="O347" t="s">
        <v>395</v>
      </c>
      <c r="P347">
        <v>5.6266323778331895E-3</v>
      </c>
      <c r="Q347" t="s">
        <v>150</v>
      </c>
      <c r="S347" t="s">
        <v>249</v>
      </c>
      <c r="T347" t="s">
        <v>395</v>
      </c>
      <c r="U347">
        <v>1.2675532449616635E-2</v>
      </c>
      <c r="V347" t="s">
        <v>150</v>
      </c>
    </row>
    <row r="348" spans="9:22" x14ac:dyDescent="0.45">
      <c r="I348" t="s">
        <v>164</v>
      </c>
      <c r="J348" t="s">
        <v>397</v>
      </c>
      <c r="K348">
        <v>4.8235482593298219E-2</v>
      </c>
      <c r="L348" t="s">
        <v>150</v>
      </c>
      <c r="N348" t="s">
        <v>207</v>
      </c>
      <c r="O348" t="s">
        <v>397</v>
      </c>
      <c r="P348">
        <v>2.126805247992291E-2</v>
      </c>
      <c r="Q348" t="s">
        <v>150</v>
      </c>
      <c r="S348" t="s">
        <v>249</v>
      </c>
      <c r="T348" t="s">
        <v>397</v>
      </c>
      <c r="U348">
        <v>2.0155441658351321E-2</v>
      </c>
      <c r="V348" t="s">
        <v>150</v>
      </c>
    </row>
    <row r="349" spans="9:22" x14ac:dyDescent="0.45">
      <c r="I349" t="s">
        <v>164</v>
      </c>
      <c r="J349" t="s">
        <v>418</v>
      </c>
      <c r="K349">
        <v>4.1588059145809361E-2</v>
      </c>
      <c r="L349" t="s">
        <v>150</v>
      </c>
      <c r="N349" t="s">
        <v>207</v>
      </c>
      <c r="O349" t="s">
        <v>418</v>
      </c>
      <c r="P349">
        <v>2.2432972167027752E-2</v>
      </c>
      <c r="Q349" t="s">
        <v>150</v>
      </c>
      <c r="S349" t="s">
        <v>249</v>
      </c>
      <c r="T349" t="s">
        <v>418</v>
      </c>
      <c r="U349">
        <v>2.298361370011574E-2</v>
      </c>
      <c r="V349" t="s">
        <v>150</v>
      </c>
    </row>
    <row r="350" spans="9:22" x14ac:dyDescent="0.45">
      <c r="I350" t="s">
        <v>164</v>
      </c>
      <c r="J350" t="s">
        <v>419</v>
      </c>
      <c r="K350">
        <v>1.5711114152800021E-2</v>
      </c>
      <c r="L350" t="s">
        <v>150</v>
      </c>
      <c r="N350" t="s">
        <v>207</v>
      </c>
      <c r="O350" t="s">
        <v>419</v>
      </c>
      <c r="P350">
        <v>8.7170561485689704E-3</v>
      </c>
      <c r="Q350" t="s">
        <v>150</v>
      </c>
      <c r="S350" t="s">
        <v>249</v>
      </c>
      <c r="T350" t="s">
        <v>419</v>
      </c>
      <c r="U350">
        <v>1.5618110021687084E-2</v>
      </c>
      <c r="V350" t="s">
        <v>150</v>
      </c>
    </row>
    <row r="351" spans="9:22" x14ac:dyDescent="0.45">
      <c r="I351" t="s">
        <v>164</v>
      </c>
      <c r="J351" t="s">
        <v>457</v>
      </c>
      <c r="K351">
        <v>0</v>
      </c>
      <c r="L351" t="s">
        <v>150</v>
      </c>
      <c r="N351" t="s">
        <v>207</v>
      </c>
      <c r="O351" t="s">
        <v>457</v>
      </c>
      <c r="P351">
        <v>5.1836616427216042E-3</v>
      </c>
      <c r="Q351" t="s">
        <v>150</v>
      </c>
      <c r="S351" t="s">
        <v>249</v>
      </c>
      <c r="T351" t="s">
        <v>457</v>
      </c>
      <c r="U351">
        <v>1.4538872647044732E-2</v>
      </c>
      <c r="V351" t="s">
        <v>150</v>
      </c>
    </row>
    <row r="352" spans="9:22" x14ac:dyDescent="0.45">
      <c r="I352" t="s">
        <v>164</v>
      </c>
      <c r="J352" t="s">
        <v>458</v>
      </c>
      <c r="K352">
        <v>0</v>
      </c>
      <c r="L352" t="s">
        <v>150</v>
      </c>
      <c r="N352" t="s">
        <v>207</v>
      </c>
      <c r="O352" t="s">
        <v>458</v>
      </c>
      <c r="P352">
        <v>6.4891748236854179E-3</v>
      </c>
      <c r="Q352" t="s">
        <v>150</v>
      </c>
      <c r="S352" t="s">
        <v>249</v>
      </c>
      <c r="T352" t="s">
        <v>458</v>
      </c>
      <c r="U352">
        <v>2.0013742164197844E-2</v>
      </c>
      <c r="V352" t="s">
        <v>150</v>
      </c>
    </row>
    <row r="353" spans="9:22" x14ac:dyDescent="0.45">
      <c r="I353" t="s">
        <v>164</v>
      </c>
      <c r="J353" t="s">
        <v>156</v>
      </c>
      <c r="K353">
        <v>0</v>
      </c>
      <c r="L353" t="s">
        <v>150</v>
      </c>
      <c r="N353" t="s">
        <v>207</v>
      </c>
      <c r="O353" t="s">
        <v>156</v>
      </c>
      <c r="P353">
        <v>3.6837022805234154E-2</v>
      </c>
      <c r="Q353" t="s">
        <v>150</v>
      </c>
      <c r="S353" t="s">
        <v>249</v>
      </c>
      <c r="T353" t="s">
        <v>156</v>
      </c>
      <c r="U353">
        <v>3.336867566503704E-2</v>
      </c>
      <c r="V353" t="s">
        <v>150</v>
      </c>
    </row>
    <row r="354" spans="9:22" x14ac:dyDescent="0.45">
      <c r="I354" t="s">
        <v>164</v>
      </c>
      <c r="J354" t="s">
        <v>157</v>
      </c>
      <c r="K354">
        <v>0</v>
      </c>
      <c r="L354" t="s">
        <v>150</v>
      </c>
      <c r="N354" t="s">
        <v>207</v>
      </c>
      <c r="O354" t="s">
        <v>157</v>
      </c>
      <c r="P354">
        <v>1.4132620575021017E-2</v>
      </c>
      <c r="Q354" t="s">
        <v>150</v>
      </c>
      <c r="S354" t="s">
        <v>249</v>
      </c>
      <c r="T354" t="s">
        <v>157</v>
      </c>
      <c r="U354">
        <v>1.2703504846317696E-2</v>
      </c>
      <c r="V354" t="s">
        <v>150</v>
      </c>
    </row>
    <row r="355" spans="9:22" x14ac:dyDescent="0.45">
      <c r="I355" t="s">
        <v>164</v>
      </c>
      <c r="J355" t="s">
        <v>158</v>
      </c>
      <c r="K355">
        <v>1.216751956946931E-2</v>
      </c>
      <c r="L355" t="s">
        <v>150</v>
      </c>
      <c r="N355" t="s">
        <v>207</v>
      </c>
      <c r="O355" t="s">
        <v>158</v>
      </c>
      <c r="P355">
        <v>1.3951602930275973E-2</v>
      </c>
      <c r="Q355" t="s">
        <v>150</v>
      </c>
      <c r="S355" t="s">
        <v>249</v>
      </c>
      <c r="T355" t="s">
        <v>158</v>
      </c>
      <c r="U355">
        <v>1.216941565410876E-2</v>
      </c>
      <c r="V355" t="s">
        <v>150</v>
      </c>
    </row>
    <row r="356" spans="9:22" x14ac:dyDescent="0.45">
      <c r="I356" t="s">
        <v>164</v>
      </c>
      <c r="J356" t="s">
        <v>398</v>
      </c>
      <c r="K356">
        <v>1.8688753762766189E-2</v>
      </c>
      <c r="L356" t="s">
        <v>150</v>
      </c>
      <c r="N356" t="s">
        <v>207</v>
      </c>
      <c r="O356" t="s">
        <v>398</v>
      </c>
      <c r="P356">
        <v>1.2104847052678155E-2</v>
      </c>
      <c r="Q356" t="s">
        <v>150</v>
      </c>
      <c r="S356" t="s">
        <v>249</v>
      </c>
      <c r="T356" t="s">
        <v>398</v>
      </c>
      <c r="U356">
        <v>1.1132503818233207E-2</v>
      </c>
      <c r="V356" t="s">
        <v>150</v>
      </c>
    </row>
    <row r="357" spans="9:22" x14ac:dyDescent="0.45">
      <c r="I357" t="s">
        <v>164</v>
      </c>
      <c r="J357" t="s">
        <v>400</v>
      </c>
      <c r="K357">
        <v>3.3448572477156213E-2</v>
      </c>
      <c r="L357" t="s">
        <v>150</v>
      </c>
      <c r="N357" t="s">
        <v>207</v>
      </c>
      <c r="O357" t="s">
        <v>400</v>
      </c>
      <c r="P357">
        <v>3.7561651791930002E-2</v>
      </c>
      <c r="Q357" t="s">
        <v>150</v>
      </c>
      <c r="S357" t="s">
        <v>249</v>
      </c>
      <c r="T357" t="s">
        <v>400</v>
      </c>
      <c r="U357">
        <v>1.5659947038544533E-2</v>
      </c>
      <c r="V357" t="s">
        <v>150</v>
      </c>
    </row>
    <row r="358" spans="9:22" x14ac:dyDescent="0.45">
      <c r="I358" t="s">
        <v>164</v>
      </c>
      <c r="J358" t="s">
        <v>420</v>
      </c>
      <c r="K358">
        <v>2.6847059982502142E-2</v>
      </c>
      <c r="L358" t="s">
        <v>150</v>
      </c>
      <c r="N358" t="s">
        <v>207</v>
      </c>
      <c r="O358" t="s">
        <v>420</v>
      </c>
      <c r="P358">
        <v>4.0144108876870255E-2</v>
      </c>
      <c r="Q358" t="s">
        <v>150</v>
      </c>
      <c r="S358" t="s">
        <v>249</v>
      </c>
      <c r="T358" t="s">
        <v>420</v>
      </c>
      <c r="U358">
        <v>1.705512794429637E-2</v>
      </c>
      <c r="V358" t="s">
        <v>150</v>
      </c>
    </row>
    <row r="359" spans="9:22" x14ac:dyDescent="0.45">
      <c r="I359" t="s">
        <v>164</v>
      </c>
      <c r="J359" t="s">
        <v>421</v>
      </c>
      <c r="K359">
        <v>6.4191481080121742E-3</v>
      </c>
      <c r="L359" t="s">
        <v>150</v>
      </c>
      <c r="N359" t="s">
        <v>207</v>
      </c>
      <c r="O359" t="s">
        <v>421</v>
      </c>
      <c r="P359">
        <v>1.544229670126452E-2</v>
      </c>
      <c r="Q359" t="s">
        <v>150</v>
      </c>
      <c r="S359" t="s">
        <v>249</v>
      </c>
      <c r="T359" t="s">
        <v>421</v>
      </c>
      <c r="U359">
        <v>1.3085670335568841E-2</v>
      </c>
      <c r="V359" t="s">
        <v>150</v>
      </c>
    </row>
    <row r="360" spans="9:22" x14ac:dyDescent="0.45">
      <c r="I360" t="s">
        <v>164</v>
      </c>
      <c r="J360" t="s">
        <v>459</v>
      </c>
      <c r="K360">
        <v>0</v>
      </c>
      <c r="L360" t="s">
        <v>150</v>
      </c>
      <c r="N360" t="s">
        <v>207</v>
      </c>
      <c r="O360" t="s">
        <v>459</v>
      </c>
      <c r="P360">
        <v>1.2910180222202826E-2</v>
      </c>
      <c r="Q360" t="s">
        <v>150</v>
      </c>
      <c r="S360" t="s">
        <v>249</v>
      </c>
      <c r="T360" t="s">
        <v>459</v>
      </c>
      <c r="U360">
        <v>1.3460714617046877E-2</v>
      </c>
      <c r="V360" t="s">
        <v>150</v>
      </c>
    </row>
    <row r="361" spans="9:22" x14ac:dyDescent="0.45">
      <c r="I361" t="s">
        <v>164</v>
      </c>
      <c r="J361" t="s">
        <v>460</v>
      </c>
      <c r="K361">
        <v>0</v>
      </c>
      <c r="L361" t="s">
        <v>150</v>
      </c>
      <c r="N361" t="s">
        <v>207</v>
      </c>
      <c r="O361" t="s">
        <v>460</v>
      </c>
      <c r="P361">
        <v>2.0406258440591997E-2</v>
      </c>
      <c r="Q361" t="s">
        <v>150</v>
      </c>
      <c r="S361" t="s">
        <v>249</v>
      </c>
      <c r="T361" t="s">
        <v>460</v>
      </c>
      <c r="U361">
        <v>1.9971261390789516E-2</v>
      </c>
      <c r="V361" t="s">
        <v>150</v>
      </c>
    </row>
    <row r="362" spans="9:22" x14ac:dyDescent="0.45">
      <c r="I362" t="s">
        <v>164</v>
      </c>
      <c r="J362" t="s">
        <v>406</v>
      </c>
      <c r="K362">
        <v>0</v>
      </c>
      <c r="L362" t="s">
        <v>150</v>
      </c>
      <c r="N362" t="s">
        <v>207</v>
      </c>
      <c r="O362" t="s">
        <v>406</v>
      </c>
      <c r="P362">
        <v>4.1475994366760804E-2</v>
      </c>
      <c r="Q362" t="s">
        <v>150</v>
      </c>
      <c r="S362" t="s">
        <v>249</v>
      </c>
      <c r="T362" t="s">
        <v>406</v>
      </c>
      <c r="U362">
        <v>3.8223816265641225E-2</v>
      </c>
      <c r="V362" t="s">
        <v>150</v>
      </c>
    </row>
    <row r="363" spans="9:22" x14ac:dyDescent="0.45">
      <c r="I363" t="s">
        <v>164</v>
      </c>
      <c r="J363" t="s">
        <v>407</v>
      </c>
      <c r="K363">
        <v>0</v>
      </c>
      <c r="L363" t="s">
        <v>150</v>
      </c>
      <c r="N363" t="s">
        <v>207</v>
      </c>
      <c r="O363" t="s">
        <v>407</v>
      </c>
      <c r="P363">
        <v>1.5686491278323497E-2</v>
      </c>
      <c r="Q363" t="s">
        <v>150</v>
      </c>
      <c r="S363" t="s">
        <v>249</v>
      </c>
      <c r="T363" t="s">
        <v>407</v>
      </c>
      <c r="U363">
        <v>1.5643894650541425E-2</v>
      </c>
      <c r="V363" t="s">
        <v>150</v>
      </c>
    </row>
    <row r="364" spans="9:22" x14ac:dyDescent="0.45">
      <c r="I364" t="s">
        <v>164</v>
      </c>
      <c r="J364" t="s">
        <v>408</v>
      </c>
      <c r="K364">
        <v>1.2155937896550891E-2</v>
      </c>
      <c r="L364" t="s">
        <v>150</v>
      </c>
      <c r="N364" t="s">
        <v>207</v>
      </c>
      <c r="O364" t="s">
        <v>408</v>
      </c>
      <c r="P364">
        <v>1.4423699665799053E-2</v>
      </c>
      <c r="Q364" t="s">
        <v>150</v>
      </c>
      <c r="S364" t="s">
        <v>249</v>
      </c>
      <c r="T364" t="s">
        <v>408</v>
      </c>
      <c r="U364">
        <v>1.5203473428416853E-2</v>
      </c>
      <c r="V364" t="s">
        <v>150</v>
      </c>
    </row>
    <row r="365" spans="9:22" x14ac:dyDescent="0.45">
      <c r="I365" t="s">
        <v>164</v>
      </c>
      <c r="J365" t="s">
        <v>409</v>
      </c>
      <c r="K365">
        <v>2.0113917432804631E-2</v>
      </c>
      <c r="L365" t="s">
        <v>150</v>
      </c>
      <c r="N365" t="s">
        <v>207</v>
      </c>
      <c r="O365" t="s">
        <v>409</v>
      </c>
      <c r="P365">
        <v>1.5763901144577545E-2</v>
      </c>
      <c r="Q365" t="s">
        <v>150</v>
      </c>
      <c r="S365" t="s">
        <v>249</v>
      </c>
      <c r="T365" t="s">
        <v>409</v>
      </c>
      <c r="U365">
        <v>1.4427972492966748E-2</v>
      </c>
      <c r="V365" t="s">
        <v>150</v>
      </c>
    </row>
    <row r="366" spans="9:22" x14ac:dyDescent="0.45">
      <c r="I366" t="s">
        <v>164</v>
      </c>
      <c r="J366" t="s">
        <v>411</v>
      </c>
      <c r="K366">
        <v>3.654059420618553E-2</v>
      </c>
      <c r="L366" t="s">
        <v>150</v>
      </c>
      <c r="N366" t="s">
        <v>207</v>
      </c>
      <c r="O366" t="s">
        <v>411</v>
      </c>
      <c r="P366">
        <v>5.1880831927563278E-2</v>
      </c>
      <c r="Q366" t="s">
        <v>150</v>
      </c>
      <c r="S366" t="s">
        <v>249</v>
      </c>
      <c r="T366" t="s">
        <v>411</v>
      </c>
      <c r="U366">
        <v>2.0888941045906963E-2</v>
      </c>
      <c r="V366" t="s">
        <v>150</v>
      </c>
    </row>
    <row r="367" spans="9:22" x14ac:dyDescent="0.45">
      <c r="I367" t="s">
        <v>164</v>
      </c>
      <c r="J367" t="s">
        <v>422</v>
      </c>
      <c r="K367">
        <v>3.0656560157005588E-2</v>
      </c>
      <c r="L367" t="s">
        <v>150</v>
      </c>
      <c r="N367" t="s">
        <v>207</v>
      </c>
      <c r="O367" t="s">
        <v>422</v>
      </c>
      <c r="P367">
        <v>5.2893544510884211E-2</v>
      </c>
      <c r="Q367" t="s">
        <v>150</v>
      </c>
      <c r="S367" t="s">
        <v>249</v>
      </c>
      <c r="T367" t="s">
        <v>422</v>
      </c>
      <c r="U367">
        <v>2.2971785665904517E-2</v>
      </c>
      <c r="V367" t="s">
        <v>150</v>
      </c>
    </row>
    <row r="368" spans="9:22" x14ac:dyDescent="0.45">
      <c r="I368" t="s">
        <v>164</v>
      </c>
      <c r="J368" t="s">
        <v>423</v>
      </c>
      <c r="K368">
        <v>7.6676504296768365E-3</v>
      </c>
      <c r="L368" t="s">
        <v>150</v>
      </c>
      <c r="N368" t="s">
        <v>207</v>
      </c>
      <c r="O368" t="s">
        <v>423</v>
      </c>
      <c r="P368">
        <v>1.9485127161480785E-2</v>
      </c>
      <c r="Q368" t="s">
        <v>150</v>
      </c>
      <c r="S368" t="s">
        <v>249</v>
      </c>
      <c r="T368" t="s">
        <v>423</v>
      </c>
      <c r="U368">
        <v>1.6330364176686825E-2</v>
      </c>
      <c r="V368" t="s">
        <v>150</v>
      </c>
    </row>
    <row r="369" spans="9:22" x14ac:dyDescent="0.45">
      <c r="I369" t="s">
        <v>164</v>
      </c>
      <c r="J369" t="s">
        <v>461</v>
      </c>
      <c r="K369">
        <v>0</v>
      </c>
      <c r="L369" t="s">
        <v>150</v>
      </c>
      <c r="N369" t="s">
        <v>207</v>
      </c>
      <c r="O369" t="s">
        <v>461</v>
      </c>
      <c r="P369">
        <v>1.3494124731191087E-2</v>
      </c>
      <c r="Q369" t="s">
        <v>150</v>
      </c>
      <c r="S369" t="s">
        <v>249</v>
      </c>
      <c r="T369" t="s">
        <v>461</v>
      </c>
      <c r="U369">
        <v>1.6079413070736678E-2</v>
      </c>
      <c r="V369" t="s">
        <v>150</v>
      </c>
    </row>
    <row r="370" spans="9:22" x14ac:dyDescent="0.45">
      <c r="I370" t="s">
        <v>164</v>
      </c>
      <c r="J370" t="s">
        <v>462</v>
      </c>
      <c r="K370">
        <v>0</v>
      </c>
      <c r="L370" t="s">
        <v>150</v>
      </c>
      <c r="N370" t="s">
        <v>207</v>
      </c>
      <c r="O370" t="s">
        <v>462</v>
      </c>
      <c r="P370">
        <v>1.9693651220884699E-2</v>
      </c>
      <c r="Q370" t="s">
        <v>150</v>
      </c>
      <c r="S370" t="s">
        <v>249</v>
      </c>
      <c r="T370" t="s">
        <v>462</v>
      </c>
      <c r="U370">
        <v>2.3655474542551222E-2</v>
      </c>
      <c r="V370" t="s">
        <v>150</v>
      </c>
    </row>
    <row r="371" spans="9:22" x14ac:dyDescent="0.45">
      <c r="I371" t="s">
        <v>164</v>
      </c>
      <c r="J371" t="s">
        <v>463</v>
      </c>
      <c r="K371">
        <v>0</v>
      </c>
      <c r="L371" t="s">
        <v>150</v>
      </c>
      <c r="N371" t="s">
        <v>207</v>
      </c>
      <c r="O371" t="s">
        <v>463</v>
      </c>
      <c r="P371">
        <v>2.851285943504538E-2</v>
      </c>
      <c r="Q371" t="s">
        <v>150</v>
      </c>
      <c r="S371" t="s">
        <v>249</v>
      </c>
      <c r="T371" t="s">
        <v>463</v>
      </c>
      <c r="U371">
        <v>3.6334878909672477E-2</v>
      </c>
      <c r="V371" t="s">
        <v>150</v>
      </c>
    </row>
    <row r="372" spans="9:22" x14ac:dyDescent="0.45">
      <c r="I372" t="s">
        <v>164</v>
      </c>
      <c r="J372" t="s">
        <v>464</v>
      </c>
      <c r="K372">
        <v>5.9322928376648815E-3</v>
      </c>
      <c r="L372" t="s">
        <v>150</v>
      </c>
      <c r="N372" t="s">
        <v>207</v>
      </c>
      <c r="O372" t="s">
        <v>464</v>
      </c>
      <c r="P372">
        <v>1.1601966662447795E-2</v>
      </c>
      <c r="Q372" t="s">
        <v>150</v>
      </c>
      <c r="S372" t="s">
        <v>249</v>
      </c>
      <c r="T372" t="s">
        <v>464</v>
      </c>
      <c r="U372">
        <v>1.5090127053409704E-2</v>
      </c>
      <c r="V372" t="s">
        <v>150</v>
      </c>
    </row>
    <row r="373" spans="9:22" x14ac:dyDescent="0.45">
      <c r="I373" t="s">
        <v>164</v>
      </c>
      <c r="J373" t="s">
        <v>465</v>
      </c>
      <c r="K373">
        <v>2.8433636463000209E-2</v>
      </c>
      <c r="L373" t="s">
        <v>150</v>
      </c>
      <c r="N373" t="s">
        <v>207</v>
      </c>
      <c r="O373" t="s">
        <v>465</v>
      </c>
      <c r="P373">
        <v>1.0606543886474288E-2</v>
      </c>
      <c r="Q373" t="s">
        <v>150</v>
      </c>
      <c r="S373" t="s">
        <v>249</v>
      </c>
      <c r="T373" t="s">
        <v>465</v>
      </c>
      <c r="U373">
        <v>1.4447134960941188E-2</v>
      </c>
      <c r="V373" t="s">
        <v>150</v>
      </c>
    </row>
    <row r="374" spans="9:22" x14ac:dyDescent="0.45">
      <c r="I374" t="s">
        <v>164</v>
      </c>
      <c r="J374" t="s">
        <v>466</v>
      </c>
      <c r="K374">
        <v>3.3100122974487195E-2</v>
      </c>
      <c r="L374" t="s">
        <v>150</v>
      </c>
      <c r="N374" t="s">
        <v>207</v>
      </c>
      <c r="O374" t="s">
        <v>466</v>
      </c>
      <c r="P374">
        <v>2.4122008370086899E-2</v>
      </c>
      <c r="Q374" t="s">
        <v>150</v>
      </c>
      <c r="S374" t="s">
        <v>249</v>
      </c>
      <c r="T374" t="s">
        <v>466</v>
      </c>
      <c r="U374">
        <v>1.403409282107715E-2</v>
      </c>
      <c r="V374" t="s">
        <v>150</v>
      </c>
    </row>
    <row r="375" spans="9:22" x14ac:dyDescent="0.45">
      <c r="I375" t="s">
        <v>164</v>
      </c>
      <c r="J375" t="s">
        <v>467</v>
      </c>
      <c r="K375">
        <v>5.4001377243285964E-2</v>
      </c>
      <c r="L375" t="s">
        <v>150</v>
      </c>
      <c r="N375" t="s">
        <v>207</v>
      </c>
      <c r="O375" t="s">
        <v>467</v>
      </c>
      <c r="P375">
        <v>5.8461276221655596E-2</v>
      </c>
      <c r="Q375" t="s">
        <v>150</v>
      </c>
      <c r="S375" t="s">
        <v>249</v>
      </c>
      <c r="T375" t="s">
        <v>467</v>
      </c>
      <c r="U375">
        <v>2.2716806456566322E-2</v>
      </c>
      <c r="V375" t="s">
        <v>150</v>
      </c>
    </row>
    <row r="376" spans="9:22" x14ac:dyDescent="0.45">
      <c r="I376" t="s">
        <v>164</v>
      </c>
      <c r="J376" t="s">
        <v>468</v>
      </c>
      <c r="K376">
        <v>4.7190676557621616E-2</v>
      </c>
      <c r="L376" t="s">
        <v>150</v>
      </c>
      <c r="N376" t="s">
        <v>207</v>
      </c>
      <c r="O376" t="s">
        <v>468</v>
      </c>
      <c r="P376">
        <v>5.9342967058469948E-2</v>
      </c>
      <c r="Q376" t="s">
        <v>150</v>
      </c>
      <c r="S376" t="s">
        <v>249</v>
      </c>
      <c r="T376" t="s">
        <v>468</v>
      </c>
      <c r="U376">
        <v>2.5890225059605886E-2</v>
      </c>
      <c r="V376" t="s">
        <v>150</v>
      </c>
    </row>
    <row r="377" spans="9:22" x14ac:dyDescent="0.45">
      <c r="I377" t="s">
        <v>164</v>
      </c>
      <c r="J377" t="s">
        <v>469</v>
      </c>
      <c r="K377">
        <v>1.6864727477878191E-2</v>
      </c>
      <c r="L377" t="s">
        <v>150</v>
      </c>
      <c r="N377" t="s">
        <v>207</v>
      </c>
      <c r="O377" t="s">
        <v>469</v>
      </c>
      <c r="P377">
        <v>2.3939904143479834E-2</v>
      </c>
      <c r="Q377" t="s">
        <v>150</v>
      </c>
      <c r="S377" t="s">
        <v>249</v>
      </c>
      <c r="T377" t="s">
        <v>469</v>
      </c>
      <c r="U377">
        <v>1.6634878059337395E-2</v>
      </c>
      <c r="V377" t="s">
        <v>150</v>
      </c>
    </row>
    <row r="378" spans="9:22" x14ac:dyDescent="0.45">
      <c r="I378" t="s">
        <v>164</v>
      </c>
      <c r="J378" t="s">
        <v>470</v>
      </c>
      <c r="K378">
        <v>0</v>
      </c>
      <c r="L378" t="s">
        <v>150</v>
      </c>
      <c r="N378" t="s">
        <v>207</v>
      </c>
      <c r="O378" t="s">
        <v>470</v>
      </c>
      <c r="P378">
        <v>1.2956065085578795E-2</v>
      </c>
      <c r="Q378" t="s">
        <v>150</v>
      </c>
      <c r="S378" t="s">
        <v>249</v>
      </c>
      <c r="T378" t="s">
        <v>470</v>
      </c>
      <c r="U378">
        <v>1.5267439822776402E-2</v>
      </c>
      <c r="V378" t="s">
        <v>150</v>
      </c>
    </row>
    <row r="379" spans="9:22" x14ac:dyDescent="0.45">
      <c r="I379" t="s">
        <v>164</v>
      </c>
      <c r="J379" t="s">
        <v>471</v>
      </c>
      <c r="K379">
        <v>0</v>
      </c>
      <c r="L379" t="s">
        <v>150</v>
      </c>
      <c r="N379" t="s">
        <v>207</v>
      </c>
      <c r="O379" t="s">
        <v>471</v>
      </c>
      <c r="P379">
        <v>1.5435820613953039E-2</v>
      </c>
      <c r="Q379" t="s">
        <v>150</v>
      </c>
      <c r="S379" t="s">
        <v>249</v>
      </c>
      <c r="T379" t="s">
        <v>471</v>
      </c>
      <c r="U379">
        <v>2.0465875303296958E-2</v>
      </c>
      <c r="V379" t="s">
        <v>150</v>
      </c>
    </row>
    <row r="380" spans="9:22" x14ac:dyDescent="0.45">
      <c r="I380" t="s">
        <v>164</v>
      </c>
      <c r="J380" t="s">
        <v>472</v>
      </c>
      <c r="K380">
        <v>0</v>
      </c>
      <c r="L380" t="s">
        <v>150</v>
      </c>
      <c r="N380" t="s">
        <v>207</v>
      </c>
      <c r="O380" t="s">
        <v>472</v>
      </c>
      <c r="P380">
        <v>1.2030821539134068E-2</v>
      </c>
      <c r="Q380" t="s">
        <v>150</v>
      </c>
      <c r="S380" t="s">
        <v>249</v>
      </c>
      <c r="T380" t="s">
        <v>472</v>
      </c>
      <c r="U380">
        <v>3.0810655514631715E-2</v>
      </c>
      <c r="V380" t="s">
        <v>150</v>
      </c>
    </row>
    <row r="381" spans="9:22" x14ac:dyDescent="0.45">
      <c r="I381" t="s">
        <v>164</v>
      </c>
      <c r="J381" t="s">
        <v>473</v>
      </c>
      <c r="K381">
        <v>1.198821082841124E-2</v>
      </c>
      <c r="L381" t="s">
        <v>150</v>
      </c>
      <c r="N381" t="s">
        <v>207</v>
      </c>
      <c r="O381" t="s">
        <v>473</v>
      </c>
      <c r="P381">
        <v>4.3291468039009223E-3</v>
      </c>
      <c r="Q381" t="s">
        <v>150</v>
      </c>
      <c r="S381" t="s">
        <v>249</v>
      </c>
      <c r="T381" t="s">
        <v>473</v>
      </c>
      <c r="U381">
        <v>1.3260777507138867E-2</v>
      </c>
      <c r="V381" t="s">
        <v>150</v>
      </c>
    </row>
    <row r="382" spans="9:22" x14ac:dyDescent="0.45">
      <c r="I382" t="s">
        <v>164</v>
      </c>
      <c r="J382" t="s">
        <v>474</v>
      </c>
      <c r="K382">
        <v>3.5348435091382704E-2</v>
      </c>
      <c r="L382" t="s">
        <v>150</v>
      </c>
      <c r="N382" t="s">
        <v>207</v>
      </c>
      <c r="O382" t="s">
        <v>474</v>
      </c>
      <c r="P382">
        <v>5.1495744864154648E-3</v>
      </c>
      <c r="Q382" t="s">
        <v>150</v>
      </c>
      <c r="S382" t="s">
        <v>249</v>
      </c>
      <c r="T382" t="s">
        <v>474</v>
      </c>
      <c r="U382">
        <v>1.3768803322695995E-2</v>
      </c>
      <c r="V382" t="s">
        <v>150</v>
      </c>
    </row>
    <row r="383" spans="9:22" x14ac:dyDescent="0.45">
      <c r="I383" t="s">
        <v>164</v>
      </c>
      <c r="J383" t="s">
        <v>475</v>
      </c>
      <c r="K383">
        <v>3.9315007546848357E-2</v>
      </c>
      <c r="L383" t="s">
        <v>150</v>
      </c>
      <c r="N383" t="s">
        <v>207</v>
      </c>
      <c r="O383" t="s">
        <v>475</v>
      </c>
      <c r="P383">
        <v>1.4217084283810254E-2</v>
      </c>
      <c r="Q383" t="s">
        <v>150</v>
      </c>
      <c r="S383" t="s">
        <v>249</v>
      </c>
      <c r="T383" t="s">
        <v>475</v>
      </c>
      <c r="U383">
        <v>1.4545678247870656E-2</v>
      </c>
      <c r="V383" t="s">
        <v>150</v>
      </c>
    </row>
    <row r="384" spans="9:22" x14ac:dyDescent="0.45">
      <c r="I384" t="s">
        <v>164</v>
      </c>
      <c r="J384" t="s">
        <v>476</v>
      </c>
      <c r="K384">
        <v>5.9655644315806042E-2</v>
      </c>
      <c r="L384" t="s">
        <v>150</v>
      </c>
      <c r="N384" t="s">
        <v>207</v>
      </c>
      <c r="O384" t="s">
        <v>476</v>
      </c>
      <c r="P384">
        <v>3.459190475782678E-2</v>
      </c>
      <c r="Q384" t="s">
        <v>150</v>
      </c>
      <c r="S384" t="s">
        <v>249</v>
      </c>
      <c r="T384" t="s">
        <v>476</v>
      </c>
      <c r="U384">
        <v>2.3556576587070856E-2</v>
      </c>
      <c r="V384" t="s">
        <v>150</v>
      </c>
    </row>
    <row r="385" spans="9:22" x14ac:dyDescent="0.45">
      <c r="I385" t="s">
        <v>164</v>
      </c>
      <c r="J385" t="s">
        <v>477</v>
      </c>
      <c r="K385">
        <v>5.3236274935037811E-2</v>
      </c>
      <c r="L385" t="s">
        <v>150</v>
      </c>
      <c r="N385" t="s">
        <v>207</v>
      </c>
      <c r="O385" t="s">
        <v>477</v>
      </c>
      <c r="P385">
        <v>3.2858948324802871E-2</v>
      </c>
      <c r="Q385" t="s">
        <v>150</v>
      </c>
      <c r="S385" t="s">
        <v>249</v>
      </c>
      <c r="T385" t="s">
        <v>477</v>
      </c>
      <c r="U385">
        <v>2.5807297248891751E-2</v>
      </c>
      <c r="V385" t="s">
        <v>150</v>
      </c>
    </row>
    <row r="386" spans="9:22" x14ac:dyDescent="0.45">
      <c r="I386" t="s">
        <v>164</v>
      </c>
      <c r="J386" t="s">
        <v>478</v>
      </c>
      <c r="K386">
        <v>2.459178379134027E-2</v>
      </c>
      <c r="L386" t="s">
        <v>150</v>
      </c>
      <c r="N386" t="s">
        <v>207</v>
      </c>
      <c r="O386" t="s">
        <v>478</v>
      </c>
      <c r="P386">
        <v>1.2771629140542411E-2</v>
      </c>
      <c r="Q386" t="s">
        <v>150</v>
      </c>
      <c r="S386" t="s">
        <v>249</v>
      </c>
      <c r="T386" t="s">
        <v>478</v>
      </c>
      <c r="U386">
        <v>1.5975299307201322E-2</v>
      </c>
      <c r="V386" t="s">
        <v>150</v>
      </c>
    </row>
    <row r="387" spans="9:22" x14ac:dyDescent="0.45">
      <c r="I387" t="s">
        <v>164</v>
      </c>
      <c r="J387" t="s">
        <v>479</v>
      </c>
      <c r="K387">
        <v>1.3486728993521724E-3</v>
      </c>
      <c r="L387" t="s">
        <v>150</v>
      </c>
      <c r="N387" t="s">
        <v>207</v>
      </c>
      <c r="O387" t="s">
        <v>479</v>
      </c>
      <c r="P387">
        <v>6.2246515501355815E-3</v>
      </c>
      <c r="Q387" t="s">
        <v>150</v>
      </c>
      <c r="S387" t="s">
        <v>249</v>
      </c>
      <c r="T387" t="s">
        <v>479</v>
      </c>
      <c r="U387">
        <v>1.4766011334360538E-2</v>
      </c>
      <c r="V387" t="s">
        <v>150</v>
      </c>
    </row>
    <row r="388" spans="9:22" x14ac:dyDescent="0.45">
      <c r="I388" t="s">
        <v>164</v>
      </c>
      <c r="J388" t="s">
        <v>480</v>
      </c>
      <c r="K388">
        <v>0</v>
      </c>
      <c r="L388" t="s">
        <v>150</v>
      </c>
      <c r="N388" t="s">
        <v>207</v>
      </c>
      <c r="O388" t="s">
        <v>480</v>
      </c>
      <c r="P388">
        <v>7.6124821144870547E-3</v>
      </c>
      <c r="Q388" t="s">
        <v>150</v>
      </c>
      <c r="S388" t="s">
        <v>249</v>
      </c>
      <c r="T388" t="s">
        <v>480</v>
      </c>
      <c r="U388">
        <v>2.0452176767365323E-2</v>
      </c>
      <c r="V388" t="s">
        <v>150</v>
      </c>
    </row>
    <row r="389" spans="9:22" x14ac:dyDescent="0.45">
      <c r="I389" t="s">
        <v>165</v>
      </c>
      <c r="J389" t="s">
        <v>149</v>
      </c>
      <c r="K389">
        <v>0</v>
      </c>
      <c r="L389" t="s">
        <v>150</v>
      </c>
      <c r="N389" t="s">
        <v>208</v>
      </c>
      <c r="O389" t="s">
        <v>149</v>
      </c>
      <c r="P389">
        <v>2.0146538605016952E-2</v>
      </c>
      <c r="Q389" t="s">
        <v>150</v>
      </c>
      <c r="S389" t="s">
        <v>250</v>
      </c>
      <c r="T389" t="s">
        <v>149</v>
      </c>
      <c r="U389">
        <v>2.9605776365655898E-2</v>
      </c>
      <c r="V389" t="s">
        <v>150</v>
      </c>
    </row>
    <row r="390" spans="9:22" x14ac:dyDescent="0.45">
      <c r="I390" t="s">
        <v>165</v>
      </c>
      <c r="J390" t="s">
        <v>151</v>
      </c>
      <c r="K390">
        <v>6.5459936133221673E-3</v>
      </c>
      <c r="L390" t="s">
        <v>150</v>
      </c>
      <c r="N390" t="s">
        <v>208</v>
      </c>
      <c r="O390" t="s">
        <v>151</v>
      </c>
      <c r="P390">
        <v>6.2277408990434255E-3</v>
      </c>
      <c r="Q390" t="s">
        <v>150</v>
      </c>
      <c r="S390" t="s">
        <v>250</v>
      </c>
      <c r="T390" t="s">
        <v>151</v>
      </c>
      <c r="U390">
        <v>1.1361711500777258E-2</v>
      </c>
      <c r="V390" t="s">
        <v>150</v>
      </c>
    </row>
    <row r="391" spans="9:22" x14ac:dyDescent="0.45">
      <c r="I391" t="s">
        <v>165</v>
      </c>
      <c r="J391" t="s">
        <v>152</v>
      </c>
      <c r="K391">
        <v>3.0470460501607111E-2</v>
      </c>
      <c r="L391" t="s">
        <v>150</v>
      </c>
      <c r="N391" t="s">
        <v>208</v>
      </c>
      <c r="O391" t="s">
        <v>152</v>
      </c>
      <c r="P391">
        <v>5.7885988226218455E-3</v>
      </c>
      <c r="Q391" t="s">
        <v>150</v>
      </c>
      <c r="S391" t="s">
        <v>250</v>
      </c>
      <c r="T391" t="s">
        <v>152</v>
      </c>
      <c r="U391">
        <v>1.1229013782651589E-2</v>
      </c>
      <c r="V391" t="s">
        <v>150</v>
      </c>
    </row>
    <row r="392" spans="9:22" x14ac:dyDescent="0.45">
      <c r="I392" t="s">
        <v>165</v>
      </c>
      <c r="J392" t="s">
        <v>392</v>
      </c>
      <c r="K392">
        <v>3.6106165542243204E-2</v>
      </c>
      <c r="L392" t="s">
        <v>150</v>
      </c>
      <c r="N392" t="s">
        <v>208</v>
      </c>
      <c r="O392" t="s">
        <v>392</v>
      </c>
      <c r="P392">
        <v>6.8926626317680874E-3</v>
      </c>
      <c r="Q392" t="s">
        <v>150</v>
      </c>
      <c r="S392" t="s">
        <v>250</v>
      </c>
      <c r="T392" t="s">
        <v>392</v>
      </c>
      <c r="U392">
        <v>1.1823452146803293E-2</v>
      </c>
      <c r="V392" t="s">
        <v>150</v>
      </c>
    </row>
    <row r="393" spans="9:22" x14ac:dyDescent="0.45">
      <c r="I393" t="s">
        <v>165</v>
      </c>
      <c r="J393" t="s">
        <v>394</v>
      </c>
      <c r="K393">
        <v>5.5128880391455914E-2</v>
      </c>
      <c r="L393" t="s">
        <v>150</v>
      </c>
      <c r="N393" t="s">
        <v>208</v>
      </c>
      <c r="O393" t="s">
        <v>394</v>
      </c>
      <c r="P393">
        <v>1.1753463650593638E-2</v>
      </c>
      <c r="Q393" t="s">
        <v>150</v>
      </c>
      <c r="S393" t="s">
        <v>250</v>
      </c>
      <c r="T393" t="s">
        <v>394</v>
      </c>
      <c r="U393">
        <v>1.9560202309945464E-2</v>
      </c>
      <c r="V393" t="s">
        <v>150</v>
      </c>
    </row>
    <row r="394" spans="9:22" x14ac:dyDescent="0.45">
      <c r="I394" t="s">
        <v>165</v>
      </c>
      <c r="J394" t="s">
        <v>416</v>
      </c>
      <c r="K394">
        <v>4.9653509106419323E-2</v>
      </c>
      <c r="L394" t="s">
        <v>150</v>
      </c>
      <c r="N394" t="s">
        <v>208</v>
      </c>
      <c r="O394" t="s">
        <v>416</v>
      </c>
      <c r="P394">
        <v>1.3718191461659824E-2</v>
      </c>
      <c r="Q394" t="s">
        <v>150</v>
      </c>
      <c r="S394" t="s">
        <v>250</v>
      </c>
      <c r="T394" t="s">
        <v>416</v>
      </c>
      <c r="U394">
        <v>2.1605765488050235E-2</v>
      </c>
      <c r="V394" t="s">
        <v>150</v>
      </c>
    </row>
    <row r="395" spans="9:22" x14ac:dyDescent="0.45">
      <c r="I395" t="s">
        <v>165</v>
      </c>
      <c r="J395" t="s">
        <v>417</v>
      </c>
      <c r="K395">
        <v>2.402208444126893E-2</v>
      </c>
      <c r="L395" t="s">
        <v>150</v>
      </c>
      <c r="N395" t="s">
        <v>208</v>
      </c>
      <c r="O395" t="s">
        <v>417</v>
      </c>
      <c r="P395">
        <v>1.0503584056608213E-2</v>
      </c>
      <c r="Q395" t="s">
        <v>150</v>
      </c>
      <c r="S395" t="s">
        <v>250</v>
      </c>
      <c r="T395" t="s">
        <v>417</v>
      </c>
      <c r="U395">
        <v>1.4988457718788373E-2</v>
      </c>
      <c r="V395" t="s">
        <v>150</v>
      </c>
    </row>
    <row r="396" spans="9:22" x14ac:dyDescent="0.45">
      <c r="I396" t="s">
        <v>165</v>
      </c>
      <c r="J396" t="s">
        <v>455</v>
      </c>
      <c r="K396">
        <v>0</v>
      </c>
      <c r="L396" t="s">
        <v>150</v>
      </c>
      <c r="N396" t="s">
        <v>208</v>
      </c>
      <c r="O396" t="s">
        <v>455</v>
      </c>
      <c r="P396">
        <v>1.3851658800798246E-2</v>
      </c>
      <c r="Q396" t="s">
        <v>150</v>
      </c>
      <c r="S396" t="s">
        <v>250</v>
      </c>
      <c r="T396" t="s">
        <v>455</v>
      </c>
      <c r="U396">
        <v>1.430286122869686E-2</v>
      </c>
      <c r="V396" t="s">
        <v>150</v>
      </c>
    </row>
    <row r="397" spans="9:22" x14ac:dyDescent="0.45">
      <c r="I397" t="s">
        <v>165</v>
      </c>
      <c r="J397" t="s">
        <v>456</v>
      </c>
      <c r="K397">
        <v>0</v>
      </c>
      <c r="L397" t="s">
        <v>150</v>
      </c>
      <c r="N397" t="s">
        <v>208</v>
      </c>
      <c r="O397" t="s">
        <v>456</v>
      </c>
      <c r="P397">
        <v>2.1242313506643688E-2</v>
      </c>
      <c r="Q397" t="s">
        <v>150</v>
      </c>
      <c r="S397" t="s">
        <v>250</v>
      </c>
      <c r="T397" t="s">
        <v>456</v>
      </c>
      <c r="U397">
        <v>2.1770992698671113E-2</v>
      </c>
      <c r="V397" t="s">
        <v>150</v>
      </c>
    </row>
    <row r="398" spans="9:22" x14ac:dyDescent="0.45">
      <c r="I398" t="s">
        <v>165</v>
      </c>
      <c r="J398" t="s">
        <v>153</v>
      </c>
      <c r="K398">
        <v>0</v>
      </c>
      <c r="L398" t="s">
        <v>150</v>
      </c>
      <c r="N398" t="s">
        <v>208</v>
      </c>
      <c r="O398" t="s">
        <v>153</v>
      </c>
      <c r="P398">
        <v>2.0948477595414561E-2</v>
      </c>
      <c r="Q398" t="s">
        <v>150</v>
      </c>
      <c r="S398" t="s">
        <v>250</v>
      </c>
      <c r="T398" t="s">
        <v>153</v>
      </c>
      <c r="U398">
        <v>3.8416656564048912E-2</v>
      </c>
      <c r="V398" t="s">
        <v>150</v>
      </c>
    </row>
    <row r="399" spans="9:22" x14ac:dyDescent="0.45">
      <c r="I399" t="s">
        <v>165</v>
      </c>
      <c r="J399" t="s">
        <v>154</v>
      </c>
      <c r="K399">
        <v>0</v>
      </c>
      <c r="L399" t="s">
        <v>150</v>
      </c>
      <c r="N399" t="s">
        <v>208</v>
      </c>
      <c r="O399" t="s">
        <v>154</v>
      </c>
      <c r="P399">
        <v>7.2964566579921623E-3</v>
      </c>
      <c r="Q399" t="s">
        <v>150</v>
      </c>
      <c r="S399" t="s">
        <v>250</v>
      </c>
      <c r="T399" t="s">
        <v>154</v>
      </c>
      <c r="U399">
        <v>1.4517281256283895E-2</v>
      </c>
      <c r="V399" t="s">
        <v>150</v>
      </c>
    </row>
    <row r="400" spans="9:22" x14ac:dyDescent="0.45">
      <c r="I400" t="s">
        <v>165</v>
      </c>
      <c r="J400" t="s">
        <v>155</v>
      </c>
      <c r="K400">
        <v>2.5019896975438244E-2</v>
      </c>
      <c r="L400" t="s">
        <v>150</v>
      </c>
      <c r="N400" t="s">
        <v>208</v>
      </c>
      <c r="O400" t="s">
        <v>155</v>
      </c>
      <c r="P400">
        <v>6.246206382526702E-3</v>
      </c>
      <c r="Q400" t="s">
        <v>150</v>
      </c>
      <c r="S400" t="s">
        <v>250</v>
      </c>
      <c r="T400" t="s">
        <v>155</v>
      </c>
      <c r="U400">
        <v>1.4015281591521987E-2</v>
      </c>
      <c r="V400" t="s">
        <v>150</v>
      </c>
    </row>
    <row r="401" spans="9:22" x14ac:dyDescent="0.45">
      <c r="I401" t="s">
        <v>165</v>
      </c>
      <c r="J401" t="s">
        <v>395</v>
      </c>
      <c r="K401">
        <v>2.9928632585920833E-2</v>
      </c>
      <c r="L401" t="s">
        <v>150</v>
      </c>
      <c r="N401" t="s">
        <v>208</v>
      </c>
      <c r="O401" t="s">
        <v>395</v>
      </c>
      <c r="P401">
        <v>5.8623855630676285E-3</v>
      </c>
      <c r="Q401" t="s">
        <v>150</v>
      </c>
      <c r="S401" t="s">
        <v>250</v>
      </c>
      <c r="T401" t="s">
        <v>395</v>
      </c>
      <c r="U401">
        <v>1.4426304198525548E-2</v>
      </c>
      <c r="V401" t="s">
        <v>150</v>
      </c>
    </row>
    <row r="402" spans="9:22" x14ac:dyDescent="0.45">
      <c r="I402" t="s">
        <v>165</v>
      </c>
      <c r="J402" t="s">
        <v>397</v>
      </c>
      <c r="K402">
        <v>4.8721320727766651E-2</v>
      </c>
      <c r="L402" t="s">
        <v>150</v>
      </c>
      <c r="N402" t="s">
        <v>208</v>
      </c>
      <c r="O402" t="s">
        <v>397</v>
      </c>
      <c r="P402">
        <v>1.1278550741791986E-2</v>
      </c>
      <c r="Q402" t="s">
        <v>150</v>
      </c>
      <c r="S402" t="s">
        <v>250</v>
      </c>
      <c r="T402" t="s">
        <v>397</v>
      </c>
      <c r="U402">
        <v>2.162423348789419E-2</v>
      </c>
      <c r="V402" t="s">
        <v>150</v>
      </c>
    </row>
    <row r="403" spans="9:22" x14ac:dyDescent="0.45">
      <c r="I403" t="s">
        <v>165</v>
      </c>
      <c r="J403" t="s">
        <v>418</v>
      </c>
      <c r="K403">
        <v>4.2218238415383441E-2</v>
      </c>
      <c r="L403" t="s">
        <v>150</v>
      </c>
      <c r="N403" t="s">
        <v>208</v>
      </c>
      <c r="O403" t="s">
        <v>418</v>
      </c>
      <c r="P403">
        <v>1.3492817125055054E-2</v>
      </c>
      <c r="Q403" t="s">
        <v>150</v>
      </c>
      <c r="S403" t="s">
        <v>250</v>
      </c>
      <c r="T403" t="s">
        <v>418</v>
      </c>
      <c r="U403">
        <v>2.6485564479133698E-2</v>
      </c>
      <c r="V403" t="s">
        <v>150</v>
      </c>
    </row>
    <row r="404" spans="9:22" x14ac:dyDescent="0.45">
      <c r="I404" t="s">
        <v>165</v>
      </c>
      <c r="J404" t="s">
        <v>419</v>
      </c>
      <c r="K404">
        <v>1.5651001548165074E-2</v>
      </c>
      <c r="L404" t="s">
        <v>150</v>
      </c>
      <c r="N404" t="s">
        <v>208</v>
      </c>
      <c r="O404" t="s">
        <v>419</v>
      </c>
      <c r="P404">
        <v>1.080865589497085E-2</v>
      </c>
      <c r="Q404" t="s">
        <v>150</v>
      </c>
      <c r="S404" t="s">
        <v>250</v>
      </c>
      <c r="T404" t="s">
        <v>419</v>
      </c>
      <c r="U404">
        <v>1.8823453681809467E-2</v>
      </c>
      <c r="V404" t="s">
        <v>150</v>
      </c>
    </row>
    <row r="405" spans="9:22" x14ac:dyDescent="0.45">
      <c r="I405" t="s">
        <v>165</v>
      </c>
      <c r="J405" t="s">
        <v>457</v>
      </c>
      <c r="K405">
        <v>0</v>
      </c>
      <c r="L405" t="s">
        <v>150</v>
      </c>
      <c r="N405" t="s">
        <v>208</v>
      </c>
      <c r="O405" t="s">
        <v>457</v>
      </c>
      <c r="P405">
        <v>1.364796407030079E-2</v>
      </c>
      <c r="Q405" t="s">
        <v>150</v>
      </c>
      <c r="S405" t="s">
        <v>250</v>
      </c>
      <c r="T405" t="s">
        <v>457</v>
      </c>
      <c r="U405">
        <v>1.7968355033740883E-2</v>
      </c>
      <c r="V405" t="s">
        <v>150</v>
      </c>
    </row>
    <row r="406" spans="9:22" x14ac:dyDescent="0.45">
      <c r="I406" t="s">
        <v>165</v>
      </c>
      <c r="J406" t="s">
        <v>458</v>
      </c>
      <c r="K406">
        <v>0</v>
      </c>
      <c r="L406" t="s">
        <v>150</v>
      </c>
      <c r="N406" t="s">
        <v>208</v>
      </c>
      <c r="O406" t="s">
        <v>458</v>
      </c>
      <c r="P406">
        <v>1.8196762270909619E-2</v>
      </c>
      <c r="Q406" t="s">
        <v>150</v>
      </c>
      <c r="S406" t="s">
        <v>250</v>
      </c>
      <c r="T406" t="s">
        <v>458</v>
      </c>
      <c r="U406">
        <v>2.5375157757442639E-2</v>
      </c>
      <c r="V406" t="s">
        <v>150</v>
      </c>
    </row>
    <row r="407" spans="9:22" x14ac:dyDescent="0.45">
      <c r="I407" t="s">
        <v>165</v>
      </c>
      <c r="J407" t="s">
        <v>156</v>
      </c>
      <c r="K407">
        <v>0</v>
      </c>
      <c r="L407" t="s">
        <v>150</v>
      </c>
      <c r="N407" t="s">
        <v>208</v>
      </c>
      <c r="O407" t="s">
        <v>156</v>
      </c>
      <c r="P407">
        <v>3.9979658330719842E-2</v>
      </c>
      <c r="Q407" t="s">
        <v>150</v>
      </c>
      <c r="S407" t="s">
        <v>250</v>
      </c>
      <c r="T407" t="s">
        <v>156</v>
      </c>
      <c r="U407">
        <v>2.6502059896903265E-2</v>
      </c>
      <c r="V407" t="s">
        <v>150</v>
      </c>
    </row>
    <row r="408" spans="9:22" x14ac:dyDescent="0.45">
      <c r="I408" t="s">
        <v>165</v>
      </c>
      <c r="J408" t="s">
        <v>157</v>
      </c>
      <c r="K408">
        <v>0</v>
      </c>
      <c r="L408" t="s">
        <v>150</v>
      </c>
      <c r="N408" t="s">
        <v>208</v>
      </c>
      <c r="O408" t="s">
        <v>157</v>
      </c>
      <c r="P408">
        <v>1.5140064624465948E-2</v>
      </c>
      <c r="Q408" t="s">
        <v>150</v>
      </c>
      <c r="S408" t="s">
        <v>250</v>
      </c>
      <c r="T408" t="s">
        <v>157</v>
      </c>
      <c r="U408">
        <v>9.4972973177712937E-3</v>
      </c>
      <c r="V408" t="s">
        <v>150</v>
      </c>
    </row>
    <row r="409" spans="9:22" x14ac:dyDescent="0.45">
      <c r="I409" t="s">
        <v>165</v>
      </c>
      <c r="J409" t="s">
        <v>158</v>
      </c>
      <c r="K409">
        <v>1.5769771184050523E-2</v>
      </c>
      <c r="L409" t="s">
        <v>150</v>
      </c>
      <c r="N409" t="s">
        <v>208</v>
      </c>
      <c r="O409" t="s">
        <v>158</v>
      </c>
      <c r="P409">
        <v>1.308083372681699E-2</v>
      </c>
      <c r="Q409" t="s">
        <v>150</v>
      </c>
      <c r="S409" t="s">
        <v>250</v>
      </c>
      <c r="T409" t="s">
        <v>158</v>
      </c>
      <c r="U409">
        <v>8.9992796300046012E-3</v>
      </c>
      <c r="V409" t="s">
        <v>150</v>
      </c>
    </row>
    <row r="410" spans="9:22" x14ac:dyDescent="0.45">
      <c r="I410" t="s">
        <v>165</v>
      </c>
      <c r="J410" t="s">
        <v>398</v>
      </c>
      <c r="K410">
        <v>2.1944762487365557E-2</v>
      </c>
      <c r="L410" t="s">
        <v>150</v>
      </c>
      <c r="N410" t="s">
        <v>208</v>
      </c>
      <c r="O410" t="s">
        <v>398</v>
      </c>
      <c r="P410">
        <v>9.0830741746987451E-3</v>
      </c>
      <c r="Q410" t="s">
        <v>150</v>
      </c>
      <c r="S410" t="s">
        <v>250</v>
      </c>
      <c r="T410" t="s">
        <v>398</v>
      </c>
      <c r="U410">
        <v>8.8941411465460283E-3</v>
      </c>
      <c r="V410" t="s">
        <v>150</v>
      </c>
    </row>
    <row r="411" spans="9:22" x14ac:dyDescent="0.45">
      <c r="I411" t="s">
        <v>165</v>
      </c>
      <c r="J411" t="s">
        <v>400</v>
      </c>
      <c r="K411">
        <v>3.8786083538939406E-2</v>
      </c>
      <c r="L411" t="s">
        <v>150</v>
      </c>
      <c r="N411" t="s">
        <v>208</v>
      </c>
      <c r="O411" t="s">
        <v>400</v>
      </c>
      <c r="P411">
        <v>2.4127768260643615E-2</v>
      </c>
      <c r="Q411" t="s">
        <v>150</v>
      </c>
      <c r="S411" t="s">
        <v>250</v>
      </c>
      <c r="T411" t="s">
        <v>400</v>
      </c>
      <c r="U411">
        <v>1.2885709217725777E-2</v>
      </c>
      <c r="V411" t="s">
        <v>150</v>
      </c>
    </row>
    <row r="412" spans="9:22" x14ac:dyDescent="0.45">
      <c r="I412" t="s">
        <v>165</v>
      </c>
      <c r="J412" t="s">
        <v>420</v>
      </c>
      <c r="K412">
        <v>3.2079561797304257E-2</v>
      </c>
      <c r="L412" t="s">
        <v>150</v>
      </c>
      <c r="N412" t="s">
        <v>208</v>
      </c>
      <c r="O412" t="s">
        <v>420</v>
      </c>
      <c r="P412">
        <v>2.6262381171837882E-2</v>
      </c>
      <c r="Q412" t="s">
        <v>150</v>
      </c>
      <c r="S412" t="s">
        <v>250</v>
      </c>
      <c r="T412" t="s">
        <v>420</v>
      </c>
      <c r="U412">
        <v>1.5436767983032762E-2</v>
      </c>
      <c r="V412" t="s">
        <v>150</v>
      </c>
    </row>
    <row r="413" spans="9:22" x14ac:dyDescent="0.45">
      <c r="I413" t="s">
        <v>165</v>
      </c>
      <c r="J413" t="s">
        <v>421</v>
      </c>
      <c r="K413">
        <v>7.585292905378873E-3</v>
      </c>
      <c r="L413" t="s">
        <v>150</v>
      </c>
      <c r="N413" t="s">
        <v>208</v>
      </c>
      <c r="O413" t="s">
        <v>421</v>
      </c>
      <c r="P413">
        <v>1.3821537706203937E-2</v>
      </c>
      <c r="Q413" t="s">
        <v>150</v>
      </c>
      <c r="S413" t="s">
        <v>250</v>
      </c>
      <c r="T413" t="s">
        <v>421</v>
      </c>
      <c r="U413">
        <v>1.1600718730928317E-2</v>
      </c>
      <c r="V413" t="s">
        <v>150</v>
      </c>
    </row>
    <row r="414" spans="9:22" x14ac:dyDescent="0.45">
      <c r="I414" t="s">
        <v>165</v>
      </c>
      <c r="J414" t="s">
        <v>459</v>
      </c>
      <c r="K414">
        <v>0</v>
      </c>
      <c r="L414" t="s">
        <v>150</v>
      </c>
      <c r="N414" t="s">
        <v>208</v>
      </c>
      <c r="O414" t="s">
        <v>459</v>
      </c>
      <c r="P414">
        <v>1.4530731636317195E-2</v>
      </c>
      <c r="Q414" t="s">
        <v>150</v>
      </c>
      <c r="S414" t="s">
        <v>250</v>
      </c>
      <c r="T414" t="s">
        <v>459</v>
      </c>
      <c r="U414">
        <v>1.1880926969320615E-2</v>
      </c>
      <c r="V414" t="s">
        <v>150</v>
      </c>
    </row>
    <row r="415" spans="9:22" x14ac:dyDescent="0.45">
      <c r="I415" t="s">
        <v>165</v>
      </c>
      <c r="J415" t="s">
        <v>460</v>
      </c>
      <c r="K415">
        <v>0</v>
      </c>
      <c r="L415" t="s">
        <v>150</v>
      </c>
      <c r="N415" t="s">
        <v>208</v>
      </c>
      <c r="O415" t="s">
        <v>460</v>
      </c>
      <c r="P415">
        <v>2.2254689946057296E-2</v>
      </c>
      <c r="Q415" t="s">
        <v>150</v>
      </c>
      <c r="S415" t="s">
        <v>250</v>
      </c>
      <c r="T415" t="s">
        <v>460</v>
      </c>
      <c r="U415">
        <v>1.7317752974467172E-2</v>
      </c>
      <c r="V415" t="s">
        <v>150</v>
      </c>
    </row>
    <row r="416" spans="9:22" x14ac:dyDescent="0.45">
      <c r="I416" t="s">
        <v>165</v>
      </c>
      <c r="J416" t="s">
        <v>406</v>
      </c>
      <c r="K416">
        <v>0</v>
      </c>
      <c r="L416" t="s">
        <v>150</v>
      </c>
      <c r="N416" t="s">
        <v>208</v>
      </c>
      <c r="O416" t="s">
        <v>406</v>
      </c>
      <c r="P416">
        <v>5.0746465203430055E-2</v>
      </c>
      <c r="Q416" t="s">
        <v>150</v>
      </c>
      <c r="S416" t="s">
        <v>250</v>
      </c>
      <c r="T416" t="s">
        <v>406</v>
      </c>
      <c r="U416">
        <v>3.2260847422833923E-2</v>
      </c>
      <c r="V416" t="s">
        <v>150</v>
      </c>
    </row>
    <row r="417" spans="9:22" x14ac:dyDescent="0.45">
      <c r="I417" t="s">
        <v>165</v>
      </c>
      <c r="J417" t="s">
        <v>407</v>
      </c>
      <c r="K417">
        <v>0</v>
      </c>
      <c r="L417" t="s">
        <v>150</v>
      </c>
      <c r="N417" t="s">
        <v>208</v>
      </c>
      <c r="O417" t="s">
        <v>407</v>
      </c>
      <c r="P417">
        <v>1.7059728322155E-2</v>
      </c>
      <c r="Q417" t="s">
        <v>150</v>
      </c>
      <c r="S417" t="s">
        <v>250</v>
      </c>
      <c r="T417" t="s">
        <v>407</v>
      </c>
      <c r="U417">
        <v>1.205439154207264E-2</v>
      </c>
      <c r="V417" t="s">
        <v>150</v>
      </c>
    </row>
    <row r="418" spans="9:22" x14ac:dyDescent="0.45">
      <c r="I418" t="s">
        <v>165</v>
      </c>
      <c r="J418" t="s">
        <v>408</v>
      </c>
      <c r="K418">
        <v>1.6720010668575116E-2</v>
      </c>
      <c r="L418" t="s">
        <v>150</v>
      </c>
      <c r="N418" t="s">
        <v>208</v>
      </c>
      <c r="O418" t="s">
        <v>408</v>
      </c>
      <c r="P418">
        <v>1.4469773001795048E-2</v>
      </c>
      <c r="Q418" t="s">
        <v>150</v>
      </c>
      <c r="S418" t="s">
        <v>250</v>
      </c>
      <c r="T418" t="s">
        <v>408</v>
      </c>
      <c r="U418">
        <v>1.1696145333705768E-2</v>
      </c>
      <c r="V418" t="s">
        <v>150</v>
      </c>
    </row>
    <row r="419" spans="9:22" x14ac:dyDescent="0.45">
      <c r="I419" t="s">
        <v>165</v>
      </c>
      <c r="J419" t="s">
        <v>409</v>
      </c>
      <c r="K419">
        <v>2.4783038208106289E-2</v>
      </c>
      <c r="L419" t="s">
        <v>150</v>
      </c>
      <c r="N419" t="s">
        <v>208</v>
      </c>
      <c r="O419" t="s">
        <v>409</v>
      </c>
      <c r="P419">
        <v>1.2871634240214208E-2</v>
      </c>
      <c r="Q419" t="s">
        <v>150</v>
      </c>
      <c r="S419" t="s">
        <v>250</v>
      </c>
      <c r="T419" t="s">
        <v>409</v>
      </c>
      <c r="U419">
        <v>1.2169389088141941E-2</v>
      </c>
      <c r="V419" t="s">
        <v>150</v>
      </c>
    </row>
    <row r="420" spans="9:22" x14ac:dyDescent="0.45">
      <c r="I420" t="s">
        <v>165</v>
      </c>
      <c r="J420" t="s">
        <v>411</v>
      </c>
      <c r="K420">
        <v>4.2959971938953338E-2</v>
      </c>
      <c r="L420" t="s">
        <v>150</v>
      </c>
      <c r="N420" t="s">
        <v>208</v>
      </c>
      <c r="O420" t="s">
        <v>411</v>
      </c>
      <c r="P420">
        <v>3.0807267541057996E-2</v>
      </c>
      <c r="Q420" t="s">
        <v>150</v>
      </c>
      <c r="S420" t="s">
        <v>250</v>
      </c>
      <c r="T420" t="s">
        <v>411</v>
      </c>
      <c r="U420">
        <v>2.037366266572254E-2</v>
      </c>
      <c r="V420" t="s">
        <v>150</v>
      </c>
    </row>
    <row r="421" spans="9:22" x14ac:dyDescent="0.45">
      <c r="I421" t="s">
        <v>165</v>
      </c>
      <c r="J421" t="s">
        <v>422</v>
      </c>
      <c r="K421">
        <v>3.6111285863309431E-2</v>
      </c>
      <c r="L421" t="s">
        <v>150</v>
      </c>
      <c r="N421" t="s">
        <v>208</v>
      </c>
      <c r="O421" t="s">
        <v>422</v>
      </c>
      <c r="P421">
        <v>3.1677428600533762E-2</v>
      </c>
      <c r="Q421" t="s">
        <v>150</v>
      </c>
      <c r="S421" t="s">
        <v>250</v>
      </c>
      <c r="T421" t="s">
        <v>422</v>
      </c>
      <c r="U421">
        <v>2.701375181159249E-2</v>
      </c>
      <c r="V421" t="s">
        <v>150</v>
      </c>
    </row>
    <row r="422" spans="9:22" x14ac:dyDescent="0.45">
      <c r="I422" t="s">
        <v>165</v>
      </c>
      <c r="J422" t="s">
        <v>423</v>
      </c>
      <c r="K422">
        <v>8.7359701924645851E-3</v>
      </c>
      <c r="L422" t="s">
        <v>150</v>
      </c>
      <c r="N422" t="s">
        <v>208</v>
      </c>
      <c r="O422" t="s">
        <v>423</v>
      </c>
      <c r="P422">
        <v>1.6517689129581195E-2</v>
      </c>
      <c r="Q422" t="s">
        <v>150</v>
      </c>
      <c r="S422" t="s">
        <v>250</v>
      </c>
      <c r="T422" t="s">
        <v>423</v>
      </c>
      <c r="U422">
        <v>1.8540414405995069E-2</v>
      </c>
      <c r="V422" t="s">
        <v>150</v>
      </c>
    </row>
    <row r="423" spans="9:22" x14ac:dyDescent="0.45">
      <c r="I423" t="s">
        <v>165</v>
      </c>
      <c r="J423" t="s">
        <v>461</v>
      </c>
      <c r="K423">
        <v>0</v>
      </c>
      <c r="L423" t="s">
        <v>150</v>
      </c>
      <c r="N423" t="s">
        <v>208</v>
      </c>
      <c r="O423" t="s">
        <v>461</v>
      </c>
      <c r="P423">
        <v>1.8993809618226842E-2</v>
      </c>
      <c r="Q423" t="s">
        <v>150</v>
      </c>
      <c r="S423" t="s">
        <v>250</v>
      </c>
      <c r="T423" t="s">
        <v>461</v>
      </c>
      <c r="U423">
        <v>1.7558439205336132E-2</v>
      </c>
      <c r="V423" t="s">
        <v>150</v>
      </c>
    </row>
    <row r="424" spans="9:22" x14ac:dyDescent="0.45">
      <c r="I424" t="s">
        <v>165</v>
      </c>
      <c r="J424" t="s">
        <v>462</v>
      </c>
      <c r="K424">
        <v>0</v>
      </c>
      <c r="L424" t="s">
        <v>150</v>
      </c>
      <c r="N424" t="s">
        <v>208</v>
      </c>
      <c r="O424" t="s">
        <v>462</v>
      </c>
      <c r="P424">
        <v>3.1441503056044554E-2</v>
      </c>
      <c r="Q424" t="s">
        <v>150</v>
      </c>
      <c r="S424" t="s">
        <v>250</v>
      </c>
      <c r="T424" t="s">
        <v>462</v>
      </c>
      <c r="U424">
        <v>2.4456424542630781E-2</v>
      </c>
      <c r="V424" t="s">
        <v>150</v>
      </c>
    </row>
    <row r="425" spans="9:22" x14ac:dyDescent="0.45">
      <c r="I425" t="s">
        <v>165</v>
      </c>
      <c r="J425" t="s">
        <v>463</v>
      </c>
      <c r="K425">
        <v>0</v>
      </c>
      <c r="L425" t="s">
        <v>150</v>
      </c>
      <c r="N425" t="s">
        <v>208</v>
      </c>
      <c r="O425" t="s">
        <v>463</v>
      </c>
      <c r="P425">
        <v>4.280823498333531E-2</v>
      </c>
      <c r="Q425" t="s">
        <v>150</v>
      </c>
      <c r="S425" t="s">
        <v>250</v>
      </c>
      <c r="T425" t="s">
        <v>463</v>
      </c>
      <c r="U425">
        <v>3.4105148502384865E-2</v>
      </c>
      <c r="V425" t="s">
        <v>150</v>
      </c>
    </row>
    <row r="426" spans="9:22" x14ac:dyDescent="0.45">
      <c r="I426" t="s">
        <v>165</v>
      </c>
      <c r="J426" t="s">
        <v>464</v>
      </c>
      <c r="K426">
        <v>5.1435951295883148E-3</v>
      </c>
      <c r="L426" t="s">
        <v>150</v>
      </c>
      <c r="N426" t="s">
        <v>208</v>
      </c>
      <c r="O426" t="s">
        <v>464</v>
      </c>
      <c r="P426">
        <v>1.4161437879091228E-2</v>
      </c>
      <c r="Q426" t="s">
        <v>150</v>
      </c>
      <c r="S426" t="s">
        <v>250</v>
      </c>
      <c r="T426" t="s">
        <v>464</v>
      </c>
      <c r="U426">
        <v>1.3485165686401724E-2</v>
      </c>
      <c r="V426" t="s">
        <v>150</v>
      </c>
    </row>
    <row r="427" spans="9:22" x14ac:dyDescent="0.45">
      <c r="I427" t="s">
        <v>165</v>
      </c>
      <c r="J427" t="s">
        <v>465</v>
      </c>
      <c r="K427">
        <v>2.8887578449952444E-2</v>
      </c>
      <c r="L427" t="s">
        <v>150</v>
      </c>
      <c r="N427" t="s">
        <v>208</v>
      </c>
      <c r="O427" t="s">
        <v>465</v>
      </c>
      <c r="P427">
        <v>1.0878787842041342E-2</v>
      </c>
      <c r="Q427" t="s">
        <v>150</v>
      </c>
      <c r="S427" t="s">
        <v>250</v>
      </c>
      <c r="T427" t="s">
        <v>465</v>
      </c>
      <c r="U427">
        <v>1.387715271643181E-2</v>
      </c>
      <c r="V427" t="s">
        <v>150</v>
      </c>
    </row>
    <row r="428" spans="9:22" x14ac:dyDescent="0.45">
      <c r="I428" t="s">
        <v>165</v>
      </c>
      <c r="J428" t="s">
        <v>466</v>
      </c>
      <c r="K428">
        <v>3.4407623572348195E-2</v>
      </c>
      <c r="L428" t="s">
        <v>150</v>
      </c>
      <c r="N428" t="s">
        <v>208</v>
      </c>
      <c r="O428" t="s">
        <v>466</v>
      </c>
      <c r="P428">
        <v>1.4001849665932814E-2</v>
      </c>
      <c r="Q428" t="s">
        <v>150</v>
      </c>
      <c r="S428" t="s">
        <v>250</v>
      </c>
      <c r="T428" t="s">
        <v>466</v>
      </c>
      <c r="U428">
        <v>1.536415864060851E-2</v>
      </c>
      <c r="V428" t="s">
        <v>150</v>
      </c>
    </row>
    <row r="429" spans="9:22" x14ac:dyDescent="0.45">
      <c r="I429" t="s">
        <v>165</v>
      </c>
      <c r="J429" t="s">
        <v>467</v>
      </c>
      <c r="K429">
        <v>5.5282490442380608E-2</v>
      </c>
      <c r="L429" t="s">
        <v>150</v>
      </c>
      <c r="N429" t="s">
        <v>208</v>
      </c>
      <c r="O429" t="s">
        <v>467</v>
      </c>
      <c r="P429">
        <v>3.1957734370207228E-2</v>
      </c>
      <c r="Q429" t="s">
        <v>150</v>
      </c>
      <c r="S429" t="s">
        <v>250</v>
      </c>
      <c r="T429" t="s">
        <v>467</v>
      </c>
      <c r="U429">
        <v>2.5922837135462888E-2</v>
      </c>
      <c r="V429" t="s">
        <v>150</v>
      </c>
    </row>
    <row r="430" spans="9:22" x14ac:dyDescent="0.45">
      <c r="I430" t="s">
        <v>165</v>
      </c>
      <c r="J430" t="s">
        <v>468</v>
      </c>
      <c r="K430">
        <v>4.8033276114122253E-2</v>
      </c>
      <c r="L430" t="s">
        <v>150</v>
      </c>
      <c r="N430" t="s">
        <v>208</v>
      </c>
      <c r="O430" t="s">
        <v>468</v>
      </c>
      <c r="P430">
        <v>3.7106337721333954E-2</v>
      </c>
      <c r="Q430" t="s">
        <v>150</v>
      </c>
      <c r="S430" t="s">
        <v>250</v>
      </c>
      <c r="T430" t="s">
        <v>468</v>
      </c>
      <c r="U430">
        <v>2.8863985375901065E-2</v>
      </c>
      <c r="V430" t="s">
        <v>150</v>
      </c>
    </row>
    <row r="431" spans="9:22" x14ac:dyDescent="0.45">
      <c r="I431" t="s">
        <v>165</v>
      </c>
      <c r="J431" t="s">
        <v>469</v>
      </c>
      <c r="K431">
        <v>1.6660037673831535E-2</v>
      </c>
      <c r="L431" t="s">
        <v>150</v>
      </c>
      <c r="N431" t="s">
        <v>208</v>
      </c>
      <c r="O431" t="s">
        <v>469</v>
      </c>
      <c r="P431">
        <v>2.1284706340305801E-2</v>
      </c>
      <c r="Q431" t="s">
        <v>150</v>
      </c>
      <c r="S431" t="s">
        <v>250</v>
      </c>
      <c r="T431" t="s">
        <v>469</v>
      </c>
      <c r="U431">
        <v>1.8288000370949613E-2</v>
      </c>
      <c r="V431" t="s">
        <v>150</v>
      </c>
    </row>
    <row r="432" spans="9:22" x14ac:dyDescent="0.45">
      <c r="I432" t="s">
        <v>165</v>
      </c>
      <c r="J432" t="s">
        <v>470</v>
      </c>
      <c r="K432">
        <v>0</v>
      </c>
      <c r="L432" t="s">
        <v>150</v>
      </c>
      <c r="N432" t="s">
        <v>208</v>
      </c>
      <c r="O432" t="s">
        <v>470</v>
      </c>
      <c r="P432">
        <v>1.9020051928978206E-2</v>
      </c>
      <c r="Q432" t="s">
        <v>150</v>
      </c>
      <c r="S432" t="s">
        <v>250</v>
      </c>
      <c r="T432" t="s">
        <v>470</v>
      </c>
      <c r="U432">
        <v>1.7272889044061848E-2</v>
      </c>
      <c r="V432" t="s">
        <v>150</v>
      </c>
    </row>
    <row r="433" spans="9:22" x14ac:dyDescent="0.45">
      <c r="I433" t="s">
        <v>165</v>
      </c>
      <c r="J433" t="s">
        <v>471</v>
      </c>
      <c r="K433">
        <v>0</v>
      </c>
      <c r="L433" t="s">
        <v>150</v>
      </c>
      <c r="N433" t="s">
        <v>208</v>
      </c>
      <c r="O433" t="s">
        <v>471</v>
      </c>
      <c r="P433">
        <v>2.8527221658654373E-2</v>
      </c>
      <c r="Q433" t="s">
        <v>150</v>
      </c>
      <c r="S433" t="s">
        <v>250</v>
      </c>
      <c r="T433" t="s">
        <v>471</v>
      </c>
      <c r="U433">
        <v>2.4508284316993284E-2</v>
      </c>
      <c r="V433" t="s">
        <v>150</v>
      </c>
    </row>
    <row r="434" spans="9:22" x14ac:dyDescent="0.45">
      <c r="I434" t="s">
        <v>165</v>
      </c>
      <c r="J434" t="s">
        <v>472</v>
      </c>
      <c r="K434">
        <v>0</v>
      </c>
      <c r="L434" t="s">
        <v>150</v>
      </c>
      <c r="N434" t="s">
        <v>208</v>
      </c>
      <c r="O434" t="s">
        <v>472</v>
      </c>
      <c r="P434">
        <v>2.7636344428663244E-2</v>
      </c>
      <c r="Q434" t="s">
        <v>150</v>
      </c>
      <c r="S434" t="s">
        <v>250</v>
      </c>
      <c r="T434" t="s">
        <v>472</v>
      </c>
      <c r="U434">
        <v>3.1957124079921614E-2</v>
      </c>
      <c r="V434" t="s">
        <v>150</v>
      </c>
    </row>
    <row r="435" spans="9:22" x14ac:dyDescent="0.45">
      <c r="I435" t="s">
        <v>165</v>
      </c>
      <c r="J435" t="s">
        <v>473</v>
      </c>
      <c r="K435">
        <v>9.0898730171642978E-3</v>
      </c>
      <c r="L435" t="s">
        <v>150</v>
      </c>
      <c r="N435" t="s">
        <v>208</v>
      </c>
      <c r="O435" t="s">
        <v>473</v>
      </c>
      <c r="P435">
        <v>8.6330714196661603E-3</v>
      </c>
      <c r="Q435" t="s">
        <v>150</v>
      </c>
      <c r="S435" t="s">
        <v>250</v>
      </c>
      <c r="T435" t="s">
        <v>473</v>
      </c>
      <c r="U435">
        <v>1.2291697492326552E-2</v>
      </c>
      <c r="V435" t="s">
        <v>150</v>
      </c>
    </row>
    <row r="436" spans="9:22" x14ac:dyDescent="0.45">
      <c r="I436" t="s">
        <v>165</v>
      </c>
      <c r="J436" t="s">
        <v>474</v>
      </c>
      <c r="K436">
        <v>3.1732089842299055E-2</v>
      </c>
      <c r="L436" t="s">
        <v>150</v>
      </c>
      <c r="N436" t="s">
        <v>208</v>
      </c>
      <c r="O436" t="s">
        <v>474</v>
      </c>
      <c r="P436">
        <v>7.8585217352658051E-3</v>
      </c>
      <c r="Q436" t="s">
        <v>150</v>
      </c>
      <c r="S436" t="s">
        <v>250</v>
      </c>
      <c r="T436" t="s">
        <v>474</v>
      </c>
      <c r="U436">
        <v>1.090746379462746E-2</v>
      </c>
      <c r="V436" t="s">
        <v>150</v>
      </c>
    </row>
    <row r="437" spans="9:22" x14ac:dyDescent="0.45">
      <c r="I437" t="s">
        <v>165</v>
      </c>
      <c r="J437" t="s">
        <v>475</v>
      </c>
      <c r="K437">
        <v>3.6673306972994979E-2</v>
      </c>
      <c r="L437" t="s">
        <v>150</v>
      </c>
      <c r="N437" t="s">
        <v>208</v>
      </c>
      <c r="O437" t="s">
        <v>475</v>
      </c>
      <c r="P437">
        <v>1.1587454166022127E-2</v>
      </c>
      <c r="Q437" t="s">
        <v>150</v>
      </c>
      <c r="S437" t="s">
        <v>250</v>
      </c>
      <c r="T437" t="s">
        <v>475</v>
      </c>
      <c r="U437">
        <v>1.1252683509134474E-2</v>
      </c>
      <c r="V437" t="s">
        <v>150</v>
      </c>
    </row>
    <row r="438" spans="9:22" x14ac:dyDescent="0.45">
      <c r="I438" t="s">
        <v>165</v>
      </c>
      <c r="J438" t="s">
        <v>476</v>
      </c>
      <c r="K438">
        <v>5.6191637258200734E-2</v>
      </c>
      <c r="L438" t="s">
        <v>150</v>
      </c>
      <c r="N438" t="s">
        <v>208</v>
      </c>
      <c r="O438" t="s">
        <v>476</v>
      </c>
      <c r="P438">
        <v>2.3459193258572913E-2</v>
      </c>
      <c r="Q438" t="s">
        <v>150</v>
      </c>
      <c r="S438" t="s">
        <v>250</v>
      </c>
      <c r="T438" t="s">
        <v>476</v>
      </c>
      <c r="U438">
        <v>1.8272634216654458E-2</v>
      </c>
      <c r="V438" t="s">
        <v>150</v>
      </c>
    </row>
    <row r="439" spans="9:22" x14ac:dyDescent="0.45">
      <c r="I439" t="s">
        <v>165</v>
      </c>
      <c r="J439" t="s">
        <v>477</v>
      </c>
      <c r="K439">
        <v>4.8862691608981525E-2</v>
      </c>
      <c r="L439" t="s">
        <v>150</v>
      </c>
      <c r="N439" t="s">
        <v>208</v>
      </c>
      <c r="O439" t="s">
        <v>477</v>
      </c>
      <c r="P439">
        <v>2.5670336980320799E-2</v>
      </c>
      <c r="Q439" t="s">
        <v>150</v>
      </c>
      <c r="S439" t="s">
        <v>250</v>
      </c>
      <c r="T439" t="s">
        <v>477</v>
      </c>
      <c r="U439">
        <v>2.1666966743419808E-2</v>
      </c>
      <c r="V439" t="s">
        <v>150</v>
      </c>
    </row>
    <row r="440" spans="9:22" x14ac:dyDescent="0.45">
      <c r="I440" t="s">
        <v>165</v>
      </c>
      <c r="J440" t="s">
        <v>478</v>
      </c>
      <c r="K440">
        <v>2.0093867284701465E-2</v>
      </c>
      <c r="L440" t="s">
        <v>150</v>
      </c>
      <c r="N440" t="s">
        <v>208</v>
      </c>
      <c r="O440" t="s">
        <v>478</v>
      </c>
      <c r="P440">
        <v>1.5066276005786113E-2</v>
      </c>
      <c r="Q440" t="s">
        <v>150</v>
      </c>
      <c r="S440" t="s">
        <v>250</v>
      </c>
      <c r="T440" t="s">
        <v>478</v>
      </c>
      <c r="U440">
        <v>1.5993441351798442E-2</v>
      </c>
      <c r="V440" t="s">
        <v>150</v>
      </c>
    </row>
    <row r="441" spans="9:22" x14ac:dyDescent="0.45">
      <c r="I441" t="s">
        <v>165</v>
      </c>
      <c r="J441" t="s">
        <v>479</v>
      </c>
      <c r="K441">
        <v>0</v>
      </c>
      <c r="L441" t="s">
        <v>150</v>
      </c>
      <c r="N441" t="s">
        <v>208</v>
      </c>
      <c r="O441" t="s">
        <v>479</v>
      </c>
      <c r="P441">
        <v>1.6658253242081682E-2</v>
      </c>
      <c r="Q441" t="s">
        <v>150</v>
      </c>
      <c r="S441" t="s">
        <v>250</v>
      </c>
      <c r="T441" t="s">
        <v>479</v>
      </c>
      <c r="U441">
        <v>1.6282099204993239E-2</v>
      </c>
      <c r="V441" t="s">
        <v>150</v>
      </c>
    </row>
    <row r="442" spans="9:22" x14ac:dyDescent="0.45">
      <c r="I442" t="s">
        <v>165</v>
      </c>
      <c r="J442" t="s">
        <v>480</v>
      </c>
      <c r="K442">
        <v>0</v>
      </c>
      <c r="L442" t="s">
        <v>150</v>
      </c>
      <c r="N442" t="s">
        <v>208</v>
      </c>
      <c r="O442" t="s">
        <v>480</v>
      </c>
      <c r="P442">
        <v>2.2915119346160397E-2</v>
      </c>
      <c r="Q442" t="s">
        <v>150</v>
      </c>
      <c r="S442" t="s">
        <v>250</v>
      </c>
      <c r="T442" t="s">
        <v>480</v>
      </c>
      <c r="U442">
        <v>2.2649626642754619E-2</v>
      </c>
      <c r="V442" t="s">
        <v>150</v>
      </c>
    </row>
    <row r="443" spans="9:22" x14ac:dyDescent="0.45">
      <c r="I443" t="s">
        <v>166</v>
      </c>
      <c r="J443" t="s">
        <v>149</v>
      </c>
      <c r="K443">
        <v>0</v>
      </c>
      <c r="L443" t="s">
        <v>150</v>
      </c>
      <c r="N443" t="s">
        <v>209</v>
      </c>
      <c r="O443" t="s">
        <v>149</v>
      </c>
      <c r="P443">
        <v>2.7569015486017534E-2</v>
      </c>
      <c r="Q443" t="s">
        <v>150</v>
      </c>
      <c r="S443" t="s">
        <v>251</v>
      </c>
      <c r="T443" t="s">
        <v>149</v>
      </c>
      <c r="U443">
        <v>2.6628689364743781E-2</v>
      </c>
      <c r="V443" t="s">
        <v>150</v>
      </c>
    </row>
    <row r="444" spans="9:22" x14ac:dyDescent="0.45">
      <c r="I444" t="s">
        <v>166</v>
      </c>
      <c r="J444" t="s">
        <v>151</v>
      </c>
      <c r="K444">
        <v>8.8114082610420696E-3</v>
      </c>
      <c r="L444" t="s">
        <v>150</v>
      </c>
      <c r="N444" t="s">
        <v>209</v>
      </c>
      <c r="O444" t="s">
        <v>151</v>
      </c>
      <c r="P444">
        <v>9.0509705870527677E-3</v>
      </c>
      <c r="Q444" t="s">
        <v>150</v>
      </c>
      <c r="S444" t="s">
        <v>251</v>
      </c>
      <c r="T444" t="s">
        <v>151</v>
      </c>
      <c r="U444">
        <v>1.0655287663429665E-2</v>
      </c>
      <c r="V444" t="s">
        <v>150</v>
      </c>
    </row>
    <row r="445" spans="9:22" x14ac:dyDescent="0.45">
      <c r="I445" t="s">
        <v>166</v>
      </c>
      <c r="J445" t="s">
        <v>152</v>
      </c>
      <c r="K445">
        <v>3.1793764841311953E-2</v>
      </c>
      <c r="L445" t="s">
        <v>150</v>
      </c>
      <c r="N445" t="s">
        <v>209</v>
      </c>
      <c r="O445" t="s">
        <v>152</v>
      </c>
      <c r="P445">
        <v>8.1296447194860177E-3</v>
      </c>
      <c r="Q445" t="s">
        <v>150</v>
      </c>
      <c r="S445" t="s">
        <v>251</v>
      </c>
      <c r="T445" t="s">
        <v>152</v>
      </c>
      <c r="U445">
        <v>1.0884103608000595E-2</v>
      </c>
      <c r="V445" t="s">
        <v>150</v>
      </c>
    </row>
    <row r="446" spans="9:22" x14ac:dyDescent="0.45">
      <c r="I446" t="s">
        <v>166</v>
      </c>
      <c r="J446" t="s">
        <v>392</v>
      </c>
      <c r="K446">
        <v>3.6518684429550863E-2</v>
      </c>
      <c r="L446" t="s">
        <v>150</v>
      </c>
      <c r="N446" t="s">
        <v>209</v>
      </c>
      <c r="O446" t="s">
        <v>392</v>
      </c>
      <c r="P446">
        <v>7.3788918372486804E-3</v>
      </c>
      <c r="Q446" t="s">
        <v>150</v>
      </c>
      <c r="S446" t="s">
        <v>251</v>
      </c>
      <c r="T446" t="s">
        <v>392</v>
      </c>
      <c r="U446">
        <v>1.1547484481092322E-2</v>
      </c>
      <c r="V446" t="s">
        <v>150</v>
      </c>
    </row>
    <row r="447" spans="9:22" x14ac:dyDescent="0.45">
      <c r="I447" t="s">
        <v>166</v>
      </c>
      <c r="J447" t="s">
        <v>394</v>
      </c>
      <c r="K447">
        <v>5.6024160526189838E-2</v>
      </c>
      <c r="L447" t="s">
        <v>150</v>
      </c>
      <c r="N447" t="s">
        <v>209</v>
      </c>
      <c r="O447" t="s">
        <v>394</v>
      </c>
      <c r="P447">
        <v>9.8629676895277008E-3</v>
      </c>
      <c r="Q447" t="s">
        <v>150</v>
      </c>
      <c r="S447" t="s">
        <v>251</v>
      </c>
      <c r="T447" t="s">
        <v>394</v>
      </c>
      <c r="U447">
        <v>1.920246069930175E-2</v>
      </c>
      <c r="V447" t="s">
        <v>150</v>
      </c>
    </row>
    <row r="448" spans="9:22" x14ac:dyDescent="0.45">
      <c r="I448" t="s">
        <v>166</v>
      </c>
      <c r="J448" t="s">
        <v>416</v>
      </c>
      <c r="K448">
        <v>5.0896888947895798E-2</v>
      </c>
      <c r="L448" t="s">
        <v>150</v>
      </c>
      <c r="N448" t="s">
        <v>209</v>
      </c>
      <c r="O448" t="s">
        <v>416</v>
      </c>
      <c r="P448">
        <v>1.102887946843306E-2</v>
      </c>
      <c r="Q448" t="s">
        <v>150</v>
      </c>
      <c r="S448" t="s">
        <v>251</v>
      </c>
      <c r="T448" t="s">
        <v>416</v>
      </c>
      <c r="U448">
        <v>2.2967307643728212E-2</v>
      </c>
      <c r="V448" t="s">
        <v>150</v>
      </c>
    </row>
    <row r="449" spans="9:22" x14ac:dyDescent="0.45">
      <c r="I449" t="s">
        <v>166</v>
      </c>
      <c r="J449" t="s">
        <v>417</v>
      </c>
      <c r="K449">
        <v>2.5345396985714887E-2</v>
      </c>
      <c r="L449" t="s">
        <v>150</v>
      </c>
      <c r="N449" t="s">
        <v>209</v>
      </c>
      <c r="O449" t="s">
        <v>417</v>
      </c>
      <c r="P449">
        <v>1.0165042292514005E-2</v>
      </c>
      <c r="Q449" t="s">
        <v>150</v>
      </c>
      <c r="S449" t="s">
        <v>251</v>
      </c>
      <c r="T449" t="s">
        <v>417</v>
      </c>
      <c r="U449">
        <v>1.549729219599892E-2</v>
      </c>
      <c r="V449" t="s">
        <v>150</v>
      </c>
    </row>
    <row r="450" spans="9:22" x14ac:dyDescent="0.45">
      <c r="I450" t="s">
        <v>166</v>
      </c>
      <c r="J450" t="s">
        <v>455</v>
      </c>
      <c r="K450">
        <v>5.6875701763644127E-4</v>
      </c>
      <c r="L450" t="s">
        <v>150</v>
      </c>
      <c r="N450" t="s">
        <v>209</v>
      </c>
      <c r="O450" t="s">
        <v>455</v>
      </c>
      <c r="P450">
        <v>1.5415222134249356E-2</v>
      </c>
      <c r="Q450" t="s">
        <v>150</v>
      </c>
      <c r="S450" t="s">
        <v>251</v>
      </c>
      <c r="T450" t="s">
        <v>455</v>
      </c>
      <c r="U450">
        <v>1.449407786564243E-2</v>
      </c>
      <c r="V450" t="s">
        <v>150</v>
      </c>
    </row>
    <row r="451" spans="9:22" x14ac:dyDescent="0.45">
      <c r="I451" t="s">
        <v>166</v>
      </c>
      <c r="J451" t="s">
        <v>456</v>
      </c>
      <c r="K451">
        <v>0</v>
      </c>
      <c r="L451" t="s">
        <v>150</v>
      </c>
      <c r="N451" t="s">
        <v>209</v>
      </c>
      <c r="O451" t="s">
        <v>456</v>
      </c>
      <c r="P451">
        <v>2.5579541279992037E-2</v>
      </c>
      <c r="Q451" t="s">
        <v>150</v>
      </c>
      <c r="S451" t="s">
        <v>251</v>
      </c>
      <c r="T451" t="s">
        <v>456</v>
      </c>
      <c r="U451">
        <v>1.9327920187545318E-2</v>
      </c>
      <c r="V451" t="s">
        <v>150</v>
      </c>
    </row>
    <row r="452" spans="9:22" x14ac:dyDescent="0.45">
      <c r="I452" t="s">
        <v>166</v>
      </c>
      <c r="J452" t="s">
        <v>153</v>
      </c>
      <c r="K452">
        <v>0</v>
      </c>
      <c r="L452" t="s">
        <v>150</v>
      </c>
      <c r="N452" t="s">
        <v>209</v>
      </c>
      <c r="O452" t="s">
        <v>153</v>
      </c>
      <c r="P452">
        <v>2.5376851979082505E-2</v>
      </c>
      <c r="Q452" t="s">
        <v>150</v>
      </c>
      <c r="S452" t="s">
        <v>251</v>
      </c>
      <c r="T452" t="s">
        <v>153</v>
      </c>
      <c r="U452">
        <v>3.6531235394717511E-2</v>
      </c>
      <c r="V452" t="s">
        <v>150</v>
      </c>
    </row>
    <row r="453" spans="9:22" x14ac:dyDescent="0.45">
      <c r="I453" t="s">
        <v>166</v>
      </c>
      <c r="J453" t="s">
        <v>154</v>
      </c>
      <c r="K453">
        <v>1.6444225395280331E-5</v>
      </c>
      <c r="L453" t="s">
        <v>150</v>
      </c>
      <c r="N453" t="s">
        <v>209</v>
      </c>
      <c r="O453" t="s">
        <v>154</v>
      </c>
      <c r="P453">
        <v>8.2559186568658179E-3</v>
      </c>
      <c r="Q453" t="s">
        <v>150</v>
      </c>
      <c r="S453" t="s">
        <v>251</v>
      </c>
      <c r="T453" t="s">
        <v>154</v>
      </c>
      <c r="U453">
        <v>1.3367241122179754E-2</v>
      </c>
      <c r="V453" t="s">
        <v>150</v>
      </c>
    </row>
    <row r="454" spans="9:22" x14ac:dyDescent="0.45">
      <c r="I454" t="s">
        <v>166</v>
      </c>
      <c r="J454" t="s">
        <v>155</v>
      </c>
      <c r="K454">
        <v>2.4941425934508619E-2</v>
      </c>
      <c r="L454" t="s">
        <v>150</v>
      </c>
      <c r="N454" t="s">
        <v>209</v>
      </c>
      <c r="O454" t="s">
        <v>155</v>
      </c>
      <c r="P454">
        <v>7.023232548999666E-3</v>
      </c>
      <c r="Q454" t="s">
        <v>150</v>
      </c>
      <c r="S454" t="s">
        <v>251</v>
      </c>
      <c r="T454" t="s">
        <v>155</v>
      </c>
      <c r="U454">
        <v>1.2788395327098703E-2</v>
      </c>
      <c r="V454" t="s">
        <v>150</v>
      </c>
    </row>
    <row r="455" spans="9:22" x14ac:dyDescent="0.45">
      <c r="I455" t="s">
        <v>166</v>
      </c>
      <c r="J455" t="s">
        <v>395</v>
      </c>
      <c r="K455">
        <v>2.9462263942757676E-2</v>
      </c>
      <c r="L455" t="s">
        <v>150</v>
      </c>
      <c r="N455" t="s">
        <v>209</v>
      </c>
      <c r="O455" t="s">
        <v>395</v>
      </c>
      <c r="P455">
        <v>6.1066277078319041E-3</v>
      </c>
      <c r="Q455" t="s">
        <v>150</v>
      </c>
      <c r="S455" t="s">
        <v>251</v>
      </c>
      <c r="T455" t="s">
        <v>395</v>
      </c>
      <c r="U455">
        <v>1.3127569505596848E-2</v>
      </c>
      <c r="V455" t="s">
        <v>150</v>
      </c>
    </row>
    <row r="456" spans="9:22" x14ac:dyDescent="0.45">
      <c r="I456" t="s">
        <v>166</v>
      </c>
      <c r="J456" t="s">
        <v>397</v>
      </c>
      <c r="K456">
        <v>4.7685888107763211E-2</v>
      </c>
      <c r="L456" t="s">
        <v>150</v>
      </c>
      <c r="N456" t="s">
        <v>209</v>
      </c>
      <c r="O456" t="s">
        <v>397</v>
      </c>
      <c r="P456">
        <v>9.6540163647152264E-3</v>
      </c>
      <c r="Q456" t="s">
        <v>150</v>
      </c>
      <c r="S456" t="s">
        <v>251</v>
      </c>
      <c r="T456" t="s">
        <v>397</v>
      </c>
      <c r="U456">
        <v>2.1522638318863772E-2</v>
      </c>
      <c r="V456" t="s">
        <v>150</v>
      </c>
    </row>
    <row r="457" spans="9:22" x14ac:dyDescent="0.45">
      <c r="I457" t="s">
        <v>166</v>
      </c>
      <c r="J457" t="s">
        <v>418</v>
      </c>
      <c r="K457">
        <v>4.0956193818227127E-2</v>
      </c>
      <c r="L457" t="s">
        <v>150</v>
      </c>
      <c r="N457" t="s">
        <v>209</v>
      </c>
      <c r="O457" t="s">
        <v>418</v>
      </c>
      <c r="P457">
        <v>1.0615634487524943E-2</v>
      </c>
      <c r="Q457" t="s">
        <v>150</v>
      </c>
      <c r="S457" t="s">
        <v>251</v>
      </c>
      <c r="T457" t="s">
        <v>418</v>
      </c>
      <c r="U457">
        <v>2.567675407605979E-2</v>
      </c>
      <c r="V457" t="s">
        <v>150</v>
      </c>
    </row>
    <row r="458" spans="9:22" x14ac:dyDescent="0.45">
      <c r="I458" t="s">
        <v>166</v>
      </c>
      <c r="J458" t="s">
        <v>419</v>
      </c>
      <c r="K458">
        <v>1.4762419294310528E-2</v>
      </c>
      <c r="L458" t="s">
        <v>150</v>
      </c>
      <c r="N458" t="s">
        <v>209</v>
      </c>
      <c r="O458" t="s">
        <v>419</v>
      </c>
      <c r="P458">
        <v>9.4624916630247739E-3</v>
      </c>
      <c r="Q458" t="s">
        <v>150</v>
      </c>
      <c r="S458" t="s">
        <v>251</v>
      </c>
      <c r="T458" t="s">
        <v>419</v>
      </c>
      <c r="U458">
        <v>1.7715020054364376E-2</v>
      </c>
      <c r="V458" t="s">
        <v>150</v>
      </c>
    </row>
    <row r="459" spans="9:22" x14ac:dyDescent="0.45">
      <c r="I459" t="s">
        <v>166</v>
      </c>
      <c r="J459" t="s">
        <v>457</v>
      </c>
      <c r="K459">
        <v>0</v>
      </c>
      <c r="L459" t="s">
        <v>150</v>
      </c>
      <c r="N459" t="s">
        <v>209</v>
      </c>
      <c r="O459" t="s">
        <v>457</v>
      </c>
      <c r="P459">
        <v>1.4494736233266983E-2</v>
      </c>
      <c r="Q459" t="s">
        <v>150</v>
      </c>
      <c r="S459" t="s">
        <v>251</v>
      </c>
      <c r="T459" t="s">
        <v>457</v>
      </c>
      <c r="U459">
        <v>1.7334921878164399E-2</v>
      </c>
      <c r="V459" t="s">
        <v>150</v>
      </c>
    </row>
    <row r="460" spans="9:22" x14ac:dyDescent="0.45">
      <c r="I460" t="s">
        <v>166</v>
      </c>
      <c r="J460" t="s">
        <v>458</v>
      </c>
      <c r="K460">
        <v>0</v>
      </c>
      <c r="L460" t="s">
        <v>150</v>
      </c>
      <c r="N460" t="s">
        <v>209</v>
      </c>
      <c r="O460" t="s">
        <v>458</v>
      </c>
      <c r="P460">
        <v>2.254351047313731E-2</v>
      </c>
      <c r="Q460" t="s">
        <v>150</v>
      </c>
      <c r="S460" t="s">
        <v>251</v>
      </c>
      <c r="T460" t="s">
        <v>458</v>
      </c>
      <c r="U460">
        <v>2.5122041669651662E-2</v>
      </c>
      <c r="V460" t="s">
        <v>150</v>
      </c>
    </row>
    <row r="461" spans="9:22" x14ac:dyDescent="0.45">
      <c r="I461" t="s">
        <v>166</v>
      </c>
      <c r="J461" t="s">
        <v>156</v>
      </c>
      <c r="K461">
        <v>0</v>
      </c>
      <c r="L461" t="s">
        <v>150</v>
      </c>
      <c r="N461" t="s">
        <v>209</v>
      </c>
      <c r="O461" t="s">
        <v>156</v>
      </c>
      <c r="P461">
        <v>4.010062311264162E-2</v>
      </c>
      <c r="Q461" t="s">
        <v>150</v>
      </c>
      <c r="S461" t="s">
        <v>251</v>
      </c>
      <c r="T461" t="s">
        <v>156</v>
      </c>
      <c r="U461">
        <v>2.6740338783105885E-2</v>
      </c>
      <c r="V461" t="s">
        <v>150</v>
      </c>
    </row>
    <row r="462" spans="9:22" x14ac:dyDescent="0.45">
      <c r="I462" t="s">
        <v>166</v>
      </c>
      <c r="J462" t="s">
        <v>157</v>
      </c>
      <c r="K462">
        <v>0</v>
      </c>
      <c r="L462" t="s">
        <v>150</v>
      </c>
      <c r="N462" t="s">
        <v>209</v>
      </c>
      <c r="O462" t="s">
        <v>157</v>
      </c>
      <c r="P462">
        <v>1.529039249092541E-2</v>
      </c>
      <c r="Q462" t="s">
        <v>150</v>
      </c>
      <c r="S462" t="s">
        <v>251</v>
      </c>
      <c r="T462" t="s">
        <v>157</v>
      </c>
      <c r="U462">
        <v>1.0383924642389117E-2</v>
      </c>
      <c r="V462" t="s">
        <v>150</v>
      </c>
    </row>
    <row r="463" spans="9:22" x14ac:dyDescent="0.45">
      <c r="I463" t="s">
        <v>166</v>
      </c>
      <c r="J463" t="s">
        <v>158</v>
      </c>
      <c r="K463">
        <v>1.5112472519412425E-2</v>
      </c>
      <c r="L463" t="s">
        <v>150</v>
      </c>
      <c r="N463" t="s">
        <v>209</v>
      </c>
      <c r="O463" t="s">
        <v>158</v>
      </c>
      <c r="P463">
        <v>1.353026087027184E-2</v>
      </c>
      <c r="Q463" t="s">
        <v>150</v>
      </c>
      <c r="S463" t="s">
        <v>251</v>
      </c>
      <c r="T463" t="s">
        <v>158</v>
      </c>
      <c r="U463">
        <v>1.0353568113028381E-2</v>
      </c>
      <c r="V463" t="s">
        <v>150</v>
      </c>
    </row>
    <row r="464" spans="9:22" x14ac:dyDescent="0.45">
      <c r="I464" t="s">
        <v>166</v>
      </c>
      <c r="J464" t="s">
        <v>398</v>
      </c>
      <c r="K464">
        <v>2.094464704007E-2</v>
      </c>
      <c r="L464" t="s">
        <v>150</v>
      </c>
      <c r="N464" t="s">
        <v>209</v>
      </c>
      <c r="O464" t="s">
        <v>398</v>
      </c>
      <c r="P464">
        <v>7.7814163709697829E-3</v>
      </c>
      <c r="Q464" t="s">
        <v>150</v>
      </c>
      <c r="S464" t="s">
        <v>251</v>
      </c>
      <c r="T464" t="s">
        <v>398</v>
      </c>
      <c r="U464">
        <v>9.6320932230383478E-3</v>
      </c>
      <c r="V464" t="s">
        <v>150</v>
      </c>
    </row>
    <row r="465" spans="9:22" x14ac:dyDescent="0.45">
      <c r="I465" t="s">
        <v>166</v>
      </c>
      <c r="J465" t="s">
        <v>400</v>
      </c>
      <c r="K465">
        <v>3.6710508733309687E-2</v>
      </c>
      <c r="L465" t="s">
        <v>150</v>
      </c>
      <c r="N465" t="s">
        <v>209</v>
      </c>
      <c r="O465" t="s">
        <v>400</v>
      </c>
      <c r="P465">
        <v>1.7600843076000912E-2</v>
      </c>
      <c r="Q465" t="s">
        <v>150</v>
      </c>
      <c r="S465" t="s">
        <v>251</v>
      </c>
      <c r="T465" t="s">
        <v>400</v>
      </c>
      <c r="U465">
        <v>1.3063604426306514E-2</v>
      </c>
      <c r="V465" t="s">
        <v>150</v>
      </c>
    </row>
    <row r="466" spans="9:22" x14ac:dyDescent="0.45">
      <c r="I466" t="s">
        <v>166</v>
      </c>
      <c r="J466" t="s">
        <v>420</v>
      </c>
      <c r="K466">
        <v>3.0171419928536475E-2</v>
      </c>
      <c r="L466" t="s">
        <v>150</v>
      </c>
      <c r="N466" t="s">
        <v>209</v>
      </c>
      <c r="O466" t="s">
        <v>420</v>
      </c>
      <c r="P466">
        <v>1.8921350670535419E-2</v>
      </c>
      <c r="Q466" t="s">
        <v>150</v>
      </c>
      <c r="S466" t="s">
        <v>251</v>
      </c>
      <c r="T466" t="s">
        <v>420</v>
      </c>
      <c r="U466">
        <v>1.5356872861130031E-2</v>
      </c>
      <c r="V466" t="s">
        <v>150</v>
      </c>
    </row>
    <row r="467" spans="9:22" x14ac:dyDescent="0.45">
      <c r="I467" t="s">
        <v>166</v>
      </c>
      <c r="J467" t="s">
        <v>421</v>
      </c>
      <c r="K467">
        <v>7.305309382102187E-3</v>
      </c>
      <c r="L467" t="s">
        <v>150</v>
      </c>
      <c r="N467" t="s">
        <v>209</v>
      </c>
      <c r="O467" t="s">
        <v>421</v>
      </c>
      <c r="P467">
        <v>1.0446221272786951E-2</v>
      </c>
      <c r="Q467" t="s">
        <v>150</v>
      </c>
      <c r="S467" t="s">
        <v>251</v>
      </c>
      <c r="T467" t="s">
        <v>421</v>
      </c>
      <c r="U467">
        <v>1.1281772702591859E-2</v>
      </c>
      <c r="V467" t="s">
        <v>150</v>
      </c>
    </row>
    <row r="468" spans="9:22" x14ac:dyDescent="0.45">
      <c r="I468" t="s">
        <v>166</v>
      </c>
      <c r="J468" t="s">
        <v>459</v>
      </c>
      <c r="K468">
        <v>0</v>
      </c>
      <c r="L468" t="s">
        <v>150</v>
      </c>
      <c r="N468" t="s">
        <v>209</v>
      </c>
      <c r="O468" t="s">
        <v>459</v>
      </c>
      <c r="P468">
        <v>1.2964216044575491E-2</v>
      </c>
      <c r="Q468" t="s">
        <v>150</v>
      </c>
      <c r="S468" t="s">
        <v>251</v>
      </c>
      <c r="T468" t="s">
        <v>459</v>
      </c>
      <c r="U468">
        <v>1.1281469877851402E-2</v>
      </c>
      <c r="V468" t="s">
        <v>150</v>
      </c>
    </row>
    <row r="469" spans="9:22" x14ac:dyDescent="0.45">
      <c r="I469" t="s">
        <v>166</v>
      </c>
      <c r="J469" t="s">
        <v>460</v>
      </c>
      <c r="K469">
        <v>0</v>
      </c>
      <c r="L469" t="s">
        <v>150</v>
      </c>
      <c r="N469" t="s">
        <v>209</v>
      </c>
      <c r="O469" t="s">
        <v>460</v>
      </c>
      <c r="P469">
        <v>2.2576553191524476E-2</v>
      </c>
      <c r="Q469" t="s">
        <v>150</v>
      </c>
      <c r="S469" t="s">
        <v>251</v>
      </c>
      <c r="T469" t="s">
        <v>460</v>
      </c>
      <c r="U469">
        <v>1.6639071135125933E-2</v>
      </c>
      <c r="V469" t="s">
        <v>150</v>
      </c>
    </row>
    <row r="470" spans="9:22" x14ac:dyDescent="0.45">
      <c r="I470" t="s">
        <v>166</v>
      </c>
      <c r="J470" t="s">
        <v>406</v>
      </c>
      <c r="K470">
        <v>0</v>
      </c>
      <c r="L470" t="s">
        <v>150</v>
      </c>
      <c r="N470" t="s">
        <v>209</v>
      </c>
      <c r="O470" t="s">
        <v>406</v>
      </c>
      <c r="P470">
        <v>5.3151967787371295E-2</v>
      </c>
      <c r="Q470" t="s">
        <v>150</v>
      </c>
      <c r="S470" t="s">
        <v>251</v>
      </c>
      <c r="T470" t="s">
        <v>406</v>
      </c>
      <c r="U470">
        <v>3.4781036648408453E-2</v>
      </c>
      <c r="V470" t="s">
        <v>150</v>
      </c>
    </row>
    <row r="471" spans="9:22" x14ac:dyDescent="0.45">
      <c r="I471" t="s">
        <v>166</v>
      </c>
      <c r="J471" t="s">
        <v>407</v>
      </c>
      <c r="K471">
        <v>0</v>
      </c>
      <c r="L471" t="s">
        <v>150</v>
      </c>
      <c r="N471" t="s">
        <v>209</v>
      </c>
      <c r="O471" t="s">
        <v>407</v>
      </c>
      <c r="P471">
        <v>1.7948013796136204E-2</v>
      </c>
      <c r="Q471" t="s">
        <v>150</v>
      </c>
      <c r="S471" t="s">
        <v>251</v>
      </c>
      <c r="T471" t="s">
        <v>407</v>
      </c>
      <c r="U471">
        <v>1.3742009194745927E-2</v>
      </c>
      <c r="V471" t="s">
        <v>150</v>
      </c>
    </row>
    <row r="472" spans="9:22" x14ac:dyDescent="0.45">
      <c r="I472" t="s">
        <v>166</v>
      </c>
      <c r="J472" t="s">
        <v>408</v>
      </c>
      <c r="K472">
        <v>1.5961907672026591E-2</v>
      </c>
      <c r="L472" t="s">
        <v>150</v>
      </c>
      <c r="N472" t="s">
        <v>209</v>
      </c>
      <c r="O472" t="s">
        <v>408</v>
      </c>
      <c r="P472">
        <v>1.525283314689841E-2</v>
      </c>
      <c r="Q472" t="s">
        <v>150</v>
      </c>
      <c r="S472" t="s">
        <v>251</v>
      </c>
      <c r="T472" t="s">
        <v>408</v>
      </c>
      <c r="U472">
        <v>1.3740357059572965E-2</v>
      </c>
      <c r="V472" t="s">
        <v>150</v>
      </c>
    </row>
    <row r="473" spans="9:22" x14ac:dyDescent="0.45">
      <c r="I473" t="s">
        <v>166</v>
      </c>
      <c r="J473" t="s">
        <v>409</v>
      </c>
      <c r="K473">
        <v>2.3412445812573238E-2</v>
      </c>
      <c r="L473" t="s">
        <v>150</v>
      </c>
      <c r="N473" t="s">
        <v>209</v>
      </c>
      <c r="O473" t="s">
        <v>409</v>
      </c>
      <c r="P473">
        <v>1.146474931867174E-2</v>
      </c>
      <c r="Q473" t="s">
        <v>150</v>
      </c>
      <c r="S473" t="s">
        <v>251</v>
      </c>
      <c r="T473" t="s">
        <v>409</v>
      </c>
      <c r="U473">
        <v>1.366123197324608E-2</v>
      </c>
      <c r="V473" t="s">
        <v>150</v>
      </c>
    </row>
    <row r="474" spans="9:22" x14ac:dyDescent="0.45">
      <c r="I474" t="s">
        <v>166</v>
      </c>
      <c r="J474" t="s">
        <v>411</v>
      </c>
      <c r="K474">
        <v>4.0794560262710416E-2</v>
      </c>
      <c r="L474" t="s">
        <v>150</v>
      </c>
      <c r="N474" t="s">
        <v>209</v>
      </c>
      <c r="O474" t="s">
        <v>411</v>
      </c>
      <c r="P474">
        <v>2.2161589379661763E-2</v>
      </c>
      <c r="Q474" t="s">
        <v>150</v>
      </c>
      <c r="S474" t="s">
        <v>251</v>
      </c>
      <c r="T474" t="s">
        <v>411</v>
      </c>
      <c r="U474">
        <v>2.2225639101937329E-2</v>
      </c>
      <c r="V474" t="s">
        <v>150</v>
      </c>
    </row>
    <row r="475" spans="9:22" x14ac:dyDescent="0.45">
      <c r="I475" t="s">
        <v>166</v>
      </c>
      <c r="J475" t="s">
        <v>422</v>
      </c>
      <c r="K475">
        <v>3.4206320213459193E-2</v>
      </c>
      <c r="L475" t="s">
        <v>150</v>
      </c>
      <c r="N475" t="s">
        <v>209</v>
      </c>
      <c r="O475" t="s">
        <v>422</v>
      </c>
      <c r="P475">
        <v>2.2361640855872146E-2</v>
      </c>
      <c r="Q475" t="s">
        <v>150</v>
      </c>
      <c r="S475" t="s">
        <v>251</v>
      </c>
      <c r="T475" t="s">
        <v>422</v>
      </c>
      <c r="U475">
        <v>2.6908614692518904E-2</v>
      </c>
      <c r="V475" t="s">
        <v>150</v>
      </c>
    </row>
    <row r="476" spans="9:22" x14ac:dyDescent="0.45">
      <c r="I476" t="s">
        <v>166</v>
      </c>
      <c r="J476" t="s">
        <v>423</v>
      </c>
      <c r="K476">
        <v>8.3600732023497593E-3</v>
      </c>
      <c r="L476" t="s">
        <v>150</v>
      </c>
      <c r="N476" t="s">
        <v>209</v>
      </c>
      <c r="O476" t="s">
        <v>423</v>
      </c>
      <c r="P476">
        <v>1.4513858756271612E-2</v>
      </c>
      <c r="Q476" t="s">
        <v>150</v>
      </c>
      <c r="S476" t="s">
        <v>251</v>
      </c>
      <c r="T476" t="s">
        <v>423</v>
      </c>
      <c r="U476">
        <v>1.8208559148636977E-2</v>
      </c>
      <c r="V476" t="s">
        <v>150</v>
      </c>
    </row>
    <row r="477" spans="9:22" x14ac:dyDescent="0.45">
      <c r="I477" t="s">
        <v>166</v>
      </c>
      <c r="J477" t="s">
        <v>461</v>
      </c>
      <c r="K477">
        <v>0</v>
      </c>
      <c r="L477" t="s">
        <v>150</v>
      </c>
      <c r="N477" t="s">
        <v>209</v>
      </c>
      <c r="O477" t="s">
        <v>461</v>
      </c>
      <c r="P477">
        <v>1.9836195284328156E-2</v>
      </c>
      <c r="Q477" t="s">
        <v>150</v>
      </c>
      <c r="S477" t="s">
        <v>251</v>
      </c>
      <c r="T477" t="s">
        <v>461</v>
      </c>
      <c r="U477">
        <v>1.7176445476455988E-2</v>
      </c>
      <c r="V477" t="s">
        <v>150</v>
      </c>
    </row>
    <row r="478" spans="9:22" x14ac:dyDescent="0.45">
      <c r="I478" t="s">
        <v>166</v>
      </c>
      <c r="J478" t="s">
        <v>462</v>
      </c>
      <c r="K478">
        <v>0</v>
      </c>
      <c r="L478" t="s">
        <v>150</v>
      </c>
      <c r="N478" t="s">
        <v>209</v>
      </c>
      <c r="O478" t="s">
        <v>462</v>
      </c>
      <c r="P478">
        <v>3.3828635812050013E-2</v>
      </c>
      <c r="Q478" t="s">
        <v>150</v>
      </c>
      <c r="S478" t="s">
        <v>251</v>
      </c>
      <c r="T478" t="s">
        <v>462</v>
      </c>
      <c r="U478">
        <v>2.4013946147587641E-2</v>
      </c>
      <c r="V478" t="s">
        <v>150</v>
      </c>
    </row>
    <row r="479" spans="9:22" x14ac:dyDescent="0.45">
      <c r="I479" t="s">
        <v>166</v>
      </c>
      <c r="J479" t="s">
        <v>463</v>
      </c>
      <c r="K479">
        <v>0</v>
      </c>
      <c r="L479" t="s">
        <v>150</v>
      </c>
      <c r="N479" t="s">
        <v>209</v>
      </c>
      <c r="O479" t="s">
        <v>463</v>
      </c>
      <c r="P479">
        <v>5.2477447277116999E-2</v>
      </c>
      <c r="Q479" t="s">
        <v>150</v>
      </c>
      <c r="S479" t="s">
        <v>251</v>
      </c>
      <c r="T479" t="s">
        <v>463</v>
      </c>
      <c r="U479">
        <v>3.5034968264938821E-2</v>
      </c>
      <c r="V479" t="s">
        <v>150</v>
      </c>
    </row>
    <row r="480" spans="9:22" x14ac:dyDescent="0.45">
      <c r="I480" t="s">
        <v>166</v>
      </c>
      <c r="J480" t="s">
        <v>464</v>
      </c>
      <c r="K480">
        <v>5.9186056332373189E-3</v>
      </c>
      <c r="L480" t="s">
        <v>150</v>
      </c>
      <c r="N480" t="s">
        <v>209</v>
      </c>
      <c r="O480" t="s">
        <v>464</v>
      </c>
      <c r="P480">
        <v>1.7417705861523917E-2</v>
      </c>
      <c r="Q480" t="s">
        <v>150</v>
      </c>
      <c r="S480" t="s">
        <v>251</v>
      </c>
      <c r="T480" t="s">
        <v>464</v>
      </c>
      <c r="U480">
        <v>1.4599697861816681E-2</v>
      </c>
      <c r="V480" t="s">
        <v>150</v>
      </c>
    </row>
    <row r="481" spans="9:22" x14ac:dyDescent="0.45">
      <c r="I481" t="s">
        <v>166</v>
      </c>
      <c r="J481" t="s">
        <v>465</v>
      </c>
      <c r="K481">
        <v>2.8998158828165147E-2</v>
      </c>
      <c r="L481" t="s">
        <v>150</v>
      </c>
      <c r="N481" t="s">
        <v>209</v>
      </c>
      <c r="O481" t="s">
        <v>465</v>
      </c>
      <c r="P481">
        <v>1.259845502809585E-2</v>
      </c>
      <c r="Q481" t="s">
        <v>150</v>
      </c>
      <c r="S481" t="s">
        <v>251</v>
      </c>
      <c r="T481" t="s">
        <v>465</v>
      </c>
      <c r="U481">
        <v>1.4799089322083238E-2</v>
      </c>
      <c r="V481" t="s">
        <v>150</v>
      </c>
    </row>
    <row r="482" spans="9:22" x14ac:dyDescent="0.45">
      <c r="I482" t="s">
        <v>166</v>
      </c>
      <c r="J482" t="s">
        <v>466</v>
      </c>
      <c r="K482">
        <v>3.3610371222262153E-2</v>
      </c>
      <c r="L482" t="s">
        <v>150</v>
      </c>
      <c r="N482" t="s">
        <v>209</v>
      </c>
      <c r="O482" t="s">
        <v>466</v>
      </c>
      <c r="P482">
        <v>1.2588267476441557E-2</v>
      </c>
      <c r="Q482" t="s">
        <v>150</v>
      </c>
      <c r="S482" t="s">
        <v>251</v>
      </c>
      <c r="T482" t="s">
        <v>466</v>
      </c>
      <c r="U482">
        <v>1.528834080463424E-2</v>
      </c>
      <c r="V482" t="s">
        <v>150</v>
      </c>
    </row>
    <row r="483" spans="9:22" x14ac:dyDescent="0.45">
      <c r="I483" t="s">
        <v>166</v>
      </c>
      <c r="J483" t="s">
        <v>467</v>
      </c>
      <c r="K483">
        <v>5.4315157725258648E-2</v>
      </c>
      <c r="L483" t="s">
        <v>150</v>
      </c>
      <c r="N483" t="s">
        <v>209</v>
      </c>
      <c r="O483" t="s">
        <v>467</v>
      </c>
      <c r="P483">
        <v>2.4780895073771698E-2</v>
      </c>
      <c r="Q483" t="s">
        <v>150</v>
      </c>
      <c r="S483" t="s">
        <v>251</v>
      </c>
      <c r="T483" t="s">
        <v>467</v>
      </c>
      <c r="U483">
        <v>2.5423975364937935E-2</v>
      </c>
      <c r="V483" t="s">
        <v>150</v>
      </c>
    </row>
    <row r="484" spans="9:22" x14ac:dyDescent="0.45">
      <c r="I484" t="s">
        <v>166</v>
      </c>
      <c r="J484" t="s">
        <v>468</v>
      </c>
      <c r="K484">
        <v>4.7629093333147562E-2</v>
      </c>
      <c r="L484" t="s">
        <v>150</v>
      </c>
      <c r="N484" t="s">
        <v>209</v>
      </c>
      <c r="O484" t="s">
        <v>468</v>
      </c>
      <c r="P484">
        <v>2.9569433382705936E-2</v>
      </c>
      <c r="Q484" t="s">
        <v>150</v>
      </c>
      <c r="S484" t="s">
        <v>251</v>
      </c>
      <c r="T484" t="s">
        <v>468</v>
      </c>
      <c r="U484">
        <v>2.9750343014159925E-2</v>
      </c>
      <c r="V484" t="s">
        <v>150</v>
      </c>
    </row>
    <row r="485" spans="9:22" x14ac:dyDescent="0.45">
      <c r="I485" t="s">
        <v>166</v>
      </c>
      <c r="J485" t="s">
        <v>469</v>
      </c>
      <c r="K485">
        <v>1.6194964110102329E-2</v>
      </c>
      <c r="L485" t="s">
        <v>150</v>
      </c>
      <c r="N485" t="s">
        <v>209</v>
      </c>
      <c r="O485" t="s">
        <v>469</v>
      </c>
      <c r="P485">
        <v>1.9193378996469359E-2</v>
      </c>
      <c r="Q485" t="s">
        <v>150</v>
      </c>
      <c r="S485" t="s">
        <v>251</v>
      </c>
      <c r="T485" t="s">
        <v>469</v>
      </c>
      <c r="U485">
        <v>1.8207918862234395E-2</v>
      </c>
      <c r="V485" t="s">
        <v>150</v>
      </c>
    </row>
    <row r="486" spans="9:22" x14ac:dyDescent="0.45">
      <c r="I486" t="s">
        <v>166</v>
      </c>
      <c r="J486" t="s">
        <v>470</v>
      </c>
      <c r="K486">
        <v>0</v>
      </c>
      <c r="L486" t="s">
        <v>150</v>
      </c>
      <c r="N486" t="s">
        <v>209</v>
      </c>
      <c r="O486" t="s">
        <v>470</v>
      </c>
      <c r="P486">
        <v>2.1927467947175549E-2</v>
      </c>
      <c r="Q486" t="s">
        <v>150</v>
      </c>
      <c r="S486" t="s">
        <v>251</v>
      </c>
      <c r="T486" t="s">
        <v>470</v>
      </c>
      <c r="U486">
        <v>1.6148659834561568E-2</v>
      </c>
      <c r="V486" t="s">
        <v>150</v>
      </c>
    </row>
    <row r="487" spans="9:22" x14ac:dyDescent="0.45">
      <c r="I487" t="s">
        <v>166</v>
      </c>
      <c r="J487" t="s">
        <v>471</v>
      </c>
      <c r="K487">
        <v>0</v>
      </c>
      <c r="L487" t="s">
        <v>150</v>
      </c>
      <c r="N487" t="s">
        <v>209</v>
      </c>
      <c r="O487" t="s">
        <v>471</v>
      </c>
      <c r="P487">
        <v>3.6204207561663662E-2</v>
      </c>
      <c r="Q487" t="s">
        <v>150</v>
      </c>
      <c r="S487" t="s">
        <v>251</v>
      </c>
      <c r="T487" t="s">
        <v>471</v>
      </c>
      <c r="U487">
        <v>2.215361816258879E-2</v>
      </c>
      <c r="V487" t="s">
        <v>150</v>
      </c>
    </row>
    <row r="488" spans="9:22" x14ac:dyDescent="0.45">
      <c r="I488" t="s">
        <v>166</v>
      </c>
      <c r="J488" t="s">
        <v>472</v>
      </c>
      <c r="K488">
        <v>0</v>
      </c>
      <c r="L488" t="s">
        <v>150</v>
      </c>
      <c r="N488" t="s">
        <v>209</v>
      </c>
      <c r="O488" t="s">
        <v>472</v>
      </c>
      <c r="P488">
        <v>3.7018604365418172E-2</v>
      </c>
      <c r="Q488" t="s">
        <v>150</v>
      </c>
      <c r="S488" t="s">
        <v>251</v>
      </c>
      <c r="T488" t="s">
        <v>472</v>
      </c>
      <c r="U488">
        <v>2.9447948755325522E-2</v>
      </c>
      <c r="V488" t="s">
        <v>150</v>
      </c>
    </row>
    <row r="489" spans="9:22" x14ac:dyDescent="0.45">
      <c r="I489" t="s">
        <v>166</v>
      </c>
      <c r="J489" t="s">
        <v>473</v>
      </c>
      <c r="K489">
        <v>1.0881121227872772E-2</v>
      </c>
      <c r="L489" t="s">
        <v>150</v>
      </c>
      <c r="N489" t="s">
        <v>209</v>
      </c>
      <c r="O489" t="s">
        <v>473</v>
      </c>
      <c r="P489">
        <v>1.2423976297592808E-2</v>
      </c>
      <c r="Q489" t="s">
        <v>150</v>
      </c>
      <c r="S489" t="s">
        <v>251</v>
      </c>
      <c r="T489" t="s">
        <v>473</v>
      </c>
      <c r="U489">
        <v>1.1212731022302594E-2</v>
      </c>
      <c r="V489" t="s">
        <v>150</v>
      </c>
    </row>
    <row r="490" spans="9:22" x14ac:dyDescent="0.45">
      <c r="I490" t="s">
        <v>166</v>
      </c>
      <c r="J490" t="s">
        <v>474</v>
      </c>
      <c r="K490">
        <v>3.3951005978064497E-2</v>
      </c>
      <c r="L490" t="s">
        <v>150</v>
      </c>
      <c r="N490" t="s">
        <v>209</v>
      </c>
      <c r="O490" t="s">
        <v>474</v>
      </c>
      <c r="P490">
        <v>9.519457096923787E-3</v>
      </c>
      <c r="Q490" t="s">
        <v>150</v>
      </c>
      <c r="S490" t="s">
        <v>251</v>
      </c>
      <c r="T490" t="s">
        <v>474</v>
      </c>
      <c r="U490">
        <v>1.2136999482667931E-2</v>
      </c>
      <c r="V490" t="s">
        <v>150</v>
      </c>
    </row>
    <row r="491" spans="9:22" x14ac:dyDescent="0.45">
      <c r="I491" t="s">
        <v>166</v>
      </c>
      <c r="J491" t="s">
        <v>475</v>
      </c>
      <c r="K491">
        <v>3.8232543546703079E-2</v>
      </c>
      <c r="L491" t="s">
        <v>150</v>
      </c>
      <c r="N491" t="s">
        <v>209</v>
      </c>
      <c r="O491" t="s">
        <v>475</v>
      </c>
      <c r="P491">
        <v>1.1023746743545879E-2</v>
      </c>
      <c r="Q491" t="s">
        <v>150</v>
      </c>
      <c r="S491" t="s">
        <v>251</v>
      </c>
      <c r="T491" t="s">
        <v>475</v>
      </c>
      <c r="U491">
        <v>1.2995906703083773E-2</v>
      </c>
      <c r="V491" t="s">
        <v>150</v>
      </c>
    </row>
    <row r="492" spans="9:22" x14ac:dyDescent="0.45">
      <c r="I492" t="s">
        <v>166</v>
      </c>
      <c r="J492" t="s">
        <v>476</v>
      </c>
      <c r="K492">
        <v>5.7637921332336452E-2</v>
      </c>
      <c r="L492" t="s">
        <v>150</v>
      </c>
      <c r="N492" t="s">
        <v>209</v>
      </c>
      <c r="O492" t="s">
        <v>476</v>
      </c>
      <c r="P492">
        <v>1.9834553412796618E-2</v>
      </c>
      <c r="Q492" t="s">
        <v>150</v>
      </c>
      <c r="S492" t="s">
        <v>251</v>
      </c>
      <c r="T492" t="s">
        <v>476</v>
      </c>
      <c r="U492">
        <v>2.2526439780534813E-2</v>
      </c>
      <c r="V492" t="s">
        <v>150</v>
      </c>
    </row>
    <row r="493" spans="9:22" x14ac:dyDescent="0.45">
      <c r="I493" t="s">
        <v>166</v>
      </c>
      <c r="J493" t="s">
        <v>477</v>
      </c>
      <c r="K493">
        <v>5.036201542649036E-2</v>
      </c>
      <c r="L493" t="s">
        <v>150</v>
      </c>
      <c r="N493" t="s">
        <v>209</v>
      </c>
      <c r="O493" t="s">
        <v>477</v>
      </c>
      <c r="P493">
        <v>2.0996921521619742E-2</v>
      </c>
      <c r="Q493" t="s">
        <v>150</v>
      </c>
      <c r="S493" t="s">
        <v>251</v>
      </c>
      <c r="T493" t="s">
        <v>477</v>
      </c>
      <c r="U493">
        <v>2.5797366277217178E-2</v>
      </c>
      <c r="V493" t="s">
        <v>150</v>
      </c>
    </row>
    <row r="494" spans="9:22" x14ac:dyDescent="0.45">
      <c r="I494" t="s">
        <v>166</v>
      </c>
      <c r="J494" t="s">
        <v>478</v>
      </c>
      <c r="K494">
        <v>2.1450839975235888E-2</v>
      </c>
      <c r="L494" t="s">
        <v>150</v>
      </c>
      <c r="N494" t="s">
        <v>209</v>
      </c>
      <c r="O494" t="s">
        <v>478</v>
      </c>
      <c r="P494">
        <v>1.2252539165677057E-2</v>
      </c>
      <c r="Q494" t="s">
        <v>150</v>
      </c>
      <c r="S494" t="s">
        <v>251</v>
      </c>
      <c r="T494" t="s">
        <v>478</v>
      </c>
      <c r="U494">
        <v>1.6224889125545993E-2</v>
      </c>
      <c r="V494" t="s">
        <v>150</v>
      </c>
    </row>
    <row r="495" spans="9:22" x14ac:dyDescent="0.45">
      <c r="I495" t="s">
        <v>166</v>
      </c>
      <c r="J495" t="s">
        <v>479</v>
      </c>
      <c r="K495">
        <v>5.4840562270108406E-5</v>
      </c>
      <c r="L495" t="s">
        <v>150</v>
      </c>
      <c r="N495" t="s">
        <v>209</v>
      </c>
      <c r="O495" t="s">
        <v>479</v>
      </c>
      <c r="P495">
        <v>1.5473273534888594E-2</v>
      </c>
      <c r="Q495" t="s">
        <v>150</v>
      </c>
      <c r="S495" t="s">
        <v>251</v>
      </c>
      <c r="T495" t="s">
        <v>479</v>
      </c>
      <c r="U495">
        <v>1.4616502132414543E-2</v>
      </c>
      <c r="V495" t="s">
        <v>150</v>
      </c>
    </row>
    <row r="496" spans="9:22" x14ac:dyDescent="0.45">
      <c r="I496" t="s">
        <v>166</v>
      </c>
      <c r="J496" t="s">
        <v>480</v>
      </c>
      <c r="K496">
        <v>0</v>
      </c>
      <c r="L496" t="s">
        <v>150</v>
      </c>
      <c r="N496" t="s">
        <v>209</v>
      </c>
      <c r="O496" t="s">
        <v>480</v>
      </c>
      <c r="P496">
        <v>2.7255112410103116E-2</v>
      </c>
      <c r="Q496" t="s">
        <v>150</v>
      </c>
      <c r="S496" t="s">
        <v>251</v>
      </c>
      <c r="T496" t="s">
        <v>480</v>
      </c>
      <c r="U496">
        <v>2.0053608965091341E-2</v>
      </c>
      <c r="V496" t="s">
        <v>150</v>
      </c>
    </row>
    <row r="497" spans="9:22" x14ac:dyDescent="0.45">
      <c r="I497" t="s">
        <v>167</v>
      </c>
      <c r="J497" t="s">
        <v>149</v>
      </c>
      <c r="K497">
        <v>0</v>
      </c>
      <c r="L497" t="s">
        <v>150</v>
      </c>
      <c r="N497" t="s">
        <v>210</v>
      </c>
      <c r="O497" t="s">
        <v>149</v>
      </c>
      <c r="P497">
        <v>1.402140275647275E-2</v>
      </c>
      <c r="Q497" t="s">
        <v>150</v>
      </c>
      <c r="S497" t="s">
        <v>252</v>
      </c>
      <c r="T497" t="s">
        <v>149</v>
      </c>
      <c r="U497">
        <v>2.6200219199422944E-2</v>
      </c>
      <c r="V497" t="s">
        <v>150</v>
      </c>
    </row>
    <row r="498" spans="9:22" x14ac:dyDescent="0.45">
      <c r="I498" t="s">
        <v>167</v>
      </c>
      <c r="J498" t="s">
        <v>151</v>
      </c>
      <c r="K498">
        <v>7.2097730118541913E-3</v>
      </c>
      <c r="L498" t="s">
        <v>150</v>
      </c>
      <c r="N498" t="s">
        <v>210</v>
      </c>
      <c r="O498" t="s">
        <v>151</v>
      </c>
      <c r="P498">
        <v>5.2223082750448031E-3</v>
      </c>
      <c r="Q498" t="s">
        <v>150</v>
      </c>
      <c r="S498" t="s">
        <v>252</v>
      </c>
      <c r="T498" t="s">
        <v>151</v>
      </c>
      <c r="U498">
        <v>9.4810015723024148E-3</v>
      </c>
      <c r="V498" t="s">
        <v>150</v>
      </c>
    </row>
    <row r="499" spans="9:22" x14ac:dyDescent="0.45">
      <c r="I499" t="s">
        <v>167</v>
      </c>
      <c r="J499" t="s">
        <v>152</v>
      </c>
      <c r="K499">
        <v>3.1186468014221855E-2</v>
      </c>
      <c r="L499" t="s">
        <v>150</v>
      </c>
      <c r="N499" t="s">
        <v>210</v>
      </c>
      <c r="O499" t="s">
        <v>152</v>
      </c>
      <c r="P499">
        <v>5.1870031088745508E-3</v>
      </c>
      <c r="Q499" t="s">
        <v>150</v>
      </c>
      <c r="S499" t="s">
        <v>252</v>
      </c>
      <c r="T499" t="s">
        <v>152</v>
      </c>
      <c r="U499">
        <v>9.4483036630201699E-3</v>
      </c>
      <c r="V499" t="s">
        <v>150</v>
      </c>
    </row>
    <row r="500" spans="9:22" x14ac:dyDescent="0.45">
      <c r="I500" t="s">
        <v>167</v>
      </c>
      <c r="J500" t="s">
        <v>392</v>
      </c>
      <c r="K500">
        <v>3.7977815188057991E-2</v>
      </c>
      <c r="L500" t="s">
        <v>150</v>
      </c>
      <c r="N500" t="s">
        <v>210</v>
      </c>
      <c r="O500" t="s">
        <v>392</v>
      </c>
      <c r="P500">
        <v>7.9751516617248761E-3</v>
      </c>
      <c r="Q500" t="s">
        <v>150</v>
      </c>
      <c r="S500" t="s">
        <v>252</v>
      </c>
      <c r="T500" t="s">
        <v>392</v>
      </c>
      <c r="U500">
        <v>1.0046840244153643E-2</v>
      </c>
      <c r="V500" t="s">
        <v>150</v>
      </c>
    </row>
    <row r="501" spans="9:22" x14ac:dyDescent="0.45">
      <c r="I501" t="s">
        <v>167</v>
      </c>
      <c r="J501" t="s">
        <v>394</v>
      </c>
      <c r="K501">
        <v>6.1948371844190622E-2</v>
      </c>
      <c r="L501" t="s">
        <v>150</v>
      </c>
      <c r="N501" t="s">
        <v>210</v>
      </c>
      <c r="O501" t="s">
        <v>394</v>
      </c>
      <c r="P501">
        <v>1.6159078383598771E-2</v>
      </c>
      <c r="Q501" t="s">
        <v>150</v>
      </c>
      <c r="S501" t="s">
        <v>252</v>
      </c>
      <c r="T501" t="s">
        <v>394</v>
      </c>
      <c r="U501">
        <v>1.5933609684974002E-2</v>
      </c>
      <c r="V501" t="s">
        <v>150</v>
      </c>
    </row>
    <row r="502" spans="9:22" x14ac:dyDescent="0.45">
      <c r="I502" t="s">
        <v>167</v>
      </c>
      <c r="J502" t="s">
        <v>416</v>
      </c>
      <c r="K502">
        <v>5.9190452813515454E-2</v>
      </c>
      <c r="L502" t="s">
        <v>150</v>
      </c>
      <c r="N502" t="s">
        <v>210</v>
      </c>
      <c r="O502" t="s">
        <v>416</v>
      </c>
      <c r="P502">
        <v>2.8829205671823541E-2</v>
      </c>
      <c r="Q502" t="s">
        <v>150</v>
      </c>
      <c r="S502" t="s">
        <v>252</v>
      </c>
      <c r="T502" t="s">
        <v>416</v>
      </c>
      <c r="U502">
        <v>1.9472897399597761E-2</v>
      </c>
      <c r="V502" t="s">
        <v>150</v>
      </c>
    </row>
    <row r="503" spans="9:22" x14ac:dyDescent="0.45">
      <c r="I503" t="s">
        <v>167</v>
      </c>
      <c r="J503" t="s">
        <v>417</v>
      </c>
      <c r="K503">
        <v>3.3295222596797347E-2</v>
      </c>
      <c r="L503" t="s">
        <v>150</v>
      </c>
      <c r="N503" t="s">
        <v>210</v>
      </c>
      <c r="O503" t="s">
        <v>417</v>
      </c>
      <c r="P503">
        <v>2.5036263658879159E-2</v>
      </c>
      <c r="Q503" t="s">
        <v>150</v>
      </c>
      <c r="S503" t="s">
        <v>252</v>
      </c>
      <c r="T503" t="s">
        <v>417</v>
      </c>
      <c r="U503">
        <v>1.4956896765381368E-2</v>
      </c>
      <c r="V503" t="s">
        <v>150</v>
      </c>
    </row>
    <row r="504" spans="9:22" x14ac:dyDescent="0.45">
      <c r="I504" t="s">
        <v>167</v>
      </c>
      <c r="J504" t="s">
        <v>455</v>
      </c>
      <c r="K504">
        <v>7.8873871656973769E-3</v>
      </c>
      <c r="L504" t="s">
        <v>150</v>
      </c>
      <c r="N504" t="s">
        <v>210</v>
      </c>
      <c r="O504" t="s">
        <v>455</v>
      </c>
      <c r="P504">
        <v>1.8020307719480308E-2</v>
      </c>
      <c r="Q504" t="s">
        <v>150</v>
      </c>
      <c r="S504" t="s">
        <v>252</v>
      </c>
      <c r="T504" t="s">
        <v>455</v>
      </c>
      <c r="U504">
        <v>1.5080954590735787E-2</v>
      </c>
      <c r="V504" t="s">
        <v>150</v>
      </c>
    </row>
    <row r="505" spans="9:22" x14ac:dyDescent="0.45">
      <c r="I505" t="s">
        <v>167</v>
      </c>
      <c r="J505" t="s">
        <v>456</v>
      </c>
      <c r="K505">
        <v>0</v>
      </c>
      <c r="L505" t="s">
        <v>150</v>
      </c>
      <c r="N505" t="s">
        <v>210</v>
      </c>
      <c r="O505" t="s">
        <v>456</v>
      </c>
      <c r="P505">
        <v>1.7283938603918733E-2</v>
      </c>
      <c r="Q505" t="s">
        <v>150</v>
      </c>
      <c r="S505" t="s">
        <v>252</v>
      </c>
      <c r="T505" t="s">
        <v>456</v>
      </c>
      <c r="U505">
        <v>2.0712672811810967E-2</v>
      </c>
      <c r="V505" t="s">
        <v>150</v>
      </c>
    </row>
    <row r="506" spans="9:22" x14ac:dyDescent="0.45">
      <c r="I506" t="s">
        <v>167</v>
      </c>
      <c r="J506" t="s">
        <v>153</v>
      </c>
      <c r="K506">
        <v>0</v>
      </c>
      <c r="L506" t="s">
        <v>150</v>
      </c>
      <c r="N506" t="s">
        <v>210</v>
      </c>
      <c r="O506" t="s">
        <v>153</v>
      </c>
      <c r="P506">
        <v>1.8975777668122772E-2</v>
      </c>
      <c r="Q506" t="s">
        <v>150</v>
      </c>
      <c r="S506" t="s">
        <v>252</v>
      </c>
      <c r="T506" t="s">
        <v>153</v>
      </c>
      <c r="U506">
        <v>3.0519421728116031E-2</v>
      </c>
      <c r="V506" t="s">
        <v>150</v>
      </c>
    </row>
    <row r="507" spans="9:22" x14ac:dyDescent="0.45">
      <c r="I507" t="s">
        <v>167</v>
      </c>
      <c r="J507" t="s">
        <v>154</v>
      </c>
      <c r="K507">
        <v>0</v>
      </c>
      <c r="L507" t="s">
        <v>150</v>
      </c>
      <c r="N507" t="s">
        <v>210</v>
      </c>
      <c r="O507" t="s">
        <v>154</v>
      </c>
      <c r="P507">
        <v>5.8914105500428469E-3</v>
      </c>
      <c r="Q507" t="s">
        <v>150</v>
      </c>
      <c r="S507" t="s">
        <v>252</v>
      </c>
      <c r="T507" t="s">
        <v>154</v>
      </c>
      <c r="U507">
        <v>1.1687210595190348E-2</v>
      </c>
      <c r="V507" t="s">
        <v>150</v>
      </c>
    </row>
    <row r="508" spans="9:22" x14ac:dyDescent="0.45">
      <c r="I508" t="s">
        <v>167</v>
      </c>
      <c r="J508" t="s">
        <v>155</v>
      </c>
      <c r="K508">
        <v>2.1258107501323179E-2</v>
      </c>
      <c r="L508" t="s">
        <v>150</v>
      </c>
      <c r="N508" t="s">
        <v>210</v>
      </c>
      <c r="O508" t="s">
        <v>155</v>
      </c>
      <c r="P508">
        <v>5.2305669942757224E-3</v>
      </c>
      <c r="Q508" t="s">
        <v>150</v>
      </c>
      <c r="S508" t="s">
        <v>252</v>
      </c>
      <c r="T508" t="s">
        <v>155</v>
      </c>
      <c r="U508">
        <v>1.1586141712208698E-2</v>
      </c>
      <c r="V508" t="s">
        <v>150</v>
      </c>
    </row>
    <row r="509" spans="9:22" x14ac:dyDescent="0.45">
      <c r="I509" t="s">
        <v>167</v>
      </c>
      <c r="J509" t="s">
        <v>395</v>
      </c>
      <c r="K509">
        <v>2.7943135121528826E-2</v>
      </c>
      <c r="L509" t="s">
        <v>150</v>
      </c>
      <c r="N509" t="s">
        <v>210</v>
      </c>
      <c r="O509" t="s">
        <v>395</v>
      </c>
      <c r="P509">
        <v>5.6809679907631272E-3</v>
      </c>
      <c r="Q509" t="s">
        <v>150</v>
      </c>
      <c r="S509" t="s">
        <v>252</v>
      </c>
      <c r="T509" t="s">
        <v>395</v>
      </c>
      <c r="U509">
        <v>1.20494933776065E-2</v>
      </c>
      <c r="V509" t="s">
        <v>150</v>
      </c>
    </row>
    <row r="510" spans="9:22" x14ac:dyDescent="0.45">
      <c r="I510" t="s">
        <v>167</v>
      </c>
      <c r="J510" t="s">
        <v>397</v>
      </c>
      <c r="K510">
        <v>4.8118678028496321E-2</v>
      </c>
      <c r="L510" t="s">
        <v>150</v>
      </c>
      <c r="N510" t="s">
        <v>210</v>
      </c>
      <c r="O510" t="s">
        <v>397</v>
      </c>
      <c r="P510">
        <v>1.3014103363276019E-2</v>
      </c>
      <c r="Q510" t="s">
        <v>150</v>
      </c>
      <c r="S510" t="s">
        <v>252</v>
      </c>
      <c r="T510" t="s">
        <v>397</v>
      </c>
      <c r="U510">
        <v>1.7612760584586593E-2</v>
      </c>
      <c r="V510" t="s">
        <v>150</v>
      </c>
    </row>
    <row r="511" spans="9:22" x14ac:dyDescent="0.45">
      <c r="I511" t="s">
        <v>167</v>
      </c>
      <c r="J511" t="s">
        <v>418</v>
      </c>
      <c r="K511">
        <v>4.2425921305447443E-2</v>
      </c>
      <c r="L511" t="s">
        <v>150</v>
      </c>
      <c r="N511" t="s">
        <v>210</v>
      </c>
      <c r="O511" t="s">
        <v>418</v>
      </c>
      <c r="P511">
        <v>2.0759917644401431E-2</v>
      </c>
      <c r="Q511" t="s">
        <v>150</v>
      </c>
      <c r="S511" t="s">
        <v>252</v>
      </c>
      <c r="T511" t="s">
        <v>418</v>
      </c>
      <c r="U511">
        <v>1.9929027328685369E-2</v>
      </c>
      <c r="V511" t="s">
        <v>150</v>
      </c>
    </row>
    <row r="512" spans="9:22" x14ac:dyDescent="0.45">
      <c r="I512" t="s">
        <v>167</v>
      </c>
      <c r="J512" t="s">
        <v>419</v>
      </c>
      <c r="K512">
        <v>1.7673565486051344E-2</v>
      </c>
      <c r="L512" t="s">
        <v>150</v>
      </c>
      <c r="N512" t="s">
        <v>210</v>
      </c>
      <c r="O512" t="s">
        <v>419</v>
      </c>
      <c r="P512">
        <v>1.899412568768389E-2</v>
      </c>
      <c r="Q512" t="s">
        <v>150</v>
      </c>
      <c r="S512" t="s">
        <v>252</v>
      </c>
      <c r="T512" t="s">
        <v>419</v>
      </c>
      <c r="U512">
        <v>1.5202690461806632E-2</v>
      </c>
      <c r="V512" t="s">
        <v>150</v>
      </c>
    </row>
    <row r="513" spans="9:22" x14ac:dyDescent="0.45">
      <c r="I513" t="s">
        <v>167</v>
      </c>
      <c r="J513" t="s">
        <v>457</v>
      </c>
      <c r="K513">
        <v>0</v>
      </c>
      <c r="L513" t="s">
        <v>150</v>
      </c>
      <c r="N513" t="s">
        <v>210</v>
      </c>
      <c r="O513" t="s">
        <v>457</v>
      </c>
      <c r="P513">
        <v>1.595522494090643E-2</v>
      </c>
      <c r="Q513" t="s">
        <v>150</v>
      </c>
      <c r="S513" t="s">
        <v>252</v>
      </c>
      <c r="T513" t="s">
        <v>457</v>
      </c>
      <c r="U513">
        <v>1.6140428290558052E-2</v>
      </c>
      <c r="V513" t="s">
        <v>150</v>
      </c>
    </row>
    <row r="514" spans="9:22" x14ac:dyDescent="0.45">
      <c r="I514" t="s">
        <v>167</v>
      </c>
      <c r="J514" t="s">
        <v>458</v>
      </c>
      <c r="K514">
        <v>0</v>
      </c>
      <c r="L514" t="s">
        <v>150</v>
      </c>
      <c r="N514" t="s">
        <v>210</v>
      </c>
      <c r="O514" t="s">
        <v>458</v>
      </c>
      <c r="P514">
        <v>1.6021327841159651E-2</v>
      </c>
      <c r="Q514" t="s">
        <v>150</v>
      </c>
      <c r="S514" t="s">
        <v>252</v>
      </c>
      <c r="T514" t="s">
        <v>458</v>
      </c>
      <c r="U514">
        <v>2.2346049563269466E-2</v>
      </c>
      <c r="V514" t="s">
        <v>150</v>
      </c>
    </row>
    <row r="515" spans="9:22" x14ac:dyDescent="0.45">
      <c r="I515" t="s">
        <v>167</v>
      </c>
      <c r="J515" t="s">
        <v>156</v>
      </c>
      <c r="K515">
        <v>0</v>
      </c>
      <c r="L515" t="s">
        <v>150</v>
      </c>
      <c r="N515" t="s">
        <v>210</v>
      </c>
      <c r="O515" t="s">
        <v>156</v>
      </c>
      <c r="P515">
        <v>3.6490943836341931E-2</v>
      </c>
      <c r="Q515" t="s">
        <v>150</v>
      </c>
      <c r="S515" t="s">
        <v>252</v>
      </c>
      <c r="T515" t="s">
        <v>156</v>
      </c>
      <c r="U515">
        <v>3.4997469596119733E-2</v>
      </c>
      <c r="V515" t="s">
        <v>150</v>
      </c>
    </row>
    <row r="516" spans="9:22" x14ac:dyDescent="0.45">
      <c r="I516" t="s">
        <v>167</v>
      </c>
      <c r="J516" t="s">
        <v>157</v>
      </c>
      <c r="K516">
        <v>0</v>
      </c>
      <c r="L516" t="s">
        <v>150</v>
      </c>
      <c r="N516" t="s">
        <v>210</v>
      </c>
      <c r="O516" t="s">
        <v>157</v>
      </c>
      <c r="P516">
        <v>1.0514547843989391E-2</v>
      </c>
      <c r="Q516" t="s">
        <v>150</v>
      </c>
      <c r="S516" t="s">
        <v>252</v>
      </c>
      <c r="T516" t="s">
        <v>157</v>
      </c>
      <c r="U516">
        <v>1.400263347507329E-2</v>
      </c>
      <c r="V516" t="s">
        <v>150</v>
      </c>
    </row>
    <row r="517" spans="9:22" x14ac:dyDescent="0.45">
      <c r="I517" t="s">
        <v>167</v>
      </c>
      <c r="J517" t="s">
        <v>158</v>
      </c>
      <c r="K517">
        <v>6.7511824765988174E-3</v>
      </c>
      <c r="L517" t="s">
        <v>150</v>
      </c>
      <c r="N517" t="s">
        <v>210</v>
      </c>
      <c r="O517" t="s">
        <v>158</v>
      </c>
      <c r="P517">
        <v>1.0128931379898943E-2</v>
      </c>
      <c r="Q517" t="s">
        <v>150</v>
      </c>
      <c r="S517" t="s">
        <v>252</v>
      </c>
      <c r="T517" t="s">
        <v>158</v>
      </c>
      <c r="U517">
        <v>1.3949125273669857E-2</v>
      </c>
      <c r="V517" t="s">
        <v>150</v>
      </c>
    </row>
    <row r="518" spans="9:22" x14ac:dyDescent="0.45">
      <c r="I518" t="s">
        <v>167</v>
      </c>
      <c r="J518" t="s">
        <v>398</v>
      </c>
      <c r="K518">
        <v>1.5910801218638873E-2</v>
      </c>
      <c r="L518" t="s">
        <v>150</v>
      </c>
      <c r="N518" t="s">
        <v>210</v>
      </c>
      <c r="O518" t="s">
        <v>398</v>
      </c>
      <c r="P518">
        <v>7.2562143121629175E-3</v>
      </c>
      <c r="Q518" t="s">
        <v>150</v>
      </c>
      <c r="S518" t="s">
        <v>252</v>
      </c>
      <c r="T518" t="s">
        <v>398</v>
      </c>
      <c r="U518">
        <v>1.3429520054629291E-2</v>
      </c>
      <c r="V518" t="s">
        <v>150</v>
      </c>
    </row>
    <row r="519" spans="9:22" x14ac:dyDescent="0.45">
      <c r="I519" t="s">
        <v>167</v>
      </c>
      <c r="J519" t="s">
        <v>400</v>
      </c>
      <c r="K519">
        <v>3.0909081287287487E-2</v>
      </c>
      <c r="L519" t="s">
        <v>150</v>
      </c>
      <c r="N519" t="s">
        <v>210</v>
      </c>
      <c r="O519" t="s">
        <v>400</v>
      </c>
      <c r="P519">
        <v>1.7114763721396677E-2</v>
      </c>
      <c r="Q519" t="s">
        <v>150</v>
      </c>
      <c r="S519" t="s">
        <v>252</v>
      </c>
      <c r="T519" t="s">
        <v>400</v>
      </c>
      <c r="U519">
        <v>1.8014967281961496E-2</v>
      </c>
      <c r="V519" t="s">
        <v>150</v>
      </c>
    </row>
    <row r="520" spans="9:22" x14ac:dyDescent="0.45">
      <c r="I520" t="s">
        <v>167</v>
      </c>
      <c r="J520" t="s">
        <v>420</v>
      </c>
      <c r="K520">
        <v>2.5698582955398924E-2</v>
      </c>
      <c r="L520" t="s">
        <v>150</v>
      </c>
      <c r="N520" t="s">
        <v>210</v>
      </c>
      <c r="O520" t="s">
        <v>420</v>
      </c>
      <c r="P520">
        <v>2.1542010529000753E-2</v>
      </c>
      <c r="Q520" t="s">
        <v>150</v>
      </c>
      <c r="S520" t="s">
        <v>252</v>
      </c>
      <c r="T520" t="s">
        <v>420</v>
      </c>
      <c r="U520">
        <v>1.8830641692645783E-2</v>
      </c>
      <c r="V520" t="s">
        <v>150</v>
      </c>
    </row>
    <row r="521" spans="9:22" x14ac:dyDescent="0.45">
      <c r="I521" t="s">
        <v>167</v>
      </c>
      <c r="J521" t="s">
        <v>421</v>
      </c>
      <c r="K521">
        <v>6.8159562241781142E-3</v>
      </c>
      <c r="L521" t="s">
        <v>150</v>
      </c>
      <c r="N521" t="s">
        <v>210</v>
      </c>
      <c r="O521" t="s">
        <v>421</v>
      </c>
      <c r="P521">
        <v>1.4730427107862001E-2</v>
      </c>
      <c r="Q521" t="s">
        <v>150</v>
      </c>
      <c r="S521" t="s">
        <v>252</v>
      </c>
      <c r="T521" t="s">
        <v>421</v>
      </c>
      <c r="U521">
        <v>1.4359652632164861E-2</v>
      </c>
      <c r="V521" t="s">
        <v>150</v>
      </c>
    </row>
    <row r="522" spans="9:22" x14ac:dyDescent="0.45">
      <c r="I522" t="s">
        <v>167</v>
      </c>
      <c r="J522" t="s">
        <v>459</v>
      </c>
      <c r="K522">
        <v>0</v>
      </c>
      <c r="L522" t="s">
        <v>150</v>
      </c>
      <c r="N522" t="s">
        <v>210</v>
      </c>
      <c r="O522" t="s">
        <v>459</v>
      </c>
      <c r="P522">
        <v>1.3937176248563074E-2</v>
      </c>
      <c r="Q522" t="s">
        <v>150</v>
      </c>
      <c r="S522" t="s">
        <v>252</v>
      </c>
      <c r="T522" t="s">
        <v>459</v>
      </c>
      <c r="U522">
        <v>1.4966538201618147E-2</v>
      </c>
      <c r="V522" t="s">
        <v>150</v>
      </c>
    </row>
    <row r="523" spans="9:22" x14ac:dyDescent="0.45">
      <c r="I523" t="s">
        <v>167</v>
      </c>
      <c r="J523" t="s">
        <v>460</v>
      </c>
      <c r="K523">
        <v>0</v>
      </c>
      <c r="L523" t="s">
        <v>150</v>
      </c>
      <c r="N523" t="s">
        <v>210</v>
      </c>
      <c r="O523" t="s">
        <v>460</v>
      </c>
      <c r="P523">
        <v>2.1797948075479946E-2</v>
      </c>
      <c r="Q523" t="s">
        <v>150</v>
      </c>
      <c r="S523" t="s">
        <v>252</v>
      </c>
      <c r="T523" t="s">
        <v>460</v>
      </c>
      <c r="U523">
        <v>2.195400576761581E-2</v>
      </c>
      <c r="V523" t="s">
        <v>150</v>
      </c>
    </row>
    <row r="524" spans="9:22" x14ac:dyDescent="0.45">
      <c r="I524" t="s">
        <v>167</v>
      </c>
      <c r="J524" t="s">
        <v>406</v>
      </c>
      <c r="K524">
        <v>0</v>
      </c>
      <c r="L524" t="s">
        <v>150</v>
      </c>
      <c r="N524" t="s">
        <v>210</v>
      </c>
      <c r="O524" t="s">
        <v>406</v>
      </c>
      <c r="P524">
        <v>3.6902119675817531E-2</v>
      </c>
      <c r="Q524" t="s">
        <v>150</v>
      </c>
      <c r="S524" t="s">
        <v>252</v>
      </c>
      <c r="T524" t="s">
        <v>406</v>
      </c>
      <c r="U524">
        <v>3.3633146440418649E-2</v>
      </c>
      <c r="V524" t="s">
        <v>150</v>
      </c>
    </row>
    <row r="525" spans="9:22" x14ac:dyDescent="0.45">
      <c r="I525" t="s">
        <v>167</v>
      </c>
      <c r="J525" t="s">
        <v>407</v>
      </c>
      <c r="K525">
        <v>0</v>
      </c>
      <c r="L525" t="s">
        <v>150</v>
      </c>
      <c r="N525" t="s">
        <v>210</v>
      </c>
      <c r="O525" t="s">
        <v>407</v>
      </c>
      <c r="P525">
        <v>1.43007522988861E-2</v>
      </c>
      <c r="Q525" t="s">
        <v>150</v>
      </c>
      <c r="S525" t="s">
        <v>252</v>
      </c>
      <c r="T525" t="s">
        <v>407</v>
      </c>
      <c r="U525">
        <v>1.3273631586498512E-2</v>
      </c>
      <c r="V525" t="s">
        <v>150</v>
      </c>
    </row>
    <row r="526" spans="9:22" x14ac:dyDescent="0.45">
      <c r="I526" t="s">
        <v>167</v>
      </c>
      <c r="J526" t="s">
        <v>408</v>
      </c>
      <c r="K526">
        <v>8.0766944675358006E-3</v>
      </c>
      <c r="L526" t="s">
        <v>150</v>
      </c>
      <c r="N526" t="s">
        <v>210</v>
      </c>
      <c r="O526" t="s">
        <v>408</v>
      </c>
      <c r="P526">
        <v>1.2317315758223757E-2</v>
      </c>
      <c r="Q526" t="s">
        <v>150</v>
      </c>
      <c r="S526" t="s">
        <v>252</v>
      </c>
      <c r="T526" t="s">
        <v>408</v>
      </c>
      <c r="U526">
        <v>1.3401443956086816E-2</v>
      </c>
      <c r="V526" t="s">
        <v>150</v>
      </c>
    </row>
    <row r="527" spans="9:22" x14ac:dyDescent="0.45">
      <c r="I527" t="s">
        <v>167</v>
      </c>
      <c r="J527" t="s">
        <v>409</v>
      </c>
      <c r="K527">
        <v>1.7696914678293468E-2</v>
      </c>
      <c r="L527" t="s">
        <v>150</v>
      </c>
      <c r="N527" t="s">
        <v>210</v>
      </c>
      <c r="O527" t="s">
        <v>409</v>
      </c>
      <c r="P527">
        <v>9.0302731901830222E-3</v>
      </c>
      <c r="Q527" t="s">
        <v>150</v>
      </c>
      <c r="S527" t="s">
        <v>252</v>
      </c>
      <c r="T527" t="s">
        <v>409</v>
      </c>
      <c r="U527">
        <v>1.3530670224114827E-2</v>
      </c>
      <c r="V527" t="s">
        <v>150</v>
      </c>
    </row>
    <row r="528" spans="9:22" x14ac:dyDescent="0.45">
      <c r="I528" t="s">
        <v>167</v>
      </c>
      <c r="J528" t="s">
        <v>411</v>
      </c>
      <c r="K528">
        <v>3.3766486110603303E-2</v>
      </c>
      <c r="L528" t="s">
        <v>150</v>
      </c>
      <c r="N528" t="s">
        <v>210</v>
      </c>
      <c r="O528" t="s">
        <v>411</v>
      </c>
      <c r="P528">
        <v>1.9468297170603936E-2</v>
      </c>
      <c r="Q528" t="s">
        <v>150</v>
      </c>
      <c r="S528" t="s">
        <v>252</v>
      </c>
      <c r="T528" t="s">
        <v>411</v>
      </c>
      <c r="U528">
        <v>2.01884547268378E-2</v>
      </c>
      <c r="V528" t="s">
        <v>150</v>
      </c>
    </row>
    <row r="529" spans="9:22" x14ac:dyDescent="0.45">
      <c r="I529" t="s">
        <v>167</v>
      </c>
      <c r="J529" t="s">
        <v>422</v>
      </c>
      <c r="K529">
        <v>2.8413559395899176E-2</v>
      </c>
      <c r="L529" t="s">
        <v>150</v>
      </c>
      <c r="N529" t="s">
        <v>210</v>
      </c>
      <c r="O529" t="s">
        <v>422</v>
      </c>
      <c r="P529">
        <v>2.229556820041145E-2</v>
      </c>
      <c r="Q529" t="s">
        <v>150</v>
      </c>
      <c r="S529" t="s">
        <v>252</v>
      </c>
      <c r="T529" t="s">
        <v>422</v>
      </c>
      <c r="U529">
        <v>2.2928920103541594E-2</v>
      </c>
      <c r="V529" t="s">
        <v>150</v>
      </c>
    </row>
    <row r="530" spans="9:22" x14ac:dyDescent="0.45">
      <c r="I530" t="s">
        <v>167</v>
      </c>
      <c r="J530" t="s">
        <v>423</v>
      </c>
      <c r="K530">
        <v>7.4561041031393927E-3</v>
      </c>
      <c r="L530" t="s">
        <v>150</v>
      </c>
      <c r="N530" t="s">
        <v>210</v>
      </c>
      <c r="O530" t="s">
        <v>423</v>
      </c>
      <c r="P530">
        <v>1.9685507231611919E-2</v>
      </c>
      <c r="Q530" t="s">
        <v>150</v>
      </c>
      <c r="S530" t="s">
        <v>252</v>
      </c>
      <c r="T530" t="s">
        <v>423</v>
      </c>
      <c r="U530">
        <v>1.6849398855159375E-2</v>
      </c>
      <c r="V530" t="s">
        <v>150</v>
      </c>
    </row>
    <row r="531" spans="9:22" x14ac:dyDescent="0.45">
      <c r="I531" t="s">
        <v>167</v>
      </c>
      <c r="J531" t="s">
        <v>461</v>
      </c>
      <c r="K531">
        <v>0</v>
      </c>
      <c r="L531" t="s">
        <v>150</v>
      </c>
      <c r="N531" t="s">
        <v>210</v>
      </c>
      <c r="O531" t="s">
        <v>461</v>
      </c>
      <c r="P531">
        <v>1.7646853628044919E-2</v>
      </c>
      <c r="Q531" t="s">
        <v>150</v>
      </c>
      <c r="S531" t="s">
        <v>252</v>
      </c>
      <c r="T531" t="s">
        <v>461</v>
      </c>
      <c r="U531">
        <v>1.6669725609020043E-2</v>
      </c>
      <c r="V531" t="s">
        <v>150</v>
      </c>
    </row>
    <row r="532" spans="9:22" x14ac:dyDescent="0.45">
      <c r="I532" t="s">
        <v>167</v>
      </c>
      <c r="J532" t="s">
        <v>462</v>
      </c>
      <c r="K532">
        <v>0</v>
      </c>
      <c r="L532" t="s">
        <v>150</v>
      </c>
      <c r="N532" t="s">
        <v>210</v>
      </c>
      <c r="O532" t="s">
        <v>462</v>
      </c>
      <c r="P532">
        <v>2.3284077185165838E-2</v>
      </c>
      <c r="Q532" t="s">
        <v>150</v>
      </c>
      <c r="S532" t="s">
        <v>252</v>
      </c>
      <c r="T532" t="s">
        <v>462</v>
      </c>
      <c r="U532">
        <v>2.3163242861733449E-2</v>
      </c>
      <c r="V532" t="s">
        <v>150</v>
      </c>
    </row>
    <row r="533" spans="9:22" x14ac:dyDescent="0.45">
      <c r="I533" t="s">
        <v>167</v>
      </c>
      <c r="J533" t="s">
        <v>463</v>
      </c>
      <c r="K533">
        <v>0</v>
      </c>
      <c r="L533" t="s">
        <v>150</v>
      </c>
      <c r="N533" t="s">
        <v>210</v>
      </c>
      <c r="O533" t="s">
        <v>463</v>
      </c>
      <c r="P533">
        <v>2.6529661638231776E-2</v>
      </c>
      <c r="Q533" t="s">
        <v>150</v>
      </c>
      <c r="S533" t="s">
        <v>252</v>
      </c>
      <c r="T533" t="s">
        <v>463</v>
      </c>
      <c r="U533">
        <v>4.2401157699341753E-2</v>
      </c>
      <c r="V533" t="s">
        <v>150</v>
      </c>
    </row>
    <row r="534" spans="9:22" x14ac:dyDescent="0.45">
      <c r="I534" t="s">
        <v>167</v>
      </c>
      <c r="J534" t="s">
        <v>464</v>
      </c>
      <c r="K534">
        <v>3.9073949819438403E-3</v>
      </c>
      <c r="L534" t="s">
        <v>150</v>
      </c>
      <c r="N534" t="s">
        <v>210</v>
      </c>
      <c r="O534" t="s">
        <v>464</v>
      </c>
      <c r="P534">
        <v>1.1092057513353791E-2</v>
      </c>
      <c r="Q534" t="s">
        <v>150</v>
      </c>
      <c r="S534" t="s">
        <v>252</v>
      </c>
      <c r="T534" t="s">
        <v>464</v>
      </c>
      <c r="U534">
        <v>1.5878696157111474E-2</v>
      </c>
      <c r="V534" t="s">
        <v>150</v>
      </c>
    </row>
    <row r="535" spans="9:22" x14ac:dyDescent="0.45">
      <c r="I535" t="s">
        <v>167</v>
      </c>
      <c r="J535" t="s">
        <v>465</v>
      </c>
      <c r="K535">
        <v>2.3782624907570743E-2</v>
      </c>
      <c r="L535" t="s">
        <v>150</v>
      </c>
      <c r="N535" t="s">
        <v>210</v>
      </c>
      <c r="O535" t="s">
        <v>465</v>
      </c>
      <c r="P535">
        <v>9.9194238118936514E-3</v>
      </c>
      <c r="Q535" t="s">
        <v>150</v>
      </c>
      <c r="S535" t="s">
        <v>252</v>
      </c>
      <c r="T535" t="s">
        <v>465</v>
      </c>
      <c r="U535">
        <v>1.5149880587700375E-2</v>
      </c>
      <c r="V535" t="s">
        <v>150</v>
      </c>
    </row>
    <row r="536" spans="9:22" x14ac:dyDescent="0.45">
      <c r="I536" t="s">
        <v>167</v>
      </c>
      <c r="J536" t="s">
        <v>466</v>
      </c>
      <c r="K536">
        <v>3.0969527987283821E-2</v>
      </c>
      <c r="L536" t="s">
        <v>150</v>
      </c>
      <c r="N536" t="s">
        <v>210</v>
      </c>
      <c r="O536" t="s">
        <v>466</v>
      </c>
      <c r="P536">
        <v>1.4204539625258797E-2</v>
      </c>
      <c r="Q536" t="s">
        <v>150</v>
      </c>
      <c r="S536" t="s">
        <v>252</v>
      </c>
      <c r="T536" t="s">
        <v>466</v>
      </c>
      <c r="U536">
        <v>1.5087879869789288E-2</v>
      </c>
      <c r="V536" t="s">
        <v>150</v>
      </c>
    </row>
    <row r="537" spans="9:22" x14ac:dyDescent="0.45">
      <c r="I537" t="s">
        <v>167</v>
      </c>
      <c r="J537" t="s">
        <v>467</v>
      </c>
      <c r="K537">
        <v>5.2599537458051446E-2</v>
      </c>
      <c r="L537" t="s">
        <v>150</v>
      </c>
      <c r="N537" t="s">
        <v>210</v>
      </c>
      <c r="O537" t="s">
        <v>467</v>
      </c>
      <c r="P537">
        <v>3.4342048905567434E-2</v>
      </c>
      <c r="Q537" t="s">
        <v>150</v>
      </c>
      <c r="S537" t="s">
        <v>252</v>
      </c>
      <c r="T537" t="s">
        <v>467</v>
      </c>
      <c r="U537">
        <v>2.19996582392907E-2</v>
      </c>
      <c r="V537" t="s">
        <v>150</v>
      </c>
    </row>
    <row r="538" spans="9:22" x14ac:dyDescent="0.45">
      <c r="I538" t="s">
        <v>167</v>
      </c>
      <c r="J538" t="s">
        <v>468</v>
      </c>
      <c r="K538">
        <v>4.6045734753790972E-2</v>
      </c>
      <c r="L538" t="s">
        <v>150</v>
      </c>
      <c r="N538" t="s">
        <v>210</v>
      </c>
      <c r="O538" t="s">
        <v>468</v>
      </c>
      <c r="P538">
        <v>4.5094744901116444E-2</v>
      </c>
      <c r="Q538" t="s">
        <v>150</v>
      </c>
      <c r="S538" t="s">
        <v>252</v>
      </c>
      <c r="T538" t="s">
        <v>468</v>
      </c>
      <c r="U538">
        <v>2.5735161917183568E-2</v>
      </c>
      <c r="V538" t="s">
        <v>150</v>
      </c>
    </row>
    <row r="539" spans="9:22" x14ac:dyDescent="0.45">
      <c r="I539" t="s">
        <v>167</v>
      </c>
      <c r="J539" t="s">
        <v>469</v>
      </c>
      <c r="K539">
        <v>1.9507657701412891E-2</v>
      </c>
      <c r="L539" t="s">
        <v>150</v>
      </c>
      <c r="N539" t="s">
        <v>210</v>
      </c>
      <c r="O539" t="s">
        <v>469</v>
      </c>
      <c r="P539">
        <v>3.540974208599082E-2</v>
      </c>
      <c r="Q539" t="s">
        <v>150</v>
      </c>
      <c r="S539" t="s">
        <v>252</v>
      </c>
      <c r="T539" t="s">
        <v>469</v>
      </c>
      <c r="U539">
        <v>1.9641288477580187E-2</v>
      </c>
      <c r="V539" t="s">
        <v>150</v>
      </c>
    </row>
    <row r="540" spans="9:22" x14ac:dyDescent="0.45">
      <c r="I540" t="s">
        <v>167</v>
      </c>
      <c r="J540" t="s">
        <v>470</v>
      </c>
      <c r="K540">
        <v>0</v>
      </c>
      <c r="L540" t="s">
        <v>150</v>
      </c>
      <c r="N540" t="s">
        <v>210</v>
      </c>
      <c r="O540" t="s">
        <v>470</v>
      </c>
      <c r="P540">
        <v>2.813724193693035E-2</v>
      </c>
      <c r="Q540" t="s">
        <v>150</v>
      </c>
      <c r="S540" t="s">
        <v>252</v>
      </c>
      <c r="T540" t="s">
        <v>470</v>
      </c>
      <c r="U540">
        <v>2.0181922275318377E-2</v>
      </c>
      <c r="V540" t="s">
        <v>150</v>
      </c>
    </row>
    <row r="541" spans="9:22" x14ac:dyDescent="0.45">
      <c r="I541" t="s">
        <v>167</v>
      </c>
      <c r="J541" t="s">
        <v>471</v>
      </c>
      <c r="K541">
        <v>0</v>
      </c>
      <c r="L541" t="s">
        <v>150</v>
      </c>
      <c r="N541" t="s">
        <v>210</v>
      </c>
      <c r="O541" t="s">
        <v>471</v>
      </c>
      <c r="P541">
        <v>2.7949593196821609E-2</v>
      </c>
      <c r="Q541" t="s">
        <v>150</v>
      </c>
      <c r="S541" t="s">
        <v>252</v>
      </c>
      <c r="T541" t="s">
        <v>471</v>
      </c>
      <c r="U541">
        <v>2.9018562436157008E-2</v>
      </c>
      <c r="V541" t="s">
        <v>150</v>
      </c>
    </row>
    <row r="542" spans="9:22" x14ac:dyDescent="0.45">
      <c r="I542" t="s">
        <v>167</v>
      </c>
      <c r="J542" t="s">
        <v>472</v>
      </c>
      <c r="K542">
        <v>0</v>
      </c>
      <c r="L542" t="s">
        <v>150</v>
      </c>
      <c r="N542" t="s">
        <v>210</v>
      </c>
      <c r="O542" t="s">
        <v>472</v>
      </c>
      <c r="P542">
        <v>2.1614715832317628E-2</v>
      </c>
      <c r="Q542" t="s">
        <v>150</v>
      </c>
      <c r="S542" t="s">
        <v>252</v>
      </c>
      <c r="T542" t="s">
        <v>472</v>
      </c>
      <c r="U542">
        <v>3.0959332406688429E-2</v>
      </c>
      <c r="V542" t="s">
        <v>150</v>
      </c>
    </row>
    <row r="543" spans="9:22" x14ac:dyDescent="0.45">
      <c r="I543" t="s">
        <v>167</v>
      </c>
      <c r="J543" t="s">
        <v>473</v>
      </c>
      <c r="K543">
        <v>1.1156557131812338E-2</v>
      </c>
      <c r="L543" t="s">
        <v>150</v>
      </c>
      <c r="N543" t="s">
        <v>210</v>
      </c>
      <c r="O543" t="s">
        <v>473</v>
      </c>
      <c r="P543">
        <v>7.8603461694110796E-3</v>
      </c>
      <c r="Q543" t="s">
        <v>150</v>
      </c>
      <c r="S543" t="s">
        <v>252</v>
      </c>
      <c r="T543" t="s">
        <v>473</v>
      </c>
      <c r="U543">
        <v>1.2764056084683258E-2</v>
      </c>
      <c r="V543" t="s">
        <v>150</v>
      </c>
    </row>
    <row r="544" spans="9:22" x14ac:dyDescent="0.45">
      <c r="I544" t="s">
        <v>167</v>
      </c>
      <c r="J544" t="s">
        <v>474</v>
      </c>
      <c r="K544">
        <v>3.4797666183163246E-2</v>
      </c>
      <c r="L544" t="s">
        <v>150</v>
      </c>
      <c r="N544" t="s">
        <v>210</v>
      </c>
      <c r="O544" t="s">
        <v>474</v>
      </c>
      <c r="P544">
        <v>7.8331905128298327E-3</v>
      </c>
      <c r="Q544" t="s">
        <v>150</v>
      </c>
      <c r="S544" t="s">
        <v>252</v>
      </c>
      <c r="T544" t="s">
        <v>474</v>
      </c>
      <c r="U544">
        <v>1.2666984652139446E-2</v>
      </c>
      <c r="V544" t="s">
        <v>150</v>
      </c>
    </row>
    <row r="545" spans="9:22" x14ac:dyDescent="0.45">
      <c r="I545" t="s">
        <v>167</v>
      </c>
      <c r="J545" t="s">
        <v>475</v>
      </c>
      <c r="K545">
        <v>4.0348895306010643E-2</v>
      </c>
      <c r="L545" t="s">
        <v>150</v>
      </c>
      <c r="N545" t="s">
        <v>210</v>
      </c>
      <c r="O545" t="s">
        <v>475</v>
      </c>
      <c r="P545">
        <v>1.1983375522017659E-2</v>
      </c>
      <c r="Q545" t="s">
        <v>150</v>
      </c>
      <c r="S545" t="s">
        <v>252</v>
      </c>
      <c r="T545" t="s">
        <v>475</v>
      </c>
      <c r="U545">
        <v>1.2536486684791924E-2</v>
      </c>
      <c r="V545" t="s">
        <v>150</v>
      </c>
    </row>
    <row r="546" spans="9:22" x14ac:dyDescent="0.45">
      <c r="I546" t="s">
        <v>167</v>
      </c>
      <c r="J546" t="s">
        <v>476</v>
      </c>
      <c r="K546">
        <v>6.4137383102777057E-2</v>
      </c>
      <c r="L546" t="s">
        <v>150</v>
      </c>
      <c r="N546" t="s">
        <v>210</v>
      </c>
      <c r="O546" t="s">
        <v>476</v>
      </c>
      <c r="P546">
        <v>2.1741368401694085E-2</v>
      </c>
      <c r="Q546" t="s">
        <v>150</v>
      </c>
      <c r="S546" t="s">
        <v>252</v>
      </c>
      <c r="T546" t="s">
        <v>476</v>
      </c>
      <c r="U546">
        <v>1.845119281679224E-2</v>
      </c>
      <c r="V546" t="s">
        <v>150</v>
      </c>
    </row>
    <row r="547" spans="9:22" x14ac:dyDescent="0.45">
      <c r="I547" t="s">
        <v>167</v>
      </c>
      <c r="J547" t="s">
        <v>477</v>
      </c>
      <c r="K547">
        <v>5.9769045301433947E-2</v>
      </c>
      <c r="L547" t="s">
        <v>150</v>
      </c>
      <c r="N547" t="s">
        <v>210</v>
      </c>
      <c r="O547" t="s">
        <v>477</v>
      </c>
      <c r="P547">
        <v>3.6895772071128256E-2</v>
      </c>
      <c r="Q547" t="s">
        <v>150</v>
      </c>
      <c r="S547" t="s">
        <v>252</v>
      </c>
      <c r="T547" t="s">
        <v>477</v>
      </c>
      <c r="U547">
        <v>2.0272701160446566E-2</v>
      </c>
      <c r="V547" t="s">
        <v>150</v>
      </c>
    </row>
    <row r="548" spans="9:22" x14ac:dyDescent="0.45">
      <c r="I548" t="s">
        <v>167</v>
      </c>
      <c r="J548" t="s">
        <v>478</v>
      </c>
      <c r="K548">
        <v>3.0939351872358037E-2</v>
      </c>
      <c r="L548" t="s">
        <v>150</v>
      </c>
      <c r="N548" t="s">
        <v>210</v>
      </c>
      <c r="O548" t="s">
        <v>478</v>
      </c>
      <c r="P548">
        <v>3.0207810024238245E-2</v>
      </c>
      <c r="Q548" t="s">
        <v>150</v>
      </c>
      <c r="S548" t="s">
        <v>252</v>
      </c>
      <c r="T548" t="s">
        <v>478</v>
      </c>
      <c r="U548">
        <v>1.4545676284995635E-2</v>
      </c>
      <c r="V548" t="s">
        <v>150</v>
      </c>
    </row>
    <row r="549" spans="9:22" x14ac:dyDescent="0.45">
      <c r="I549" t="s">
        <v>167</v>
      </c>
      <c r="J549" t="s">
        <v>479</v>
      </c>
      <c r="K549">
        <v>4.4283623176352835E-3</v>
      </c>
      <c r="L549" t="s">
        <v>150</v>
      </c>
      <c r="N549" t="s">
        <v>210</v>
      </c>
      <c r="O549" t="s">
        <v>479</v>
      </c>
      <c r="P549">
        <v>2.3086494461558308E-2</v>
      </c>
      <c r="Q549" t="s">
        <v>150</v>
      </c>
      <c r="S549" t="s">
        <v>252</v>
      </c>
      <c r="T549" t="s">
        <v>479</v>
      </c>
      <c r="U549">
        <v>1.4943876081708123E-2</v>
      </c>
      <c r="V549" t="s">
        <v>150</v>
      </c>
    </row>
    <row r="550" spans="9:22" x14ac:dyDescent="0.45">
      <c r="I550" t="s">
        <v>167</v>
      </c>
      <c r="J550" t="s">
        <v>480</v>
      </c>
      <c r="K550">
        <v>0</v>
      </c>
      <c r="L550" t="s">
        <v>150</v>
      </c>
      <c r="N550" t="s">
        <v>210</v>
      </c>
      <c r="O550" t="s">
        <v>480</v>
      </c>
      <c r="P550">
        <v>1.9396063475548952E-2</v>
      </c>
      <c r="Q550" t="s">
        <v>150</v>
      </c>
      <c r="S550" t="s">
        <v>252</v>
      </c>
      <c r="T550" t="s">
        <v>480</v>
      </c>
      <c r="U550">
        <v>2.1215678255941433E-2</v>
      </c>
      <c r="V550" t="s">
        <v>150</v>
      </c>
    </row>
    <row r="551" spans="9:22" x14ac:dyDescent="0.45">
      <c r="I551" t="s">
        <v>168</v>
      </c>
      <c r="J551" t="s">
        <v>149</v>
      </c>
      <c r="K551">
        <v>0</v>
      </c>
      <c r="L551" t="s">
        <v>150</v>
      </c>
      <c r="N551" t="s">
        <v>211</v>
      </c>
      <c r="O551" t="s">
        <v>149</v>
      </c>
      <c r="P551">
        <v>1.2673480453573343E-2</v>
      </c>
      <c r="Q551" t="s">
        <v>150</v>
      </c>
      <c r="S551" t="s">
        <v>253</v>
      </c>
      <c r="T551" t="s">
        <v>149</v>
      </c>
      <c r="U551">
        <v>2.6438468926725904E-2</v>
      </c>
      <c r="V551" t="s">
        <v>150</v>
      </c>
    </row>
    <row r="552" spans="9:22" x14ac:dyDescent="0.45">
      <c r="I552" t="s">
        <v>168</v>
      </c>
      <c r="J552" t="s">
        <v>151</v>
      </c>
      <c r="K552">
        <v>9.0892139921714236E-3</v>
      </c>
      <c r="L552" t="s">
        <v>150</v>
      </c>
      <c r="N552" t="s">
        <v>211</v>
      </c>
      <c r="O552" t="s">
        <v>151</v>
      </c>
      <c r="P552">
        <v>5.2351740394371519E-3</v>
      </c>
      <c r="Q552" t="s">
        <v>150</v>
      </c>
      <c r="S552" t="s">
        <v>253</v>
      </c>
      <c r="T552" t="s">
        <v>151</v>
      </c>
      <c r="U552">
        <v>1.0735403279858623E-2</v>
      </c>
      <c r="V552" t="s">
        <v>150</v>
      </c>
    </row>
    <row r="553" spans="9:22" x14ac:dyDescent="0.45">
      <c r="I553" t="s">
        <v>168</v>
      </c>
      <c r="J553" t="s">
        <v>152</v>
      </c>
      <c r="K553">
        <v>3.2991369469052935E-2</v>
      </c>
      <c r="L553" t="s">
        <v>150</v>
      </c>
      <c r="N553" t="s">
        <v>211</v>
      </c>
      <c r="O553" t="s">
        <v>152</v>
      </c>
      <c r="P553">
        <v>5.1990587106303119E-3</v>
      </c>
      <c r="Q553" t="s">
        <v>150</v>
      </c>
      <c r="S553" t="s">
        <v>253</v>
      </c>
      <c r="T553" t="s">
        <v>152</v>
      </c>
      <c r="U553">
        <v>1.1017135150949701E-2</v>
      </c>
      <c r="V553" t="s">
        <v>150</v>
      </c>
    </row>
    <row r="554" spans="9:22" x14ac:dyDescent="0.45">
      <c r="I554" t="s">
        <v>168</v>
      </c>
      <c r="J554" t="s">
        <v>392</v>
      </c>
      <c r="K554">
        <v>3.8143659544566659E-2</v>
      </c>
      <c r="L554" t="s">
        <v>150</v>
      </c>
      <c r="N554" t="s">
        <v>211</v>
      </c>
      <c r="O554" t="s">
        <v>392</v>
      </c>
      <c r="P554">
        <v>5.9490489310169625E-3</v>
      </c>
      <c r="Q554" t="s">
        <v>150</v>
      </c>
      <c r="S554" t="s">
        <v>253</v>
      </c>
      <c r="T554" t="s">
        <v>392</v>
      </c>
      <c r="U554">
        <v>1.1832498466418933E-2</v>
      </c>
      <c r="V554" t="s">
        <v>150</v>
      </c>
    </row>
    <row r="555" spans="9:22" x14ac:dyDescent="0.45">
      <c r="I555" t="s">
        <v>168</v>
      </c>
      <c r="J555" t="s">
        <v>394</v>
      </c>
      <c r="K555">
        <v>5.9658491343200976E-2</v>
      </c>
      <c r="L555" t="s">
        <v>150</v>
      </c>
      <c r="N555" t="s">
        <v>211</v>
      </c>
      <c r="O555" t="s">
        <v>394</v>
      </c>
      <c r="P555">
        <v>9.7978183886602305E-3</v>
      </c>
      <c r="Q555" t="s">
        <v>150</v>
      </c>
      <c r="S555" t="s">
        <v>253</v>
      </c>
      <c r="T555" t="s">
        <v>394</v>
      </c>
      <c r="U555">
        <v>1.9333620367105238E-2</v>
      </c>
      <c r="V555" t="s">
        <v>150</v>
      </c>
    </row>
    <row r="556" spans="9:22" x14ac:dyDescent="0.45">
      <c r="I556" t="s">
        <v>168</v>
      </c>
      <c r="J556" t="s">
        <v>416</v>
      </c>
      <c r="K556">
        <v>5.5529280066794334E-2</v>
      </c>
      <c r="L556" t="s">
        <v>150</v>
      </c>
      <c r="N556" t="s">
        <v>211</v>
      </c>
      <c r="O556" t="s">
        <v>416</v>
      </c>
      <c r="P556">
        <v>1.4511168662972711E-2</v>
      </c>
      <c r="Q556" t="s">
        <v>150</v>
      </c>
      <c r="S556" t="s">
        <v>253</v>
      </c>
      <c r="T556" t="s">
        <v>416</v>
      </c>
      <c r="U556">
        <v>2.199303521749018E-2</v>
      </c>
      <c r="V556" t="s">
        <v>150</v>
      </c>
    </row>
    <row r="557" spans="9:22" x14ac:dyDescent="0.45">
      <c r="I557" t="s">
        <v>168</v>
      </c>
      <c r="J557" t="s">
        <v>417</v>
      </c>
      <c r="K557">
        <v>3.0755844818924526E-2</v>
      </c>
      <c r="L557" t="s">
        <v>150</v>
      </c>
      <c r="N557" t="s">
        <v>211</v>
      </c>
      <c r="O557" t="s">
        <v>417</v>
      </c>
      <c r="P557">
        <v>1.4408761767621892E-2</v>
      </c>
      <c r="Q557" t="s">
        <v>150</v>
      </c>
      <c r="S557" t="s">
        <v>253</v>
      </c>
      <c r="T557" t="s">
        <v>417</v>
      </c>
      <c r="U557">
        <v>1.5332494416321304E-2</v>
      </c>
      <c r="V557" t="s">
        <v>150</v>
      </c>
    </row>
    <row r="558" spans="9:22" x14ac:dyDescent="0.45">
      <c r="I558" t="s">
        <v>168</v>
      </c>
      <c r="J558" t="s">
        <v>455</v>
      </c>
      <c r="K558">
        <v>6.2553884596811974E-3</v>
      </c>
      <c r="L558" t="s">
        <v>150</v>
      </c>
      <c r="N558" t="s">
        <v>211</v>
      </c>
      <c r="O558" t="s">
        <v>455</v>
      </c>
      <c r="P558">
        <v>1.6139044766122174E-2</v>
      </c>
      <c r="Q558" t="s">
        <v>150</v>
      </c>
      <c r="S558" t="s">
        <v>253</v>
      </c>
      <c r="T558" t="s">
        <v>455</v>
      </c>
      <c r="U558">
        <v>1.4529905166617249E-2</v>
      </c>
      <c r="V558" t="s">
        <v>150</v>
      </c>
    </row>
    <row r="559" spans="9:22" x14ac:dyDescent="0.45">
      <c r="I559" t="s">
        <v>168</v>
      </c>
      <c r="J559" t="s">
        <v>456</v>
      </c>
      <c r="K559">
        <v>0</v>
      </c>
      <c r="L559" t="s">
        <v>150</v>
      </c>
      <c r="N559" t="s">
        <v>211</v>
      </c>
      <c r="O559" t="s">
        <v>456</v>
      </c>
      <c r="P559">
        <v>1.4839251571764113E-2</v>
      </c>
      <c r="Q559" t="s">
        <v>150</v>
      </c>
      <c r="S559" t="s">
        <v>253</v>
      </c>
      <c r="T559" t="s">
        <v>456</v>
      </c>
      <c r="U559">
        <v>1.8969020414581258E-2</v>
      </c>
      <c r="V559" t="s">
        <v>150</v>
      </c>
    </row>
    <row r="560" spans="9:22" x14ac:dyDescent="0.45">
      <c r="I560" t="s">
        <v>168</v>
      </c>
      <c r="J560" t="s">
        <v>153</v>
      </c>
      <c r="K560">
        <v>0</v>
      </c>
      <c r="L560" t="s">
        <v>150</v>
      </c>
      <c r="N560" t="s">
        <v>211</v>
      </c>
      <c r="O560" t="s">
        <v>153</v>
      </c>
      <c r="P560">
        <v>1.7875667356298818E-2</v>
      </c>
      <c r="Q560" t="s">
        <v>150</v>
      </c>
      <c r="S560" t="s">
        <v>253</v>
      </c>
      <c r="T560" t="s">
        <v>153</v>
      </c>
      <c r="U560">
        <v>3.2116837753096462E-2</v>
      </c>
      <c r="V560" t="s">
        <v>150</v>
      </c>
    </row>
    <row r="561" spans="9:22" x14ac:dyDescent="0.45">
      <c r="I561" t="s">
        <v>168</v>
      </c>
      <c r="J561" t="s">
        <v>154</v>
      </c>
      <c r="K561">
        <v>0</v>
      </c>
      <c r="L561" t="s">
        <v>150</v>
      </c>
      <c r="N561" t="s">
        <v>211</v>
      </c>
      <c r="O561" t="s">
        <v>154</v>
      </c>
      <c r="P561">
        <v>6.792520202225651E-3</v>
      </c>
      <c r="Q561" t="s">
        <v>150</v>
      </c>
      <c r="S561" t="s">
        <v>253</v>
      </c>
      <c r="T561" t="s">
        <v>154</v>
      </c>
      <c r="U561">
        <v>1.2570845375955172E-2</v>
      </c>
      <c r="V561" t="s">
        <v>150</v>
      </c>
    </row>
    <row r="562" spans="9:22" x14ac:dyDescent="0.45">
      <c r="I562" t="s">
        <v>168</v>
      </c>
      <c r="J562" t="s">
        <v>155</v>
      </c>
      <c r="K562">
        <v>2.4464091556911313E-2</v>
      </c>
      <c r="L562" t="s">
        <v>150</v>
      </c>
      <c r="N562" t="s">
        <v>211</v>
      </c>
      <c r="O562" t="s">
        <v>155</v>
      </c>
      <c r="P562">
        <v>5.9598671005524125E-3</v>
      </c>
      <c r="Q562" t="s">
        <v>150</v>
      </c>
      <c r="S562" t="s">
        <v>253</v>
      </c>
      <c r="T562" t="s">
        <v>155</v>
      </c>
      <c r="U562">
        <v>1.2574436887454804E-2</v>
      </c>
      <c r="V562" t="s">
        <v>150</v>
      </c>
    </row>
    <row r="563" spans="9:22" x14ac:dyDescent="0.45">
      <c r="I563" t="s">
        <v>168</v>
      </c>
      <c r="J563" t="s">
        <v>395</v>
      </c>
      <c r="K563">
        <v>2.9342935620138458E-2</v>
      </c>
      <c r="L563" t="s">
        <v>150</v>
      </c>
      <c r="N563" t="s">
        <v>211</v>
      </c>
      <c r="O563" t="s">
        <v>395</v>
      </c>
      <c r="P563">
        <v>5.2226119468620179E-3</v>
      </c>
      <c r="Q563" t="s">
        <v>150</v>
      </c>
      <c r="S563" t="s">
        <v>253</v>
      </c>
      <c r="T563" t="s">
        <v>395</v>
      </c>
      <c r="U563">
        <v>1.2661347727260229E-2</v>
      </c>
      <c r="V563" t="s">
        <v>150</v>
      </c>
    </row>
    <row r="564" spans="9:22" x14ac:dyDescent="0.45">
      <c r="I564" t="s">
        <v>168</v>
      </c>
      <c r="J564" t="s">
        <v>397</v>
      </c>
      <c r="K564">
        <v>4.8534769555881763E-2</v>
      </c>
      <c r="L564" t="s">
        <v>150</v>
      </c>
      <c r="N564" t="s">
        <v>211</v>
      </c>
      <c r="O564" t="s">
        <v>397</v>
      </c>
      <c r="P564">
        <v>1.0674683715792936E-2</v>
      </c>
      <c r="Q564" t="s">
        <v>150</v>
      </c>
      <c r="S564" t="s">
        <v>253</v>
      </c>
      <c r="T564" t="s">
        <v>397</v>
      </c>
      <c r="U564">
        <v>1.8373842435801244E-2</v>
      </c>
      <c r="V564" t="s">
        <v>150</v>
      </c>
    </row>
    <row r="565" spans="9:22" x14ac:dyDescent="0.45">
      <c r="I565" t="s">
        <v>168</v>
      </c>
      <c r="J565" t="s">
        <v>418</v>
      </c>
      <c r="K565">
        <v>4.217329967448185E-2</v>
      </c>
      <c r="L565" t="s">
        <v>150</v>
      </c>
      <c r="N565" t="s">
        <v>211</v>
      </c>
      <c r="O565" t="s">
        <v>418</v>
      </c>
      <c r="P565">
        <v>1.3193676931297523E-2</v>
      </c>
      <c r="Q565" t="s">
        <v>150</v>
      </c>
      <c r="S565" t="s">
        <v>253</v>
      </c>
      <c r="T565" t="s">
        <v>418</v>
      </c>
      <c r="U565">
        <v>2.0996716282639306E-2</v>
      </c>
      <c r="V565" t="s">
        <v>150</v>
      </c>
    </row>
    <row r="566" spans="9:22" x14ac:dyDescent="0.45">
      <c r="I566" t="s">
        <v>168</v>
      </c>
      <c r="J566" t="s">
        <v>419</v>
      </c>
      <c r="K566">
        <v>1.6764220277588133E-2</v>
      </c>
      <c r="L566" t="s">
        <v>150</v>
      </c>
      <c r="N566" t="s">
        <v>211</v>
      </c>
      <c r="O566" t="s">
        <v>419</v>
      </c>
      <c r="P566">
        <v>1.1801199254480152E-2</v>
      </c>
      <c r="Q566" t="s">
        <v>150</v>
      </c>
      <c r="S566" t="s">
        <v>253</v>
      </c>
      <c r="T566" t="s">
        <v>419</v>
      </c>
      <c r="U566">
        <v>1.5548318983660818E-2</v>
      </c>
      <c r="V566" t="s">
        <v>150</v>
      </c>
    </row>
    <row r="567" spans="9:22" x14ac:dyDescent="0.45">
      <c r="I567" t="s">
        <v>168</v>
      </c>
      <c r="J567" t="s">
        <v>457</v>
      </c>
      <c r="K567">
        <v>0</v>
      </c>
      <c r="L567" t="s">
        <v>150</v>
      </c>
      <c r="N567" t="s">
        <v>211</v>
      </c>
      <c r="O567" t="s">
        <v>457</v>
      </c>
      <c r="P567">
        <v>1.352304343241619E-2</v>
      </c>
      <c r="Q567" t="s">
        <v>150</v>
      </c>
      <c r="S567" t="s">
        <v>253</v>
      </c>
      <c r="T567" t="s">
        <v>457</v>
      </c>
      <c r="U567">
        <v>1.5350335167902488E-2</v>
      </c>
      <c r="V567" t="s">
        <v>150</v>
      </c>
    </row>
    <row r="568" spans="9:22" x14ac:dyDescent="0.45">
      <c r="I568" t="s">
        <v>168</v>
      </c>
      <c r="J568" t="s">
        <v>458</v>
      </c>
      <c r="K568">
        <v>0</v>
      </c>
      <c r="L568" t="s">
        <v>150</v>
      </c>
      <c r="N568" t="s">
        <v>211</v>
      </c>
      <c r="O568" t="s">
        <v>458</v>
      </c>
      <c r="P568">
        <v>1.4089439142761614E-2</v>
      </c>
      <c r="Q568" t="s">
        <v>150</v>
      </c>
      <c r="S568" t="s">
        <v>253</v>
      </c>
      <c r="T568" t="s">
        <v>458</v>
      </c>
      <c r="U568">
        <v>2.1183465211402568E-2</v>
      </c>
      <c r="V568" t="s">
        <v>150</v>
      </c>
    </row>
    <row r="569" spans="9:22" x14ac:dyDescent="0.45">
      <c r="I569" t="s">
        <v>168</v>
      </c>
      <c r="J569" t="s">
        <v>156</v>
      </c>
      <c r="K569">
        <v>0</v>
      </c>
      <c r="L569" t="s">
        <v>150</v>
      </c>
      <c r="N569" t="s">
        <v>211</v>
      </c>
      <c r="O569" t="s">
        <v>156</v>
      </c>
      <c r="P569">
        <v>5.069000729330575E-2</v>
      </c>
      <c r="Q569" t="s">
        <v>150</v>
      </c>
      <c r="S569" t="s">
        <v>253</v>
      </c>
      <c r="T569" t="s">
        <v>156</v>
      </c>
      <c r="U569">
        <v>3.5193736616809128E-2</v>
      </c>
      <c r="V569" t="s">
        <v>150</v>
      </c>
    </row>
    <row r="570" spans="9:22" x14ac:dyDescent="0.45">
      <c r="I570" t="s">
        <v>168</v>
      </c>
      <c r="J570" t="s">
        <v>157</v>
      </c>
      <c r="K570">
        <v>0</v>
      </c>
      <c r="L570" t="s">
        <v>150</v>
      </c>
      <c r="N570" t="s">
        <v>211</v>
      </c>
      <c r="O570" t="s">
        <v>157</v>
      </c>
      <c r="P570">
        <v>1.959595473643639E-2</v>
      </c>
      <c r="Q570" t="s">
        <v>150</v>
      </c>
      <c r="S570" t="s">
        <v>253</v>
      </c>
      <c r="T570" t="s">
        <v>157</v>
      </c>
      <c r="U570">
        <v>1.3267258322007331E-2</v>
      </c>
      <c r="V570" t="s">
        <v>150</v>
      </c>
    </row>
    <row r="571" spans="9:22" x14ac:dyDescent="0.45">
      <c r="I571" t="s">
        <v>168</v>
      </c>
      <c r="J571" t="s">
        <v>158</v>
      </c>
      <c r="K571">
        <v>8.8247573164269653E-3</v>
      </c>
      <c r="L571" t="s">
        <v>150</v>
      </c>
      <c r="N571" t="s">
        <v>211</v>
      </c>
      <c r="O571" t="s">
        <v>158</v>
      </c>
      <c r="P571">
        <v>1.707060633474948E-2</v>
      </c>
      <c r="Q571" t="s">
        <v>150</v>
      </c>
      <c r="S571" t="s">
        <v>253</v>
      </c>
      <c r="T571" t="s">
        <v>158</v>
      </c>
      <c r="U571">
        <v>1.2817671856811602E-2</v>
      </c>
      <c r="V571" t="s">
        <v>150</v>
      </c>
    </row>
    <row r="572" spans="9:22" x14ac:dyDescent="0.45">
      <c r="I572" t="s">
        <v>168</v>
      </c>
      <c r="J572" t="s">
        <v>398</v>
      </c>
      <c r="K572">
        <v>1.6436118713031276E-2</v>
      </c>
      <c r="L572" t="s">
        <v>150</v>
      </c>
      <c r="N572" t="s">
        <v>211</v>
      </c>
      <c r="O572" t="s">
        <v>398</v>
      </c>
      <c r="P572">
        <v>1.0321613624355528E-2</v>
      </c>
      <c r="Q572" t="s">
        <v>150</v>
      </c>
      <c r="S572" t="s">
        <v>253</v>
      </c>
      <c r="T572" t="s">
        <v>398</v>
      </c>
      <c r="U572">
        <v>1.2516443104860485E-2</v>
      </c>
      <c r="V572" t="s">
        <v>150</v>
      </c>
    </row>
    <row r="573" spans="9:22" x14ac:dyDescent="0.45">
      <c r="I573" t="s">
        <v>168</v>
      </c>
      <c r="J573" t="s">
        <v>400</v>
      </c>
      <c r="K573">
        <v>3.0462670556357811E-2</v>
      </c>
      <c r="L573" t="s">
        <v>150</v>
      </c>
      <c r="N573" t="s">
        <v>211</v>
      </c>
      <c r="O573" t="s">
        <v>400</v>
      </c>
      <c r="P573">
        <v>2.034182535625598E-2</v>
      </c>
      <c r="Q573" t="s">
        <v>150</v>
      </c>
      <c r="S573" t="s">
        <v>253</v>
      </c>
      <c r="T573" t="s">
        <v>400</v>
      </c>
      <c r="U573">
        <v>1.807848512874638E-2</v>
      </c>
      <c r="V573" t="s">
        <v>150</v>
      </c>
    </row>
    <row r="574" spans="9:22" x14ac:dyDescent="0.45">
      <c r="I574" t="s">
        <v>168</v>
      </c>
      <c r="J574" t="s">
        <v>420</v>
      </c>
      <c r="K574">
        <v>2.5885414963712761E-2</v>
      </c>
      <c r="L574" t="s">
        <v>150</v>
      </c>
      <c r="N574" t="s">
        <v>211</v>
      </c>
      <c r="O574" t="s">
        <v>420</v>
      </c>
      <c r="P574">
        <v>2.1268408900696339E-2</v>
      </c>
      <c r="Q574" t="s">
        <v>150</v>
      </c>
      <c r="S574" t="s">
        <v>253</v>
      </c>
      <c r="T574" t="s">
        <v>420</v>
      </c>
      <c r="U574">
        <v>1.9793726389023936E-2</v>
      </c>
      <c r="V574" t="s">
        <v>150</v>
      </c>
    </row>
    <row r="575" spans="9:22" x14ac:dyDescent="0.45">
      <c r="I575" t="s">
        <v>168</v>
      </c>
      <c r="J575" t="s">
        <v>421</v>
      </c>
      <c r="K575">
        <v>6.8890153932963201E-3</v>
      </c>
      <c r="L575" t="s">
        <v>150</v>
      </c>
      <c r="N575" t="s">
        <v>211</v>
      </c>
      <c r="O575" t="s">
        <v>421</v>
      </c>
      <c r="P575">
        <v>1.4329776469833846E-2</v>
      </c>
      <c r="Q575" t="s">
        <v>150</v>
      </c>
      <c r="S575" t="s">
        <v>253</v>
      </c>
      <c r="T575" t="s">
        <v>421</v>
      </c>
      <c r="U575">
        <v>1.4782499640747541E-2</v>
      </c>
      <c r="V575" t="s">
        <v>150</v>
      </c>
    </row>
    <row r="576" spans="9:22" x14ac:dyDescent="0.45">
      <c r="I576" t="s">
        <v>168</v>
      </c>
      <c r="J576" t="s">
        <v>459</v>
      </c>
      <c r="K576">
        <v>0</v>
      </c>
      <c r="L576" t="s">
        <v>150</v>
      </c>
      <c r="N576" t="s">
        <v>211</v>
      </c>
      <c r="O576" t="s">
        <v>459</v>
      </c>
      <c r="P576">
        <v>1.6021032723485273E-2</v>
      </c>
      <c r="Q576" t="s">
        <v>150</v>
      </c>
      <c r="S576" t="s">
        <v>253</v>
      </c>
      <c r="T576" t="s">
        <v>459</v>
      </c>
      <c r="U576">
        <v>1.5122541847297095E-2</v>
      </c>
      <c r="V576" t="s">
        <v>150</v>
      </c>
    </row>
    <row r="577" spans="9:22" x14ac:dyDescent="0.45">
      <c r="I577" t="s">
        <v>168</v>
      </c>
      <c r="J577" t="s">
        <v>460</v>
      </c>
      <c r="K577">
        <v>0</v>
      </c>
      <c r="L577" t="s">
        <v>150</v>
      </c>
      <c r="N577" t="s">
        <v>211</v>
      </c>
      <c r="O577" t="s">
        <v>460</v>
      </c>
      <c r="P577">
        <v>2.5652688611210419E-2</v>
      </c>
      <c r="Q577" t="s">
        <v>150</v>
      </c>
      <c r="S577" t="s">
        <v>253</v>
      </c>
      <c r="T577" t="s">
        <v>460</v>
      </c>
      <c r="U577">
        <v>2.2342126946930312E-2</v>
      </c>
      <c r="V577" t="s">
        <v>150</v>
      </c>
    </row>
    <row r="578" spans="9:22" x14ac:dyDescent="0.45">
      <c r="I578" t="s">
        <v>168</v>
      </c>
      <c r="J578" t="s">
        <v>406</v>
      </c>
      <c r="K578">
        <v>0</v>
      </c>
      <c r="L578" t="s">
        <v>150</v>
      </c>
      <c r="N578" t="s">
        <v>211</v>
      </c>
      <c r="O578" t="s">
        <v>406</v>
      </c>
      <c r="P578">
        <v>5.4705530657701194E-2</v>
      </c>
      <c r="Q578" t="s">
        <v>150</v>
      </c>
      <c r="S578" t="s">
        <v>253</v>
      </c>
      <c r="T578" t="s">
        <v>406</v>
      </c>
      <c r="U578">
        <v>3.3617361326657991E-2</v>
      </c>
      <c r="V578" t="s">
        <v>150</v>
      </c>
    </row>
    <row r="579" spans="9:22" x14ac:dyDescent="0.45">
      <c r="I579" t="s">
        <v>168</v>
      </c>
      <c r="J579" t="s">
        <v>407</v>
      </c>
      <c r="K579">
        <v>0</v>
      </c>
      <c r="L579" t="s">
        <v>150</v>
      </c>
      <c r="N579" t="s">
        <v>211</v>
      </c>
      <c r="O579" t="s">
        <v>407</v>
      </c>
      <c r="P579">
        <v>2.2375511241846946E-2</v>
      </c>
      <c r="Q579" t="s">
        <v>150</v>
      </c>
      <c r="S579" t="s">
        <v>253</v>
      </c>
      <c r="T579" t="s">
        <v>407</v>
      </c>
      <c r="U579">
        <v>1.3574291591441249E-2</v>
      </c>
      <c r="V579" t="s">
        <v>150</v>
      </c>
    </row>
    <row r="580" spans="9:22" x14ac:dyDescent="0.45">
      <c r="I580" t="s">
        <v>168</v>
      </c>
      <c r="J580" t="s">
        <v>408</v>
      </c>
      <c r="K580">
        <v>9.3341303126726737E-3</v>
      </c>
      <c r="L580" t="s">
        <v>150</v>
      </c>
      <c r="N580" t="s">
        <v>211</v>
      </c>
      <c r="O580" t="s">
        <v>408</v>
      </c>
      <c r="P580">
        <v>2.0199779127506944E-2</v>
      </c>
      <c r="Q580" t="s">
        <v>150</v>
      </c>
      <c r="S580" t="s">
        <v>253</v>
      </c>
      <c r="T580" t="s">
        <v>408</v>
      </c>
      <c r="U580">
        <v>1.3927177271405152E-2</v>
      </c>
      <c r="V580" t="s">
        <v>150</v>
      </c>
    </row>
    <row r="581" spans="9:22" x14ac:dyDescent="0.45">
      <c r="I581" t="s">
        <v>168</v>
      </c>
      <c r="J581" t="s">
        <v>409</v>
      </c>
      <c r="K581">
        <v>1.8206411885174068E-2</v>
      </c>
      <c r="L581" t="s">
        <v>150</v>
      </c>
      <c r="N581" t="s">
        <v>211</v>
      </c>
      <c r="O581" t="s">
        <v>409</v>
      </c>
      <c r="P581">
        <v>1.5587298857052258E-2</v>
      </c>
      <c r="Q581" t="s">
        <v>150</v>
      </c>
      <c r="S581" t="s">
        <v>253</v>
      </c>
      <c r="T581" t="s">
        <v>409</v>
      </c>
      <c r="U581">
        <v>1.3964444250250539E-2</v>
      </c>
      <c r="V581" t="s">
        <v>150</v>
      </c>
    </row>
    <row r="582" spans="9:22" x14ac:dyDescent="0.45">
      <c r="I582" t="s">
        <v>168</v>
      </c>
      <c r="J582" t="s">
        <v>411</v>
      </c>
      <c r="K582">
        <v>3.4063991263596174E-2</v>
      </c>
      <c r="L582" t="s">
        <v>150</v>
      </c>
      <c r="N582" t="s">
        <v>211</v>
      </c>
      <c r="O582" t="s">
        <v>411</v>
      </c>
      <c r="P582">
        <v>2.7973704212769915E-2</v>
      </c>
      <c r="Q582" t="s">
        <v>150</v>
      </c>
      <c r="S582" t="s">
        <v>253</v>
      </c>
      <c r="T582" t="s">
        <v>411</v>
      </c>
      <c r="U582">
        <v>2.119717837720048E-2</v>
      </c>
      <c r="V582" t="s">
        <v>150</v>
      </c>
    </row>
    <row r="583" spans="9:22" x14ac:dyDescent="0.45">
      <c r="I583" t="s">
        <v>168</v>
      </c>
      <c r="J583" t="s">
        <v>422</v>
      </c>
      <c r="K583">
        <v>2.8789650427472703E-2</v>
      </c>
      <c r="L583" t="s">
        <v>150</v>
      </c>
      <c r="N583" t="s">
        <v>211</v>
      </c>
      <c r="O583" t="s">
        <v>422</v>
      </c>
      <c r="P583">
        <v>2.5434693140138468E-2</v>
      </c>
      <c r="Q583" t="s">
        <v>150</v>
      </c>
      <c r="S583" t="s">
        <v>253</v>
      </c>
      <c r="T583" t="s">
        <v>422</v>
      </c>
      <c r="U583">
        <v>2.2596660104911806E-2</v>
      </c>
      <c r="V583" t="s">
        <v>150</v>
      </c>
    </row>
    <row r="584" spans="9:22" x14ac:dyDescent="0.45">
      <c r="I584" t="s">
        <v>168</v>
      </c>
      <c r="J584" t="s">
        <v>423</v>
      </c>
      <c r="K584">
        <v>7.5042200751367621E-3</v>
      </c>
      <c r="L584" t="s">
        <v>150</v>
      </c>
      <c r="N584" t="s">
        <v>211</v>
      </c>
      <c r="O584" t="s">
        <v>423</v>
      </c>
      <c r="P584">
        <v>1.74266057576941E-2</v>
      </c>
      <c r="Q584" t="s">
        <v>150</v>
      </c>
      <c r="S584" t="s">
        <v>253</v>
      </c>
      <c r="T584" t="s">
        <v>423</v>
      </c>
      <c r="U584">
        <v>1.5779121209358957E-2</v>
      </c>
      <c r="V584" t="s">
        <v>150</v>
      </c>
    </row>
    <row r="585" spans="9:22" x14ac:dyDescent="0.45">
      <c r="I585" t="s">
        <v>168</v>
      </c>
      <c r="J585" t="s">
        <v>461</v>
      </c>
      <c r="K585">
        <v>0</v>
      </c>
      <c r="L585" t="s">
        <v>150</v>
      </c>
      <c r="N585" t="s">
        <v>211</v>
      </c>
      <c r="O585" t="s">
        <v>461</v>
      </c>
      <c r="P585">
        <v>2.1305237159294471E-2</v>
      </c>
      <c r="Q585" t="s">
        <v>150</v>
      </c>
      <c r="S585" t="s">
        <v>253</v>
      </c>
      <c r="T585" t="s">
        <v>461</v>
      </c>
      <c r="U585">
        <v>1.5771125439315997E-2</v>
      </c>
      <c r="V585" t="s">
        <v>150</v>
      </c>
    </row>
    <row r="586" spans="9:22" x14ac:dyDescent="0.45">
      <c r="I586" t="s">
        <v>168</v>
      </c>
      <c r="J586" t="s">
        <v>462</v>
      </c>
      <c r="K586">
        <v>0</v>
      </c>
      <c r="L586" t="s">
        <v>150</v>
      </c>
      <c r="N586" t="s">
        <v>211</v>
      </c>
      <c r="O586" t="s">
        <v>462</v>
      </c>
      <c r="P586">
        <v>2.9843617266904199E-2</v>
      </c>
      <c r="Q586" t="s">
        <v>150</v>
      </c>
      <c r="S586" t="s">
        <v>253</v>
      </c>
      <c r="T586" t="s">
        <v>462</v>
      </c>
      <c r="U586">
        <v>2.2169434482671838E-2</v>
      </c>
      <c r="V586" t="s">
        <v>150</v>
      </c>
    </row>
    <row r="587" spans="9:22" x14ac:dyDescent="0.45">
      <c r="I587" t="s">
        <v>168</v>
      </c>
      <c r="J587" t="s">
        <v>463</v>
      </c>
      <c r="K587">
        <v>0</v>
      </c>
      <c r="L587" t="s">
        <v>150</v>
      </c>
      <c r="N587" t="s">
        <v>211</v>
      </c>
      <c r="O587" t="s">
        <v>463</v>
      </c>
      <c r="P587">
        <v>3.8817270569503438E-2</v>
      </c>
      <c r="Q587" t="s">
        <v>150</v>
      </c>
      <c r="S587" t="s">
        <v>253</v>
      </c>
      <c r="T587" t="s">
        <v>463</v>
      </c>
      <c r="U587">
        <v>3.8591531462287845E-2</v>
      </c>
      <c r="V587" t="s">
        <v>150</v>
      </c>
    </row>
    <row r="588" spans="9:22" x14ac:dyDescent="0.45">
      <c r="I588" t="s">
        <v>168</v>
      </c>
      <c r="J588" t="s">
        <v>464</v>
      </c>
      <c r="K588">
        <v>5.1726180418095796E-3</v>
      </c>
      <c r="L588" t="s">
        <v>150</v>
      </c>
      <c r="N588" t="s">
        <v>211</v>
      </c>
      <c r="O588" t="s">
        <v>464</v>
      </c>
      <c r="P588">
        <v>1.6465824546279827E-2</v>
      </c>
      <c r="Q588" t="s">
        <v>150</v>
      </c>
      <c r="S588" t="s">
        <v>253</v>
      </c>
      <c r="T588" t="s">
        <v>464</v>
      </c>
      <c r="U588">
        <v>1.4831721313534788E-2</v>
      </c>
      <c r="V588" t="s">
        <v>150</v>
      </c>
    </row>
    <row r="589" spans="9:22" x14ac:dyDescent="0.45">
      <c r="I589" t="s">
        <v>168</v>
      </c>
      <c r="J589" t="s">
        <v>465</v>
      </c>
      <c r="K589">
        <v>2.6641557327544016E-2</v>
      </c>
      <c r="L589" t="s">
        <v>150</v>
      </c>
      <c r="N589" t="s">
        <v>211</v>
      </c>
      <c r="O589" t="s">
        <v>465</v>
      </c>
      <c r="P589">
        <v>1.3333830557652349E-2</v>
      </c>
      <c r="Q589" t="s">
        <v>150</v>
      </c>
      <c r="S589" t="s">
        <v>253</v>
      </c>
      <c r="T589" t="s">
        <v>465</v>
      </c>
      <c r="U589">
        <v>1.4093386429603569E-2</v>
      </c>
      <c r="V589" t="s">
        <v>150</v>
      </c>
    </row>
    <row r="590" spans="9:22" x14ac:dyDescent="0.45">
      <c r="I590" t="s">
        <v>168</v>
      </c>
      <c r="J590" t="s">
        <v>466</v>
      </c>
      <c r="K590">
        <v>3.2084261547279586E-2</v>
      </c>
      <c r="L590" t="s">
        <v>150</v>
      </c>
      <c r="N590" t="s">
        <v>211</v>
      </c>
      <c r="O590" t="s">
        <v>466</v>
      </c>
      <c r="P590">
        <v>1.4309189955060541E-2</v>
      </c>
      <c r="Q590" t="s">
        <v>150</v>
      </c>
      <c r="S590" t="s">
        <v>253</v>
      </c>
      <c r="T590" t="s">
        <v>466</v>
      </c>
      <c r="U590">
        <v>1.365342561450042E-2</v>
      </c>
      <c r="V590" t="s">
        <v>150</v>
      </c>
    </row>
    <row r="591" spans="9:22" x14ac:dyDescent="0.45">
      <c r="I591" t="s">
        <v>168</v>
      </c>
      <c r="J591" t="s">
        <v>467</v>
      </c>
      <c r="K591">
        <v>5.3064283604340505E-2</v>
      </c>
      <c r="L591" t="s">
        <v>150</v>
      </c>
      <c r="N591" t="s">
        <v>211</v>
      </c>
      <c r="O591" t="s">
        <v>467</v>
      </c>
      <c r="P591">
        <v>2.8480127995028172E-2</v>
      </c>
      <c r="Q591" t="s">
        <v>150</v>
      </c>
      <c r="S591" t="s">
        <v>253</v>
      </c>
      <c r="T591" t="s">
        <v>467</v>
      </c>
      <c r="U591">
        <v>2.2187801224826668E-2</v>
      </c>
      <c r="V591" t="s">
        <v>150</v>
      </c>
    </row>
    <row r="592" spans="9:22" x14ac:dyDescent="0.45">
      <c r="I592" t="s">
        <v>168</v>
      </c>
      <c r="J592" t="s">
        <v>468</v>
      </c>
      <c r="K592">
        <v>4.557730922413028E-2</v>
      </c>
      <c r="L592" t="s">
        <v>150</v>
      </c>
      <c r="N592" t="s">
        <v>211</v>
      </c>
      <c r="O592" t="s">
        <v>468</v>
      </c>
      <c r="P592">
        <v>3.5018414218842456E-2</v>
      </c>
      <c r="Q592" t="s">
        <v>150</v>
      </c>
      <c r="S592" t="s">
        <v>253</v>
      </c>
      <c r="T592" t="s">
        <v>468</v>
      </c>
      <c r="U592">
        <v>2.6306631115797778E-2</v>
      </c>
      <c r="V592" t="s">
        <v>150</v>
      </c>
    </row>
    <row r="593" spans="9:22" x14ac:dyDescent="0.45">
      <c r="I593" t="s">
        <v>168</v>
      </c>
      <c r="J593" t="s">
        <v>469</v>
      </c>
      <c r="K593">
        <v>1.7934688572561395E-2</v>
      </c>
      <c r="L593" t="s">
        <v>150</v>
      </c>
      <c r="N593" t="s">
        <v>211</v>
      </c>
      <c r="O593" t="s">
        <v>469</v>
      </c>
      <c r="P593">
        <v>2.6553186770820563E-2</v>
      </c>
      <c r="Q593" t="s">
        <v>150</v>
      </c>
      <c r="S593" t="s">
        <v>253</v>
      </c>
      <c r="T593" t="s">
        <v>469</v>
      </c>
      <c r="U593">
        <v>1.8556292169534441E-2</v>
      </c>
      <c r="V593" t="s">
        <v>150</v>
      </c>
    </row>
    <row r="594" spans="9:22" x14ac:dyDescent="0.45">
      <c r="I594" t="s">
        <v>168</v>
      </c>
      <c r="J594" t="s">
        <v>470</v>
      </c>
      <c r="K594">
        <v>0</v>
      </c>
      <c r="L594" t="s">
        <v>150</v>
      </c>
      <c r="N594" t="s">
        <v>211</v>
      </c>
      <c r="O594" t="s">
        <v>470</v>
      </c>
      <c r="P594">
        <v>2.6746770230735701E-2</v>
      </c>
      <c r="Q594" t="s">
        <v>150</v>
      </c>
      <c r="S594" t="s">
        <v>253</v>
      </c>
      <c r="T594" t="s">
        <v>470</v>
      </c>
      <c r="U594">
        <v>1.879667936690179E-2</v>
      </c>
      <c r="V594" t="s">
        <v>150</v>
      </c>
    </row>
    <row r="595" spans="9:22" x14ac:dyDescent="0.45">
      <c r="I595" t="s">
        <v>168</v>
      </c>
      <c r="J595" t="s">
        <v>471</v>
      </c>
      <c r="K595">
        <v>0</v>
      </c>
      <c r="L595" t="s">
        <v>150</v>
      </c>
      <c r="N595" t="s">
        <v>211</v>
      </c>
      <c r="O595" t="s">
        <v>471</v>
      </c>
      <c r="P595">
        <v>2.861090987344278E-2</v>
      </c>
      <c r="Q595" t="s">
        <v>150</v>
      </c>
      <c r="S595" t="s">
        <v>253</v>
      </c>
      <c r="T595" t="s">
        <v>471</v>
      </c>
      <c r="U595">
        <v>2.6626221448730392E-2</v>
      </c>
      <c r="V595" t="s">
        <v>150</v>
      </c>
    </row>
    <row r="596" spans="9:22" x14ac:dyDescent="0.45">
      <c r="I596" t="s">
        <v>168</v>
      </c>
      <c r="J596" t="s">
        <v>472</v>
      </c>
      <c r="K596">
        <v>0</v>
      </c>
      <c r="L596" t="s">
        <v>150</v>
      </c>
      <c r="N596" t="s">
        <v>211</v>
      </c>
      <c r="O596" t="s">
        <v>472</v>
      </c>
      <c r="P596">
        <v>2.0583578138650846E-2</v>
      </c>
      <c r="Q596" t="s">
        <v>150</v>
      </c>
      <c r="S596" t="s">
        <v>253</v>
      </c>
      <c r="T596" t="s">
        <v>472</v>
      </c>
      <c r="U596">
        <v>3.1169507148817756E-2</v>
      </c>
      <c r="V596" t="s">
        <v>150</v>
      </c>
    </row>
    <row r="597" spans="9:22" x14ac:dyDescent="0.45">
      <c r="I597" t="s">
        <v>168</v>
      </c>
      <c r="J597" t="s">
        <v>473</v>
      </c>
      <c r="K597">
        <v>1.1734823314885472E-2</v>
      </c>
      <c r="L597" t="s">
        <v>150</v>
      </c>
      <c r="N597" t="s">
        <v>211</v>
      </c>
      <c r="O597" t="s">
        <v>473</v>
      </c>
      <c r="P597">
        <v>7.6563522431219175E-3</v>
      </c>
      <c r="Q597" t="s">
        <v>150</v>
      </c>
      <c r="S597" t="s">
        <v>253</v>
      </c>
      <c r="T597" t="s">
        <v>473</v>
      </c>
      <c r="U597">
        <v>1.2131033382040877E-2</v>
      </c>
      <c r="V597" t="s">
        <v>150</v>
      </c>
    </row>
    <row r="598" spans="9:22" x14ac:dyDescent="0.45">
      <c r="I598" t="s">
        <v>168</v>
      </c>
      <c r="J598" t="s">
        <v>474</v>
      </c>
      <c r="K598">
        <v>3.5533609991166282E-2</v>
      </c>
      <c r="L598" t="s">
        <v>150</v>
      </c>
      <c r="N598" t="s">
        <v>211</v>
      </c>
      <c r="O598" t="s">
        <v>474</v>
      </c>
      <c r="P598">
        <v>6.2878631738481463E-3</v>
      </c>
      <c r="Q598" t="s">
        <v>150</v>
      </c>
      <c r="S598" t="s">
        <v>253</v>
      </c>
      <c r="T598" t="s">
        <v>474</v>
      </c>
      <c r="U598">
        <v>1.2455354768946174E-2</v>
      </c>
      <c r="V598" t="s">
        <v>150</v>
      </c>
    </row>
    <row r="599" spans="9:22" x14ac:dyDescent="0.45">
      <c r="I599" t="s">
        <v>168</v>
      </c>
      <c r="J599" t="s">
        <v>475</v>
      </c>
      <c r="K599">
        <v>4.0869517902821784E-2</v>
      </c>
      <c r="L599" t="s">
        <v>150</v>
      </c>
      <c r="N599" t="s">
        <v>211</v>
      </c>
      <c r="O599" t="s">
        <v>475</v>
      </c>
      <c r="P599">
        <v>9.0754370915422742E-3</v>
      </c>
      <c r="Q599" t="s">
        <v>150</v>
      </c>
      <c r="S599" t="s">
        <v>253</v>
      </c>
      <c r="T599" t="s">
        <v>475</v>
      </c>
      <c r="U599">
        <v>1.2571521406959585E-2</v>
      </c>
      <c r="V599" t="s">
        <v>150</v>
      </c>
    </row>
    <row r="600" spans="9:22" x14ac:dyDescent="0.45">
      <c r="I600" t="s">
        <v>168</v>
      </c>
      <c r="J600" t="s">
        <v>476</v>
      </c>
      <c r="K600">
        <v>6.3035654200376101E-2</v>
      </c>
      <c r="L600" t="s">
        <v>150</v>
      </c>
      <c r="N600" t="s">
        <v>211</v>
      </c>
      <c r="O600" t="s">
        <v>476</v>
      </c>
      <c r="P600">
        <v>1.6568520778040639E-2</v>
      </c>
      <c r="Q600" t="s">
        <v>150</v>
      </c>
      <c r="S600" t="s">
        <v>253</v>
      </c>
      <c r="T600" t="s">
        <v>476</v>
      </c>
      <c r="U600">
        <v>1.9486359112819943E-2</v>
      </c>
      <c r="V600" t="s">
        <v>150</v>
      </c>
    </row>
    <row r="601" spans="9:22" x14ac:dyDescent="0.45">
      <c r="I601" t="s">
        <v>168</v>
      </c>
      <c r="J601" t="s">
        <v>477</v>
      </c>
      <c r="K601">
        <v>5.6739964010796159E-2</v>
      </c>
      <c r="L601" t="s">
        <v>150</v>
      </c>
      <c r="N601" t="s">
        <v>211</v>
      </c>
      <c r="O601" t="s">
        <v>477</v>
      </c>
      <c r="P601">
        <v>2.3410627970965468E-2</v>
      </c>
      <c r="Q601" t="s">
        <v>150</v>
      </c>
      <c r="S601" t="s">
        <v>253</v>
      </c>
      <c r="T601" t="s">
        <v>477</v>
      </c>
      <c r="U601">
        <v>2.1261620424012747E-2</v>
      </c>
      <c r="V601" t="s">
        <v>150</v>
      </c>
    </row>
    <row r="602" spans="9:22" x14ac:dyDescent="0.45">
      <c r="I602" t="s">
        <v>168</v>
      </c>
      <c r="J602" t="s">
        <v>478</v>
      </c>
      <c r="K602">
        <v>2.8222358771254286E-2</v>
      </c>
      <c r="L602" t="s">
        <v>150</v>
      </c>
      <c r="N602" t="s">
        <v>211</v>
      </c>
      <c r="O602" t="s">
        <v>478</v>
      </c>
      <c r="P602">
        <v>1.9624845189430508E-2</v>
      </c>
      <c r="Q602" t="s">
        <v>150</v>
      </c>
      <c r="S602" t="s">
        <v>253</v>
      </c>
      <c r="T602" t="s">
        <v>478</v>
      </c>
      <c r="U602">
        <v>1.4743761091496384E-2</v>
      </c>
      <c r="V602" t="s">
        <v>150</v>
      </c>
    </row>
    <row r="603" spans="9:22" x14ac:dyDescent="0.45">
      <c r="I603" t="s">
        <v>168</v>
      </c>
      <c r="J603" t="s">
        <v>479</v>
      </c>
      <c r="K603">
        <v>3.2904082047633967E-3</v>
      </c>
      <c r="L603" t="s">
        <v>150</v>
      </c>
      <c r="N603" t="s">
        <v>211</v>
      </c>
      <c r="O603" t="s">
        <v>479</v>
      </c>
      <c r="P603">
        <v>2.0016011178626052E-2</v>
      </c>
      <c r="Q603" t="s">
        <v>150</v>
      </c>
      <c r="S603" t="s">
        <v>253</v>
      </c>
      <c r="T603" t="s">
        <v>479</v>
      </c>
      <c r="U603">
        <v>1.405122990620938E-2</v>
      </c>
      <c r="V603" t="s">
        <v>150</v>
      </c>
    </row>
    <row r="604" spans="9:22" x14ac:dyDescent="0.45">
      <c r="I604" t="s">
        <v>168</v>
      </c>
      <c r="J604" t="s">
        <v>480</v>
      </c>
      <c r="K604">
        <v>0</v>
      </c>
      <c r="L604" t="s">
        <v>150</v>
      </c>
      <c r="N604" t="s">
        <v>211</v>
      </c>
      <c r="O604" t="s">
        <v>480</v>
      </c>
      <c r="P604">
        <v>2.041183167268646E-2</v>
      </c>
      <c r="Q604" t="s">
        <v>150</v>
      </c>
      <c r="S604" t="s">
        <v>253</v>
      </c>
      <c r="T604" t="s">
        <v>480</v>
      </c>
      <c r="U604">
        <v>2.0416911475290577E-2</v>
      </c>
      <c r="V604" t="s">
        <v>150</v>
      </c>
    </row>
    <row r="605" spans="9:22" x14ac:dyDescent="0.45">
      <c r="I605" t="s">
        <v>169</v>
      </c>
      <c r="J605" t="s">
        <v>149</v>
      </c>
      <c r="K605">
        <v>0</v>
      </c>
      <c r="L605" t="s">
        <v>150</v>
      </c>
      <c r="N605" t="s">
        <v>212</v>
      </c>
      <c r="O605" t="s">
        <v>149</v>
      </c>
      <c r="P605">
        <v>1.9725068201829517E-2</v>
      </c>
      <c r="Q605" t="s">
        <v>150</v>
      </c>
      <c r="S605" t="s">
        <v>254</v>
      </c>
      <c r="T605" t="s">
        <v>149</v>
      </c>
      <c r="U605">
        <v>3.008246453347108E-2</v>
      </c>
      <c r="V605" t="s">
        <v>150</v>
      </c>
    </row>
    <row r="606" spans="9:22" x14ac:dyDescent="0.45">
      <c r="I606" t="s">
        <v>169</v>
      </c>
      <c r="J606" t="s">
        <v>151</v>
      </c>
      <c r="K606">
        <v>5.906106435818282E-3</v>
      </c>
      <c r="L606" t="s">
        <v>150</v>
      </c>
      <c r="N606" t="s">
        <v>212</v>
      </c>
      <c r="O606" t="s">
        <v>151</v>
      </c>
      <c r="P606">
        <v>7.9124590739910097E-3</v>
      </c>
      <c r="Q606" t="s">
        <v>150</v>
      </c>
      <c r="S606" t="s">
        <v>254</v>
      </c>
      <c r="T606" t="s">
        <v>151</v>
      </c>
      <c r="U606">
        <v>1.2241007311206073E-2</v>
      </c>
      <c r="V606" t="s">
        <v>150</v>
      </c>
    </row>
    <row r="607" spans="9:22" x14ac:dyDescent="0.45">
      <c r="I607" t="s">
        <v>169</v>
      </c>
      <c r="J607" t="s">
        <v>152</v>
      </c>
      <c r="K607">
        <v>2.8136156765801099E-2</v>
      </c>
      <c r="L607" t="s">
        <v>150</v>
      </c>
      <c r="N607" t="s">
        <v>212</v>
      </c>
      <c r="O607" t="s">
        <v>152</v>
      </c>
      <c r="P607">
        <v>8.3435951352077101E-3</v>
      </c>
      <c r="Q607" t="s">
        <v>150</v>
      </c>
      <c r="S607" t="s">
        <v>254</v>
      </c>
      <c r="T607" t="s">
        <v>152</v>
      </c>
      <c r="U607">
        <v>1.2124452177171721E-2</v>
      </c>
      <c r="V607" t="s">
        <v>150</v>
      </c>
    </row>
    <row r="608" spans="9:22" x14ac:dyDescent="0.45">
      <c r="I608" t="s">
        <v>169</v>
      </c>
      <c r="J608" t="s">
        <v>392</v>
      </c>
      <c r="K608">
        <v>3.5762534269672824E-2</v>
      </c>
      <c r="L608" t="s">
        <v>150</v>
      </c>
      <c r="N608" t="s">
        <v>212</v>
      </c>
      <c r="O608" t="s">
        <v>392</v>
      </c>
      <c r="P608">
        <v>9.3344389792044385E-3</v>
      </c>
      <c r="Q608" t="s">
        <v>150</v>
      </c>
      <c r="S608" t="s">
        <v>254</v>
      </c>
      <c r="T608" t="s">
        <v>392</v>
      </c>
      <c r="U608">
        <v>1.2801735845647659E-2</v>
      </c>
      <c r="V608" t="s">
        <v>150</v>
      </c>
    </row>
    <row r="609" spans="9:22" x14ac:dyDescent="0.45">
      <c r="I609" t="s">
        <v>169</v>
      </c>
      <c r="J609" t="s">
        <v>394</v>
      </c>
      <c r="K609">
        <v>5.9959565536174736E-2</v>
      </c>
      <c r="L609" t="s">
        <v>150</v>
      </c>
      <c r="N609" t="s">
        <v>212</v>
      </c>
      <c r="O609" t="s">
        <v>394</v>
      </c>
      <c r="P609">
        <v>1.7362980280885468E-2</v>
      </c>
      <c r="Q609" t="s">
        <v>150</v>
      </c>
      <c r="S609" t="s">
        <v>254</v>
      </c>
      <c r="T609" t="s">
        <v>394</v>
      </c>
      <c r="U609">
        <v>1.9434976436489403E-2</v>
      </c>
      <c r="V609" t="s">
        <v>150</v>
      </c>
    </row>
    <row r="610" spans="9:22" x14ac:dyDescent="0.45">
      <c r="I610" t="s">
        <v>169</v>
      </c>
      <c r="J610" t="s">
        <v>416</v>
      </c>
      <c r="K610">
        <v>5.7531553286503986E-2</v>
      </c>
      <c r="L610" t="s">
        <v>150</v>
      </c>
      <c r="N610" t="s">
        <v>212</v>
      </c>
      <c r="O610" t="s">
        <v>416</v>
      </c>
      <c r="P610">
        <v>2.6583449183798673E-2</v>
      </c>
      <c r="Q610" t="s">
        <v>150</v>
      </c>
      <c r="S610" t="s">
        <v>254</v>
      </c>
      <c r="T610" t="s">
        <v>416</v>
      </c>
      <c r="U610">
        <v>2.1492259002664646E-2</v>
      </c>
      <c r="V610" t="s">
        <v>150</v>
      </c>
    </row>
    <row r="611" spans="9:22" x14ac:dyDescent="0.45">
      <c r="I611" t="s">
        <v>169</v>
      </c>
      <c r="J611" t="s">
        <v>417</v>
      </c>
      <c r="K611">
        <v>3.2020481747495132E-2</v>
      </c>
      <c r="L611" t="s">
        <v>150</v>
      </c>
      <c r="N611" t="s">
        <v>212</v>
      </c>
      <c r="O611" t="s">
        <v>417</v>
      </c>
      <c r="P611">
        <v>1.9815060590168444E-2</v>
      </c>
      <c r="Q611" t="s">
        <v>150</v>
      </c>
      <c r="S611" t="s">
        <v>254</v>
      </c>
      <c r="T611" t="s">
        <v>417</v>
      </c>
      <c r="U611">
        <v>1.4439059413824952E-2</v>
      </c>
      <c r="V611" t="s">
        <v>150</v>
      </c>
    </row>
    <row r="612" spans="9:22" x14ac:dyDescent="0.45">
      <c r="I612" t="s">
        <v>169</v>
      </c>
      <c r="J612" t="s">
        <v>455</v>
      </c>
      <c r="K612">
        <v>7.1902114523459942E-3</v>
      </c>
      <c r="L612" t="s">
        <v>150</v>
      </c>
      <c r="N612" t="s">
        <v>212</v>
      </c>
      <c r="O612" t="s">
        <v>455</v>
      </c>
      <c r="P612">
        <v>1.597926915688945E-2</v>
      </c>
      <c r="Q612" t="s">
        <v>150</v>
      </c>
      <c r="S612" t="s">
        <v>254</v>
      </c>
      <c r="T612" t="s">
        <v>455</v>
      </c>
      <c r="U612">
        <v>1.4067077666689827E-2</v>
      </c>
      <c r="V612" t="s">
        <v>150</v>
      </c>
    </row>
    <row r="613" spans="9:22" x14ac:dyDescent="0.45">
      <c r="I613" t="s">
        <v>169</v>
      </c>
      <c r="J613" t="s">
        <v>456</v>
      </c>
      <c r="K613">
        <v>0</v>
      </c>
      <c r="L613" t="s">
        <v>150</v>
      </c>
      <c r="N613" t="s">
        <v>212</v>
      </c>
      <c r="O613" t="s">
        <v>456</v>
      </c>
      <c r="P613">
        <v>1.5181110722701631E-2</v>
      </c>
      <c r="Q613" t="s">
        <v>150</v>
      </c>
      <c r="S613" t="s">
        <v>254</v>
      </c>
      <c r="T613" t="s">
        <v>456</v>
      </c>
      <c r="U613">
        <v>1.9544685300792179E-2</v>
      </c>
      <c r="V613" t="s">
        <v>150</v>
      </c>
    </row>
    <row r="614" spans="9:22" x14ac:dyDescent="0.45">
      <c r="I614" t="s">
        <v>169</v>
      </c>
      <c r="J614" t="s">
        <v>153</v>
      </c>
      <c r="K614">
        <v>0</v>
      </c>
      <c r="L614" t="s">
        <v>150</v>
      </c>
      <c r="N614" t="s">
        <v>212</v>
      </c>
      <c r="O614" t="s">
        <v>153</v>
      </c>
      <c r="P614">
        <v>2.5682036285917559E-2</v>
      </c>
      <c r="Q614" t="s">
        <v>150</v>
      </c>
      <c r="S614" t="s">
        <v>254</v>
      </c>
      <c r="T614" t="s">
        <v>153</v>
      </c>
      <c r="U614">
        <v>3.6679104969389267E-2</v>
      </c>
      <c r="V614" t="s">
        <v>150</v>
      </c>
    </row>
    <row r="615" spans="9:22" x14ac:dyDescent="0.45">
      <c r="I615" t="s">
        <v>169</v>
      </c>
      <c r="J615" t="s">
        <v>154</v>
      </c>
      <c r="K615">
        <v>0</v>
      </c>
      <c r="L615" t="s">
        <v>150</v>
      </c>
      <c r="N615" t="s">
        <v>212</v>
      </c>
      <c r="O615" t="s">
        <v>154</v>
      </c>
      <c r="P615">
        <v>9.7964178235413219E-3</v>
      </c>
      <c r="Q615" t="s">
        <v>150</v>
      </c>
      <c r="S615" t="s">
        <v>254</v>
      </c>
      <c r="T615" t="s">
        <v>154</v>
      </c>
      <c r="U615">
        <v>1.4018960357926663E-2</v>
      </c>
      <c r="V615" t="s">
        <v>150</v>
      </c>
    </row>
    <row r="616" spans="9:22" x14ac:dyDescent="0.45">
      <c r="I616" t="s">
        <v>169</v>
      </c>
      <c r="J616" t="s">
        <v>155</v>
      </c>
      <c r="K616">
        <v>2.1810878045961428E-2</v>
      </c>
      <c r="L616" t="s">
        <v>150</v>
      </c>
      <c r="N616" t="s">
        <v>212</v>
      </c>
      <c r="O616" t="s">
        <v>155</v>
      </c>
      <c r="P616">
        <v>9.8413753831456344E-3</v>
      </c>
      <c r="Q616" t="s">
        <v>150</v>
      </c>
      <c r="S616" t="s">
        <v>254</v>
      </c>
      <c r="T616" t="s">
        <v>155</v>
      </c>
      <c r="U616">
        <v>1.3575921186898045E-2</v>
      </c>
      <c r="V616" t="s">
        <v>150</v>
      </c>
    </row>
    <row r="617" spans="9:22" x14ac:dyDescent="0.45">
      <c r="I617" t="s">
        <v>169</v>
      </c>
      <c r="J617" t="s">
        <v>395</v>
      </c>
      <c r="K617">
        <v>2.8067179144917066E-2</v>
      </c>
      <c r="L617" t="s">
        <v>150</v>
      </c>
      <c r="N617" t="s">
        <v>212</v>
      </c>
      <c r="O617" t="s">
        <v>395</v>
      </c>
      <c r="P617">
        <v>1.0431523852082019E-2</v>
      </c>
      <c r="Q617" t="s">
        <v>150</v>
      </c>
      <c r="S617" t="s">
        <v>254</v>
      </c>
      <c r="T617" t="s">
        <v>395</v>
      </c>
      <c r="U617">
        <v>1.3611192825358592E-2</v>
      </c>
      <c r="V617" t="s">
        <v>150</v>
      </c>
    </row>
    <row r="618" spans="9:22" x14ac:dyDescent="0.45">
      <c r="I618" t="s">
        <v>169</v>
      </c>
      <c r="J618" t="s">
        <v>397</v>
      </c>
      <c r="K618">
        <v>4.8553013972755348E-2</v>
      </c>
      <c r="L618" t="s">
        <v>150</v>
      </c>
      <c r="N618" t="s">
        <v>212</v>
      </c>
      <c r="O618" t="s">
        <v>397</v>
      </c>
      <c r="P618">
        <v>1.7788735025505011E-2</v>
      </c>
      <c r="Q618" t="s">
        <v>150</v>
      </c>
      <c r="S618" t="s">
        <v>254</v>
      </c>
      <c r="T618" t="s">
        <v>397</v>
      </c>
      <c r="U618">
        <v>2.01839105148733E-2</v>
      </c>
      <c r="V618" t="s">
        <v>150</v>
      </c>
    </row>
    <row r="619" spans="9:22" x14ac:dyDescent="0.45">
      <c r="I619" t="s">
        <v>169</v>
      </c>
      <c r="J619" t="s">
        <v>418</v>
      </c>
      <c r="K619">
        <v>4.34746583147647E-2</v>
      </c>
      <c r="L619" t="s">
        <v>150</v>
      </c>
      <c r="N619" t="s">
        <v>212</v>
      </c>
      <c r="O619" t="s">
        <v>418</v>
      </c>
      <c r="P619">
        <v>2.373423306475686E-2</v>
      </c>
      <c r="Q619" t="s">
        <v>150</v>
      </c>
      <c r="S619" t="s">
        <v>254</v>
      </c>
      <c r="T619" t="s">
        <v>418</v>
      </c>
      <c r="U619">
        <v>2.2542787241350826E-2</v>
      </c>
      <c r="V619" t="s">
        <v>150</v>
      </c>
    </row>
    <row r="620" spans="9:22" x14ac:dyDescent="0.45">
      <c r="I620" t="s">
        <v>169</v>
      </c>
      <c r="J620" t="s">
        <v>419</v>
      </c>
      <c r="K620">
        <v>1.8317748882642582E-2</v>
      </c>
      <c r="L620" t="s">
        <v>150</v>
      </c>
      <c r="N620" t="s">
        <v>212</v>
      </c>
      <c r="O620" t="s">
        <v>419</v>
      </c>
      <c r="P620">
        <v>1.7541499938759045E-2</v>
      </c>
      <c r="Q620" t="s">
        <v>150</v>
      </c>
      <c r="S620" t="s">
        <v>254</v>
      </c>
      <c r="T620" t="s">
        <v>419</v>
      </c>
      <c r="U620">
        <v>1.6408964633055634E-2</v>
      </c>
      <c r="V620" t="s">
        <v>150</v>
      </c>
    </row>
    <row r="621" spans="9:22" x14ac:dyDescent="0.45">
      <c r="I621" t="s">
        <v>169</v>
      </c>
      <c r="J621" t="s">
        <v>457</v>
      </c>
      <c r="K621">
        <v>0</v>
      </c>
      <c r="L621" t="s">
        <v>150</v>
      </c>
      <c r="N621" t="s">
        <v>212</v>
      </c>
      <c r="O621" t="s">
        <v>457</v>
      </c>
      <c r="P621">
        <v>1.4690326591250061E-2</v>
      </c>
      <c r="Q621" t="s">
        <v>150</v>
      </c>
      <c r="S621" t="s">
        <v>254</v>
      </c>
      <c r="T621" t="s">
        <v>457</v>
      </c>
      <c r="U621">
        <v>1.6379162060375634E-2</v>
      </c>
      <c r="V621" t="s">
        <v>150</v>
      </c>
    </row>
    <row r="622" spans="9:22" x14ac:dyDescent="0.45">
      <c r="I622" t="s">
        <v>169</v>
      </c>
      <c r="J622" t="s">
        <v>458</v>
      </c>
      <c r="K622">
        <v>0</v>
      </c>
      <c r="L622" t="s">
        <v>150</v>
      </c>
      <c r="N622" t="s">
        <v>212</v>
      </c>
      <c r="O622" t="s">
        <v>458</v>
      </c>
      <c r="P622">
        <v>1.7302663930223158E-2</v>
      </c>
      <c r="Q622" t="s">
        <v>150</v>
      </c>
      <c r="S622" t="s">
        <v>254</v>
      </c>
      <c r="T622" t="s">
        <v>458</v>
      </c>
      <c r="U622">
        <v>2.3809704846004826E-2</v>
      </c>
      <c r="V622" t="s">
        <v>150</v>
      </c>
    </row>
    <row r="623" spans="9:22" x14ac:dyDescent="0.45">
      <c r="I623" t="s">
        <v>169</v>
      </c>
      <c r="J623" t="s">
        <v>156</v>
      </c>
      <c r="K623">
        <v>0</v>
      </c>
      <c r="L623" t="s">
        <v>150</v>
      </c>
      <c r="N623" t="s">
        <v>212</v>
      </c>
      <c r="O623" t="s">
        <v>156</v>
      </c>
      <c r="P623">
        <v>3.9083036999222595E-2</v>
      </c>
      <c r="Q623" t="s">
        <v>150</v>
      </c>
      <c r="S623" t="s">
        <v>254</v>
      </c>
      <c r="T623" t="s">
        <v>156</v>
      </c>
      <c r="U623">
        <v>3.0834116614076174E-2</v>
      </c>
      <c r="V623" t="s">
        <v>150</v>
      </c>
    </row>
    <row r="624" spans="9:22" x14ac:dyDescent="0.45">
      <c r="I624" t="s">
        <v>169</v>
      </c>
      <c r="J624" t="s">
        <v>157</v>
      </c>
      <c r="K624">
        <v>0</v>
      </c>
      <c r="L624" t="s">
        <v>150</v>
      </c>
      <c r="N624" t="s">
        <v>212</v>
      </c>
      <c r="O624" t="s">
        <v>157</v>
      </c>
      <c r="P624">
        <v>1.7060512601069888E-2</v>
      </c>
      <c r="Q624" t="s">
        <v>150</v>
      </c>
      <c r="S624" t="s">
        <v>254</v>
      </c>
      <c r="T624" t="s">
        <v>157</v>
      </c>
      <c r="U624">
        <v>1.1598432114801219E-2</v>
      </c>
      <c r="V624" t="s">
        <v>150</v>
      </c>
    </row>
    <row r="625" spans="9:22" x14ac:dyDescent="0.45">
      <c r="I625" t="s">
        <v>169</v>
      </c>
      <c r="J625" t="s">
        <v>158</v>
      </c>
      <c r="K625">
        <v>8.1393150566075635E-3</v>
      </c>
      <c r="L625" t="s">
        <v>150</v>
      </c>
      <c r="N625" t="s">
        <v>212</v>
      </c>
      <c r="O625" t="s">
        <v>158</v>
      </c>
      <c r="P625">
        <v>1.7675261106781272E-2</v>
      </c>
      <c r="Q625" t="s">
        <v>150</v>
      </c>
      <c r="S625" t="s">
        <v>254</v>
      </c>
      <c r="T625" t="s">
        <v>158</v>
      </c>
      <c r="U625">
        <v>1.1216778723748743E-2</v>
      </c>
      <c r="V625" t="s">
        <v>150</v>
      </c>
    </row>
    <row r="626" spans="9:22" x14ac:dyDescent="0.45">
      <c r="I626" t="s">
        <v>169</v>
      </c>
      <c r="J626" t="s">
        <v>398</v>
      </c>
      <c r="K626">
        <v>1.7373589055798833E-2</v>
      </c>
      <c r="L626" t="s">
        <v>150</v>
      </c>
      <c r="N626" t="s">
        <v>212</v>
      </c>
      <c r="O626" t="s">
        <v>398</v>
      </c>
      <c r="P626">
        <v>1.543613328979257E-2</v>
      </c>
      <c r="Q626" t="s">
        <v>150</v>
      </c>
      <c r="S626" t="s">
        <v>254</v>
      </c>
      <c r="T626" t="s">
        <v>398</v>
      </c>
      <c r="U626">
        <v>1.1105736108157422E-2</v>
      </c>
      <c r="V626" t="s">
        <v>150</v>
      </c>
    </row>
    <row r="627" spans="9:22" x14ac:dyDescent="0.45">
      <c r="I627" t="s">
        <v>169</v>
      </c>
      <c r="J627" t="s">
        <v>400</v>
      </c>
      <c r="K627">
        <v>3.2240277151830629E-2</v>
      </c>
      <c r="L627" t="s">
        <v>150</v>
      </c>
      <c r="N627" t="s">
        <v>212</v>
      </c>
      <c r="O627" t="s">
        <v>400</v>
      </c>
      <c r="P627">
        <v>2.4613463803817338E-2</v>
      </c>
      <c r="Q627" t="s">
        <v>150</v>
      </c>
      <c r="S627" t="s">
        <v>254</v>
      </c>
      <c r="T627" t="s">
        <v>400</v>
      </c>
      <c r="U627">
        <v>1.5797581207658673E-2</v>
      </c>
      <c r="V627" t="s">
        <v>150</v>
      </c>
    </row>
    <row r="628" spans="9:22" x14ac:dyDescent="0.45">
      <c r="I628" t="s">
        <v>169</v>
      </c>
      <c r="J628" t="s">
        <v>420</v>
      </c>
      <c r="K628">
        <v>2.7078489266518329E-2</v>
      </c>
      <c r="L628" t="s">
        <v>150</v>
      </c>
      <c r="N628" t="s">
        <v>212</v>
      </c>
      <c r="O628" t="s">
        <v>420</v>
      </c>
      <c r="P628">
        <v>2.2265722848971447E-2</v>
      </c>
      <c r="Q628" t="s">
        <v>150</v>
      </c>
      <c r="S628" t="s">
        <v>254</v>
      </c>
      <c r="T628" t="s">
        <v>420</v>
      </c>
      <c r="U628">
        <v>1.6310280746920452E-2</v>
      </c>
      <c r="V628" t="s">
        <v>150</v>
      </c>
    </row>
    <row r="629" spans="9:22" x14ac:dyDescent="0.45">
      <c r="I629" t="s">
        <v>169</v>
      </c>
      <c r="J629" t="s">
        <v>421</v>
      </c>
      <c r="K629">
        <v>6.9628329136665976E-3</v>
      </c>
      <c r="L629" t="s">
        <v>150</v>
      </c>
      <c r="N629" t="s">
        <v>212</v>
      </c>
      <c r="O629" t="s">
        <v>421</v>
      </c>
      <c r="P629">
        <v>1.2991261836959733E-2</v>
      </c>
      <c r="Q629" t="s">
        <v>150</v>
      </c>
      <c r="S629" t="s">
        <v>254</v>
      </c>
      <c r="T629" t="s">
        <v>421</v>
      </c>
      <c r="U629">
        <v>1.2483452252128324E-2</v>
      </c>
      <c r="V629" t="s">
        <v>150</v>
      </c>
    </row>
    <row r="630" spans="9:22" x14ac:dyDescent="0.45">
      <c r="I630" t="s">
        <v>169</v>
      </c>
      <c r="J630" t="s">
        <v>459</v>
      </c>
      <c r="K630">
        <v>0</v>
      </c>
      <c r="L630" t="s">
        <v>150</v>
      </c>
      <c r="N630" t="s">
        <v>212</v>
      </c>
      <c r="O630" t="s">
        <v>459</v>
      </c>
      <c r="P630">
        <v>1.2110588253590984E-2</v>
      </c>
      <c r="Q630" t="s">
        <v>150</v>
      </c>
      <c r="S630" t="s">
        <v>254</v>
      </c>
      <c r="T630" t="s">
        <v>459</v>
      </c>
      <c r="U630">
        <v>1.303134148736252E-2</v>
      </c>
      <c r="V630" t="s">
        <v>150</v>
      </c>
    </row>
    <row r="631" spans="9:22" x14ac:dyDescent="0.45">
      <c r="I631" t="s">
        <v>169</v>
      </c>
      <c r="J631" t="s">
        <v>460</v>
      </c>
      <c r="K631">
        <v>0</v>
      </c>
      <c r="L631" t="s">
        <v>150</v>
      </c>
      <c r="N631" t="s">
        <v>212</v>
      </c>
      <c r="O631" t="s">
        <v>460</v>
      </c>
      <c r="P631">
        <v>1.9177073578632173E-2</v>
      </c>
      <c r="Q631" t="s">
        <v>150</v>
      </c>
      <c r="S631" t="s">
        <v>254</v>
      </c>
      <c r="T631" t="s">
        <v>460</v>
      </c>
      <c r="U631">
        <v>1.9526788322838655E-2</v>
      </c>
      <c r="V631" t="s">
        <v>150</v>
      </c>
    </row>
    <row r="632" spans="9:22" x14ac:dyDescent="0.45">
      <c r="I632" t="s">
        <v>169</v>
      </c>
      <c r="J632" t="s">
        <v>406</v>
      </c>
      <c r="K632">
        <v>0</v>
      </c>
      <c r="L632" t="s">
        <v>150</v>
      </c>
      <c r="N632" t="s">
        <v>212</v>
      </c>
      <c r="O632" t="s">
        <v>406</v>
      </c>
      <c r="P632">
        <v>4.0422885875693711E-2</v>
      </c>
      <c r="Q632" t="s">
        <v>150</v>
      </c>
      <c r="S632" t="s">
        <v>254</v>
      </c>
      <c r="T632" t="s">
        <v>406</v>
      </c>
      <c r="U632">
        <v>3.6335886452012106E-2</v>
      </c>
      <c r="V632" t="s">
        <v>150</v>
      </c>
    </row>
    <row r="633" spans="9:22" x14ac:dyDescent="0.45">
      <c r="I633" t="s">
        <v>169</v>
      </c>
      <c r="J633" t="s">
        <v>407</v>
      </c>
      <c r="K633">
        <v>0</v>
      </c>
      <c r="L633" t="s">
        <v>150</v>
      </c>
      <c r="N633" t="s">
        <v>212</v>
      </c>
      <c r="O633" t="s">
        <v>407</v>
      </c>
      <c r="P633">
        <v>1.8063185214479246E-2</v>
      </c>
      <c r="Q633" t="s">
        <v>150</v>
      </c>
      <c r="S633" t="s">
        <v>254</v>
      </c>
      <c r="T633" t="s">
        <v>407</v>
      </c>
      <c r="U633">
        <v>1.3731974053654684E-2</v>
      </c>
      <c r="V633" t="s">
        <v>150</v>
      </c>
    </row>
    <row r="634" spans="9:22" x14ac:dyDescent="0.45">
      <c r="I634" t="s">
        <v>169</v>
      </c>
      <c r="J634" t="s">
        <v>408</v>
      </c>
      <c r="K634">
        <v>9.0110019447987178E-3</v>
      </c>
      <c r="L634" t="s">
        <v>150</v>
      </c>
      <c r="N634" t="s">
        <v>212</v>
      </c>
      <c r="O634" t="s">
        <v>408</v>
      </c>
      <c r="P634">
        <v>1.8708586113913989E-2</v>
      </c>
      <c r="Q634" t="s">
        <v>150</v>
      </c>
      <c r="S634" t="s">
        <v>254</v>
      </c>
      <c r="T634" t="s">
        <v>408</v>
      </c>
      <c r="U634">
        <v>1.3778310133984201E-2</v>
      </c>
      <c r="V634" t="s">
        <v>150</v>
      </c>
    </row>
    <row r="635" spans="9:22" x14ac:dyDescent="0.45">
      <c r="I635" t="s">
        <v>169</v>
      </c>
      <c r="J635" t="s">
        <v>409</v>
      </c>
      <c r="K635">
        <v>1.8611065929597492E-2</v>
      </c>
      <c r="L635" t="s">
        <v>150</v>
      </c>
      <c r="N635" t="s">
        <v>212</v>
      </c>
      <c r="O635" t="s">
        <v>409</v>
      </c>
      <c r="P635">
        <v>1.7407257036663959E-2</v>
      </c>
      <c r="Q635" t="s">
        <v>150</v>
      </c>
      <c r="S635" t="s">
        <v>254</v>
      </c>
      <c r="T635" t="s">
        <v>409</v>
      </c>
      <c r="U635">
        <v>1.3744009692828648E-2</v>
      </c>
      <c r="V635" t="s">
        <v>150</v>
      </c>
    </row>
    <row r="636" spans="9:22" x14ac:dyDescent="0.45">
      <c r="I636" t="s">
        <v>169</v>
      </c>
      <c r="J636" t="s">
        <v>411</v>
      </c>
      <c r="K636">
        <v>3.5202577293943438E-2</v>
      </c>
      <c r="L636" t="s">
        <v>150</v>
      </c>
      <c r="N636" t="s">
        <v>212</v>
      </c>
      <c r="O636" t="s">
        <v>411</v>
      </c>
      <c r="P636">
        <v>2.7660425520010967E-2</v>
      </c>
      <c r="Q636" t="s">
        <v>150</v>
      </c>
      <c r="S636" t="s">
        <v>254</v>
      </c>
      <c r="T636" t="s">
        <v>411</v>
      </c>
      <c r="U636">
        <v>1.9680922274751912E-2</v>
      </c>
      <c r="V636" t="s">
        <v>150</v>
      </c>
    </row>
    <row r="637" spans="9:22" x14ac:dyDescent="0.45">
      <c r="I637" t="s">
        <v>169</v>
      </c>
      <c r="J637" t="s">
        <v>422</v>
      </c>
      <c r="K637">
        <v>3.0447639527104838E-2</v>
      </c>
      <c r="L637" t="s">
        <v>150</v>
      </c>
      <c r="N637" t="s">
        <v>212</v>
      </c>
      <c r="O637" t="s">
        <v>422</v>
      </c>
      <c r="P637">
        <v>2.7420415415356048E-2</v>
      </c>
      <c r="Q637" t="s">
        <v>150</v>
      </c>
      <c r="S637" t="s">
        <v>254</v>
      </c>
      <c r="T637" t="s">
        <v>422</v>
      </c>
      <c r="U637">
        <v>2.3076323775591639E-2</v>
      </c>
      <c r="V637" t="s">
        <v>150</v>
      </c>
    </row>
    <row r="638" spans="9:22" x14ac:dyDescent="0.45">
      <c r="I638" t="s">
        <v>169</v>
      </c>
      <c r="J638" t="s">
        <v>423</v>
      </c>
      <c r="K638">
        <v>7.9970001084280137E-3</v>
      </c>
      <c r="L638" t="s">
        <v>150</v>
      </c>
      <c r="N638" t="s">
        <v>212</v>
      </c>
      <c r="O638" t="s">
        <v>423</v>
      </c>
      <c r="P638">
        <v>1.6758339308100036E-2</v>
      </c>
      <c r="Q638" t="s">
        <v>150</v>
      </c>
      <c r="S638" t="s">
        <v>254</v>
      </c>
      <c r="T638" t="s">
        <v>423</v>
      </c>
      <c r="U638">
        <v>1.7359283342091792E-2</v>
      </c>
      <c r="V638" t="s">
        <v>150</v>
      </c>
    </row>
    <row r="639" spans="9:22" x14ac:dyDescent="0.45">
      <c r="I639" t="s">
        <v>169</v>
      </c>
      <c r="J639" t="s">
        <v>461</v>
      </c>
      <c r="K639">
        <v>0</v>
      </c>
      <c r="L639" t="s">
        <v>150</v>
      </c>
      <c r="N639" t="s">
        <v>212</v>
      </c>
      <c r="O639" t="s">
        <v>461</v>
      </c>
      <c r="P639">
        <v>1.4749682824725436E-2</v>
      </c>
      <c r="Q639" t="s">
        <v>150</v>
      </c>
      <c r="S639" t="s">
        <v>254</v>
      </c>
      <c r="T639" t="s">
        <v>461</v>
      </c>
      <c r="U639">
        <v>1.7141898442673179E-2</v>
      </c>
      <c r="V639" t="s">
        <v>150</v>
      </c>
    </row>
    <row r="640" spans="9:22" x14ac:dyDescent="0.45">
      <c r="I640" t="s">
        <v>169</v>
      </c>
      <c r="J640" t="s">
        <v>462</v>
      </c>
      <c r="K640">
        <v>0</v>
      </c>
      <c r="L640" t="s">
        <v>150</v>
      </c>
      <c r="N640" t="s">
        <v>212</v>
      </c>
      <c r="O640" t="s">
        <v>462</v>
      </c>
      <c r="P640">
        <v>2.2000305773414289E-2</v>
      </c>
      <c r="Q640" t="s">
        <v>150</v>
      </c>
      <c r="S640" t="s">
        <v>254</v>
      </c>
      <c r="T640" t="s">
        <v>462</v>
      </c>
      <c r="U640">
        <v>2.4775754823945645E-2</v>
      </c>
      <c r="V640" t="s">
        <v>150</v>
      </c>
    </row>
    <row r="641" spans="9:22" x14ac:dyDescent="0.45">
      <c r="I641" t="s">
        <v>169</v>
      </c>
      <c r="J641" t="s">
        <v>463</v>
      </c>
      <c r="K641">
        <v>0</v>
      </c>
      <c r="L641" t="s">
        <v>150</v>
      </c>
      <c r="N641" t="s">
        <v>212</v>
      </c>
      <c r="O641" t="s">
        <v>463</v>
      </c>
      <c r="P641">
        <v>2.7892364777334647E-2</v>
      </c>
      <c r="Q641" t="s">
        <v>150</v>
      </c>
      <c r="S641" t="s">
        <v>254</v>
      </c>
      <c r="T641" t="s">
        <v>463</v>
      </c>
      <c r="U641">
        <v>3.5044721743875254E-2</v>
      </c>
      <c r="V641" t="s">
        <v>150</v>
      </c>
    </row>
    <row r="642" spans="9:22" x14ac:dyDescent="0.45">
      <c r="I642" t="s">
        <v>169</v>
      </c>
      <c r="J642" t="s">
        <v>464</v>
      </c>
      <c r="K642">
        <v>3.6471019380117128E-3</v>
      </c>
      <c r="L642" t="s">
        <v>150</v>
      </c>
      <c r="N642" t="s">
        <v>212</v>
      </c>
      <c r="O642" t="s">
        <v>464</v>
      </c>
      <c r="P642">
        <v>1.1217155424684284E-2</v>
      </c>
      <c r="Q642" t="s">
        <v>150</v>
      </c>
      <c r="S642" t="s">
        <v>254</v>
      </c>
      <c r="T642" t="s">
        <v>464</v>
      </c>
      <c r="U642">
        <v>1.3084819197477253E-2</v>
      </c>
      <c r="V642" t="s">
        <v>150</v>
      </c>
    </row>
    <row r="643" spans="9:22" x14ac:dyDescent="0.45">
      <c r="I643" t="s">
        <v>169</v>
      </c>
      <c r="J643" t="s">
        <v>465</v>
      </c>
      <c r="K643">
        <v>2.4233748334195199E-2</v>
      </c>
      <c r="L643" t="s">
        <v>150</v>
      </c>
      <c r="N643" t="s">
        <v>212</v>
      </c>
      <c r="O643" t="s">
        <v>465</v>
      </c>
      <c r="P643">
        <v>1.0903729121656259E-2</v>
      </c>
      <c r="Q643" t="s">
        <v>150</v>
      </c>
      <c r="S643" t="s">
        <v>254</v>
      </c>
      <c r="T643" t="s">
        <v>465</v>
      </c>
      <c r="U643">
        <v>1.3187789856067122E-2</v>
      </c>
      <c r="V643" t="s">
        <v>150</v>
      </c>
    </row>
    <row r="644" spans="9:22" x14ac:dyDescent="0.45">
      <c r="I644" t="s">
        <v>169</v>
      </c>
      <c r="J644" t="s">
        <v>466</v>
      </c>
      <c r="K644">
        <v>3.1230735796084791E-2</v>
      </c>
      <c r="L644" t="s">
        <v>150</v>
      </c>
      <c r="N644" t="s">
        <v>212</v>
      </c>
      <c r="O644" t="s">
        <v>466</v>
      </c>
      <c r="P644">
        <v>1.2396170120220098E-2</v>
      </c>
      <c r="Q644" t="s">
        <v>150</v>
      </c>
      <c r="S644" t="s">
        <v>254</v>
      </c>
      <c r="T644" t="s">
        <v>466</v>
      </c>
      <c r="U644">
        <v>1.3637391398146924E-2</v>
      </c>
      <c r="V644" t="s">
        <v>150</v>
      </c>
    </row>
    <row r="645" spans="9:22" x14ac:dyDescent="0.45">
      <c r="I645" t="s">
        <v>169</v>
      </c>
      <c r="J645" t="s">
        <v>467</v>
      </c>
      <c r="K645">
        <v>5.3783858044011777E-2</v>
      </c>
      <c r="L645" t="s">
        <v>150</v>
      </c>
      <c r="N645" t="s">
        <v>212</v>
      </c>
      <c r="O645" t="s">
        <v>467</v>
      </c>
      <c r="P645">
        <v>2.2398519249050546E-2</v>
      </c>
      <c r="Q645" t="s">
        <v>150</v>
      </c>
      <c r="S645" t="s">
        <v>254</v>
      </c>
      <c r="T645" t="s">
        <v>467</v>
      </c>
      <c r="U645">
        <v>2.1904255559208805E-2</v>
      </c>
      <c r="V645" t="s">
        <v>150</v>
      </c>
    </row>
    <row r="646" spans="9:22" x14ac:dyDescent="0.45">
      <c r="I646" t="s">
        <v>169</v>
      </c>
      <c r="J646" t="s">
        <v>468</v>
      </c>
      <c r="K646">
        <v>4.8115424234686385E-2</v>
      </c>
      <c r="L646" t="s">
        <v>150</v>
      </c>
      <c r="N646" t="s">
        <v>212</v>
      </c>
      <c r="O646" t="s">
        <v>468</v>
      </c>
      <c r="P646">
        <v>2.8155076692190042E-2</v>
      </c>
      <c r="Q646" t="s">
        <v>150</v>
      </c>
      <c r="S646" t="s">
        <v>254</v>
      </c>
      <c r="T646" t="s">
        <v>468</v>
      </c>
      <c r="U646">
        <v>2.4902396372743427E-2</v>
      </c>
      <c r="V646" t="s">
        <v>150</v>
      </c>
    </row>
    <row r="647" spans="9:22" x14ac:dyDescent="0.45">
      <c r="I647" t="s">
        <v>169</v>
      </c>
      <c r="J647" t="s">
        <v>469</v>
      </c>
      <c r="K647">
        <v>2.0788789308168593E-2</v>
      </c>
      <c r="L647" t="s">
        <v>150</v>
      </c>
      <c r="N647" t="s">
        <v>212</v>
      </c>
      <c r="O647" t="s">
        <v>469</v>
      </c>
      <c r="P647">
        <v>1.9942772817032346E-2</v>
      </c>
      <c r="Q647" t="s">
        <v>150</v>
      </c>
      <c r="S647" t="s">
        <v>254</v>
      </c>
      <c r="T647" t="s">
        <v>469</v>
      </c>
      <c r="U647">
        <v>1.7112835960080737E-2</v>
      </c>
      <c r="V647" t="s">
        <v>150</v>
      </c>
    </row>
    <row r="648" spans="9:22" x14ac:dyDescent="0.45">
      <c r="I648" t="s">
        <v>169</v>
      </c>
      <c r="J648" t="s">
        <v>470</v>
      </c>
      <c r="K648">
        <v>0</v>
      </c>
      <c r="L648" t="s">
        <v>150</v>
      </c>
      <c r="N648" t="s">
        <v>212</v>
      </c>
      <c r="O648" t="s">
        <v>470</v>
      </c>
      <c r="P648">
        <v>1.5523540784770083E-2</v>
      </c>
      <c r="Q648" t="s">
        <v>150</v>
      </c>
      <c r="S648" t="s">
        <v>254</v>
      </c>
      <c r="T648" t="s">
        <v>470</v>
      </c>
      <c r="U648">
        <v>1.6925005632820365E-2</v>
      </c>
      <c r="V648" t="s">
        <v>150</v>
      </c>
    </row>
    <row r="649" spans="9:22" x14ac:dyDescent="0.45">
      <c r="I649" t="s">
        <v>169</v>
      </c>
      <c r="J649" t="s">
        <v>471</v>
      </c>
      <c r="K649">
        <v>0</v>
      </c>
      <c r="L649" t="s">
        <v>150</v>
      </c>
      <c r="N649" t="s">
        <v>212</v>
      </c>
      <c r="O649" t="s">
        <v>471</v>
      </c>
      <c r="P649">
        <v>1.6392988634567843E-2</v>
      </c>
      <c r="Q649" t="s">
        <v>150</v>
      </c>
      <c r="S649" t="s">
        <v>254</v>
      </c>
      <c r="T649" t="s">
        <v>471</v>
      </c>
      <c r="U649">
        <v>2.3983253977290692E-2</v>
      </c>
      <c r="V649" t="s">
        <v>150</v>
      </c>
    </row>
    <row r="650" spans="9:22" x14ac:dyDescent="0.45">
      <c r="I650" t="s">
        <v>169</v>
      </c>
      <c r="J650" t="s">
        <v>472</v>
      </c>
      <c r="K650">
        <v>0</v>
      </c>
      <c r="L650" t="s">
        <v>150</v>
      </c>
      <c r="N650" t="s">
        <v>212</v>
      </c>
      <c r="O650" t="s">
        <v>472</v>
      </c>
      <c r="P650">
        <v>2.5343822922967673E-2</v>
      </c>
      <c r="Q650" t="s">
        <v>150</v>
      </c>
      <c r="S650" t="s">
        <v>254</v>
      </c>
      <c r="T650" t="s">
        <v>472</v>
      </c>
      <c r="U650">
        <v>3.4547203001358148E-2</v>
      </c>
      <c r="V650" t="s">
        <v>150</v>
      </c>
    </row>
    <row r="651" spans="9:22" x14ac:dyDescent="0.45">
      <c r="I651" t="s">
        <v>169</v>
      </c>
      <c r="J651" t="s">
        <v>473</v>
      </c>
      <c r="K651">
        <v>9.5635367544028241E-3</v>
      </c>
      <c r="L651" t="s">
        <v>150</v>
      </c>
      <c r="N651" t="s">
        <v>212</v>
      </c>
      <c r="O651" t="s">
        <v>473</v>
      </c>
      <c r="P651">
        <v>1.005517271772685E-2</v>
      </c>
      <c r="Q651" t="s">
        <v>150</v>
      </c>
      <c r="S651" t="s">
        <v>254</v>
      </c>
      <c r="T651" t="s">
        <v>473</v>
      </c>
      <c r="U651">
        <v>1.3766491797122464E-2</v>
      </c>
      <c r="V651" t="s">
        <v>150</v>
      </c>
    </row>
    <row r="652" spans="9:22" x14ac:dyDescent="0.45">
      <c r="I652" t="s">
        <v>169</v>
      </c>
      <c r="J652" t="s">
        <v>474</v>
      </c>
      <c r="K652">
        <v>3.1860910746646952E-2</v>
      </c>
      <c r="L652" t="s">
        <v>150</v>
      </c>
      <c r="N652" t="s">
        <v>212</v>
      </c>
      <c r="O652" t="s">
        <v>474</v>
      </c>
      <c r="P652">
        <v>1.0354069096107492E-2</v>
      </c>
      <c r="Q652" t="s">
        <v>150</v>
      </c>
      <c r="S652" t="s">
        <v>254</v>
      </c>
      <c r="T652" t="s">
        <v>474</v>
      </c>
      <c r="U652">
        <v>1.3183358615055242E-2</v>
      </c>
      <c r="V652" t="s">
        <v>150</v>
      </c>
    </row>
    <row r="653" spans="9:22" x14ac:dyDescent="0.45">
      <c r="I653" t="s">
        <v>169</v>
      </c>
      <c r="J653" t="s">
        <v>475</v>
      </c>
      <c r="K653">
        <v>3.9343000507169192E-2</v>
      </c>
      <c r="L653" t="s">
        <v>150</v>
      </c>
      <c r="N653" t="s">
        <v>212</v>
      </c>
      <c r="O653" t="s">
        <v>475</v>
      </c>
      <c r="P653">
        <v>1.1527658597692812E-2</v>
      </c>
      <c r="Q653" t="s">
        <v>150</v>
      </c>
      <c r="S653" t="s">
        <v>254</v>
      </c>
      <c r="T653" t="s">
        <v>475</v>
      </c>
      <c r="U653">
        <v>1.2485094044203749E-2</v>
      </c>
      <c r="V653" t="s">
        <v>150</v>
      </c>
    </row>
    <row r="654" spans="9:22" x14ac:dyDescent="0.45">
      <c r="I654" t="s">
        <v>169</v>
      </c>
      <c r="J654" t="s">
        <v>476</v>
      </c>
      <c r="K654">
        <v>6.3760163223564648E-2</v>
      </c>
      <c r="L654" t="s">
        <v>150</v>
      </c>
      <c r="N654" t="s">
        <v>212</v>
      </c>
      <c r="O654" t="s">
        <v>476</v>
      </c>
      <c r="P654">
        <v>2.1585214866620933E-2</v>
      </c>
      <c r="Q654" t="s">
        <v>150</v>
      </c>
      <c r="S654" t="s">
        <v>254</v>
      </c>
      <c r="T654" t="s">
        <v>476</v>
      </c>
      <c r="U654">
        <v>1.8467557273854438E-2</v>
      </c>
      <c r="V654" t="s">
        <v>150</v>
      </c>
    </row>
    <row r="655" spans="9:22" x14ac:dyDescent="0.45">
      <c r="I655" t="s">
        <v>169</v>
      </c>
      <c r="J655" t="s">
        <v>477</v>
      </c>
      <c r="K655">
        <v>5.9545259042904503E-2</v>
      </c>
      <c r="L655" t="s">
        <v>150</v>
      </c>
      <c r="N655" t="s">
        <v>212</v>
      </c>
      <c r="O655" t="s">
        <v>477</v>
      </c>
      <c r="P655">
        <v>3.04659714608711E-2</v>
      </c>
      <c r="Q655" t="s">
        <v>150</v>
      </c>
      <c r="S655" t="s">
        <v>254</v>
      </c>
      <c r="T655" t="s">
        <v>477</v>
      </c>
      <c r="U655">
        <v>2.0106871320551039E-2</v>
      </c>
      <c r="V655" t="s">
        <v>150</v>
      </c>
    </row>
    <row r="656" spans="9:22" x14ac:dyDescent="0.45">
      <c r="I656" t="s">
        <v>169</v>
      </c>
      <c r="J656" t="s">
        <v>478</v>
      </c>
      <c r="K656">
        <v>3.0436944339913223E-2</v>
      </c>
      <c r="L656" t="s">
        <v>150</v>
      </c>
      <c r="N656" t="s">
        <v>212</v>
      </c>
      <c r="O656" t="s">
        <v>478</v>
      </c>
      <c r="P656">
        <v>2.0666907608034739E-2</v>
      </c>
      <c r="Q656" t="s">
        <v>150</v>
      </c>
      <c r="S656" t="s">
        <v>254</v>
      </c>
      <c r="T656" t="s">
        <v>478</v>
      </c>
      <c r="U656">
        <v>1.4829211606638646E-2</v>
      </c>
      <c r="V656" t="s">
        <v>150</v>
      </c>
    </row>
    <row r="657" spans="9:22" x14ac:dyDescent="0.45">
      <c r="I657" t="s">
        <v>169</v>
      </c>
      <c r="J657" t="s">
        <v>479</v>
      </c>
      <c r="K657">
        <v>3.896651627092588E-3</v>
      </c>
      <c r="L657" t="s">
        <v>150</v>
      </c>
      <c r="N657" t="s">
        <v>212</v>
      </c>
      <c r="O657" t="s">
        <v>479</v>
      </c>
      <c r="P657">
        <v>1.6463412077358758E-2</v>
      </c>
      <c r="Q657" t="s">
        <v>150</v>
      </c>
      <c r="S657" t="s">
        <v>254</v>
      </c>
      <c r="T657" t="s">
        <v>479</v>
      </c>
      <c r="U657">
        <v>1.5345625641862547E-2</v>
      </c>
      <c r="V657" t="s">
        <v>150</v>
      </c>
    </row>
    <row r="658" spans="9:22" x14ac:dyDescent="0.45">
      <c r="I658" t="s">
        <v>169</v>
      </c>
      <c r="J658" t="s">
        <v>480</v>
      </c>
      <c r="K658">
        <v>0</v>
      </c>
      <c r="L658" t="s">
        <v>150</v>
      </c>
      <c r="N658" t="s">
        <v>212</v>
      </c>
      <c r="O658" t="s">
        <v>480</v>
      </c>
      <c r="P658">
        <v>1.806507241006329E-2</v>
      </c>
      <c r="Q658" t="s">
        <v>150</v>
      </c>
      <c r="S658" t="s">
        <v>254</v>
      </c>
      <c r="T658" t="s">
        <v>480</v>
      </c>
      <c r="U658">
        <v>2.251982010923103E-2</v>
      </c>
      <c r="V658" t="s">
        <v>150</v>
      </c>
    </row>
    <row r="659" spans="9:22" x14ac:dyDescent="0.45">
      <c r="I659" t="s">
        <v>170</v>
      </c>
      <c r="J659" t="s">
        <v>149</v>
      </c>
      <c r="K659">
        <v>0</v>
      </c>
      <c r="L659" t="s">
        <v>150</v>
      </c>
      <c r="N659" t="s">
        <v>213</v>
      </c>
      <c r="O659" t="s">
        <v>149</v>
      </c>
      <c r="P659">
        <v>2.4451448048336426E-2</v>
      </c>
      <c r="Q659" t="s">
        <v>150</v>
      </c>
      <c r="S659" t="s">
        <v>255</v>
      </c>
      <c r="T659" t="s">
        <v>149</v>
      </c>
      <c r="U659">
        <v>3.0414997809627572E-2</v>
      </c>
      <c r="V659" t="s">
        <v>150</v>
      </c>
    </row>
    <row r="660" spans="9:22" x14ac:dyDescent="0.45">
      <c r="I660" t="s">
        <v>170</v>
      </c>
      <c r="J660" t="s">
        <v>151</v>
      </c>
      <c r="K660">
        <v>7.8588576603606831E-3</v>
      </c>
      <c r="L660" t="s">
        <v>150</v>
      </c>
      <c r="N660" t="s">
        <v>213</v>
      </c>
      <c r="O660" t="s">
        <v>151</v>
      </c>
      <c r="P660">
        <v>8.9287122054884475E-3</v>
      </c>
      <c r="Q660" t="s">
        <v>150</v>
      </c>
      <c r="S660" t="s">
        <v>255</v>
      </c>
      <c r="T660" t="s">
        <v>151</v>
      </c>
      <c r="U660">
        <v>1.1277177519678407E-2</v>
      </c>
      <c r="V660" t="s">
        <v>150</v>
      </c>
    </row>
    <row r="661" spans="9:22" x14ac:dyDescent="0.45">
      <c r="I661" t="s">
        <v>170</v>
      </c>
      <c r="J661" t="s">
        <v>152</v>
      </c>
      <c r="K661">
        <v>3.18896152705112E-2</v>
      </c>
      <c r="L661" t="s">
        <v>150</v>
      </c>
      <c r="N661" t="s">
        <v>213</v>
      </c>
      <c r="O661" t="s">
        <v>152</v>
      </c>
      <c r="P661">
        <v>9.4571307528741912E-3</v>
      </c>
      <c r="Q661" t="s">
        <v>150</v>
      </c>
      <c r="S661" t="s">
        <v>255</v>
      </c>
      <c r="T661" t="s">
        <v>152</v>
      </c>
      <c r="U661">
        <v>1.030499329275047E-2</v>
      </c>
      <c r="V661" t="s">
        <v>150</v>
      </c>
    </row>
    <row r="662" spans="9:22" x14ac:dyDescent="0.45">
      <c r="I662" t="s">
        <v>170</v>
      </c>
      <c r="J662" t="s">
        <v>392</v>
      </c>
      <c r="K662">
        <v>3.783224642135101E-2</v>
      </c>
      <c r="L662" t="s">
        <v>150</v>
      </c>
      <c r="N662" t="s">
        <v>213</v>
      </c>
      <c r="O662" t="s">
        <v>392</v>
      </c>
      <c r="P662">
        <v>1.0359137991215102E-2</v>
      </c>
      <c r="Q662" t="s">
        <v>150</v>
      </c>
      <c r="S662" t="s">
        <v>255</v>
      </c>
      <c r="T662" t="s">
        <v>392</v>
      </c>
      <c r="U662">
        <v>9.7876415980064687E-3</v>
      </c>
      <c r="V662" t="s">
        <v>150</v>
      </c>
    </row>
    <row r="663" spans="9:22" x14ac:dyDescent="0.45">
      <c r="I663" t="s">
        <v>170</v>
      </c>
      <c r="J663" t="s">
        <v>394</v>
      </c>
      <c r="K663">
        <v>5.889760159137572E-2</v>
      </c>
      <c r="L663" t="s">
        <v>150</v>
      </c>
      <c r="N663" t="s">
        <v>213</v>
      </c>
      <c r="O663" t="s">
        <v>394</v>
      </c>
      <c r="P663">
        <v>1.923548112723902E-2</v>
      </c>
      <c r="Q663" t="s">
        <v>150</v>
      </c>
      <c r="S663" t="s">
        <v>255</v>
      </c>
      <c r="T663" t="s">
        <v>394</v>
      </c>
      <c r="U663">
        <v>1.440673136270274E-2</v>
      </c>
      <c r="V663" t="s">
        <v>150</v>
      </c>
    </row>
    <row r="664" spans="9:22" x14ac:dyDescent="0.45">
      <c r="I664" t="s">
        <v>170</v>
      </c>
      <c r="J664" t="s">
        <v>416</v>
      </c>
      <c r="K664">
        <v>5.509809801503332E-2</v>
      </c>
      <c r="L664" t="s">
        <v>150</v>
      </c>
      <c r="N664" t="s">
        <v>213</v>
      </c>
      <c r="O664" t="s">
        <v>416</v>
      </c>
      <c r="P664">
        <v>3.293117681378855E-2</v>
      </c>
      <c r="Q664" t="s">
        <v>150</v>
      </c>
      <c r="S664" t="s">
        <v>255</v>
      </c>
      <c r="T664" t="s">
        <v>416</v>
      </c>
      <c r="U664">
        <v>1.5770516346166535E-2</v>
      </c>
      <c r="V664" t="s">
        <v>150</v>
      </c>
    </row>
    <row r="665" spans="9:22" x14ac:dyDescent="0.45">
      <c r="I665" t="s">
        <v>170</v>
      </c>
      <c r="J665" t="s">
        <v>417</v>
      </c>
      <c r="K665">
        <v>3.0618747656223532E-2</v>
      </c>
      <c r="L665" t="s">
        <v>150</v>
      </c>
      <c r="N665" t="s">
        <v>213</v>
      </c>
      <c r="O665" t="s">
        <v>417</v>
      </c>
      <c r="P665">
        <v>2.1566162338884878E-2</v>
      </c>
      <c r="Q665" t="s">
        <v>150</v>
      </c>
      <c r="S665" t="s">
        <v>255</v>
      </c>
      <c r="T665" t="s">
        <v>417</v>
      </c>
      <c r="U665">
        <v>1.1534437346048015E-2</v>
      </c>
      <c r="V665" t="s">
        <v>150</v>
      </c>
    </row>
    <row r="666" spans="9:22" x14ac:dyDescent="0.45">
      <c r="I666" t="s">
        <v>170</v>
      </c>
      <c r="J666" t="s">
        <v>455</v>
      </c>
      <c r="K666">
        <v>6.0915547171952241E-3</v>
      </c>
      <c r="L666" t="s">
        <v>150</v>
      </c>
      <c r="N666" t="s">
        <v>213</v>
      </c>
      <c r="O666" t="s">
        <v>455</v>
      </c>
      <c r="P666">
        <v>1.499443078421836E-2</v>
      </c>
      <c r="Q666" t="s">
        <v>150</v>
      </c>
      <c r="S666" t="s">
        <v>255</v>
      </c>
      <c r="T666" t="s">
        <v>455</v>
      </c>
      <c r="U666">
        <v>1.1357392217047856E-2</v>
      </c>
      <c r="V666" t="s">
        <v>150</v>
      </c>
    </row>
    <row r="667" spans="9:22" x14ac:dyDescent="0.45">
      <c r="I667" t="s">
        <v>170</v>
      </c>
      <c r="J667" t="s">
        <v>456</v>
      </c>
      <c r="K667">
        <v>0</v>
      </c>
      <c r="L667" t="s">
        <v>150</v>
      </c>
      <c r="N667" t="s">
        <v>213</v>
      </c>
      <c r="O667" t="s">
        <v>456</v>
      </c>
      <c r="P667">
        <v>1.6668470001626093E-2</v>
      </c>
      <c r="Q667" t="s">
        <v>150</v>
      </c>
      <c r="S667" t="s">
        <v>255</v>
      </c>
      <c r="T667" t="s">
        <v>456</v>
      </c>
      <c r="U667">
        <v>1.7073328822582345E-2</v>
      </c>
      <c r="V667" t="s">
        <v>150</v>
      </c>
    </row>
    <row r="668" spans="9:22" x14ac:dyDescent="0.45">
      <c r="I668" t="s">
        <v>170</v>
      </c>
      <c r="J668" t="s">
        <v>153</v>
      </c>
      <c r="K668">
        <v>0</v>
      </c>
      <c r="L668" t="s">
        <v>150</v>
      </c>
      <c r="N668" t="s">
        <v>213</v>
      </c>
      <c r="O668" t="s">
        <v>153</v>
      </c>
      <c r="P668">
        <v>2.6202092467756951E-2</v>
      </c>
      <c r="Q668" t="s">
        <v>150</v>
      </c>
      <c r="S668" t="s">
        <v>255</v>
      </c>
      <c r="T668" t="s">
        <v>153</v>
      </c>
      <c r="U668">
        <v>3.1008711280157225E-2</v>
      </c>
      <c r="V668" t="s">
        <v>150</v>
      </c>
    </row>
    <row r="669" spans="9:22" x14ac:dyDescent="0.45">
      <c r="I669" t="s">
        <v>170</v>
      </c>
      <c r="J669" t="s">
        <v>154</v>
      </c>
      <c r="K669">
        <v>0</v>
      </c>
      <c r="L669" t="s">
        <v>150</v>
      </c>
      <c r="N669" t="s">
        <v>213</v>
      </c>
      <c r="O669" t="s">
        <v>154</v>
      </c>
      <c r="P669">
        <v>1.0263602583857454E-2</v>
      </c>
      <c r="Q669" t="s">
        <v>150</v>
      </c>
      <c r="S669" t="s">
        <v>255</v>
      </c>
      <c r="T669" t="s">
        <v>154</v>
      </c>
      <c r="U669">
        <v>1.3157752896101481E-2</v>
      </c>
      <c r="V669" t="s">
        <v>150</v>
      </c>
    </row>
    <row r="670" spans="9:22" x14ac:dyDescent="0.45">
      <c r="I670" t="s">
        <v>170</v>
      </c>
      <c r="J670" t="s">
        <v>155</v>
      </c>
      <c r="K670">
        <v>2.4193125860246408E-2</v>
      </c>
      <c r="L670" t="s">
        <v>150</v>
      </c>
      <c r="N670" t="s">
        <v>213</v>
      </c>
      <c r="O670" t="s">
        <v>155</v>
      </c>
      <c r="P670">
        <v>1.0017791188967088E-2</v>
      </c>
      <c r="Q670" t="s">
        <v>150</v>
      </c>
      <c r="S670" t="s">
        <v>255</v>
      </c>
      <c r="T670" t="s">
        <v>155</v>
      </c>
      <c r="U670">
        <v>1.2982956748118358E-2</v>
      </c>
      <c r="V670" t="s">
        <v>150</v>
      </c>
    </row>
    <row r="671" spans="9:22" x14ac:dyDescent="0.45">
      <c r="I671" t="s">
        <v>170</v>
      </c>
      <c r="J671" t="s">
        <v>395</v>
      </c>
      <c r="K671">
        <v>2.9465893592070885E-2</v>
      </c>
      <c r="L671" t="s">
        <v>150</v>
      </c>
      <c r="N671" t="s">
        <v>213</v>
      </c>
      <c r="O671" t="s">
        <v>395</v>
      </c>
      <c r="P671">
        <v>1.1738685704160949E-2</v>
      </c>
      <c r="Q671" t="s">
        <v>150</v>
      </c>
      <c r="S671" t="s">
        <v>255</v>
      </c>
      <c r="T671" t="s">
        <v>395</v>
      </c>
      <c r="U671">
        <v>1.2502624138090862E-2</v>
      </c>
      <c r="V671" t="s">
        <v>150</v>
      </c>
    </row>
    <row r="672" spans="9:22" x14ac:dyDescent="0.45">
      <c r="I672" t="s">
        <v>170</v>
      </c>
      <c r="J672" t="s">
        <v>397</v>
      </c>
      <c r="K672">
        <v>4.8711065770362195E-2</v>
      </c>
      <c r="L672" t="s">
        <v>150</v>
      </c>
      <c r="N672" t="s">
        <v>213</v>
      </c>
      <c r="O672" t="s">
        <v>397</v>
      </c>
      <c r="P672">
        <v>1.9934098297812966E-2</v>
      </c>
      <c r="Q672" t="s">
        <v>150</v>
      </c>
      <c r="S672" t="s">
        <v>255</v>
      </c>
      <c r="T672" t="s">
        <v>397</v>
      </c>
      <c r="U672">
        <v>1.8323046569507621E-2</v>
      </c>
      <c r="V672" t="s">
        <v>150</v>
      </c>
    </row>
    <row r="673" spans="9:22" x14ac:dyDescent="0.45">
      <c r="I673" t="s">
        <v>170</v>
      </c>
      <c r="J673" t="s">
        <v>418</v>
      </c>
      <c r="K673">
        <v>4.2031231129602414E-2</v>
      </c>
      <c r="L673" t="s">
        <v>150</v>
      </c>
      <c r="N673" t="s">
        <v>213</v>
      </c>
      <c r="O673" t="s">
        <v>418</v>
      </c>
      <c r="P673">
        <v>2.7832821976041779E-2</v>
      </c>
      <c r="Q673" t="s">
        <v>150</v>
      </c>
      <c r="S673" t="s">
        <v>255</v>
      </c>
      <c r="T673" t="s">
        <v>418</v>
      </c>
      <c r="U673">
        <v>1.8465574968585332E-2</v>
      </c>
      <c r="V673" t="s">
        <v>150</v>
      </c>
    </row>
    <row r="674" spans="9:22" x14ac:dyDescent="0.45">
      <c r="I674" t="s">
        <v>170</v>
      </c>
      <c r="J674" t="s">
        <v>419</v>
      </c>
      <c r="K674">
        <v>1.708161871457211E-2</v>
      </c>
      <c r="L674" t="s">
        <v>150</v>
      </c>
      <c r="N674" t="s">
        <v>213</v>
      </c>
      <c r="O674" t="s">
        <v>419</v>
      </c>
      <c r="P674">
        <v>1.8079540251481535E-2</v>
      </c>
      <c r="Q674" t="s">
        <v>150</v>
      </c>
      <c r="S674" t="s">
        <v>255</v>
      </c>
      <c r="T674" t="s">
        <v>419</v>
      </c>
      <c r="U674">
        <v>1.2337329222167384E-2</v>
      </c>
      <c r="V674" t="s">
        <v>150</v>
      </c>
    </row>
    <row r="675" spans="9:22" x14ac:dyDescent="0.45">
      <c r="I675" t="s">
        <v>170</v>
      </c>
      <c r="J675" t="s">
        <v>457</v>
      </c>
      <c r="K675">
        <v>0</v>
      </c>
      <c r="L675" t="s">
        <v>150</v>
      </c>
      <c r="N675" t="s">
        <v>213</v>
      </c>
      <c r="O675" t="s">
        <v>457</v>
      </c>
      <c r="P675">
        <v>1.4295536403753634E-2</v>
      </c>
      <c r="Q675" t="s">
        <v>150</v>
      </c>
      <c r="S675" t="s">
        <v>255</v>
      </c>
      <c r="T675" t="s">
        <v>457</v>
      </c>
      <c r="U675">
        <v>1.2107290713816459E-2</v>
      </c>
      <c r="V675" t="s">
        <v>150</v>
      </c>
    </row>
    <row r="676" spans="9:22" x14ac:dyDescent="0.45">
      <c r="I676" t="s">
        <v>170</v>
      </c>
      <c r="J676" t="s">
        <v>458</v>
      </c>
      <c r="K676">
        <v>0</v>
      </c>
      <c r="L676" t="s">
        <v>150</v>
      </c>
      <c r="N676" t="s">
        <v>213</v>
      </c>
      <c r="O676" t="s">
        <v>458</v>
      </c>
      <c r="P676">
        <v>1.7345091867702639E-2</v>
      </c>
      <c r="Q676" t="s">
        <v>150</v>
      </c>
      <c r="S676" t="s">
        <v>255</v>
      </c>
      <c r="T676" t="s">
        <v>458</v>
      </c>
      <c r="U676">
        <v>1.8074880520802163E-2</v>
      </c>
      <c r="V676" t="s">
        <v>150</v>
      </c>
    </row>
    <row r="677" spans="9:22" x14ac:dyDescent="0.45">
      <c r="I677" t="s">
        <v>170</v>
      </c>
      <c r="J677" t="s">
        <v>156</v>
      </c>
      <c r="K677">
        <v>0</v>
      </c>
      <c r="L677" t="s">
        <v>150</v>
      </c>
      <c r="N677" t="s">
        <v>213</v>
      </c>
      <c r="O677" t="s">
        <v>156</v>
      </c>
      <c r="P677">
        <v>2.6097467874196794E-2</v>
      </c>
      <c r="Q677" t="s">
        <v>150</v>
      </c>
      <c r="S677" t="s">
        <v>255</v>
      </c>
      <c r="T677" t="s">
        <v>156</v>
      </c>
      <c r="U677">
        <v>3.4913961210905342E-2</v>
      </c>
      <c r="V677" t="s">
        <v>150</v>
      </c>
    </row>
    <row r="678" spans="9:22" x14ac:dyDescent="0.45">
      <c r="I678" t="s">
        <v>170</v>
      </c>
      <c r="J678" t="s">
        <v>157</v>
      </c>
      <c r="K678">
        <v>0</v>
      </c>
      <c r="L678" t="s">
        <v>150</v>
      </c>
      <c r="N678" t="s">
        <v>213</v>
      </c>
      <c r="O678" t="s">
        <v>157</v>
      </c>
      <c r="P678">
        <v>1.0576630152591526E-2</v>
      </c>
      <c r="Q678" t="s">
        <v>150</v>
      </c>
      <c r="S678" t="s">
        <v>255</v>
      </c>
      <c r="T678" t="s">
        <v>157</v>
      </c>
      <c r="U678">
        <v>1.4307480418867936E-2</v>
      </c>
      <c r="V678" t="s">
        <v>150</v>
      </c>
    </row>
    <row r="679" spans="9:22" x14ac:dyDescent="0.45">
      <c r="I679" t="s">
        <v>170</v>
      </c>
      <c r="J679" t="s">
        <v>158</v>
      </c>
      <c r="K679">
        <v>1.0182229463654543E-2</v>
      </c>
      <c r="L679" t="s">
        <v>150</v>
      </c>
      <c r="N679" t="s">
        <v>213</v>
      </c>
      <c r="O679" t="s">
        <v>158</v>
      </c>
      <c r="P679">
        <v>1.0251825986537646E-2</v>
      </c>
      <c r="Q679" t="s">
        <v>150</v>
      </c>
      <c r="S679" t="s">
        <v>255</v>
      </c>
      <c r="T679" t="s">
        <v>158</v>
      </c>
      <c r="U679">
        <v>1.4013619073184585E-2</v>
      </c>
      <c r="V679" t="s">
        <v>150</v>
      </c>
    </row>
    <row r="680" spans="9:22" x14ac:dyDescent="0.45">
      <c r="I680" t="s">
        <v>170</v>
      </c>
      <c r="J680" t="s">
        <v>398</v>
      </c>
      <c r="K680">
        <v>1.7810731478567765E-2</v>
      </c>
      <c r="L680" t="s">
        <v>150</v>
      </c>
      <c r="N680" t="s">
        <v>213</v>
      </c>
      <c r="O680" t="s">
        <v>398</v>
      </c>
      <c r="P680">
        <v>1.0574611500026785E-2</v>
      </c>
      <c r="Q680" t="s">
        <v>150</v>
      </c>
      <c r="S680" t="s">
        <v>255</v>
      </c>
      <c r="T680" t="s">
        <v>398</v>
      </c>
      <c r="U680">
        <v>1.4016775299702227E-2</v>
      </c>
      <c r="V680" t="s">
        <v>150</v>
      </c>
    </row>
    <row r="681" spans="9:22" x14ac:dyDescent="0.45">
      <c r="I681" t="s">
        <v>170</v>
      </c>
      <c r="J681" t="s">
        <v>400</v>
      </c>
      <c r="K681">
        <v>3.2281148298405497E-2</v>
      </c>
      <c r="L681" t="s">
        <v>150</v>
      </c>
      <c r="N681" t="s">
        <v>213</v>
      </c>
      <c r="O681" t="s">
        <v>400</v>
      </c>
      <c r="P681">
        <v>1.9508925145671922E-2</v>
      </c>
      <c r="Q681" t="s">
        <v>150</v>
      </c>
      <c r="S681" t="s">
        <v>255</v>
      </c>
      <c r="T681" t="s">
        <v>400</v>
      </c>
      <c r="U681">
        <v>2.1426399063545105E-2</v>
      </c>
      <c r="V681" t="s">
        <v>150</v>
      </c>
    </row>
    <row r="682" spans="9:22" x14ac:dyDescent="0.45">
      <c r="I682" t="s">
        <v>170</v>
      </c>
      <c r="J682" t="s">
        <v>420</v>
      </c>
      <c r="K682">
        <v>2.6028532503558507E-2</v>
      </c>
      <c r="L682" t="s">
        <v>150</v>
      </c>
      <c r="N682" t="s">
        <v>213</v>
      </c>
      <c r="O682" t="s">
        <v>420</v>
      </c>
      <c r="P682">
        <v>1.9941117193992004E-2</v>
      </c>
      <c r="Q682" t="s">
        <v>150</v>
      </c>
      <c r="S682" t="s">
        <v>255</v>
      </c>
      <c r="T682" t="s">
        <v>420</v>
      </c>
      <c r="U682">
        <v>2.0826988737541356E-2</v>
      </c>
      <c r="V682" t="s">
        <v>150</v>
      </c>
    </row>
    <row r="683" spans="9:22" x14ac:dyDescent="0.45">
      <c r="I683" t="s">
        <v>170</v>
      </c>
      <c r="J683" t="s">
        <v>421</v>
      </c>
      <c r="K683">
        <v>7.0775028236341421E-3</v>
      </c>
      <c r="L683" t="s">
        <v>150</v>
      </c>
      <c r="N683" t="s">
        <v>213</v>
      </c>
      <c r="O683" t="s">
        <v>421</v>
      </c>
      <c r="P683">
        <v>1.3259823885556727E-2</v>
      </c>
      <c r="Q683" t="s">
        <v>150</v>
      </c>
      <c r="S683" t="s">
        <v>255</v>
      </c>
      <c r="T683" t="s">
        <v>421</v>
      </c>
      <c r="U683">
        <v>1.3393233606755805E-2</v>
      </c>
      <c r="V683" t="s">
        <v>150</v>
      </c>
    </row>
    <row r="684" spans="9:22" x14ac:dyDescent="0.45">
      <c r="I684" t="s">
        <v>170</v>
      </c>
      <c r="J684" t="s">
        <v>459</v>
      </c>
      <c r="K684">
        <v>0</v>
      </c>
      <c r="L684" t="s">
        <v>150</v>
      </c>
      <c r="N684" t="s">
        <v>213</v>
      </c>
      <c r="O684" t="s">
        <v>459</v>
      </c>
      <c r="P684">
        <v>1.2248233293751768E-2</v>
      </c>
      <c r="Q684" t="s">
        <v>150</v>
      </c>
      <c r="S684" t="s">
        <v>255</v>
      </c>
      <c r="T684" t="s">
        <v>459</v>
      </c>
      <c r="U684">
        <v>1.3195131690346156E-2</v>
      </c>
      <c r="V684" t="s">
        <v>150</v>
      </c>
    </row>
    <row r="685" spans="9:22" x14ac:dyDescent="0.45">
      <c r="I685" t="s">
        <v>170</v>
      </c>
      <c r="J685" t="s">
        <v>460</v>
      </c>
      <c r="K685">
        <v>0</v>
      </c>
      <c r="L685" t="s">
        <v>150</v>
      </c>
      <c r="N685" t="s">
        <v>213</v>
      </c>
      <c r="O685" t="s">
        <v>460</v>
      </c>
      <c r="P685">
        <v>1.6802571607658908E-2</v>
      </c>
      <c r="Q685" t="s">
        <v>150</v>
      </c>
      <c r="S685" t="s">
        <v>255</v>
      </c>
      <c r="T685" t="s">
        <v>460</v>
      </c>
      <c r="U685">
        <v>1.9982881554789833E-2</v>
      </c>
      <c r="V685" t="s">
        <v>150</v>
      </c>
    </row>
    <row r="686" spans="9:22" x14ac:dyDescent="0.45">
      <c r="I686" t="s">
        <v>170</v>
      </c>
      <c r="J686" t="s">
        <v>406</v>
      </c>
      <c r="K686">
        <v>0</v>
      </c>
      <c r="L686" t="s">
        <v>150</v>
      </c>
      <c r="N686" t="s">
        <v>213</v>
      </c>
      <c r="O686" t="s">
        <v>406</v>
      </c>
      <c r="P686">
        <v>3.3120988713356267E-2</v>
      </c>
      <c r="Q686" t="s">
        <v>150</v>
      </c>
      <c r="S686" t="s">
        <v>255</v>
      </c>
      <c r="T686" t="s">
        <v>406</v>
      </c>
      <c r="U686">
        <v>4.2769423414700358E-2</v>
      </c>
      <c r="V686" t="s">
        <v>150</v>
      </c>
    </row>
    <row r="687" spans="9:22" x14ac:dyDescent="0.45">
      <c r="I687" t="s">
        <v>170</v>
      </c>
      <c r="J687" t="s">
        <v>407</v>
      </c>
      <c r="K687">
        <v>0</v>
      </c>
      <c r="L687" t="s">
        <v>150</v>
      </c>
      <c r="N687" t="s">
        <v>213</v>
      </c>
      <c r="O687" t="s">
        <v>407</v>
      </c>
      <c r="P687">
        <v>1.3755479749535686E-2</v>
      </c>
      <c r="Q687" t="s">
        <v>150</v>
      </c>
      <c r="S687" t="s">
        <v>255</v>
      </c>
      <c r="T687" t="s">
        <v>407</v>
      </c>
      <c r="U687">
        <v>1.643936625303765E-2</v>
      </c>
      <c r="V687" t="s">
        <v>150</v>
      </c>
    </row>
    <row r="688" spans="9:22" x14ac:dyDescent="0.45">
      <c r="I688" t="s">
        <v>170</v>
      </c>
      <c r="J688" t="s">
        <v>408</v>
      </c>
      <c r="K688">
        <v>9.8373745349161004E-3</v>
      </c>
      <c r="L688" t="s">
        <v>150</v>
      </c>
      <c r="N688" t="s">
        <v>213</v>
      </c>
      <c r="O688" t="s">
        <v>408</v>
      </c>
      <c r="P688">
        <v>1.4121941386510028E-2</v>
      </c>
      <c r="Q688" t="s">
        <v>150</v>
      </c>
      <c r="S688" t="s">
        <v>255</v>
      </c>
      <c r="T688" t="s">
        <v>408</v>
      </c>
      <c r="U688">
        <v>1.6267529797076796E-2</v>
      </c>
      <c r="V688" t="s">
        <v>150</v>
      </c>
    </row>
    <row r="689" spans="9:22" x14ac:dyDescent="0.45">
      <c r="I689" t="s">
        <v>170</v>
      </c>
      <c r="J689" t="s">
        <v>409</v>
      </c>
      <c r="K689">
        <v>1.8928298196060643E-2</v>
      </c>
      <c r="L689" t="s">
        <v>150</v>
      </c>
      <c r="N689" t="s">
        <v>213</v>
      </c>
      <c r="O689" t="s">
        <v>409</v>
      </c>
      <c r="P689">
        <v>1.5252273765659999E-2</v>
      </c>
      <c r="Q689" t="s">
        <v>150</v>
      </c>
      <c r="S689" t="s">
        <v>255</v>
      </c>
      <c r="T689" t="s">
        <v>409</v>
      </c>
      <c r="U689">
        <v>1.6530606286202312E-2</v>
      </c>
      <c r="V689" t="s">
        <v>150</v>
      </c>
    </row>
    <row r="690" spans="9:22" x14ac:dyDescent="0.45">
      <c r="I690" t="s">
        <v>170</v>
      </c>
      <c r="J690" t="s">
        <v>411</v>
      </c>
      <c r="K690">
        <v>3.5227041649465572E-2</v>
      </c>
      <c r="L690" t="s">
        <v>150</v>
      </c>
      <c r="N690" t="s">
        <v>213</v>
      </c>
      <c r="O690" t="s">
        <v>411</v>
      </c>
      <c r="P690">
        <v>2.663594336170538E-2</v>
      </c>
      <c r="Q690" t="s">
        <v>150</v>
      </c>
      <c r="S690" t="s">
        <v>255</v>
      </c>
      <c r="T690" t="s">
        <v>411</v>
      </c>
      <c r="U690">
        <v>2.5754462512063401E-2</v>
      </c>
      <c r="V690" t="s">
        <v>150</v>
      </c>
    </row>
    <row r="691" spans="9:22" x14ac:dyDescent="0.45">
      <c r="I691" t="s">
        <v>170</v>
      </c>
      <c r="J691" t="s">
        <v>422</v>
      </c>
      <c r="K691">
        <v>2.9838636566617713E-2</v>
      </c>
      <c r="L691" t="s">
        <v>150</v>
      </c>
      <c r="N691" t="s">
        <v>213</v>
      </c>
      <c r="O691" t="s">
        <v>422</v>
      </c>
      <c r="P691">
        <v>2.8122611394350763E-2</v>
      </c>
      <c r="Q691" t="s">
        <v>150</v>
      </c>
      <c r="S691" t="s">
        <v>255</v>
      </c>
      <c r="T691" t="s">
        <v>422</v>
      </c>
      <c r="U691">
        <v>2.5280740886967936E-2</v>
      </c>
      <c r="V691" t="s">
        <v>150</v>
      </c>
    </row>
    <row r="692" spans="9:22" x14ac:dyDescent="0.45">
      <c r="I692" t="s">
        <v>170</v>
      </c>
      <c r="J692" t="s">
        <v>423</v>
      </c>
      <c r="K692">
        <v>7.6886234247039147E-3</v>
      </c>
      <c r="L692" t="s">
        <v>150</v>
      </c>
      <c r="N692" t="s">
        <v>213</v>
      </c>
      <c r="O692" t="s">
        <v>423</v>
      </c>
      <c r="P692">
        <v>1.7866879136397819E-2</v>
      </c>
      <c r="Q692" t="s">
        <v>150</v>
      </c>
      <c r="S692" t="s">
        <v>255</v>
      </c>
      <c r="T692" t="s">
        <v>423</v>
      </c>
      <c r="U692">
        <v>1.7089793931653448E-2</v>
      </c>
      <c r="V692" t="s">
        <v>150</v>
      </c>
    </row>
    <row r="693" spans="9:22" x14ac:dyDescent="0.45">
      <c r="I693" t="s">
        <v>170</v>
      </c>
      <c r="J693" t="s">
        <v>461</v>
      </c>
      <c r="K693">
        <v>0</v>
      </c>
      <c r="L693" t="s">
        <v>150</v>
      </c>
      <c r="N693" t="s">
        <v>213</v>
      </c>
      <c r="O693" t="s">
        <v>461</v>
      </c>
      <c r="P693">
        <v>1.6023618846033601E-2</v>
      </c>
      <c r="Q693" t="s">
        <v>150</v>
      </c>
      <c r="S693" t="s">
        <v>255</v>
      </c>
      <c r="T693" t="s">
        <v>461</v>
      </c>
      <c r="U693">
        <v>1.7344878655556725E-2</v>
      </c>
      <c r="V693" t="s">
        <v>150</v>
      </c>
    </row>
    <row r="694" spans="9:22" x14ac:dyDescent="0.45">
      <c r="I694" t="s">
        <v>170</v>
      </c>
      <c r="J694" t="s">
        <v>462</v>
      </c>
      <c r="K694">
        <v>0</v>
      </c>
      <c r="L694" t="s">
        <v>150</v>
      </c>
      <c r="N694" t="s">
        <v>213</v>
      </c>
      <c r="O694" t="s">
        <v>462</v>
      </c>
      <c r="P694">
        <v>2.1857815419475343E-2</v>
      </c>
      <c r="Q694" t="s">
        <v>150</v>
      </c>
      <c r="S694" t="s">
        <v>255</v>
      </c>
      <c r="T694" t="s">
        <v>462</v>
      </c>
      <c r="U694">
        <v>2.6109803101477806E-2</v>
      </c>
      <c r="V694" t="s">
        <v>150</v>
      </c>
    </row>
    <row r="695" spans="9:22" x14ac:dyDescent="0.45">
      <c r="I695" t="s">
        <v>170</v>
      </c>
      <c r="J695" t="s">
        <v>463</v>
      </c>
      <c r="K695">
        <v>0</v>
      </c>
      <c r="L695" t="s">
        <v>150</v>
      </c>
      <c r="N695" t="s">
        <v>213</v>
      </c>
      <c r="O695" t="s">
        <v>463</v>
      </c>
      <c r="P695">
        <v>2.8794137475024042E-2</v>
      </c>
      <c r="Q695" t="s">
        <v>150</v>
      </c>
      <c r="S695" t="s">
        <v>255</v>
      </c>
      <c r="T695" t="s">
        <v>463</v>
      </c>
      <c r="U695">
        <v>4.2214801302899535E-2</v>
      </c>
      <c r="V695" t="s">
        <v>150</v>
      </c>
    </row>
    <row r="696" spans="9:22" x14ac:dyDescent="0.45">
      <c r="I696" t="s">
        <v>170</v>
      </c>
      <c r="J696" t="s">
        <v>464</v>
      </c>
      <c r="K696">
        <v>4.8811597986011283E-3</v>
      </c>
      <c r="L696" t="s">
        <v>150</v>
      </c>
      <c r="N696" t="s">
        <v>213</v>
      </c>
      <c r="O696" t="s">
        <v>464</v>
      </c>
      <c r="P696">
        <v>1.093543988743112E-2</v>
      </c>
      <c r="Q696" t="s">
        <v>150</v>
      </c>
      <c r="S696" t="s">
        <v>255</v>
      </c>
      <c r="T696" t="s">
        <v>464</v>
      </c>
      <c r="U696">
        <v>1.6785077441838773E-2</v>
      </c>
      <c r="V696" t="s">
        <v>150</v>
      </c>
    </row>
    <row r="697" spans="9:22" x14ac:dyDescent="0.45">
      <c r="I697" t="s">
        <v>170</v>
      </c>
      <c r="J697" t="s">
        <v>465</v>
      </c>
      <c r="K697">
        <v>2.5911366784711093E-2</v>
      </c>
      <c r="L697" t="s">
        <v>150</v>
      </c>
      <c r="N697" t="s">
        <v>213</v>
      </c>
      <c r="O697" t="s">
        <v>465</v>
      </c>
      <c r="P697">
        <v>1.1201411726839434E-2</v>
      </c>
      <c r="Q697" t="s">
        <v>150</v>
      </c>
      <c r="S697" t="s">
        <v>255</v>
      </c>
      <c r="T697" t="s">
        <v>465</v>
      </c>
      <c r="U697">
        <v>1.6304462244784521E-2</v>
      </c>
      <c r="V697" t="s">
        <v>150</v>
      </c>
    </row>
    <row r="698" spans="9:22" x14ac:dyDescent="0.45">
      <c r="I698" t="s">
        <v>170</v>
      </c>
      <c r="J698" t="s">
        <v>466</v>
      </c>
      <c r="K698">
        <v>3.1903652659500362E-2</v>
      </c>
      <c r="L698" t="s">
        <v>150</v>
      </c>
      <c r="N698" t="s">
        <v>213</v>
      </c>
      <c r="O698" t="s">
        <v>466</v>
      </c>
      <c r="P698">
        <v>1.361523736761917E-2</v>
      </c>
      <c r="Q698" t="s">
        <v>150</v>
      </c>
      <c r="S698" t="s">
        <v>255</v>
      </c>
      <c r="T698" t="s">
        <v>466</v>
      </c>
      <c r="U698">
        <v>1.6281334623052257E-2</v>
      </c>
      <c r="V698" t="s">
        <v>150</v>
      </c>
    </row>
    <row r="699" spans="9:22" x14ac:dyDescent="0.45">
      <c r="I699" t="s">
        <v>170</v>
      </c>
      <c r="J699" t="s">
        <v>467</v>
      </c>
      <c r="K699">
        <v>5.3451066552954646E-2</v>
      </c>
      <c r="L699" t="s">
        <v>150</v>
      </c>
      <c r="N699" t="s">
        <v>213</v>
      </c>
      <c r="O699" t="s">
        <v>467</v>
      </c>
      <c r="P699">
        <v>2.306699633686099E-2</v>
      </c>
      <c r="Q699" t="s">
        <v>150</v>
      </c>
      <c r="S699" t="s">
        <v>255</v>
      </c>
      <c r="T699" t="s">
        <v>467</v>
      </c>
      <c r="U699">
        <v>2.4725713745588084E-2</v>
      </c>
      <c r="V699" t="s">
        <v>150</v>
      </c>
    </row>
    <row r="700" spans="9:22" x14ac:dyDescent="0.45">
      <c r="I700" t="s">
        <v>170</v>
      </c>
      <c r="J700" t="s">
        <v>468</v>
      </c>
      <c r="K700">
        <v>4.7051637987958465E-2</v>
      </c>
      <c r="L700" t="s">
        <v>150</v>
      </c>
      <c r="N700" t="s">
        <v>213</v>
      </c>
      <c r="O700" t="s">
        <v>468</v>
      </c>
      <c r="P700">
        <v>2.9747850634243577E-2</v>
      </c>
      <c r="Q700" t="s">
        <v>150</v>
      </c>
      <c r="S700" t="s">
        <v>255</v>
      </c>
      <c r="T700" t="s">
        <v>468</v>
      </c>
      <c r="U700">
        <v>2.5415439550965545E-2</v>
      </c>
      <c r="V700" t="s">
        <v>150</v>
      </c>
    </row>
    <row r="701" spans="9:22" x14ac:dyDescent="0.45">
      <c r="I701" t="s">
        <v>170</v>
      </c>
      <c r="J701" t="s">
        <v>469</v>
      </c>
      <c r="K701">
        <v>1.8931490749278936E-2</v>
      </c>
      <c r="L701" t="s">
        <v>150</v>
      </c>
      <c r="N701" t="s">
        <v>213</v>
      </c>
      <c r="O701" t="s">
        <v>469</v>
      </c>
      <c r="P701">
        <v>1.8053600759261865E-2</v>
      </c>
      <c r="Q701" t="s">
        <v>150</v>
      </c>
      <c r="S701" t="s">
        <v>255</v>
      </c>
      <c r="T701" t="s">
        <v>469</v>
      </c>
      <c r="U701">
        <v>1.7246938824650806E-2</v>
      </c>
      <c r="V701" t="s">
        <v>150</v>
      </c>
    </row>
    <row r="702" spans="9:22" x14ac:dyDescent="0.45">
      <c r="I702" t="s">
        <v>170</v>
      </c>
      <c r="J702" t="s">
        <v>470</v>
      </c>
      <c r="K702">
        <v>0</v>
      </c>
      <c r="L702" t="s">
        <v>150</v>
      </c>
      <c r="N702" t="s">
        <v>213</v>
      </c>
      <c r="O702" t="s">
        <v>470</v>
      </c>
      <c r="P702">
        <v>1.3976193092468921E-2</v>
      </c>
      <c r="Q702" t="s">
        <v>150</v>
      </c>
      <c r="S702" t="s">
        <v>255</v>
      </c>
      <c r="T702" t="s">
        <v>470</v>
      </c>
      <c r="U702">
        <v>1.6739863677827961E-2</v>
      </c>
      <c r="V702" t="s">
        <v>150</v>
      </c>
    </row>
    <row r="703" spans="9:22" x14ac:dyDescent="0.45">
      <c r="I703" t="s">
        <v>170</v>
      </c>
      <c r="J703" t="s">
        <v>471</v>
      </c>
      <c r="K703">
        <v>0</v>
      </c>
      <c r="L703" t="s">
        <v>150</v>
      </c>
      <c r="N703" t="s">
        <v>213</v>
      </c>
      <c r="O703" t="s">
        <v>471</v>
      </c>
      <c r="P703">
        <v>1.7681431927745881E-2</v>
      </c>
      <c r="Q703" t="s">
        <v>150</v>
      </c>
      <c r="S703" t="s">
        <v>255</v>
      </c>
      <c r="T703" t="s">
        <v>471</v>
      </c>
      <c r="U703">
        <v>2.4549931661978826E-2</v>
      </c>
      <c r="V703" t="s">
        <v>150</v>
      </c>
    </row>
    <row r="704" spans="9:22" x14ac:dyDescent="0.45">
      <c r="I704" t="s">
        <v>170</v>
      </c>
      <c r="J704" t="s">
        <v>472</v>
      </c>
      <c r="K704">
        <v>0</v>
      </c>
      <c r="L704" t="s">
        <v>150</v>
      </c>
      <c r="N704" t="s">
        <v>213</v>
      </c>
      <c r="O704" t="s">
        <v>472</v>
      </c>
      <c r="P704">
        <v>2.8989564847735749E-2</v>
      </c>
      <c r="Q704" t="s">
        <v>150</v>
      </c>
      <c r="S704" t="s">
        <v>255</v>
      </c>
      <c r="T704" t="s">
        <v>472</v>
      </c>
      <c r="U704">
        <v>3.0777598038701521E-2</v>
      </c>
      <c r="V704" t="s">
        <v>150</v>
      </c>
    </row>
    <row r="705" spans="9:22" x14ac:dyDescent="0.45">
      <c r="I705" t="s">
        <v>170</v>
      </c>
      <c r="J705" t="s">
        <v>473</v>
      </c>
      <c r="K705">
        <v>1.1135658514731772E-2</v>
      </c>
      <c r="L705" t="s">
        <v>150</v>
      </c>
      <c r="N705" t="s">
        <v>213</v>
      </c>
      <c r="O705" t="s">
        <v>473</v>
      </c>
      <c r="P705">
        <v>1.083899973201188E-2</v>
      </c>
      <c r="Q705" t="s">
        <v>150</v>
      </c>
      <c r="S705" t="s">
        <v>255</v>
      </c>
      <c r="T705" t="s">
        <v>473</v>
      </c>
      <c r="U705">
        <v>1.2041657535637171E-2</v>
      </c>
      <c r="V705" t="s">
        <v>150</v>
      </c>
    </row>
    <row r="706" spans="9:22" x14ac:dyDescent="0.45">
      <c r="I706" t="s">
        <v>170</v>
      </c>
      <c r="J706" t="s">
        <v>474</v>
      </c>
      <c r="K706">
        <v>3.4703480547139127E-2</v>
      </c>
      <c r="L706" t="s">
        <v>150</v>
      </c>
      <c r="N706" t="s">
        <v>213</v>
      </c>
      <c r="O706" t="s">
        <v>474</v>
      </c>
      <c r="P706">
        <v>1.2329037794114673E-2</v>
      </c>
      <c r="Q706" t="s">
        <v>150</v>
      </c>
      <c r="S706" t="s">
        <v>255</v>
      </c>
      <c r="T706" t="s">
        <v>474</v>
      </c>
      <c r="U706">
        <v>1.2006982410269137E-2</v>
      </c>
      <c r="V706" t="s">
        <v>150</v>
      </c>
    </row>
    <row r="707" spans="9:22" x14ac:dyDescent="0.45">
      <c r="I707" t="s">
        <v>170</v>
      </c>
      <c r="J707" t="s">
        <v>475</v>
      </c>
      <c r="K707">
        <v>3.9898914720511228E-2</v>
      </c>
      <c r="L707" t="s">
        <v>150</v>
      </c>
      <c r="N707" t="s">
        <v>213</v>
      </c>
      <c r="O707" t="s">
        <v>475</v>
      </c>
      <c r="P707">
        <v>1.4548482613941855E-2</v>
      </c>
      <c r="Q707" t="s">
        <v>150</v>
      </c>
      <c r="S707" t="s">
        <v>255</v>
      </c>
      <c r="T707" t="s">
        <v>475</v>
      </c>
      <c r="U707">
        <v>1.190640888543228E-2</v>
      </c>
      <c r="V707" t="s">
        <v>150</v>
      </c>
    </row>
    <row r="708" spans="9:22" x14ac:dyDescent="0.45">
      <c r="I708" t="s">
        <v>170</v>
      </c>
      <c r="J708" t="s">
        <v>476</v>
      </c>
      <c r="K708">
        <v>6.1667923119697196E-2</v>
      </c>
      <c r="L708" t="s">
        <v>150</v>
      </c>
      <c r="N708" t="s">
        <v>213</v>
      </c>
      <c r="O708" t="s">
        <v>476</v>
      </c>
      <c r="P708">
        <v>2.6712481376623309E-2</v>
      </c>
      <c r="Q708" t="s">
        <v>150</v>
      </c>
      <c r="S708" t="s">
        <v>255</v>
      </c>
      <c r="T708" t="s">
        <v>476</v>
      </c>
      <c r="U708">
        <v>1.7126470725538249E-2</v>
      </c>
      <c r="V708" t="s">
        <v>150</v>
      </c>
    </row>
    <row r="709" spans="9:22" x14ac:dyDescent="0.45">
      <c r="I709" t="s">
        <v>170</v>
      </c>
      <c r="J709" t="s">
        <v>477</v>
      </c>
      <c r="K709">
        <v>5.5404711030863592E-2</v>
      </c>
      <c r="L709" t="s">
        <v>150</v>
      </c>
      <c r="N709" t="s">
        <v>213</v>
      </c>
      <c r="O709" t="s">
        <v>477</v>
      </c>
      <c r="P709">
        <v>3.7926772290716088E-2</v>
      </c>
      <c r="Q709" t="s">
        <v>150</v>
      </c>
      <c r="S709" t="s">
        <v>255</v>
      </c>
      <c r="T709" t="s">
        <v>477</v>
      </c>
      <c r="U709">
        <v>1.8898542319245808E-2</v>
      </c>
      <c r="V709" t="s">
        <v>150</v>
      </c>
    </row>
    <row r="710" spans="9:22" x14ac:dyDescent="0.45">
      <c r="I710" t="s">
        <v>170</v>
      </c>
      <c r="J710" t="s">
        <v>478</v>
      </c>
      <c r="K710">
        <v>2.7480869342249588E-2</v>
      </c>
      <c r="L710" t="s">
        <v>150</v>
      </c>
      <c r="N710" t="s">
        <v>213</v>
      </c>
      <c r="O710" t="s">
        <v>478</v>
      </c>
      <c r="P710">
        <v>2.3141083380963597E-2</v>
      </c>
      <c r="Q710" t="s">
        <v>150</v>
      </c>
      <c r="S710" t="s">
        <v>255</v>
      </c>
      <c r="T710" t="s">
        <v>478</v>
      </c>
      <c r="U710">
        <v>1.3550040451027602E-2</v>
      </c>
      <c r="V710" t="s">
        <v>150</v>
      </c>
    </row>
    <row r="711" spans="9:22" x14ac:dyDescent="0.45">
      <c r="I711" t="s">
        <v>170</v>
      </c>
      <c r="J711" t="s">
        <v>479</v>
      </c>
      <c r="K711">
        <v>2.9082928533159542E-3</v>
      </c>
      <c r="L711" t="s">
        <v>150</v>
      </c>
      <c r="N711" t="s">
        <v>213</v>
      </c>
      <c r="O711" t="s">
        <v>479</v>
      </c>
      <c r="P711">
        <v>1.7455917729452295E-2</v>
      </c>
      <c r="Q711" t="s">
        <v>150</v>
      </c>
      <c r="S711" t="s">
        <v>255</v>
      </c>
      <c r="T711" t="s">
        <v>479</v>
      </c>
      <c r="U711">
        <v>1.35259999963323E-2</v>
      </c>
      <c r="V711" t="s">
        <v>150</v>
      </c>
    </row>
    <row r="712" spans="9:22" x14ac:dyDescent="0.45">
      <c r="I712" t="s">
        <v>170</v>
      </c>
      <c r="J712" t="s">
        <v>480</v>
      </c>
      <c r="K712">
        <v>0</v>
      </c>
      <c r="L712" t="s">
        <v>150</v>
      </c>
      <c r="N712" t="s">
        <v>213</v>
      </c>
      <c r="O712" t="s">
        <v>480</v>
      </c>
      <c r="P712">
        <v>2.0665191808726502E-2</v>
      </c>
      <c r="Q712" t="s">
        <v>150</v>
      </c>
      <c r="S712" t="s">
        <v>255</v>
      </c>
      <c r="T712" t="s">
        <v>480</v>
      </c>
      <c r="U712">
        <v>1.9352277697898535E-2</v>
      </c>
      <c r="V712" t="s">
        <v>150</v>
      </c>
    </row>
    <row r="713" spans="9:22" x14ac:dyDescent="0.45">
      <c r="I713" t="s">
        <v>171</v>
      </c>
      <c r="J713" t="s">
        <v>149</v>
      </c>
      <c r="K713">
        <v>0</v>
      </c>
      <c r="L713" t="s">
        <v>150</v>
      </c>
      <c r="N713" t="s">
        <v>214</v>
      </c>
      <c r="O713" t="s">
        <v>149</v>
      </c>
      <c r="P713">
        <v>1.7112902617807089E-2</v>
      </c>
      <c r="Q713" t="s">
        <v>150</v>
      </c>
      <c r="S713" t="s">
        <v>256</v>
      </c>
      <c r="T713" t="s">
        <v>149</v>
      </c>
      <c r="U713">
        <v>2.863630739204228E-2</v>
      </c>
      <c r="V713" t="s">
        <v>150</v>
      </c>
    </row>
    <row r="714" spans="9:22" x14ac:dyDescent="0.45">
      <c r="I714" t="s">
        <v>171</v>
      </c>
      <c r="J714" t="s">
        <v>151</v>
      </c>
      <c r="K714">
        <v>5.6377509847257033E-3</v>
      </c>
      <c r="L714" t="s">
        <v>150</v>
      </c>
      <c r="N714" t="s">
        <v>214</v>
      </c>
      <c r="O714" t="s">
        <v>151</v>
      </c>
      <c r="P714">
        <v>7.0899724233276186E-3</v>
      </c>
      <c r="Q714" t="s">
        <v>150</v>
      </c>
      <c r="S714" t="s">
        <v>256</v>
      </c>
      <c r="T714" t="s">
        <v>151</v>
      </c>
      <c r="U714">
        <v>1.0557086258659351E-2</v>
      </c>
      <c r="V714" t="s">
        <v>150</v>
      </c>
    </row>
    <row r="715" spans="9:22" x14ac:dyDescent="0.45">
      <c r="I715" t="s">
        <v>171</v>
      </c>
      <c r="J715" t="s">
        <v>152</v>
      </c>
      <c r="K715">
        <v>2.9478195874454625E-2</v>
      </c>
      <c r="L715" t="s">
        <v>150</v>
      </c>
      <c r="N715" t="s">
        <v>214</v>
      </c>
      <c r="O715" t="s">
        <v>152</v>
      </c>
      <c r="P715">
        <v>8.5568721477549715E-3</v>
      </c>
      <c r="Q715" t="s">
        <v>150</v>
      </c>
      <c r="S715" t="s">
        <v>256</v>
      </c>
      <c r="T715" t="s">
        <v>152</v>
      </c>
      <c r="U715">
        <v>9.6822928509662006E-3</v>
      </c>
      <c r="V715" t="s">
        <v>150</v>
      </c>
    </row>
    <row r="716" spans="9:22" x14ac:dyDescent="0.45">
      <c r="I716" t="s">
        <v>171</v>
      </c>
      <c r="J716" t="s">
        <v>392</v>
      </c>
      <c r="K716">
        <v>3.6137882985449378E-2</v>
      </c>
      <c r="L716" t="s">
        <v>150</v>
      </c>
      <c r="N716" t="s">
        <v>214</v>
      </c>
      <c r="O716" t="s">
        <v>392</v>
      </c>
      <c r="P716">
        <v>1.0161092599746022E-2</v>
      </c>
      <c r="Q716" t="s">
        <v>150</v>
      </c>
      <c r="S716" t="s">
        <v>256</v>
      </c>
      <c r="T716" t="s">
        <v>392</v>
      </c>
      <c r="U716">
        <v>9.555994916726469E-3</v>
      </c>
      <c r="V716" t="s">
        <v>150</v>
      </c>
    </row>
    <row r="717" spans="9:22" x14ac:dyDescent="0.45">
      <c r="I717" t="s">
        <v>171</v>
      </c>
      <c r="J717" t="s">
        <v>394</v>
      </c>
      <c r="K717">
        <v>5.8040453333733172E-2</v>
      </c>
      <c r="L717" t="s">
        <v>150</v>
      </c>
      <c r="N717" t="s">
        <v>214</v>
      </c>
      <c r="O717" t="s">
        <v>394</v>
      </c>
      <c r="P717">
        <v>2.0183655498752184E-2</v>
      </c>
      <c r="Q717" t="s">
        <v>150</v>
      </c>
      <c r="S717" t="s">
        <v>256</v>
      </c>
      <c r="T717" t="s">
        <v>394</v>
      </c>
      <c r="U717">
        <v>1.4146102838181721E-2</v>
      </c>
      <c r="V717" t="s">
        <v>150</v>
      </c>
    </row>
    <row r="718" spans="9:22" x14ac:dyDescent="0.45">
      <c r="I718" t="s">
        <v>171</v>
      </c>
      <c r="J718" t="s">
        <v>416</v>
      </c>
      <c r="K718">
        <v>5.4832370245278234E-2</v>
      </c>
      <c r="L718" t="s">
        <v>150</v>
      </c>
      <c r="N718" t="s">
        <v>214</v>
      </c>
      <c r="O718" t="s">
        <v>416</v>
      </c>
      <c r="P718">
        <v>3.0888654283736054E-2</v>
      </c>
      <c r="Q718" t="s">
        <v>150</v>
      </c>
      <c r="S718" t="s">
        <v>256</v>
      </c>
      <c r="T718" t="s">
        <v>416</v>
      </c>
      <c r="U718">
        <v>1.7637512921813876E-2</v>
      </c>
      <c r="V718" t="s">
        <v>150</v>
      </c>
    </row>
    <row r="719" spans="9:22" x14ac:dyDescent="0.45">
      <c r="I719" t="s">
        <v>171</v>
      </c>
      <c r="J719" t="s">
        <v>417</v>
      </c>
      <c r="K719">
        <v>3.0625561544295781E-2</v>
      </c>
      <c r="L719" t="s">
        <v>150</v>
      </c>
      <c r="N719" t="s">
        <v>214</v>
      </c>
      <c r="O719" t="s">
        <v>417</v>
      </c>
      <c r="P719">
        <v>2.0051404453629785E-2</v>
      </c>
      <c r="Q719" t="s">
        <v>150</v>
      </c>
      <c r="S719" t="s">
        <v>256</v>
      </c>
      <c r="T719" t="s">
        <v>417</v>
      </c>
      <c r="U719">
        <v>1.2850133822542253E-2</v>
      </c>
      <c r="V719" t="s">
        <v>150</v>
      </c>
    </row>
    <row r="720" spans="9:22" x14ac:dyDescent="0.45">
      <c r="I720" t="s">
        <v>171</v>
      </c>
      <c r="J720" t="s">
        <v>455</v>
      </c>
      <c r="K720">
        <v>6.7139451396375635E-3</v>
      </c>
      <c r="L720" t="s">
        <v>150</v>
      </c>
      <c r="N720" t="s">
        <v>214</v>
      </c>
      <c r="O720" t="s">
        <v>455</v>
      </c>
      <c r="P720">
        <v>1.358933299409907E-2</v>
      </c>
      <c r="Q720" t="s">
        <v>150</v>
      </c>
      <c r="S720" t="s">
        <v>256</v>
      </c>
      <c r="T720" t="s">
        <v>455</v>
      </c>
      <c r="U720">
        <v>1.2407036471433281E-2</v>
      </c>
      <c r="V720" t="s">
        <v>150</v>
      </c>
    </row>
    <row r="721" spans="9:22" x14ac:dyDescent="0.45">
      <c r="I721" t="s">
        <v>171</v>
      </c>
      <c r="J721" t="s">
        <v>456</v>
      </c>
      <c r="K721">
        <v>0</v>
      </c>
      <c r="L721" t="s">
        <v>150</v>
      </c>
      <c r="N721" t="s">
        <v>214</v>
      </c>
      <c r="O721" t="s">
        <v>456</v>
      </c>
      <c r="P721">
        <v>1.3545970484322314E-2</v>
      </c>
      <c r="Q721" t="s">
        <v>150</v>
      </c>
      <c r="S721" t="s">
        <v>256</v>
      </c>
      <c r="T721" t="s">
        <v>456</v>
      </c>
      <c r="U721">
        <v>1.7697590573024637E-2</v>
      </c>
      <c r="V721" t="s">
        <v>150</v>
      </c>
    </row>
    <row r="722" spans="9:22" x14ac:dyDescent="0.45">
      <c r="I722" t="s">
        <v>171</v>
      </c>
      <c r="J722" t="s">
        <v>153</v>
      </c>
      <c r="K722">
        <v>0</v>
      </c>
      <c r="L722" t="s">
        <v>150</v>
      </c>
      <c r="N722" t="s">
        <v>214</v>
      </c>
      <c r="O722" t="s">
        <v>153</v>
      </c>
      <c r="P722">
        <v>2.0436689222444043E-2</v>
      </c>
      <c r="Q722" t="s">
        <v>150</v>
      </c>
      <c r="S722" t="s">
        <v>256</v>
      </c>
      <c r="T722" t="s">
        <v>153</v>
      </c>
      <c r="U722">
        <v>3.1620945770774483E-2</v>
      </c>
      <c r="V722" t="s">
        <v>150</v>
      </c>
    </row>
    <row r="723" spans="9:22" x14ac:dyDescent="0.45">
      <c r="I723" t="s">
        <v>171</v>
      </c>
      <c r="J723" t="s">
        <v>154</v>
      </c>
      <c r="K723">
        <v>0</v>
      </c>
      <c r="L723" t="s">
        <v>150</v>
      </c>
      <c r="N723" t="s">
        <v>214</v>
      </c>
      <c r="O723" t="s">
        <v>154</v>
      </c>
      <c r="P723">
        <v>8.1631797277158264E-3</v>
      </c>
      <c r="Q723" t="s">
        <v>150</v>
      </c>
      <c r="S723" t="s">
        <v>256</v>
      </c>
      <c r="T723" t="s">
        <v>154</v>
      </c>
      <c r="U723">
        <v>1.2876923515446399E-2</v>
      </c>
      <c r="V723" t="s">
        <v>150</v>
      </c>
    </row>
    <row r="724" spans="9:22" x14ac:dyDescent="0.45">
      <c r="I724" t="s">
        <v>171</v>
      </c>
      <c r="J724" t="s">
        <v>155</v>
      </c>
      <c r="K724">
        <v>2.332096925101021E-2</v>
      </c>
      <c r="L724" t="s">
        <v>150</v>
      </c>
      <c r="N724" t="s">
        <v>214</v>
      </c>
      <c r="O724" t="s">
        <v>155</v>
      </c>
      <c r="P724">
        <v>9.556862103564847E-3</v>
      </c>
      <c r="Q724" t="s">
        <v>150</v>
      </c>
      <c r="S724" t="s">
        <v>256</v>
      </c>
      <c r="T724" t="s">
        <v>155</v>
      </c>
      <c r="U724">
        <v>1.3043822106514197E-2</v>
      </c>
      <c r="V724" t="s">
        <v>150</v>
      </c>
    </row>
    <row r="725" spans="9:22" x14ac:dyDescent="0.45">
      <c r="I725" t="s">
        <v>171</v>
      </c>
      <c r="J725" t="s">
        <v>395</v>
      </c>
      <c r="K725">
        <v>2.8912877817525568E-2</v>
      </c>
      <c r="L725" t="s">
        <v>150</v>
      </c>
      <c r="N725" t="s">
        <v>214</v>
      </c>
      <c r="O725" t="s">
        <v>395</v>
      </c>
      <c r="P725">
        <v>1.1958924176503799E-2</v>
      </c>
      <c r="Q725" t="s">
        <v>150</v>
      </c>
      <c r="S725" t="s">
        <v>256</v>
      </c>
      <c r="T725" t="s">
        <v>395</v>
      </c>
      <c r="U725">
        <v>1.2665429572162186E-2</v>
      </c>
      <c r="V725" t="s">
        <v>150</v>
      </c>
    </row>
    <row r="726" spans="9:22" x14ac:dyDescent="0.45">
      <c r="I726" t="s">
        <v>171</v>
      </c>
      <c r="J726" t="s">
        <v>397</v>
      </c>
      <c r="K726">
        <v>4.8047366647869613E-2</v>
      </c>
      <c r="L726" t="s">
        <v>150</v>
      </c>
      <c r="N726" t="s">
        <v>214</v>
      </c>
      <c r="O726" t="s">
        <v>397</v>
      </c>
      <c r="P726">
        <v>2.1679016415703353E-2</v>
      </c>
      <c r="Q726" t="s">
        <v>150</v>
      </c>
      <c r="S726" t="s">
        <v>256</v>
      </c>
      <c r="T726" t="s">
        <v>397</v>
      </c>
      <c r="U726">
        <v>1.8736798873382518E-2</v>
      </c>
      <c r="V726" t="s">
        <v>150</v>
      </c>
    </row>
    <row r="727" spans="9:22" x14ac:dyDescent="0.45">
      <c r="I727" t="s">
        <v>171</v>
      </c>
      <c r="J727" t="s">
        <v>418</v>
      </c>
      <c r="K727">
        <v>4.245311716076907E-2</v>
      </c>
      <c r="L727" t="s">
        <v>150</v>
      </c>
      <c r="N727" t="s">
        <v>214</v>
      </c>
      <c r="O727" t="s">
        <v>418</v>
      </c>
      <c r="P727">
        <v>2.6280685076454292E-2</v>
      </c>
      <c r="Q727" t="s">
        <v>150</v>
      </c>
      <c r="S727" t="s">
        <v>256</v>
      </c>
      <c r="T727" t="s">
        <v>418</v>
      </c>
      <c r="U727">
        <v>1.9812443497445324E-2</v>
      </c>
      <c r="V727" t="s">
        <v>150</v>
      </c>
    </row>
    <row r="728" spans="9:22" x14ac:dyDescent="0.45">
      <c r="I728" t="s">
        <v>171</v>
      </c>
      <c r="J728" t="s">
        <v>419</v>
      </c>
      <c r="K728">
        <v>1.8142379338217825E-2</v>
      </c>
      <c r="L728" t="s">
        <v>150</v>
      </c>
      <c r="N728" t="s">
        <v>214</v>
      </c>
      <c r="O728" t="s">
        <v>419</v>
      </c>
      <c r="P728">
        <v>1.5385192031008013E-2</v>
      </c>
      <c r="Q728" t="s">
        <v>150</v>
      </c>
      <c r="S728" t="s">
        <v>256</v>
      </c>
      <c r="T728" t="s">
        <v>419</v>
      </c>
      <c r="U728">
        <v>1.3393959949651413E-2</v>
      </c>
      <c r="V728" t="s">
        <v>150</v>
      </c>
    </row>
    <row r="729" spans="9:22" x14ac:dyDescent="0.45">
      <c r="I729" t="s">
        <v>171</v>
      </c>
      <c r="J729" t="s">
        <v>457</v>
      </c>
      <c r="K729">
        <v>0</v>
      </c>
      <c r="L729" t="s">
        <v>150</v>
      </c>
      <c r="N729" t="s">
        <v>214</v>
      </c>
      <c r="O729" t="s">
        <v>457</v>
      </c>
      <c r="P729">
        <v>1.2046145143271512E-2</v>
      </c>
      <c r="Q729" t="s">
        <v>150</v>
      </c>
      <c r="S729" t="s">
        <v>256</v>
      </c>
      <c r="T729" t="s">
        <v>457</v>
      </c>
      <c r="U729">
        <v>1.311022979207546E-2</v>
      </c>
      <c r="V729" t="s">
        <v>150</v>
      </c>
    </row>
    <row r="730" spans="9:22" x14ac:dyDescent="0.45">
      <c r="I730" t="s">
        <v>171</v>
      </c>
      <c r="J730" t="s">
        <v>458</v>
      </c>
      <c r="K730">
        <v>0</v>
      </c>
      <c r="L730" t="s">
        <v>150</v>
      </c>
      <c r="N730" t="s">
        <v>214</v>
      </c>
      <c r="O730" t="s">
        <v>458</v>
      </c>
      <c r="P730">
        <v>1.4246355380555775E-2</v>
      </c>
      <c r="Q730" t="s">
        <v>150</v>
      </c>
      <c r="S730" t="s">
        <v>256</v>
      </c>
      <c r="T730" t="s">
        <v>458</v>
      </c>
      <c r="U730">
        <v>1.9141810984381148E-2</v>
      </c>
      <c r="V730" t="s">
        <v>150</v>
      </c>
    </row>
    <row r="731" spans="9:22" x14ac:dyDescent="0.45">
      <c r="I731" t="s">
        <v>171</v>
      </c>
      <c r="J731" t="s">
        <v>156</v>
      </c>
      <c r="K731">
        <v>0</v>
      </c>
      <c r="L731" t="s">
        <v>150</v>
      </c>
      <c r="N731" t="s">
        <v>214</v>
      </c>
      <c r="O731" t="s">
        <v>156</v>
      </c>
      <c r="P731">
        <v>3.4728307407551999E-2</v>
      </c>
      <c r="Q731" t="s">
        <v>150</v>
      </c>
      <c r="S731" t="s">
        <v>256</v>
      </c>
      <c r="T731" t="s">
        <v>156</v>
      </c>
      <c r="U731">
        <v>3.435007282880382E-2</v>
      </c>
      <c r="V731" t="s">
        <v>150</v>
      </c>
    </row>
    <row r="732" spans="9:22" x14ac:dyDescent="0.45">
      <c r="I732" t="s">
        <v>171</v>
      </c>
      <c r="J732" t="s">
        <v>157</v>
      </c>
      <c r="K732">
        <v>0</v>
      </c>
      <c r="L732" t="s">
        <v>150</v>
      </c>
      <c r="N732" t="s">
        <v>214</v>
      </c>
      <c r="O732" t="s">
        <v>157</v>
      </c>
      <c r="P732">
        <v>1.3313070050091594E-2</v>
      </c>
      <c r="Q732" t="s">
        <v>150</v>
      </c>
      <c r="S732" t="s">
        <v>256</v>
      </c>
      <c r="T732" t="s">
        <v>157</v>
      </c>
      <c r="U732">
        <v>1.3357292823322488E-2</v>
      </c>
      <c r="V732" t="s">
        <v>150</v>
      </c>
    </row>
    <row r="733" spans="9:22" x14ac:dyDescent="0.45">
      <c r="I733" t="s">
        <v>171</v>
      </c>
      <c r="J733" t="s">
        <v>158</v>
      </c>
      <c r="K733">
        <v>9.7674880652032555E-3</v>
      </c>
      <c r="L733" t="s">
        <v>150</v>
      </c>
      <c r="N733" t="s">
        <v>214</v>
      </c>
      <c r="O733" t="s">
        <v>158</v>
      </c>
      <c r="P733">
        <v>1.3342030115842838E-2</v>
      </c>
      <c r="Q733" t="s">
        <v>150</v>
      </c>
      <c r="S733" t="s">
        <v>256</v>
      </c>
      <c r="T733" t="s">
        <v>158</v>
      </c>
      <c r="U733">
        <v>1.3060642438974911E-2</v>
      </c>
      <c r="V733" t="s">
        <v>150</v>
      </c>
    </row>
    <row r="734" spans="9:22" x14ac:dyDescent="0.45">
      <c r="I734" t="s">
        <v>171</v>
      </c>
      <c r="J734" t="s">
        <v>398</v>
      </c>
      <c r="K734">
        <v>1.8893044308708352E-2</v>
      </c>
      <c r="L734" t="s">
        <v>150</v>
      </c>
      <c r="N734" t="s">
        <v>214</v>
      </c>
      <c r="O734" t="s">
        <v>398</v>
      </c>
      <c r="P734">
        <v>1.4826750867657938E-2</v>
      </c>
      <c r="Q734" t="s">
        <v>150</v>
      </c>
      <c r="S734" t="s">
        <v>256</v>
      </c>
      <c r="T734" t="s">
        <v>398</v>
      </c>
      <c r="U734">
        <v>1.3214272928782066E-2</v>
      </c>
      <c r="V734" t="s">
        <v>150</v>
      </c>
    </row>
    <row r="735" spans="9:22" x14ac:dyDescent="0.45">
      <c r="I735" t="s">
        <v>171</v>
      </c>
      <c r="J735" t="s">
        <v>400</v>
      </c>
      <c r="K735">
        <v>3.4053718229963163E-2</v>
      </c>
      <c r="L735" t="s">
        <v>150</v>
      </c>
      <c r="N735" t="s">
        <v>214</v>
      </c>
      <c r="O735" t="s">
        <v>400</v>
      </c>
      <c r="P735">
        <v>3.2257857935262528E-2</v>
      </c>
      <c r="Q735" t="s">
        <v>150</v>
      </c>
      <c r="S735" t="s">
        <v>256</v>
      </c>
      <c r="T735" t="s">
        <v>400</v>
      </c>
      <c r="U735">
        <v>2.0092617866038363E-2</v>
      </c>
      <c r="V735" t="s">
        <v>150</v>
      </c>
    </row>
    <row r="736" spans="9:22" x14ac:dyDescent="0.45">
      <c r="I736" t="s">
        <v>171</v>
      </c>
      <c r="J736" t="s">
        <v>420</v>
      </c>
      <c r="K736">
        <v>2.863847539219035E-2</v>
      </c>
      <c r="L736" t="s">
        <v>150</v>
      </c>
      <c r="N736" t="s">
        <v>214</v>
      </c>
      <c r="O736" t="s">
        <v>420</v>
      </c>
      <c r="P736">
        <v>2.7762650848581642E-2</v>
      </c>
      <c r="Q736" t="s">
        <v>150</v>
      </c>
      <c r="S736" t="s">
        <v>256</v>
      </c>
      <c r="T736" t="s">
        <v>420</v>
      </c>
      <c r="U736">
        <v>2.0144203230175777E-2</v>
      </c>
      <c r="V736" t="s">
        <v>150</v>
      </c>
    </row>
    <row r="737" spans="9:22" x14ac:dyDescent="0.45">
      <c r="I737" t="s">
        <v>171</v>
      </c>
      <c r="J737" t="s">
        <v>421</v>
      </c>
      <c r="K737">
        <v>7.3691284797974422E-3</v>
      </c>
      <c r="L737" t="s">
        <v>150</v>
      </c>
      <c r="N737" t="s">
        <v>214</v>
      </c>
      <c r="O737" t="s">
        <v>421</v>
      </c>
      <c r="P737">
        <v>1.3887194878379937E-2</v>
      </c>
      <c r="Q737" t="s">
        <v>150</v>
      </c>
      <c r="S737" t="s">
        <v>256</v>
      </c>
      <c r="T737" t="s">
        <v>421</v>
      </c>
      <c r="U737">
        <v>1.3492279431405602E-2</v>
      </c>
      <c r="V737" t="s">
        <v>150</v>
      </c>
    </row>
    <row r="738" spans="9:22" x14ac:dyDescent="0.45">
      <c r="I738" t="s">
        <v>171</v>
      </c>
      <c r="J738" t="s">
        <v>459</v>
      </c>
      <c r="K738">
        <v>0</v>
      </c>
      <c r="L738" t="s">
        <v>150</v>
      </c>
      <c r="N738" t="s">
        <v>214</v>
      </c>
      <c r="O738" t="s">
        <v>459</v>
      </c>
      <c r="P738">
        <v>1.2982858498323325E-2</v>
      </c>
      <c r="Q738" t="s">
        <v>150</v>
      </c>
      <c r="S738" t="s">
        <v>256</v>
      </c>
      <c r="T738" t="s">
        <v>459</v>
      </c>
      <c r="U738">
        <v>1.3602727275438362E-2</v>
      </c>
      <c r="V738" t="s">
        <v>150</v>
      </c>
    </row>
    <row r="739" spans="9:22" x14ac:dyDescent="0.45">
      <c r="I739" t="s">
        <v>171</v>
      </c>
      <c r="J739" t="s">
        <v>460</v>
      </c>
      <c r="K739">
        <v>0</v>
      </c>
      <c r="L739" t="s">
        <v>150</v>
      </c>
      <c r="N739" t="s">
        <v>214</v>
      </c>
      <c r="O739" t="s">
        <v>460</v>
      </c>
      <c r="P739">
        <v>2.0319308836002831E-2</v>
      </c>
      <c r="Q739" t="s">
        <v>150</v>
      </c>
      <c r="S739" t="s">
        <v>256</v>
      </c>
      <c r="T739" t="s">
        <v>460</v>
      </c>
      <c r="U739">
        <v>2.0408899635825286E-2</v>
      </c>
      <c r="V739" t="s">
        <v>150</v>
      </c>
    </row>
    <row r="740" spans="9:22" x14ac:dyDescent="0.45">
      <c r="I740" t="s">
        <v>171</v>
      </c>
      <c r="J740" t="s">
        <v>406</v>
      </c>
      <c r="K740">
        <v>0</v>
      </c>
      <c r="L740" t="s">
        <v>150</v>
      </c>
      <c r="N740" t="s">
        <v>214</v>
      </c>
      <c r="O740" t="s">
        <v>406</v>
      </c>
      <c r="P740">
        <v>3.883956290354023E-2</v>
      </c>
      <c r="Q740" t="s">
        <v>150</v>
      </c>
      <c r="S740" t="s">
        <v>256</v>
      </c>
      <c r="T740" t="s">
        <v>406</v>
      </c>
      <c r="U740">
        <v>4.1440710578455817E-2</v>
      </c>
      <c r="V740" t="s">
        <v>150</v>
      </c>
    </row>
    <row r="741" spans="9:22" x14ac:dyDescent="0.45">
      <c r="I741" t="s">
        <v>171</v>
      </c>
      <c r="J741" t="s">
        <v>407</v>
      </c>
      <c r="K741">
        <v>0</v>
      </c>
      <c r="L741" t="s">
        <v>150</v>
      </c>
      <c r="N741" t="s">
        <v>214</v>
      </c>
      <c r="O741" t="s">
        <v>407</v>
      </c>
      <c r="P741">
        <v>1.5021385808532736E-2</v>
      </c>
      <c r="Q741" t="s">
        <v>150</v>
      </c>
      <c r="S741" t="s">
        <v>256</v>
      </c>
      <c r="T741" t="s">
        <v>407</v>
      </c>
      <c r="U741">
        <v>1.6368111919775958E-2</v>
      </c>
      <c r="V741" t="s">
        <v>150</v>
      </c>
    </row>
    <row r="742" spans="9:22" x14ac:dyDescent="0.45">
      <c r="I742" t="s">
        <v>171</v>
      </c>
      <c r="J742" t="s">
        <v>408</v>
      </c>
      <c r="K742">
        <v>1.000382400313783E-2</v>
      </c>
      <c r="L742" t="s">
        <v>150</v>
      </c>
      <c r="N742" t="s">
        <v>214</v>
      </c>
      <c r="O742" t="s">
        <v>408</v>
      </c>
      <c r="P742">
        <v>1.4687240256317643E-2</v>
      </c>
      <c r="Q742" t="s">
        <v>150</v>
      </c>
      <c r="S742" t="s">
        <v>256</v>
      </c>
      <c r="T742" t="s">
        <v>408</v>
      </c>
      <c r="U742">
        <v>1.6458679217052744E-2</v>
      </c>
      <c r="V742" t="s">
        <v>150</v>
      </c>
    </row>
    <row r="743" spans="9:22" x14ac:dyDescent="0.45">
      <c r="I743" t="s">
        <v>171</v>
      </c>
      <c r="J743" t="s">
        <v>409</v>
      </c>
      <c r="K743">
        <v>2.0077283364965465E-2</v>
      </c>
      <c r="L743" t="s">
        <v>150</v>
      </c>
      <c r="N743" t="s">
        <v>214</v>
      </c>
      <c r="O743" t="s">
        <v>409</v>
      </c>
      <c r="P743">
        <v>1.7308538761876217E-2</v>
      </c>
      <c r="Q743" t="s">
        <v>150</v>
      </c>
      <c r="S743" t="s">
        <v>256</v>
      </c>
      <c r="T743" t="s">
        <v>409</v>
      </c>
      <c r="U743">
        <v>1.6604295894534032E-2</v>
      </c>
      <c r="V743" t="s">
        <v>150</v>
      </c>
    </row>
    <row r="744" spans="9:22" x14ac:dyDescent="0.45">
      <c r="I744" t="s">
        <v>171</v>
      </c>
      <c r="J744" t="s">
        <v>411</v>
      </c>
      <c r="K744">
        <v>3.676638915897764E-2</v>
      </c>
      <c r="L744" t="s">
        <v>150</v>
      </c>
      <c r="N744" t="s">
        <v>214</v>
      </c>
      <c r="O744" t="s">
        <v>411</v>
      </c>
      <c r="P744">
        <v>3.5591266718595388E-2</v>
      </c>
      <c r="Q744" t="s">
        <v>150</v>
      </c>
      <c r="S744" t="s">
        <v>256</v>
      </c>
      <c r="T744" t="s">
        <v>411</v>
      </c>
      <c r="U744">
        <v>2.5461968821412242E-2</v>
      </c>
      <c r="V744" t="s">
        <v>150</v>
      </c>
    </row>
    <row r="745" spans="9:22" x14ac:dyDescent="0.45">
      <c r="I745" t="s">
        <v>171</v>
      </c>
      <c r="J745" t="s">
        <v>422</v>
      </c>
      <c r="K745">
        <v>3.1248813402572625E-2</v>
      </c>
      <c r="L745" t="s">
        <v>150</v>
      </c>
      <c r="N745" t="s">
        <v>214</v>
      </c>
      <c r="O745" t="s">
        <v>422</v>
      </c>
      <c r="P745">
        <v>3.2641865248428714E-2</v>
      </c>
      <c r="Q745" t="s">
        <v>150</v>
      </c>
      <c r="S745" t="s">
        <v>256</v>
      </c>
      <c r="T745" t="s">
        <v>422</v>
      </c>
      <c r="U745">
        <v>2.5718257312068983E-2</v>
      </c>
      <c r="V745" t="s">
        <v>150</v>
      </c>
    </row>
    <row r="746" spans="9:22" x14ac:dyDescent="0.45">
      <c r="I746" t="s">
        <v>171</v>
      </c>
      <c r="J746" t="s">
        <v>423</v>
      </c>
      <c r="K746">
        <v>8.0716088291142539E-3</v>
      </c>
      <c r="L746" t="s">
        <v>150</v>
      </c>
      <c r="N746" t="s">
        <v>214</v>
      </c>
      <c r="O746" t="s">
        <v>423</v>
      </c>
      <c r="P746">
        <v>1.6906212730874028E-2</v>
      </c>
      <c r="Q746" t="s">
        <v>150</v>
      </c>
      <c r="S746" t="s">
        <v>256</v>
      </c>
      <c r="T746" t="s">
        <v>423</v>
      </c>
      <c r="U746">
        <v>1.7636201022191191E-2</v>
      </c>
      <c r="V746" t="s">
        <v>150</v>
      </c>
    </row>
    <row r="747" spans="9:22" x14ac:dyDescent="0.45">
      <c r="I747" t="s">
        <v>171</v>
      </c>
      <c r="J747" t="s">
        <v>461</v>
      </c>
      <c r="K747">
        <v>0</v>
      </c>
      <c r="L747" t="s">
        <v>150</v>
      </c>
      <c r="N747" t="s">
        <v>214</v>
      </c>
      <c r="O747" t="s">
        <v>461</v>
      </c>
      <c r="P747">
        <v>1.6479117517024095E-2</v>
      </c>
      <c r="Q747" t="s">
        <v>150</v>
      </c>
      <c r="S747" t="s">
        <v>256</v>
      </c>
      <c r="T747" t="s">
        <v>461</v>
      </c>
      <c r="U747">
        <v>1.7336357578390259E-2</v>
      </c>
      <c r="V747" t="s">
        <v>150</v>
      </c>
    </row>
    <row r="748" spans="9:22" x14ac:dyDescent="0.45">
      <c r="I748" t="s">
        <v>171</v>
      </c>
      <c r="J748" t="s">
        <v>462</v>
      </c>
      <c r="K748">
        <v>0</v>
      </c>
      <c r="L748" t="s">
        <v>150</v>
      </c>
      <c r="N748" t="s">
        <v>214</v>
      </c>
      <c r="O748" t="s">
        <v>462</v>
      </c>
      <c r="P748">
        <v>2.5261001679368022E-2</v>
      </c>
      <c r="Q748" t="s">
        <v>150</v>
      </c>
      <c r="S748" t="s">
        <v>256</v>
      </c>
      <c r="T748" t="s">
        <v>462</v>
      </c>
      <c r="U748">
        <v>2.5757237752856234E-2</v>
      </c>
      <c r="V748" t="s">
        <v>150</v>
      </c>
    </row>
    <row r="749" spans="9:22" x14ac:dyDescent="0.45">
      <c r="I749" t="s">
        <v>171</v>
      </c>
      <c r="J749" t="s">
        <v>463</v>
      </c>
      <c r="K749">
        <v>0</v>
      </c>
      <c r="L749" t="s">
        <v>150</v>
      </c>
      <c r="N749" t="s">
        <v>214</v>
      </c>
      <c r="O749" t="s">
        <v>463</v>
      </c>
      <c r="P749">
        <v>2.353009575387079E-2</v>
      </c>
      <c r="Q749" t="s">
        <v>150</v>
      </c>
      <c r="S749" t="s">
        <v>256</v>
      </c>
      <c r="T749" t="s">
        <v>463</v>
      </c>
      <c r="U749">
        <v>4.0517140110840733E-2</v>
      </c>
      <c r="V749" t="s">
        <v>150</v>
      </c>
    </row>
    <row r="750" spans="9:22" x14ac:dyDescent="0.45">
      <c r="I750" t="s">
        <v>171</v>
      </c>
      <c r="J750" t="s">
        <v>464</v>
      </c>
      <c r="K750">
        <v>3.5845117896285937E-3</v>
      </c>
      <c r="L750" t="s">
        <v>150</v>
      </c>
      <c r="N750" t="s">
        <v>214</v>
      </c>
      <c r="O750" t="s">
        <v>464</v>
      </c>
      <c r="P750">
        <v>9.9620643374235957E-3</v>
      </c>
      <c r="Q750" t="s">
        <v>150</v>
      </c>
      <c r="S750" t="s">
        <v>256</v>
      </c>
      <c r="T750" t="s">
        <v>464</v>
      </c>
      <c r="U750">
        <v>1.5935848086757836E-2</v>
      </c>
      <c r="V750" t="s">
        <v>150</v>
      </c>
    </row>
    <row r="751" spans="9:22" x14ac:dyDescent="0.45">
      <c r="I751" t="s">
        <v>171</v>
      </c>
      <c r="J751" t="s">
        <v>465</v>
      </c>
      <c r="K751">
        <v>2.5342837349696407E-2</v>
      </c>
      <c r="L751" t="s">
        <v>150</v>
      </c>
      <c r="N751" t="s">
        <v>214</v>
      </c>
      <c r="O751" t="s">
        <v>465</v>
      </c>
      <c r="P751">
        <v>1.1650064299842593E-2</v>
      </c>
      <c r="Q751" t="s">
        <v>150</v>
      </c>
      <c r="S751" t="s">
        <v>256</v>
      </c>
      <c r="T751" t="s">
        <v>465</v>
      </c>
      <c r="U751">
        <v>1.5717831490857689E-2</v>
      </c>
      <c r="V751" t="s">
        <v>150</v>
      </c>
    </row>
    <row r="752" spans="9:22" x14ac:dyDescent="0.45">
      <c r="I752" t="s">
        <v>171</v>
      </c>
      <c r="J752" t="s">
        <v>466</v>
      </c>
      <c r="K752">
        <v>3.1933596205436968E-2</v>
      </c>
      <c r="L752" t="s">
        <v>150</v>
      </c>
      <c r="N752" t="s">
        <v>214</v>
      </c>
      <c r="O752" t="s">
        <v>466</v>
      </c>
      <c r="P752">
        <v>1.5795560933354356E-2</v>
      </c>
      <c r="Q752" t="s">
        <v>150</v>
      </c>
      <c r="S752" t="s">
        <v>256</v>
      </c>
      <c r="T752" t="s">
        <v>466</v>
      </c>
      <c r="U752">
        <v>1.5702482316719446E-2</v>
      </c>
      <c r="V752" t="s">
        <v>150</v>
      </c>
    </row>
    <row r="753" spans="9:22" x14ac:dyDescent="0.45">
      <c r="I753" t="s">
        <v>171</v>
      </c>
      <c r="J753" t="s">
        <v>467</v>
      </c>
      <c r="K753">
        <v>5.3767502324628624E-2</v>
      </c>
      <c r="L753" t="s">
        <v>150</v>
      </c>
      <c r="N753" t="s">
        <v>214</v>
      </c>
      <c r="O753" t="s">
        <v>467</v>
      </c>
      <c r="P753">
        <v>2.741474913992625E-2</v>
      </c>
      <c r="Q753" t="s">
        <v>150</v>
      </c>
      <c r="S753" t="s">
        <v>256</v>
      </c>
      <c r="T753" t="s">
        <v>467</v>
      </c>
      <c r="U753">
        <v>2.3942680496039544E-2</v>
      </c>
      <c r="V753" t="s">
        <v>150</v>
      </c>
    </row>
    <row r="754" spans="9:22" x14ac:dyDescent="0.45">
      <c r="I754" t="s">
        <v>171</v>
      </c>
      <c r="J754" t="s">
        <v>468</v>
      </c>
      <c r="K754">
        <v>4.8470649796065995E-2</v>
      </c>
      <c r="L754" t="s">
        <v>150</v>
      </c>
      <c r="N754" t="s">
        <v>214</v>
      </c>
      <c r="O754" t="s">
        <v>468</v>
      </c>
      <c r="P754">
        <v>2.8933357824038108E-2</v>
      </c>
      <c r="Q754" t="s">
        <v>150</v>
      </c>
      <c r="S754" t="s">
        <v>256</v>
      </c>
      <c r="T754" t="s">
        <v>468</v>
      </c>
      <c r="U754">
        <v>2.5740638807645946E-2</v>
      </c>
      <c r="V754" t="s">
        <v>150</v>
      </c>
    </row>
    <row r="755" spans="9:22" x14ac:dyDescent="0.45">
      <c r="I755" t="s">
        <v>171</v>
      </c>
      <c r="J755" t="s">
        <v>469</v>
      </c>
      <c r="K755">
        <v>2.1492476066052753E-2</v>
      </c>
      <c r="L755" t="s">
        <v>150</v>
      </c>
      <c r="N755" t="s">
        <v>214</v>
      </c>
      <c r="O755" t="s">
        <v>469</v>
      </c>
      <c r="P755">
        <v>1.5980819019984372E-2</v>
      </c>
      <c r="Q755" t="s">
        <v>150</v>
      </c>
      <c r="S755" t="s">
        <v>256</v>
      </c>
      <c r="T755" t="s">
        <v>469</v>
      </c>
      <c r="U755">
        <v>1.7351710644759613E-2</v>
      </c>
      <c r="V755" t="s">
        <v>150</v>
      </c>
    </row>
    <row r="756" spans="9:22" x14ac:dyDescent="0.45">
      <c r="I756" t="s">
        <v>171</v>
      </c>
      <c r="J756" t="s">
        <v>470</v>
      </c>
      <c r="K756">
        <v>0</v>
      </c>
      <c r="L756" t="s">
        <v>150</v>
      </c>
      <c r="N756" t="s">
        <v>214</v>
      </c>
      <c r="O756" t="s">
        <v>470</v>
      </c>
      <c r="P756">
        <v>1.2115060010688255E-2</v>
      </c>
      <c r="Q756" t="s">
        <v>150</v>
      </c>
      <c r="S756" t="s">
        <v>256</v>
      </c>
      <c r="T756" t="s">
        <v>470</v>
      </c>
      <c r="U756">
        <v>1.6865855304150815E-2</v>
      </c>
      <c r="V756" t="s">
        <v>150</v>
      </c>
    </row>
    <row r="757" spans="9:22" x14ac:dyDescent="0.45">
      <c r="I757" t="s">
        <v>171</v>
      </c>
      <c r="J757" t="s">
        <v>471</v>
      </c>
      <c r="K757">
        <v>0</v>
      </c>
      <c r="L757" t="s">
        <v>150</v>
      </c>
      <c r="N757" t="s">
        <v>214</v>
      </c>
      <c r="O757" t="s">
        <v>471</v>
      </c>
      <c r="P757">
        <v>1.4589634325312888E-2</v>
      </c>
      <c r="Q757" t="s">
        <v>150</v>
      </c>
      <c r="S757" t="s">
        <v>256</v>
      </c>
      <c r="T757" t="s">
        <v>471</v>
      </c>
      <c r="U757">
        <v>2.4427372225921146E-2</v>
      </c>
      <c r="V757" t="s">
        <v>150</v>
      </c>
    </row>
    <row r="758" spans="9:22" x14ac:dyDescent="0.45">
      <c r="I758" t="s">
        <v>171</v>
      </c>
      <c r="J758" t="s">
        <v>472</v>
      </c>
      <c r="K758">
        <v>0</v>
      </c>
      <c r="L758" t="s">
        <v>150</v>
      </c>
      <c r="N758" t="s">
        <v>214</v>
      </c>
      <c r="O758" t="s">
        <v>472</v>
      </c>
      <c r="P758">
        <v>2.0882390059025847E-2</v>
      </c>
      <c r="Q758" t="s">
        <v>150</v>
      </c>
      <c r="S758" t="s">
        <v>256</v>
      </c>
      <c r="T758" t="s">
        <v>472</v>
      </c>
      <c r="U758">
        <v>2.983925001916107E-2</v>
      </c>
      <c r="V758" t="s">
        <v>150</v>
      </c>
    </row>
    <row r="759" spans="9:22" x14ac:dyDescent="0.45">
      <c r="I759" t="s">
        <v>171</v>
      </c>
      <c r="J759" t="s">
        <v>473</v>
      </c>
      <c r="K759">
        <v>9.9966622184981414E-3</v>
      </c>
      <c r="L759" t="s">
        <v>150</v>
      </c>
      <c r="N759" t="s">
        <v>214</v>
      </c>
      <c r="O759" t="s">
        <v>473</v>
      </c>
      <c r="P759">
        <v>7.2061161409086062E-3</v>
      </c>
      <c r="Q759" t="s">
        <v>150</v>
      </c>
      <c r="S759" t="s">
        <v>256</v>
      </c>
      <c r="T759" t="s">
        <v>473</v>
      </c>
      <c r="U759">
        <v>1.1794269833899822E-2</v>
      </c>
      <c r="V759" t="s">
        <v>150</v>
      </c>
    </row>
    <row r="760" spans="9:22" x14ac:dyDescent="0.45">
      <c r="I760" t="s">
        <v>171</v>
      </c>
      <c r="J760" t="s">
        <v>474</v>
      </c>
      <c r="K760">
        <v>3.3157823020079254E-2</v>
      </c>
      <c r="L760" t="s">
        <v>150</v>
      </c>
      <c r="N760" t="s">
        <v>214</v>
      </c>
      <c r="O760" t="s">
        <v>474</v>
      </c>
      <c r="P760">
        <v>9.0357790580805532E-3</v>
      </c>
      <c r="Q760" t="s">
        <v>150</v>
      </c>
      <c r="S760" t="s">
        <v>256</v>
      </c>
      <c r="T760" t="s">
        <v>474</v>
      </c>
      <c r="U760">
        <v>1.2065688854076934E-2</v>
      </c>
      <c r="V760" t="s">
        <v>150</v>
      </c>
    </row>
    <row r="761" spans="9:22" x14ac:dyDescent="0.45">
      <c r="I761" t="s">
        <v>171</v>
      </c>
      <c r="J761" t="s">
        <v>475</v>
      </c>
      <c r="K761">
        <v>3.8350353886624181E-2</v>
      </c>
      <c r="L761" t="s">
        <v>150</v>
      </c>
      <c r="N761" t="s">
        <v>214</v>
      </c>
      <c r="O761" t="s">
        <v>475</v>
      </c>
      <c r="P761">
        <v>1.2025546341814823E-2</v>
      </c>
      <c r="Q761" t="s">
        <v>150</v>
      </c>
      <c r="S761" t="s">
        <v>256</v>
      </c>
      <c r="T761" t="s">
        <v>475</v>
      </c>
      <c r="U761">
        <v>1.2400467899618071E-2</v>
      </c>
      <c r="V761" t="s">
        <v>150</v>
      </c>
    </row>
    <row r="762" spans="9:22" x14ac:dyDescent="0.45">
      <c r="I762" t="s">
        <v>171</v>
      </c>
      <c r="J762" t="s">
        <v>476</v>
      </c>
      <c r="K762">
        <v>6.0219033490028634E-2</v>
      </c>
      <c r="L762" t="s">
        <v>150</v>
      </c>
      <c r="N762" t="s">
        <v>214</v>
      </c>
      <c r="O762" t="s">
        <v>476</v>
      </c>
      <c r="P762">
        <v>2.4895140536998293E-2</v>
      </c>
      <c r="Q762" t="s">
        <v>150</v>
      </c>
      <c r="S762" t="s">
        <v>256</v>
      </c>
      <c r="T762" t="s">
        <v>476</v>
      </c>
      <c r="U762">
        <v>1.8163626008014348E-2</v>
      </c>
      <c r="V762" t="s">
        <v>150</v>
      </c>
    </row>
    <row r="763" spans="9:22" x14ac:dyDescent="0.45">
      <c r="I763" t="s">
        <v>171</v>
      </c>
      <c r="J763" t="s">
        <v>477</v>
      </c>
      <c r="K763">
        <v>5.5256051330488797E-2</v>
      </c>
      <c r="L763" t="s">
        <v>150</v>
      </c>
      <c r="N763" t="s">
        <v>214</v>
      </c>
      <c r="O763" t="s">
        <v>477</v>
      </c>
      <c r="P763">
        <v>3.5085446837450948E-2</v>
      </c>
      <c r="Q763" t="s">
        <v>150</v>
      </c>
      <c r="S763" t="s">
        <v>256</v>
      </c>
      <c r="T763" t="s">
        <v>477</v>
      </c>
      <c r="U763">
        <v>1.9901562961068864E-2</v>
      </c>
      <c r="V763" t="s">
        <v>150</v>
      </c>
    </row>
    <row r="764" spans="9:22" x14ac:dyDescent="0.45">
      <c r="I764" t="s">
        <v>171</v>
      </c>
      <c r="J764" t="s">
        <v>478</v>
      </c>
      <c r="K764">
        <v>2.7938315143375522E-2</v>
      </c>
      <c r="L764" t="s">
        <v>150</v>
      </c>
      <c r="N764" t="s">
        <v>214</v>
      </c>
      <c r="O764" t="s">
        <v>478</v>
      </c>
      <c r="P764">
        <v>2.1309324540992047E-2</v>
      </c>
      <c r="Q764" t="s">
        <v>150</v>
      </c>
      <c r="S764" t="s">
        <v>256</v>
      </c>
      <c r="T764" t="s">
        <v>478</v>
      </c>
      <c r="U764">
        <v>1.4323001509508446E-2</v>
      </c>
      <c r="V764" t="s">
        <v>150</v>
      </c>
    </row>
    <row r="765" spans="9:22" x14ac:dyDescent="0.45">
      <c r="I765" t="s">
        <v>171</v>
      </c>
      <c r="J765" t="s">
        <v>479</v>
      </c>
      <c r="K765">
        <v>3.2575438218020621E-3</v>
      </c>
      <c r="L765" t="s">
        <v>150</v>
      </c>
      <c r="N765" t="s">
        <v>214</v>
      </c>
      <c r="O765" t="s">
        <v>479</v>
      </c>
      <c r="P765">
        <v>1.5588361513336644E-2</v>
      </c>
      <c r="Q765" t="s">
        <v>150</v>
      </c>
      <c r="S765" t="s">
        <v>256</v>
      </c>
      <c r="T765" t="s">
        <v>479</v>
      </c>
      <c r="U765">
        <v>1.3880795664690321E-2</v>
      </c>
      <c r="V765" t="s">
        <v>150</v>
      </c>
    </row>
    <row r="766" spans="9:22" x14ac:dyDescent="0.45">
      <c r="I766" t="s">
        <v>171</v>
      </c>
      <c r="J766" t="s">
        <v>480</v>
      </c>
      <c r="K766">
        <v>0</v>
      </c>
      <c r="L766" t="s">
        <v>150</v>
      </c>
      <c r="N766" t="s">
        <v>214</v>
      </c>
      <c r="O766" t="s">
        <v>480</v>
      </c>
      <c r="P766">
        <v>1.6911361484305647E-2</v>
      </c>
      <c r="Q766" t="s">
        <v>150</v>
      </c>
      <c r="S766" t="s">
        <v>256</v>
      </c>
      <c r="T766" t="s">
        <v>480</v>
      </c>
      <c r="U766">
        <v>1.9352527103540157E-2</v>
      </c>
      <c r="V766" t="s">
        <v>150</v>
      </c>
    </row>
    <row r="767" spans="9:22" x14ac:dyDescent="0.45">
      <c r="I767" t="s">
        <v>172</v>
      </c>
      <c r="J767" t="s">
        <v>149</v>
      </c>
      <c r="K767">
        <v>0</v>
      </c>
      <c r="L767" t="s">
        <v>150</v>
      </c>
      <c r="N767" t="s">
        <v>215</v>
      </c>
      <c r="O767" t="s">
        <v>149</v>
      </c>
      <c r="P767">
        <v>1.9809386485590063E-2</v>
      </c>
      <c r="Q767" t="s">
        <v>150</v>
      </c>
      <c r="S767" t="s">
        <v>257</v>
      </c>
      <c r="T767" t="s">
        <v>149</v>
      </c>
      <c r="U767">
        <v>2.7908604320719534E-2</v>
      </c>
      <c r="V767" t="s">
        <v>150</v>
      </c>
    </row>
    <row r="768" spans="9:22" x14ac:dyDescent="0.45">
      <c r="I768" t="s">
        <v>172</v>
      </c>
      <c r="J768" t="s">
        <v>151</v>
      </c>
      <c r="K768">
        <v>1.0810463464060584E-2</v>
      </c>
      <c r="L768" t="s">
        <v>150</v>
      </c>
      <c r="N768" t="s">
        <v>215</v>
      </c>
      <c r="O768" t="s">
        <v>151</v>
      </c>
      <c r="P768">
        <v>6.9102009054033348E-3</v>
      </c>
      <c r="Q768" t="s">
        <v>150</v>
      </c>
      <c r="S768" t="s">
        <v>257</v>
      </c>
      <c r="T768" t="s">
        <v>151</v>
      </c>
      <c r="U768">
        <v>1.039260089154591E-2</v>
      </c>
      <c r="V768" t="s">
        <v>150</v>
      </c>
    </row>
    <row r="769" spans="9:22" x14ac:dyDescent="0.45">
      <c r="I769" t="s">
        <v>172</v>
      </c>
      <c r="J769" t="s">
        <v>152</v>
      </c>
      <c r="K769">
        <v>3.1038500997364094E-2</v>
      </c>
      <c r="L769" t="s">
        <v>150</v>
      </c>
      <c r="N769" t="s">
        <v>215</v>
      </c>
      <c r="O769" t="s">
        <v>152</v>
      </c>
      <c r="P769">
        <v>7.816256484994134E-3</v>
      </c>
      <c r="Q769" t="s">
        <v>150</v>
      </c>
      <c r="S769" t="s">
        <v>257</v>
      </c>
      <c r="T769" t="s">
        <v>152</v>
      </c>
      <c r="U769">
        <v>1.0138539399824011E-2</v>
      </c>
      <c r="V769" t="s">
        <v>150</v>
      </c>
    </row>
    <row r="770" spans="9:22" x14ac:dyDescent="0.45">
      <c r="I770" t="s">
        <v>172</v>
      </c>
      <c r="J770" t="s">
        <v>392</v>
      </c>
      <c r="K770">
        <v>3.762534254050269E-2</v>
      </c>
      <c r="L770" t="s">
        <v>150</v>
      </c>
      <c r="N770" t="s">
        <v>215</v>
      </c>
      <c r="O770" t="s">
        <v>392</v>
      </c>
      <c r="P770">
        <v>9.8258830960815356E-3</v>
      </c>
      <c r="Q770" t="s">
        <v>150</v>
      </c>
      <c r="S770" t="s">
        <v>257</v>
      </c>
      <c r="T770" t="s">
        <v>392</v>
      </c>
      <c r="U770">
        <v>1.0410083102699464E-2</v>
      </c>
      <c r="V770" t="s">
        <v>150</v>
      </c>
    </row>
    <row r="771" spans="9:22" x14ac:dyDescent="0.45">
      <c r="I771" t="s">
        <v>172</v>
      </c>
      <c r="J771" t="s">
        <v>394</v>
      </c>
      <c r="K771">
        <v>6.2280993923792244E-2</v>
      </c>
      <c r="L771" t="s">
        <v>150</v>
      </c>
      <c r="N771" t="s">
        <v>215</v>
      </c>
      <c r="O771" t="s">
        <v>394</v>
      </c>
      <c r="P771">
        <v>1.610092588229773E-2</v>
      </c>
      <c r="Q771" t="s">
        <v>150</v>
      </c>
      <c r="S771" t="s">
        <v>257</v>
      </c>
      <c r="T771" t="s">
        <v>394</v>
      </c>
      <c r="U771">
        <v>1.7472140271929764E-2</v>
      </c>
      <c r="V771" t="s">
        <v>150</v>
      </c>
    </row>
    <row r="772" spans="9:22" x14ac:dyDescent="0.45">
      <c r="I772" t="s">
        <v>172</v>
      </c>
      <c r="J772" t="s">
        <v>416</v>
      </c>
      <c r="K772">
        <v>5.4940344302656208E-2</v>
      </c>
      <c r="L772" t="s">
        <v>150</v>
      </c>
      <c r="N772" t="s">
        <v>215</v>
      </c>
      <c r="O772" t="s">
        <v>416</v>
      </c>
      <c r="P772">
        <v>2.5712784578908666E-2</v>
      </c>
      <c r="Q772" t="s">
        <v>150</v>
      </c>
      <c r="S772" t="s">
        <v>257</v>
      </c>
      <c r="T772" t="s">
        <v>416</v>
      </c>
      <c r="U772">
        <v>2.6334294716860378E-2</v>
      </c>
      <c r="V772" t="s">
        <v>150</v>
      </c>
    </row>
    <row r="773" spans="9:22" x14ac:dyDescent="0.45">
      <c r="I773" t="s">
        <v>172</v>
      </c>
      <c r="J773" t="s">
        <v>417</v>
      </c>
      <c r="K773">
        <v>2.5888209084293578E-2</v>
      </c>
      <c r="L773" t="s">
        <v>150</v>
      </c>
      <c r="N773" t="s">
        <v>215</v>
      </c>
      <c r="O773" t="s">
        <v>417</v>
      </c>
      <c r="P773">
        <v>2.1367287065872403E-2</v>
      </c>
      <c r="Q773" t="s">
        <v>150</v>
      </c>
      <c r="S773" t="s">
        <v>257</v>
      </c>
      <c r="T773" t="s">
        <v>417</v>
      </c>
      <c r="U773">
        <v>1.7821023549498688E-2</v>
      </c>
      <c r="V773" t="s">
        <v>150</v>
      </c>
    </row>
    <row r="774" spans="9:22" x14ac:dyDescent="0.45">
      <c r="I774" t="s">
        <v>172</v>
      </c>
      <c r="J774" t="s">
        <v>455</v>
      </c>
      <c r="K774">
        <v>3.01824199284108E-6</v>
      </c>
      <c r="L774" t="s">
        <v>150</v>
      </c>
      <c r="N774" t="s">
        <v>215</v>
      </c>
      <c r="O774" t="s">
        <v>455</v>
      </c>
      <c r="P774">
        <v>1.9133682851514101E-2</v>
      </c>
      <c r="Q774" t="s">
        <v>150</v>
      </c>
      <c r="S774" t="s">
        <v>257</v>
      </c>
      <c r="T774" t="s">
        <v>455</v>
      </c>
      <c r="U774">
        <v>1.4655614959820941E-2</v>
      </c>
      <c r="V774" t="s">
        <v>150</v>
      </c>
    </row>
    <row r="775" spans="9:22" x14ac:dyDescent="0.45">
      <c r="I775" t="s">
        <v>172</v>
      </c>
      <c r="J775" t="s">
        <v>456</v>
      </c>
      <c r="K775">
        <v>0</v>
      </c>
      <c r="L775" t="s">
        <v>150</v>
      </c>
      <c r="N775" t="s">
        <v>215</v>
      </c>
      <c r="O775" t="s">
        <v>456</v>
      </c>
      <c r="P775">
        <v>1.9371599533666229E-2</v>
      </c>
      <c r="Q775" t="s">
        <v>150</v>
      </c>
      <c r="S775" t="s">
        <v>257</v>
      </c>
      <c r="T775" t="s">
        <v>456</v>
      </c>
      <c r="U775">
        <v>1.8272891433202928E-2</v>
      </c>
      <c r="V775" t="s">
        <v>150</v>
      </c>
    </row>
    <row r="776" spans="9:22" x14ac:dyDescent="0.45">
      <c r="I776" t="s">
        <v>172</v>
      </c>
      <c r="J776" t="s">
        <v>153</v>
      </c>
      <c r="K776">
        <v>0</v>
      </c>
      <c r="L776" t="s">
        <v>150</v>
      </c>
      <c r="N776" t="s">
        <v>215</v>
      </c>
      <c r="O776" t="s">
        <v>153</v>
      </c>
      <c r="P776">
        <v>2.262855574404992E-2</v>
      </c>
      <c r="Q776" t="s">
        <v>150</v>
      </c>
      <c r="S776" t="s">
        <v>257</v>
      </c>
      <c r="T776" t="s">
        <v>153</v>
      </c>
      <c r="U776">
        <v>2.9275883095618335E-2</v>
      </c>
      <c r="V776" t="s">
        <v>150</v>
      </c>
    </row>
    <row r="777" spans="9:22" x14ac:dyDescent="0.45">
      <c r="I777" t="s">
        <v>172</v>
      </c>
      <c r="J777" t="s">
        <v>154</v>
      </c>
      <c r="K777">
        <v>2.6450527670059121E-3</v>
      </c>
      <c r="L777" t="s">
        <v>150</v>
      </c>
      <c r="N777" t="s">
        <v>215</v>
      </c>
      <c r="O777" t="s">
        <v>154</v>
      </c>
      <c r="P777">
        <v>8.057962047215584E-3</v>
      </c>
      <c r="Q777" t="s">
        <v>150</v>
      </c>
      <c r="S777" t="s">
        <v>257</v>
      </c>
      <c r="T777" t="s">
        <v>154</v>
      </c>
      <c r="U777">
        <v>1.1620845622562381E-2</v>
      </c>
      <c r="V777" t="s">
        <v>150</v>
      </c>
    </row>
    <row r="778" spans="9:22" x14ac:dyDescent="0.45">
      <c r="I778" t="s">
        <v>172</v>
      </c>
      <c r="J778" t="s">
        <v>155</v>
      </c>
      <c r="K778">
        <v>2.3061753982567719E-2</v>
      </c>
      <c r="L778" t="s">
        <v>150</v>
      </c>
      <c r="N778" t="s">
        <v>215</v>
      </c>
      <c r="O778" t="s">
        <v>155</v>
      </c>
      <c r="P778">
        <v>7.2859893197944501E-3</v>
      </c>
      <c r="Q778" t="s">
        <v>150</v>
      </c>
      <c r="S778" t="s">
        <v>257</v>
      </c>
      <c r="T778" t="s">
        <v>155</v>
      </c>
      <c r="U778">
        <v>1.1510314816711307E-2</v>
      </c>
      <c r="V778" t="s">
        <v>150</v>
      </c>
    </row>
    <row r="779" spans="9:22" x14ac:dyDescent="0.45">
      <c r="I779" t="s">
        <v>172</v>
      </c>
      <c r="J779" t="s">
        <v>395</v>
      </c>
      <c r="K779">
        <v>2.790681751050187E-2</v>
      </c>
      <c r="L779" t="s">
        <v>150</v>
      </c>
      <c r="N779" t="s">
        <v>215</v>
      </c>
      <c r="O779" t="s">
        <v>395</v>
      </c>
      <c r="P779">
        <v>6.8082356394073042E-3</v>
      </c>
      <c r="Q779" t="s">
        <v>150</v>
      </c>
      <c r="S779" t="s">
        <v>257</v>
      </c>
      <c r="T779" t="s">
        <v>395</v>
      </c>
      <c r="U779">
        <v>1.2301212266489909E-2</v>
      </c>
      <c r="V779" t="s">
        <v>150</v>
      </c>
    </row>
    <row r="780" spans="9:22" x14ac:dyDescent="0.45">
      <c r="I780" t="s">
        <v>172</v>
      </c>
      <c r="J780" t="s">
        <v>397</v>
      </c>
      <c r="K780">
        <v>4.8772642367500806E-2</v>
      </c>
      <c r="L780" t="s">
        <v>150</v>
      </c>
      <c r="N780" t="s">
        <v>215</v>
      </c>
      <c r="O780" t="s">
        <v>397</v>
      </c>
      <c r="P780">
        <v>1.36654567561978E-2</v>
      </c>
      <c r="Q780" t="s">
        <v>150</v>
      </c>
      <c r="S780" t="s">
        <v>257</v>
      </c>
      <c r="T780" t="s">
        <v>397</v>
      </c>
      <c r="U780">
        <v>1.9783148742662782E-2</v>
      </c>
      <c r="V780" t="s">
        <v>150</v>
      </c>
    </row>
    <row r="781" spans="9:22" x14ac:dyDescent="0.45">
      <c r="I781" t="s">
        <v>172</v>
      </c>
      <c r="J781" t="s">
        <v>418</v>
      </c>
      <c r="K781">
        <v>4.0561627993955553E-2</v>
      </c>
      <c r="L781" t="s">
        <v>150</v>
      </c>
      <c r="N781" t="s">
        <v>215</v>
      </c>
      <c r="O781" t="s">
        <v>418</v>
      </c>
      <c r="P781">
        <v>1.8792690877379649E-2</v>
      </c>
      <c r="Q781" t="s">
        <v>150</v>
      </c>
      <c r="S781" t="s">
        <v>257</v>
      </c>
      <c r="T781" t="s">
        <v>418</v>
      </c>
      <c r="U781">
        <v>2.5211134057278616E-2</v>
      </c>
      <c r="V781" t="s">
        <v>150</v>
      </c>
    </row>
    <row r="782" spans="9:22" x14ac:dyDescent="0.45">
      <c r="I782" t="s">
        <v>172</v>
      </c>
      <c r="J782" t="s">
        <v>419</v>
      </c>
      <c r="K782">
        <v>1.2444027576425558E-2</v>
      </c>
      <c r="L782" t="s">
        <v>150</v>
      </c>
      <c r="N782" t="s">
        <v>215</v>
      </c>
      <c r="O782" t="s">
        <v>419</v>
      </c>
      <c r="P782">
        <v>1.8009823238614563E-2</v>
      </c>
      <c r="Q782" t="s">
        <v>150</v>
      </c>
      <c r="S782" t="s">
        <v>257</v>
      </c>
      <c r="T782" t="s">
        <v>419</v>
      </c>
      <c r="U782">
        <v>1.6981197545969537E-2</v>
      </c>
      <c r="V782" t="s">
        <v>150</v>
      </c>
    </row>
    <row r="783" spans="9:22" x14ac:dyDescent="0.45">
      <c r="I783" t="s">
        <v>172</v>
      </c>
      <c r="J783" t="s">
        <v>457</v>
      </c>
      <c r="K783">
        <v>0</v>
      </c>
      <c r="L783" t="s">
        <v>150</v>
      </c>
      <c r="N783" t="s">
        <v>215</v>
      </c>
      <c r="O783" t="s">
        <v>457</v>
      </c>
      <c r="P783">
        <v>1.6620397856298378E-2</v>
      </c>
      <c r="Q783" t="s">
        <v>150</v>
      </c>
      <c r="S783" t="s">
        <v>257</v>
      </c>
      <c r="T783" t="s">
        <v>457</v>
      </c>
      <c r="U783">
        <v>1.4525346380608931E-2</v>
      </c>
      <c r="V783" t="s">
        <v>150</v>
      </c>
    </row>
    <row r="784" spans="9:22" x14ac:dyDescent="0.45">
      <c r="I784" t="s">
        <v>172</v>
      </c>
      <c r="J784" t="s">
        <v>458</v>
      </c>
      <c r="K784">
        <v>0</v>
      </c>
      <c r="L784" t="s">
        <v>150</v>
      </c>
      <c r="N784" t="s">
        <v>215</v>
      </c>
      <c r="O784" t="s">
        <v>458</v>
      </c>
      <c r="P784">
        <v>1.7817599712504399E-2</v>
      </c>
      <c r="Q784" t="s">
        <v>150</v>
      </c>
      <c r="S784" t="s">
        <v>257</v>
      </c>
      <c r="T784" t="s">
        <v>458</v>
      </c>
      <c r="U784">
        <v>1.8504365295458108E-2</v>
      </c>
      <c r="V784" t="s">
        <v>150</v>
      </c>
    </row>
    <row r="785" spans="9:22" x14ac:dyDescent="0.45">
      <c r="I785" t="s">
        <v>172</v>
      </c>
      <c r="J785" t="s">
        <v>156</v>
      </c>
      <c r="K785">
        <v>0</v>
      </c>
      <c r="L785" t="s">
        <v>150</v>
      </c>
      <c r="N785" t="s">
        <v>215</v>
      </c>
      <c r="O785" t="s">
        <v>156</v>
      </c>
      <c r="P785">
        <v>3.9664569865431119E-2</v>
      </c>
      <c r="Q785" t="s">
        <v>150</v>
      </c>
      <c r="S785" t="s">
        <v>257</v>
      </c>
      <c r="T785" t="s">
        <v>156</v>
      </c>
      <c r="U785">
        <v>2.7371092173800075E-2</v>
      </c>
      <c r="V785" t="s">
        <v>150</v>
      </c>
    </row>
    <row r="786" spans="9:22" x14ac:dyDescent="0.45">
      <c r="I786" t="s">
        <v>172</v>
      </c>
      <c r="J786" t="s">
        <v>157</v>
      </c>
      <c r="K786">
        <v>0</v>
      </c>
      <c r="L786" t="s">
        <v>150</v>
      </c>
      <c r="N786" t="s">
        <v>215</v>
      </c>
      <c r="O786" t="s">
        <v>157</v>
      </c>
      <c r="P786">
        <v>1.6346452174617585E-2</v>
      </c>
      <c r="Q786" t="s">
        <v>150</v>
      </c>
      <c r="S786" t="s">
        <v>257</v>
      </c>
      <c r="T786" t="s">
        <v>157</v>
      </c>
      <c r="U786">
        <v>1.0610828124045246E-2</v>
      </c>
      <c r="V786" t="s">
        <v>150</v>
      </c>
    </row>
    <row r="787" spans="9:22" x14ac:dyDescent="0.45">
      <c r="I787" t="s">
        <v>172</v>
      </c>
      <c r="J787" t="s">
        <v>158</v>
      </c>
      <c r="K787">
        <v>1.4524976502637767E-2</v>
      </c>
      <c r="L787" t="s">
        <v>150</v>
      </c>
      <c r="N787" t="s">
        <v>215</v>
      </c>
      <c r="O787" t="s">
        <v>158</v>
      </c>
      <c r="P787">
        <v>1.5122350450110131E-2</v>
      </c>
      <c r="Q787" t="s">
        <v>150</v>
      </c>
      <c r="S787" t="s">
        <v>257</v>
      </c>
      <c r="T787" t="s">
        <v>158</v>
      </c>
      <c r="U787">
        <v>1.0377395471497367E-2</v>
      </c>
      <c r="V787" t="s">
        <v>150</v>
      </c>
    </row>
    <row r="788" spans="9:22" x14ac:dyDescent="0.45">
      <c r="I788" t="s">
        <v>172</v>
      </c>
      <c r="J788" t="s">
        <v>398</v>
      </c>
      <c r="K788">
        <v>1.9506279065980719E-2</v>
      </c>
      <c r="L788" t="s">
        <v>150</v>
      </c>
      <c r="N788" t="s">
        <v>215</v>
      </c>
      <c r="O788" t="s">
        <v>398</v>
      </c>
      <c r="P788">
        <v>9.3676125821307785E-3</v>
      </c>
      <c r="Q788" t="s">
        <v>150</v>
      </c>
      <c r="S788" t="s">
        <v>257</v>
      </c>
      <c r="T788" t="s">
        <v>398</v>
      </c>
      <c r="U788">
        <v>1.0547589535076904E-2</v>
      </c>
      <c r="V788" t="s">
        <v>150</v>
      </c>
    </row>
    <row r="789" spans="9:22" x14ac:dyDescent="0.45">
      <c r="I789" t="s">
        <v>172</v>
      </c>
      <c r="J789" t="s">
        <v>400</v>
      </c>
      <c r="K789">
        <v>3.4121072084866998E-2</v>
      </c>
      <c r="L789" t="s">
        <v>150</v>
      </c>
      <c r="N789" t="s">
        <v>215</v>
      </c>
      <c r="O789" t="s">
        <v>400</v>
      </c>
      <c r="P789">
        <v>1.4325137846962099E-2</v>
      </c>
      <c r="Q789" t="s">
        <v>150</v>
      </c>
      <c r="S789" t="s">
        <v>257</v>
      </c>
      <c r="T789" t="s">
        <v>400</v>
      </c>
      <c r="U789">
        <v>1.796845970541194E-2</v>
      </c>
      <c r="V789" t="s">
        <v>150</v>
      </c>
    </row>
    <row r="790" spans="9:22" x14ac:dyDescent="0.45">
      <c r="I790" t="s">
        <v>172</v>
      </c>
      <c r="J790" t="s">
        <v>420</v>
      </c>
      <c r="K790">
        <v>2.6408826227395665E-2</v>
      </c>
      <c r="L790" t="s">
        <v>150</v>
      </c>
      <c r="N790" t="s">
        <v>215</v>
      </c>
      <c r="O790" t="s">
        <v>420</v>
      </c>
      <c r="P790">
        <v>1.733882830976444E-2</v>
      </c>
      <c r="Q790" t="s">
        <v>150</v>
      </c>
      <c r="S790" t="s">
        <v>257</v>
      </c>
      <c r="T790" t="s">
        <v>420</v>
      </c>
      <c r="U790">
        <v>1.9131817880086593E-2</v>
      </c>
      <c r="V790" t="s">
        <v>150</v>
      </c>
    </row>
    <row r="791" spans="9:22" x14ac:dyDescent="0.45">
      <c r="I791" t="s">
        <v>172</v>
      </c>
      <c r="J791" t="s">
        <v>421</v>
      </c>
      <c r="K791">
        <v>3.0993311924769183E-4</v>
      </c>
      <c r="L791" t="s">
        <v>150</v>
      </c>
      <c r="N791" t="s">
        <v>215</v>
      </c>
      <c r="O791" t="s">
        <v>421</v>
      </c>
      <c r="P791">
        <v>1.577485570878695E-2</v>
      </c>
      <c r="Q791" t="s">
        <v>150</v>
      </c>
      <c r="S791" t="s">
        <v>257</v>
      </c>
      <c r="T791" t="s">
        <v>421</v>
      </c>
      <c r="U791">
        <v>1.3116639939286861E-2</v>
      </c>
      <c r="V791" t="s">
        <v>150</v>
      </c>
    </row>
    <row r="792" spans="9:22" x14ac:dyDescent="0.45">
      <c r="I792" t="s">
        <v>172</v>
      </c>
      <c r="J792" t="s">
        <v>459</v>
      </c>
      <c r="K792">
        <v>0</v>
      </c>
      <c r="L792" t="s">
        <v>150</v>
      </c>
      <c r="N792" t="s">
        <v>215</v>
      </c>
      <c r="O792" t="s">
        <v>459</v>
      </c>
      <c r="P792">
        <v>1.3278502130686242E-2</v>
      </c>
      <c r="Q792" t="s">
        <v>150</v>
      </c>
      <c r="S792" t="s">
        <v>257</v>
      </c>
      <c r="T792" t="s">
        <v>459</v>
      </c>
      <c r="U792">
        <v>1.2378019660553062E-2</v>
      </c>
      <c r="V792" t="s">
        <v>150</v>
      </c>
    </row>
    <row r="793" spans="9:22" x14ac:dyDescent="0.45">
      <c r="I793" t="s">
        <v>172</v>
      </c>
      <c r="J793" t="s">
        <v>460</v>
      </c>
      <c r="K793">
        <v>0</v>
      </c>
      <c r="L793" t="s">
        <v>150</v>
      </c>
      <c r="N793" t="s">
        <v>215</v>
      </c>
      <c r="O793" t="s">
        <v>460</v>
      </c>
      <c r="P793">
        <v>1.8371609207428131E-2</v>
      </c>
      <c r="Q793" t="s">
        <v>150</v>
      </c>
      <c r="S793" t="s">
        <v>257</v>
      </c>
      <c r="T793" t="s">
        <v>460</v>
      </c>
      <c r="U793">
        <v>1.7491840065579897E-2</v>
      </c>
      <c r="V793" t="s">
        <v>150</v>
      </c>
    </row>
    <row r="794" spans="9:22" x14ac:dyDescent="0.45">
      <c r="I794" t="s">
        <v>172</v>
      </c>
      <c r="J794" t="s">
        <v>406</v>
      </c>
      <c r="K794">
        <v>0</v>
      </c>
      <c r="L794" t="s">
        <v>150</v>
      </c>
      <c r="N794" t="s">
        <v>215</v>
      </c>
      <c r="O794" t="s">
        <v>406</v>
      </c>
      <c r="P794">
        <v>3.5462763214648418E-2</v>
      </c>
      <c r="Q794" t="s">
        <v>150</v>
      </c>
      <c r="S794" t="s">
        <v>257</v>
      </c>
      <c r="T794" t="s">
        <v>406</v>
      </c>
      <c r="U794">
        <v>3.4477686591446295E-2</v>
      </c>
      <c r="V794" t="s">
        <v>150</v>
      </c>
    </row>
    <row r="795" spans="9:22" x14ac:dyDescent="0.45">
      <c r="I795" t="s">
        <v>172</v>
      </c>
      <c r="J795" t="s">
        <v>407</v>
      </c>
      <c r="K795">
        <v>0</v>
      </c>
      <c r="L795" t="s">
        <v>150</v>
      </c>
      <c r="N795" t="s">
        <v>215</v>
      </c>
      <c r="O795" t="s">
        <v>407</v>
      </c>
      <c r="P795">
        <v>1.4854965417279421E-2</v>
      </c>
      <c r="Q795" t="s">
        <v>150</v>
      </c>
      <c r="S795" t="s">
        <v>257</v>
      </c>
      <c r="T795" t="s">
        <v>407</v>
      </c>
      <c r="U795">
        <v>1.4455775255101869E-2</v>
      </c>
      <c r="V795" t="s">
        <v>150</v>
      </c>
    </row>
    <row r="796" spans="9:22" x14ac:dyDescent="0.45">
      <c r="I796" t="s">
        <v>172</v>
      </c>
      <c r="J796" t="s">
        <v>408</v>
      </c>
      <c r="K796">
        <v>1.5671241834003639E-2</v>
      </c>
      <c r="L796" t="s">
        <v>150</v>
      </c>
      <c r="N796" t="s">
        <v>215</v>
      </c>
      <c r="O796" t="s">
        <v>408</v>
      </c>
      <c r="P796">
        <v>1.4432013428443542E-2</v>
      </c>
      <c r="Q796" t="s">
        <v>150</v>
      </c>
      <c r="S796" t="s">
        <v>257</v>
      </c>
      <c r="T796" t="s">
        <v>408</v>
      </c>
      <c r="U796">
        <v>1.4821468306004193E-2</v>
      </c>
      <c r="V796" t="s">
        <v>150</v>
      </c>
    </row>
    <row r="797" spans="9:22" x14ac:dyDescent="0.45">
      <c r="I797" t="s">
        <v>172</v>
      </c>
      <c r="J797" t="s">
        <v>409</v>
      </c>
      <c r="K797">
        <v>2.1359425370287021E-2</v>
      </c>
      <c r="L797" t="s">
        <v>150</v>
      </c>
      <c r="N797" t="s">
        <v>215</v>
      </c>
      <c r="O797" t="s">
        <v>409</v>
      </c>
      <c r="P797">
        <v>1.0909195763279185E-2</v>
      </c>
      <c r="Q797" t="s">
        <v>150</v>
      </c>
      <c r="S797" t="s">
        <v>257</v>
      </c>
      <c r="T797" t="s">
        <v>409</v>
      </c>
      <c r="U797">
        <v>1.5316304657942481E-2</v>
      </c>
      <c r="V797" t="s">
        <v>150</v>
      </c>
    </row>
    <row r="798" spans="9:22" x14ac:dyDescent="0.45">
      <c r="I798" t="s">
        <v>172</v>
      </c>
      <c r="J798" t="s">
        <v>411</v>
      </c>
      <c r="K798">
        <v>3.8337449139536371E-2</v>
      </c>
      <c r="L798" t="s">
        <v>150</v>
      </c>
      <c r="N798" t="s">
        <v>215</v>
      </c>
      <c r="O798" t="s">
        <v>411</v>
      </c>
      <c r="P798">
        <v>1.7443233959343291E-2</v>
      </c>
      <c r="Q798" t="s">
        <v>150</v>
      </c>
      <c r="S798" t="s">
        <v>257</v>
      </c>
      <c r="T798" t="s">
        <v>411</v>
      </c>
      <c r="U798">
        <v>2.4952550831943279E-2</v>
      </c>
      <c r="V798" t="s">
        <v>150</v>
      </c>
    </row>
    <row r="799" spans="9:22" x14ac:dyDescent="0.45">
      <c r="I799" t="s">
        <v>172</v>
      </c>
      <c r="J799" t="s">
        <v>422</v>
      </c>
      <c r="K799">
        <v>2.9840254157834104E-2</v>
      </c>
      <c r="L799" t="s">
        <v>150</v>
      </c>
      <c r="N799" t="s">
        <v>215</v>
      </c>
      <c r="O799" t="s">
        <v>422</v>
      </c>
      <c r="P799">
        <v>2.2122044669956185E-2</v>
      </c>
      <c r="Q799" t="s">
        <v>150</v>
      </c>
      <c r="S799" t="s">
        <v>257</v>
      </c>
      <c r="T799" t="s">
        <v>422</v>
      </c>
      <c r="U799">
        <v>2.6609226282532199E-2</v>
      </c>
      <c r="V799" t="s">
        <v>150</v>
      </c>
    </row>
    <row r="800" spans="9:22" x14ac:dyDescent="0.45">
      <c r="I800" t="s">
        <v>172</v>
      </c>
      <c r="J800" t="s">
        <v>423</v>
      </c>
      <c r="K800">
        <v>4.6088254781324056E-3</v>
      </c>
      <c r="L800" t="s">
        <v>150</v>
      </c>
      <c r="N800" t="s">
        <v>215</v>
      </c>
      <c r="O800" t="s">
        <v>423</v>
      </c>
      <c r="P800">
        <v>2.5079112500743444E-2</v>
      </c>
      <c r="Q800" t="s">
        <v>150</v>
      </c>
      <c r="S800" t="s">
        <v>257</v>
      </c>
      <c r="T800" t="s">
        <v>423</v>
      </c>
      <c r="U800">
        <v>1.7759820480068501E-2</v>
      </c>
      <c r="V800" t="s">
        <v>150</v>
      </c>
    </row>
    <row r="801" spans="9:22" x14ac:dyDescent="0.45">
      <c r="I801" t="s">
        <v>172</v>
      </c>
      <c r="J801" t="s">
        <v>461</v>
      </c>
      <c r="K801">
        <v>0</v>
      </c>
      <c r="L801" t="s">
        <v>150</v>
      </c>
      <c r="N801" t="s">
        <v>215</v>
      </c>
      <c r="O801" t="s">
        <v>461</v>
      </c>
      <c r="P801">
        <v>2.2593180432306837E-2</v>
      </c>
      <c r="Q801" t="s">
        <v>150</v>
      </c>
      <c r="S801" t="s">
        <v>257</v>
      </c>
      <c r="T801" t="s">
        <v>461</v>
      </c>
      <c r="U801">
        <v>1.6453087729916088E-2</v>
      </c>
      <c r="V801" t="s">
        <v>150</v>
      </c>
    </row>
    <row r="802" spans="9:22" x14ac:dyDescent="0.45">
      <c r="I802" t="s">
        <v>172</v>
      </c>
      <c r="J802" t="s">
        <v>462</v>
      </c>
      <c r="K802">
        <v>0</v>
      </c>
      <c r="L802" t="s">
        <v>150</v>
      </c>
      <c r="N802" t="s">
        <v>215</v>
      </c>
      <c r="O802" t="s">
        <v>462</v>
      </c>
      <c r="P802">
        <v>2.6293959580359294E-2</v>
      </c>
      <c r="Q802" t="s">
        <v>150</v>
      </c>
      <c r="S802" t="s">
        <v>257</v>
      </c>
      <c r="T802" t="s">
        <v>462</v>
      </c>
      <c r="U802">
        <v>2.2353975102085758E-2</v>
      </c>
      <c r="V802" t="s">
        <v>150</v>
      </c>
    </row>
    <row r="803" spans="9:22" x14ac:dyDescent="0.45">
      <c r="I803" t="s">
        <v>172</v>
      </c>
      <c r="J803" t="s">
        <v>463</v>
      </c>
      <c r="K803">
        <v>0</v>
      </c>
      <c r="L803" t="s">
        <v>150</v>
      </c>
      <c r="N803" t="s">
        <v>215</v>
      </c>
      <c r="O803" t="s">
        <v>463</v>
      </c>
      <c r="P803">
        <v>3.4810599230259996E-2</v>
      </c>
      <c r="Q803" t="s">
        <v>150</v>
      </c>
      <c r="S803" t="s">
        <v>257</v>
      </c>
      <c r="T803" t="s">
        <v>463</v>
      </c>
      <c r="U803">
        <v>3.2547867471495129E-2</v>
      </c>
      <c r="V803" t="s">
        <v>150</v>
      </c>
    </row>
    <row r="804" spans="9:22" x14ac:dyDescent="0.45">
      <c r="I804" t="s">
        <v>172</v>
      </c>
      <c r="J804" t="s">
        <v>464</v>
      </c>
      <c r="K804">
        <v>7.2762388527833361E-3</v>
      </c>
      <c r="L804" t="s">
        <v>150</v>
      </c>
      <c r="N804" t="s">
        <v>215</v>
      </c>
      <c r="O804" t="s">
        <v>464</v>
      </c>
      <c r="P804">
        <v>1.3070905550327793E-2</v>
      </c>
      <c r="Q804" t="s">
        <v>150</v>
      </c>
      <c r="S804" t="s">
        <v>257</v>
      </c>
      <c r="T804" t="s">
        <v>464</v>
      </c>
      <c r="U804">
        <v>1.2573633005726068E-2</v>
      </c>
      <c r="V804" t="s">
        <v>150</v>
      </c>
    </row>
    <row r="805" spans="9:22" x14ac:dyDescent="0.45">
      <c r="I805" t="s">
        <v>172</v>
      </c>
      <c r="J805" t="s">
        <v>465</v>
      </c>
      <c r="K805">
        <v>2.8437556796336482E-2</v>
      </c>
      <c r="L805" t="s">
        <v>150</v>
      </c>
      <c r="N805" t="s">
        <v>215</v>
      </c>
      <c r="O805" t="s">
        <v>465</v>
      </c>
      <c r="P805">
        <v>1.1947691820373816E-2</v>
      </c>
      <c r="Q805" t="s">
        <v>150</v>
      </c>
      <c r="S805" t="s">
        <v>257</v>
      </c>
      <c r="T805" t="s">
        <v>465</v>
      </c>
      <c r="U805">
        <v>1.2542118582867919E-2</v>
      </c>
      <c r="V805" t="s">
        <v>150</v>
      </c>
    </row>
    <row r="806" spans="9:22" x14ac:dyDescent="0.45">
      <c r="I806" t="s">
        <v>172</v>
      </c>
      <c r="J806" t="s">
        <v>466</v>
      </c>
      <c r="K806">
        <v>3.3755378375177149E-2</v>
      </c>
      <c r="L806" t="s">
        <v>150</v>
      </c>
      <c r="N806" t="s">
        <v>215</v>
      </c>
      <c r="O806" t="s">
        <v>466</v>
      </c>
      <c r="P806">
        <v>1.2725726465081348E-2</v>
      </c>
      <c r="Q806" t="s">
        <v>150</v>
      </c>
      <c r="S806" t="s">
        <v>257</v>
      </c>
      <c r="T806" t="s">
        <v>466</v>
      </c>
      <c r="U806">
        <v>1.3990369888518794E-2</v>
      </c>
      <c r="V806" t="s">
        <v>150</v>
      </c>
    </row>
    <row r="807" spans="9:22" x14ac:dyDescent="0.45">
      <c r="I807" t="s">
        <v>172</v>
      </c>
      <c r="J807" t="s">
        <v>467</v>
      </c>
      <c r="K807">
        <v>5.4981757968375282E-2</v>
      </c>
      <c r="L807" t="s">
        <v>150</v>
      </c>
      <c r="N807" t="s">
        <v>215</v>
      </c>
      <c r="O807" t="s">
        <v>467</v>
      </c>
      <c r="P807">
        <v>2.3633938020121658E-2</v>
      </c>
      <c r="Q807" t="s">
        <v>150</v>
      </c>
      <c r="S807" t="s">
        <v>257</v>
      </c>
      <c r="T807" t="s">
        <v>467</v>
      </c>
      <c r="U807">
        <v>2.2436460252759579E-2</v>
      </c>
      <c r="V807" t="s">
        <v>150</v>
      </c>
    </row>
    <row r="808" spans="9:22" x14ac:dyDescent="0.45">
      <c r="I808" t="s">
        <v>172</v>
      </c>
      <c r="J808" t="s">
        <v>468</v>
      </c>
      <c r="K808">
        <v>4.7064197889751989E-2</v>
      </c>
      <c r="L808" t="s">
        <v>150</v>
      </c>
      <c r="N808" t="s">
        <v>215</v>
      </c>
      <c r="O808" t="s">
        <v>468</v>
      </c>
      <c r="P808">
        <v>3.7736019540317495E-2</v>
      </c>
      <c r="Q808" t="s">
        <v>150</v>
      </c>
      <c r="S808" t="s">
        <v>257</v>
      </c>
      <c r="T808" t="s">
        <v>468</v>
      </c>
      <c r="U808">
        <v>2.7452609452115393E-2</v>
      </c>
      <c r="V808" t="s">
        <v>150</v>
      </c>
    </row>
    <row r="809" spans="9:22" x14ac:dyDescent="0.45">
      <c r="I809" t="s">
        <v>172</v>
      </c>
      <c r="J809" t="s">
        <v>469</v>
      </c>
      <c r="K809">
        <v>1.2484327000004994E-2</v>
      </c>
      <c r="L809" t="s">
        <v>150</v>
      </c>
      <c r="N809" t="s">
        <v>215</v>
      </c>
      <c r="O809" t="s">
        <v>469</v>
      </c>
      <c r="P809">
        <v>3.2011158482534774E-2</v>
      </c>
      <c r="Q809" t="s">
        <v>150</v>
      </c>
      <c r="S809" t="s">
        <v>257</v>
      </c>
      <c r="T809" t="s">
        <v>469</v>
      </c>
      <c r="U809">
        <v>1.8103334897014073E-2</v>
      </c>
      <c r="V809" t="s">
        <v>150</v>
      </c>
    </row>
    <row r="810" spans="9:22" x14ac:dyDescent="0.45">
      <c r="I810" t="s">
        <v>172</v>
      </c>
      <c r="J810" t="s">
        <v>470</v>
      </c>
      <c r="K810">
        <v>0</v>
      </c>
      <c r="L810" t="s">
        <v>150</v>
      </c>
      <c r="N810" t="s">
        <v>215</v>
      </c>
      <c r="O810" t="s">
        <v>470</v>
      </c>
      <c r="P810">
        <v>2.8000584443190046E-2</v>
      </c>
      <c r="Q810" t="s">
        <v>150</v>
      </c>
      <c r="S810" t="s">
        <v>257</v>
      </c>
      <c r="T810" t="s">
        <v>470</v>
      </c>
      <c r="U810">
        <v>1.5518821350332748E-2</v>
      </c>
      <c r="V810" t="s">
        <v>150</v>
      </c>
    </row>
    <row r="811" spans="9:22" x14ac:dyDescent="0.45">
      <c r="I811" t="s">
        <v>172</v>
      </c>
      <c r="J811" t="s">
        <v>471</v>
      </c>
      <c r="K811">
        <v>0</v>
      </c>
      <c r="L811" t="s">
        <v>150</v>
      </c>
      <c r="N811" t="s">
        <v>215</v>
      </c>
      <c r="O811" t="s">
        <v>471</v>
      </c>
      <c r="P811">
        <v>3.0504690825773773E-2</v>
      </c>
      <c r="Q811" t="s">
        <v>150</v>
      </c>
      <c r="S811" t="s">
        <v>257</v>
      </c>
      <c r="T811" t="s">
        <v>471</v>
      </c>
      <c r="U811">
        <v>2.0526633323118621E-2</v>
      </c>
      <c r="V811" t="s">
        <v>150</v>
      </c>
    </row>
    <row r="812" spans="9:22" x14ac:dyDescent="0.45">
      <c r="I812" t="s">
        <v>172</v>
      </c>
      <c r="J812" t="s">
        <v>472</v>
      </c>
      <c r="K812">
        <v>0</v>
      </c>
      <c r="L812" t="s">
        <v>150</v>
      </c>
      <c r="N812" t="s">
        <v>215</v>
      </c>
      <c r="O812" t="s">
        <v>472</v>
      </c>
      <c r="P812">
        <v>2.2641685570046591E-2</v>
      </c>
      <c r="Q812" t="s">
        <v>150</v>
      </c>
      <c r="S812" t="s">
        <v>257</v>
      </c>
      <c r="T812" t="s">
        <v>472</v>
      </c>
      <c r="U812">
        <v>3.2181719380029984E-2</v>
      </c>
      <c r="V812" t="s">
        <v>150</v>
      </c>
    </row>
    <row r="813" spans="9:22" x14ac:dyDescent="0.45">
      <c r="I813" t="s">
        <v>172</v>
      </c>
      <c r="J813" t="s">
        <v>473</v>
      </c>
      <c r="K813">
        <v>1.7846086745215168E-2</v>
      </c>
      <c r="L813" t="s">
        <v>150</v>
      </c>
      <c r="N813" t="s">
        <v>215</v>
      </c>
      <c r="O813" t="s">
        <v>473</v>
      </c>
      <c r="P813">
        <v>6.7390191682839586E-3</v>
      </c>
      <c r="Q813" t="s">
        <v>150</v>
      </c>
      <c r="S813" t="s">
        <v>257</v>
      </c>
      <c r="T813" t="s">
        <v>473</v>
      </c>
      <c r="U813">
        <v>1.2401320438265234E-2</v>
      </c>
      <c r="V813" t="s">
        <v>150</v>
      </c>
    </row>
    <row r="814" spans="9:22" x14ac:dyDescent="0.45">
      <c r="I814" t="s">
        <v>172</v>
      </c>
      <c r="J814" t="s">
        <v>474</v>
      </c>
      <c r="K814">
        <v>3.3366292679833799E-2</v>
      </c>
      <c r="L814" t="s">
        <v>150</v>
      </c>
      <c r="N814" t="s">
        <v>215</v>
      </c>
      <c r="O814" t="s">
        <v>474</v>
      </c>
      <c r="P814">
        <v>6.8184670030656943E-3</v>
      </c>
      <c r="Q814" t="s">
        <v>150</v>
      </c>
      <c r="S814" t="s">
        <v>257</v>
      </c>
      <c r="T814" t="s">
        <v>474</v>
      </c>
      <c r="U814">
        <v>1.3287694080034006E-2</v>
      </c>
      <c r="V814" t="s">
        <v>150</v>
      </c>
    </row>
    <row r="815" spans="9:22" x14ac:dyDescent="0.45">
      <c r="I815" t="s">
        <v>172</v>
      </c>
      <c r="J815" t="s">
        <v>475</v>
      </c>
      <c r="K815">
        <v>4.0087316719954622E-2</v>
      </c>
      <c r="L815" t="s">
        <v>150</v>
      </c>
      <c r="N815" t="s">
        <v>215</v>
      </c>
      <c r="O815" t="s">
        <v>475</v>
      </c>
      <c r="P815">
        <v>8.2734683208182305E-3</v>
      </c>
      <c r="Q815" t="s">
        <v>150</v>
      </c>
      <c r="S815" t="s">
        <v>257</v>
      </c>
      <c r="T815" t="s">
        <v>475</v>
      </c>
      <c r="U815">
        <v>1.4482022230617638E-2</v>
      </c>
      <c r="V815" t="s">
        <v>150</v>
      </c>
    </row>
    <row r="816" spans="9:22" x14ac:dyDescent="0.45">
      <c r="I816" t="s">
        <v>172</v>
      </c>
      <c r="J816" t="s">
        <v>476</v>
      </c>
      <c r="K816">
        <v>6.3676526169677714E-2</v>
      </c>
      <c r="L816" t="s">
        <v>150</v>
      </c>
      <c r="N816" t="s">
        <v>215</v>
      </c>
      <c r="O816" t="s">
        <v>476</v>
      </c>
      <c r="P816">
        <v>1.5123108021805064E-2</v>
      </c>
      <c r="Q816" t="s">
        <v>150</v>
      </c>
      <c r="S816" t="s">
        <v>257</v>
      </c>
      <c r="T816" t="s">
        <v>476</v>
      </c>
      <c r="U816">
        <v>2.4291226993019301E-2</v>
      </c>
      <c r="V816" t="s">
        <v>150</v>
      </c>
    </row>
    <row r="817" spans="9:22" x14ac:dyDescent="0.45">
      <c r="I817" t="s">
        <v>172</v>
      </c>
      <c r="J817" t="s">
        <v>477</v>
      </c>
      <c r="K817">
        <v>5.5463541774650259E-2</v>
      </c>
      <c r="L817" t="s">
        <v>150</v>
      </c>
      <c r="N817" t="s">
        <v>215</v>
      </c>
      <c r="O817" t="s">
        <v>477</v>
      </c>
      <c r="P817">
        <v>2.6741336239338692E-2</v>
      </c>
      <c r="Q817" t="s">
        <v>150</v>
      </c>
      <c r="S817" t="s">
        <v>257</v>
      </c>
      <c r="T817" t="s">
        <v>477</v>
      </c>
      <c r="U817">
        <v>3.0487053552224294E-2</v>
      </c>
      <c r="V817" t="s">
        <v>150</v>
      </c>
    </row>
    <row r="818" spans="9:22" x14ac:dyDescent="0.45">
      <c r="I818" t="s">
        <v>172</v>
      </c>
      <c r="J818" t="s">
        <v>478</v>
      </c>
      <c r="K818">
        <v>2.2893701295698669E-2</v>
      </c>
      <c r="L818" t="s">
        <v>150</v>
      </c>
      <c r="N818" t="s">
        <v>215</v>
      </c>
      <c r="O818" t="s">
        <v>478</v>
      </c>
      <c r="P818">
        <v>2.1887124622473917E-2</v>
      </c>
      <c r="Q818" t="s">
        <v>150</v>
      </c>
      <c r="S818" t="s">
        <v>257</v>
      </c>
      <c r="T818" t="s">
        <v>478</v>
      </c>
      <c r="U818">
        <v>1.9631622425319729E-2</v>
      </c>
      <c r="V818" t="s">
        <v>150</v>
      </c>
    </row>
    <row r="819" spans="9:22" x14ac:dyDescent="0.45">
      <c r="I819" t="s">
        <v>172</v>
      </c>
      <c r="J819" t="s">
        <v>479</v>
      </c>
      <c r="K819">
        <v>0</v>
      </c>
      <c r="L819" t="s">
        <v>150</v>
      </c>
      <c r="N819" t="s">
        <v>215</v>
      </c>
      <c r="O819" t="s">
        <v>479</v>
      </c>
      <c r="P819">
        <v>2.0079606686889403E-2</v>
      </c>
      <c r="Q819" t="s">
        <v>150</v>
      </c>
      <c r="S819" t="s">
        <v>257</v>
      </c>
      <c r="T819" t="s">
        <v>479</v>
      </c>
      <c r="U819">
        <v>1.6785212706949167E-2</v>
      </c>
      <c r="V819" t="s">
        <v>150</v>
      </c>
    </row>
    <row r="820" spans="9:22" x14ac:dyDescent="0.45">
      <c r="I820" t="s">
        <v>172</v>
      </c>
      <c r="J820" t="s">
        <v>480</v>
      </c>
      <c r="K820">
        <v>0</v>
      </c>
      <c r="L820" t="s">
        <v>150</v>
      </c>
      <c r="N820" t="s">
        <v>215</v>
      </c>
      <c r="O820" t="s">
        <v>480</v>
      </c>
      <c r="P820">
        <v>2.2739764671227517E-2</v>
      </c>
      <c r="Q820" t="s">
        <v>150</v>
      </c>
      <c r="S820" t="s">
        <v>257</v>
      </c>
      <c r="T820" t="s">
        <v>480</v>
      </c>
      <c r="U820">
        <v>2.1447461707749096E-2</v>
      </c>
      <c r="V820" t="s">
        <v>150</v>
      </c>
    </row>
    <row r="821" spans="9:22" x14ac:dyDescent="0.45">
      <c r="I821" t="s">
        <v>173</v>
      </c>
      <c r="J821" t="s">
        <v>149</v>
      </c>
      <c r="K821">
        <v>0</v>
      </c>
      <c r="L821" t="s">
        <v>150</v>
      </c>
      <c r="N821" t="s">
        <v>216</v>
      </c>
      <c r="O821" t="s">
        <v>149</v>
      </c>
      <c r="P821">
        <v>2.6864526823235143E-2</v>
      </c>
      <c r="Q821" t="s">
        <v>150</v>
      </c>
      <c r="S821" t="s">
        <v>258</v>
      </c>
      <c r="T821" t="s">
        <v>149</v>
      </c>
      <c r="U821">
        <v>3.3842929350201896E-2</v>
      </c>
      <c r="V821" t="s">
        <v>150</v>
      </c>
    </row>
    <row r="822" spans="9:22" x14ac:dyDescent="0.45">
      <c r="I822" t="s">
        <v>173</v>
      </c>
      <c r="J822" t="s">
        <v>151</v>
      </c>
      <c r="K822">
        <v>1.0572146438778792E-2</v>
      </c>
      <c r="L822" t="s">
        <v>150</v>
      </c>
      <c r="N822" t="s">
        <v>216</v>
      </c>
      <c r="O822" t="s">
        <v>151</v>
      </c>
      <c r="P822">
        <v>1.0546446099683322E-2</v>
      </c>
      <c r="Q822" t="s">
        <v>150</v>
      </c>
      <c r="S822" t="s">
        <v>258</v>
      </c>
      <c r="T822" t="s">
        <v>151</v>
      </c>
      <c r="U822">
        <v>1.2352460930136856E-2</v>
      </c>
      <c r="V822" t="s">
        <v>150</v>
      </c>
    </row>
    <row r="823" spans="9:22" x14ac:dyDescent="0.45">
      <c r="I823" t="s">
        <v>173</v>
      </c>
      <c r="J823" t="s">
        <v>152</v>
      </c>
      <c r="K823">
        <v>3.0986982696801325E-2</v>
      </c>
      <c r="L823" t="s">
        <v>150</v>
      </c>
      <c r="N823" t="s">
        <v>216</v>
      </c>
      <c r="O823" t="s">
        <v>152</v>
      </c>
      <c r="P823">
        <v>1.12375931953476E-2</v>
      </c>
      <c r="Q823" t="s">
        <v>150</v>
      </c>
      <c r="S823" t="s">
        <v>258</v>
      </c>
      <c r="T823" t="s">
        <v>152</v>
      </c>
      <c r="U823">
        <v>1.1705464702377658E-2</v>
      </c>
      <c r="V823" t="s">
        <v>150</v>
      </c>
    </row>
    <row r="824" spans="9:22" x14ac:dyDescent="0.45">
      <c r="I824" t="s">
        <v>173</v>
      </c>
      <c r="J824" t="s">
        <v>392</v>
      </c>
      <c r="K824">
        <v>3.7207477631679739E-2</v>
      </c>
      <c r="L824" t="s">
        <v>150</v>
      </c>
      <c r="N824" t="s">
        <v>216</v>
      </c>
      <c r="O824" t="s">
        <v>392</v>
      </c>
      <c r="P824">
        <v>1.318542866957443E-2</v>
      </c>
      <c r="Q824" t="s">
        <v>150</v>
      </c>
      <c r="S824" t="s">
        <v>258</v>
      </c>
      <c r="T824" t="s">
        <v>392</v>
      </c>
      <c r="U824">
        <v>1.1709705040275008E-2</v>
      </c>
      <c r="V824" t="s">
        <v>150</v>
      </c>
    </row>
    <row r="825" spans="9:22" x14ac:dyDescent="0.45">
      <c r="I825" t="s">
        <v>173</v>
      </c>
      <c r="J825" t="s">
        <v>394</v>
      </c>
      <c r="K825">
        <v>5.9420834627283162E-2</v>
      </c>
      <c r="L825" t="s">
        <v>150</v>
      </c>
      <c r="N825" t="s">
        <v>216</v>
      </c>
      <c r="O825" t="s">
        <v>394</v>
      </c>
      <c r="P825">
        <v>1.9875070443670099E-2</v>
      </c>
      <c r="Q825" t="s">
        <v>150</v>
      </c>
      <c r="S825" t="s">
        <v>258</v>
      </c>
      <c r="T825" t="s">
        <v>394</v>
      </c>
      <c r="U825">
        <v>1.7336403193048997E-2</v>
      </c>
      <c r="V825" t="s">
        <v>150</v>
      </c>
    </row>
    <row r="826" spans="9:22" x14ac:dyDescent="0.45">
      <c r="I826" t="s">
        <v>173</v>
      </c>
      <c r="J826" t="s">
        <v>416</v>
      </c>
      <c r="K826">
        <v>5.1598683080864391E-2</v>
      </c>
      <c r="L826" t="s">
        <v>150</v>
      </c>
      <c r="N826" t="s">
        <v>216</v>
      </c>
      <c r="O826" t="s">
        <v>416</v>
      </c>
      <c r="P826">
        <v>2.4518954255166685E-2</v>
      </c>
      <c r="Q826" t="s">
        <v>150</v>
      </c>
      <c r="S826" t="s">
        <v>258</v>
      </c>
      <c r="T826" t="s">
        <v>416</v>
      </c>
      <c r="U826">
        <v>2.1285737956521205E-2</v>
      </c>
      <c r="V826" t="s">
        <v>150</v>
      </c>
    </row>
    <row r="827" spans="9:22" x14ac:dyDescent="0.45">
      <c r="I827" t="s">
        <v>173</v>
      </c>
      <c r="J827" t="s">
        <v>417</v>
      </c>
      <c r="K827">
        <v>2.372464320761461E-2</v>
      </c>
      <c r="L827" t="s">
        <v>150</v>
      </c>
      <c r="N827" t="s">
        <v>216</v>
      </c>
      <c r="O827" t="s">
        <v>417</v>
      </c>
      <c r="P827">
        <v>1.8293059066799899E-2</v>
      </c>
      <c r="Q827" t="s">
        <v>150</v>
      </c>
      <c r="S827" t="s">
        <v>258</v>
      </c>
      <c r="T827" t="s">
        <v>417</v>
      </c>
      <c r="U827">
        <v>1.4772786381026793E-2</v>
      </c>
      <c r="V827" t="s">
        <v>150</v>
      </c>
    </row>
    <row r="828" spans="9:22" x14ac:dyDescent="0.45">
      <c r="I828" t="s">
        <v>173</v>
      </c>
      <c r="J828" t="s">
        <v>455</v>
      </c>
      <c r="K828">
        <v>0</v>
      </c>
      <c r="L828" t="s">
        <v>150</v>
      </c>
      <c r="N828" t="s">
        <v>216</v>
      </c>
      <c r="O828" t="s">
        <v>455</v>
      </c>
      <c r="P828">
        <v>1.7158485696705476E-2</v>
      </c>
      <c r="Q828" t="s">
        <v>150</v>
      </c>
      <c r="S828" t="s">
        <v>258</v>
      </c>
      <c r="T828" t="s">
        <v>455</v>
      </c>
      <c r="U828">
        <v>1.4386049450737832E-2</v>
      </c>
      <c r="V828" t="s">
        <v>150</v>
      </c>
    </row>
    <row r="829" spans="9:22" x14ac:dyDescent="0.45">
      <c r="I829" t="s">
        <v>173</v>
      </c>
      <c r="J829" t="s">
        <v>456</v>
      </c>
      <c r="K829">
        <v>0</v>
      </c>
      <c r="L829" t="s">
        <v>150</v>
      </c>
      <c r="N829" t="s">
        <v>216</v>
      </c>
      <c r="O829" t="s">
        <v>456</v>
      </c>
      <c r="P829">
        <v>1.9854119126591446E-2</v>
      </c>
      <c r="Q829" t="s">
        <v>150</v>
      </c>
      <c r="S829" t="s">
        <v>258</v>
      </c>
      <c r="T829" t="s">
        <v>456</v>
      </c>
      <c r="U829">
        <v>2.0448079978050673E-2</v>
      </c>
      <c r="V829" t="s">
        <v>150</v>
      </c>
    </row>
    <row r="830" spans="9:22" x14ac:dyDescent="0.45">
      <c r="I830" t="s">
        <v>173</v>
      </c>
      <c r="J830" t="s">
        <v>153</v>
      </c>
      <c r="K830">
        <v>0</v>
      </c>
      <c r="L830" t="s">
        <v>150</v>
      </c>
      <c r="N830" t="s">
        <v>216</v>
      </c>
      <c r="O830" t="s">
        <v>153</v>
      </c>
      <c r="P830">
        <v>3.1214680452974514E-2</v>
      </c>
      <c r="Q830" t="s">
        <v>150</v>
      </c>
      <c r="S830" t="s">
        <v>258</v>
      </c>
      <c r="T830" t="s">
        <v>153</v>
      </c>
      <c r="U830">
        <v>3.4084836239990625E-2</v>
      </c>
      <c r="V830" t="s">
        <v>150</v>
      </c>
    </row>
    <row r="831" spans="9:22" x14ac:dyDescent="0.45">
      <c r="I831" t="s">
        <v>173</v>
      </c>
      <c r="J831" t="s">
        <v>154</v>
      </c>
      <c r="K831">
        <v>3.1845749535041731E-3</v>
      </c>
      <c r="L831" t="s">
        <v>150</v>
      </c>
      <c r="N831" t="s">
        <v>216</v>
      </c>
      <c r="O831" t="s">
        <v>154</v>
      </c>
      <c r="P831">
        <v>1.1960792471008569E-2</v>
      </c>
      <c r="Q831" t="s">
        <v>150</v>
      </c>
      <c r="S831" t="s">
        <v>258</v>
      </c>
      <c r="T831" t="s">
        <v>154</v>
      </c>
      <c r="U831">
        <v>1.352632544566732E-2</v>
      </c>
      <c r="V831" t="s">
        <v>150</v>
      </c>
    </row>
    <row r="832" spans="9:22" x14ac:dyDescent="0.45">
      <c r="I832" t="s">
        <v>173</v>
      </c>
      <c r="J832" t="s">
        <v>155</v>
      </c>
      <c r="K832">
        <v>2.3767027481304673E-2</v>
      </c>
      <c r="L832" t="s">
        <v>150</v>
      </c>
      <c r="N832" t="s">
        <v>216</v>
      </c>
      <c r="O832" t="s">
        <v>155</v>
      </c>
      <c r="P832">
        <v>1.1329527984225502E-2</v>
      </c>
      <c r="Q832" t="s">
        <v>150</v>
      </c>
      <c r="S832" t="s">
        <v>258</v>
      </c>
      <c r="T832" t="s">
        <v>155</v>
      </c>
      <c r="U832">
        <v>1.3172499759836745E-2</v>
      </c>
      <c r="V832" t="s">
        <v>150</v>
      </c>
    </row>
    <row r="833" spans="9:22" x14ac:dyDescent="0.45">
      <c r="I833" t="s">
        <v>173</v>
      </c>
      <c r="J833" t="s">
        <v>395</v>
      </c>
      <c r="K833">
        <v>2.8206391219775619E-2</v>
      </c>
      <c r="L833" t="s">
        <v>150</v>
      </c>
      <c r="N833" t="s">
        <v>216</v>
      </c>
      <c r="O833" t="s">
        <v>395</v>
      </c>
      <c r="P833">
        <v>1.1922685620351092E-2</v>
      </c>
      <c r="Q833" t="s">
        <v>150</v>
      </c>
      <c r="S833" t="s">
        <v>258</v>
      </c>
      <c r="T833" t="s">
        <v>395</v>
      </c>
      <c r="U833">
        <v>1.2681438996733818E-2</v>
      </c>
      <c r="V833" t="s">
        <v>150</v>
      </c>
    </row>
    <row r="834" spans="9:22" x14ac:dyDescent="0.45">
      <c r="I834" t="s">
        <v>173</v>
      </c>
      <c r="J834" t="s">
        <v>397</v>
      </c>
      <c r="K834">
        <v>4.7629915361909664E-2</v>
      </c>
      <c r="L834" t="s">
        <v>150</v>
      </c>
      <c r="N834" t="s">
        <v>216</v>
      </c>
      <c r="O834" t="s">
        <v>397</v>
      </c>
      <c r="P834">
        <v>1.7365297088278511E-2</v>
      </c>
      <c r="Q834" t="s">
        <v>150</v>
      </c>
      <c r="S834" t="s">
        <v>258</v>
      </c>
      <c r="T834" t="s">
        <v>397</v>
      </c>
      <c r="U834">
        <v>1.8401208743541262E-2</v>
      </c>
      <c r="V834" t="s">
        <v>150</v>
      </c>
    </row>
    <row r="835" spans="9:22" x14ac:dyDescent="0.45">
      <c r="I835" t="s">
        <v>173</v>
      </c>
      <c r="J835" t="s">
        <v>418</v>
      </c>
      <c r="K835">
        <v>3.8985171322805316E-2</v>
      </c>
      <c r="L835" t="s">
        <v>150</v>
      </c>
      <c r="N835" t="s">
        <v>216</v>
      </c>
      <c r="O835" t="s">
        <v>418</v>
      </c>
      <c r="P835">
        <v>2.0550157690037034E-2</v>
      </c>
      <c r="Q835" t="s">
        <v>150</v>
      </c>
      <c r="S835" t="s">
        <v>258</v>
      </c>
      <c r="T835" t="s">
        <v>418</v>
      </c>
      <c r="U835">
        <v>2.061524401705055E-2</v>
      </c>
      <c r="V835" t="s">
        <v>150</v>
      </c>
    </row>
    <row r="836" spans="9:22" x14ac:dyDescent="0.45">
      <c r="I836" t="s">
        <v>173</v>
      </c>
      <c r="J836" t="s">
        <v>419</v>
      </c>
      <c r="K836">
        <v>1.1647195820063518E-2</v>
      </c>
      <c r="L836" t="s">
        <v>150</v>
      </c>
      <c r="N836" t="s">
        <v>216</v>
      </c>
      <c r="O836" t="s">
        <v>419</v>
      </c>
      <c r="P836">
        <v>1.6506137929387751E-2</v>
      </c>
      <c r="Q836" t="s">
        <v>150</v>
      </c>
      <c r="S836" t="s">
        <v>258</v>
      </c>
      <c r="T836" t="s">
        <v>419</v>
      </c>
      <c r="U836">
        <v>1.425734219501279E-2</v>
      </c>
      <c r="V836" t="s">
        <v>150</v>
      </c>
    </row>
    <row r="837" spans="9:22" x14ac:dyDescent="0.45">
      <c r="I837" t="s">
        <v>173</v>
      </c>
      <c r="J837" t="s">
        <v>457</v>
      </c>
      <c r="K837">
        <v>0</v>
      </c>
      <c r="L837" t="s">
        <v>150</v>
      </c>
      <c r="N837" t="s">
        <v>216</v>
      </c>
      <c r="O837" t="s">
        <v>457</v>
      </c>
      <c r="P837">
        <v>1.6495855573991802E-2</v>
      </c>
      <c r="Q837" t="s">
        <v>150</v>
      </c>
      <c r="S837" t="s">
        <v>258</v>
      </c>
      <c r="T837" t="s">
        <v>457</v>
      </c>
      <c r="U837">
        <v>1.428243962417506E-2</v>
      </c>
      <c r="V837" t="s">
        <v>150</v>
      </c>
    </row>
    <row r="838" spans="9:22" x14ac:dyDescent="0.45">
      <c r="I838" t="s">
        <v>173</v>
      </c>
      <c r="J838" t="s">
        <v>458</v>
      </c>
      <c r="K838">
        <v>0</v>
      </c>
      <c r="L838" t="s">
        <v>150</v>
      </c>
      <c r="N838" t="s">
        <v>216</v>
      </c>
      <c r="O838" t="s">
        <v>458</v>
      </c>
      <c r="P838">
        <v>2.1229138329380184E-2</v>
      </c>
      <c r="Q838" t="s">
        <v>150</v>
      </c>
      <c r="S838" t="s">
        <v>258</v>
      </c>
      <c r="T838" t="s">
        <v>458</v>
      </c>
      <c r="U838">
        <v>2.0772758698465614E-2</v>
      </c>
      <c r="V838" t="s">
        <v>150</v>
      </c>
    </row>
    <row r="839" spans="9:22" x14ac:dyDescent="0.45">
      <c r="I839" t="s">
        <v>173</v>
      </c>
      <c r="J839" t="s">
        <v>156</v>
      </c>
      <c r="K839">
        <v>0</v>
      </c>
      <c r="L839" t="s">
        <v>150</v>
      </c>
      <c r="N839" t="s">
        <v>216</v>
      </c>
      <c r="O839" t="s">
        <v>156</v>
      </c>
      <c r="P839">
        <v>3.218602844780101E-2</v>
      </c>
      <c r="Q839" t="s">
        <v>150</v>
      </c>
      <c r="S839" t="s">
        <v>258</v>
      </c>
      <c r="T839" t="s">
        <v>156</v>
      </c>
      <c r="U839">
        <v>3.165281650732453E-2</v>
      </c>
      <c r="V839" t="s">
        <v>150</v>
      </c>
    </row>
    <row r="840" spans="9:22" x14ac:dyDescent="0.45">
      <c r="I840" t="s">
        <v>173</v>
      </c>
      <c r="J840" t="s">
        <v>157</v>
      </c>
      <c r="K840">
        <v>0</v>
      </c>
      <c r="L840" t="s">
        <v>150</v>
      </c>
      <c r="N840" t="s">
        <v>216</v>
      </c>
      <c r="O840" t="s">
        <v>157</v>
      </c>
      <c r="P840">
        <v>1.1891104536395174E-2</v>
      </c>
      <c r="Q840" t="s">
        <v>150</v>
      </c>
      <c r="S840" t="s">
        <v>258</v>
      </c>
      <c r="T840" t="s">
        <v>157</v>
      </c>
      <c r="U840">
        <v>1.2211363613243419E-2</v>
      </c>
      <c r="V840" t="s">
        <v>150</v>
      </c>
    </row>
    <row r="841" spans="9:22" x14ac:dyDescent="0.45">
      <c r="I841" t="s">
        <v>173</v>
      </c>
      <c r="J841" t="s">
        <v>158</v>
      </c>
      <c r="K841">
        <v>1.7767667673108695E-2</v>
      </c>
      <c r="L841" t="s">
        <v>150</v>
      </c>
      <c r="N841" t="s">
        <v>216</v>
      </c>
      <c r="O841" t="s">
        <v>158</v>
      </c>
      <c r="P841">
        <v>1.0902540419045868E-2</v>
      </c>
      <c r="Q841" t="s">
        <v>150</v>
      </c>
      <c r="S841" t="s">
        <v>258</v>
      </c>
      <c r="T841" t="s">
        <v>158</v>
      </c>
      <c r="U841">
        <v>1.2128124953542853E-2</v>
      </c>
      <c r="V841" t="s">
        <v>150</v>
      </c>
    </row>
    <row r="842" spans="9:22" x14ac:dyDescent="0.45">
      <c r="I842" t="s">
        <v>173</v>
      </c>
      <c r="J842" t="s">
        <v>398</v>
      </c>
      <c r="K842">
        <v>2.0172633717881028E-2</v>
      </c>
      <c r="L842" t="s">
        <v>150</v>
      </c>
      <c r="N842" t="s">
        <v>216</v>
      </c>
      <c r="O842" t="s">
        <v>398</v>
      </c>
      <c r="P842">
        <v>9.4300755267464811E-3</v>
      </c>
      <c r="Q842" t="s">
        <v>150</v>
      </c>
      <c r="S842" t="s">
        <v>258</v>
      </c>
      <c r="T842" t="s">
        <v>398</v>
      </c>
      <c r="U842">
        <v>1.2124121596689545E-2</v>
      </c>
      <c r="V842" t="s">
        <v>150</v>
      </c>
    </row>
    <row r="843" spans="9:22" x14ac:dyDescent="0.45">
      <c r="I843" t="s">
        <v>173</v>
      </c>
      <c r="J843" t="s">
        <v>400</v>
      </c>
      <c r="K843">
        <v>3.5703427262067038E-2</v>
      </c>
      <c r="L843" t="s">
        <v>150</v>
      </c>
      <c r="N843" t="s">
        <v>216</v>
      </c>
      <c r="O843" t="s">
        <v>400</v>
      </c>
      <c r="P843">
        <v>1.4572250013480963E-2</v>
      </c>
      <c r="Q843" t="s">
        <v>150</v>
      </c>
      <c r="S843" t="s">
        <v>258</v>
      </c>
      <c r="T843" t="s">
        <v>400</v>
      </c>
      <c r="U843">
        <v>1.8288905671255962E-2</v>
      </c>
      <c r="V843" t="s">
        <v>150</v>
      </c>
    </row>
    <row r="844" spans="9:22" x14ac:dyDescent="0.45">
      <c r="I844" t="s">
        <v>173</v>
      </c>
      <c r="J844" t="s">
        <v>420</v>
      </c>
      <c r="K844">
        <v>2.8405546388753228E-2</v>
      </c>
      <c r="L844" t="s">
        <v>150</v>
      </c>
      <c r="N844" t="s">
        <v>216</v>
      </c>
      <c r="O844" t="s">
        <v>420</v>
      </c>
      <c r="P844">
        <v>1.7204148758413289E-2</v>
      </c>
      <c r="Q844" t="s">
        <v>150</v>
      </c>
      <c r="S844" t="s">
        <v>258</v>
      </c>
      <c r="T844" t="s">
        <v>420</v>
      </c>
      <c r="U844">
        <v>1.9338351851429344E-2</v>
      </c>
      <c r="V844" t="s">
        <v>150</v>
      </c>
    </row>
    <row r="845" spans="9:22" x14ac:dyDescent="0.45">
      <c r="I845" t="s">
        <v>173</v>
      </c>
      <c r="J845" t="s">
        <v>421</v>
      </c>
      <c r="K845">
        <v>2.9605505123948595E-4</v>
      </c>
      <c r="L845" t="s">
        <v>150</v>
      </c>
      <c r="N845" t="s">
        <v>216</v>
      </c>
      <c r="O845" t="s">
        <v>421</v>
      </c>
      <c r="P845">
        <v>1.4979623009881874E-2</v>
      </c>
      <c r="Q845" t="s">
        <v>150</v>
      </c>
      <c r="S845" t="s">
        <v>258</v>
      </c>
      <c r="T845" t="s">
        <v>421</v>
      </c>
      <c r="U845">
        <v>1.3640024904950856E-2</v>
      </c>
      <c r="V845" t="s">
        <v>150</v>
      </c>
    </row>
    <row r="846" spans="9:22" x14ac:dyDescent="0.45">
      <c r="I846" t="s">
        <v>173</v>
      </c>
      <c r="J846" t="s">
        <v>459</v>
      </c>
      <c r="K846">
        <v>0</v>
      </c>
      <c r="L846" t="s">
        <v>150</v>
      </c>
      <c r="N846" t="s">
        <v>216</v>
      </c>
      <c r="O846" t="s">
        <v>459</v>
      </c>
      <c r="P846">
        <v>1.4933747213370067E-2</v>
      </c>
      <c r="Q846" t="s">
        <v>150</v>
      </c>
      <c r="S846" t="s">
        <v>258</v>
      </c>
      <c r="T846" t="s">
        <v>459</v>
      </c>
      <c r="U846">
        <v>1.3731456626615762E-2</v>
      </c>
      <c r="V846" t="s">
        <v>150</v>
      </c>
    </row>
    <row r="847" spans="9:22" x14ac:dyDescent="0.45">
      <c r="I847" t="s">
        <v>173</v>
      </c>
      <c r="J847" t="s">
        <v>460</v>
      </c>
      <c r="K847">
        <v>0</v>
      </c>
      <c r="L847" t="s">
        <v>150</v>
      </c>
      <c r="N847" t="s">
        <v>216</v>
      </c>
      <c r="O847" t="s">
        <v>460</v>
      </c>
      <c r="P847">
        <v>2.0948783724126171E-2</v>
      </c>
      <c r="Q847" t="s">
        <v>150</v>
      </c>
      <c r="S847" t="s">
        <v>258</v>
      </c>
      <c r="T847" t="s">
        <v>460</v>
      </c>
      <c r="U847">
        <v>2.0381138791201837E-2</v>
      </c>
      <c r="V847" t="s">
        <v>150</v>
      </c>
    </row>
    <row r="848" spans="9:22" x14ac:dyDescent="0.45">
      <c r="I848" t="s">
        <v>173</v>
      </c>
      <c r="J848" t="s">
        <v>406</v>
      </c>
      <c r="K848">
        <v>0</v>
      </c>
      <c r="L848" t="s">
        <v>150</v>
      </c>
      <c r="N848" t="s">
        <v>216</v>
      </c>
      <c r="O848" t="s">
        <v>406</v>
      </c>
      <c r="P848">
        <v>3.4072271916377538E-2</v>
      </c>
      <c r="Q848" t="s">
        <v>150</v>
      </c>
      <c r="S848" t="s">
        <v>258</v>
      </c>
      <c r="T848" t="s">
        <v>406</v>
      </c>
      <c r="U848">
        <v>3.6717492170373907E-2</v>
      </c>
      <c r="V848" t="s">
        <v>150</v>
      </c>
    </row>
    <row r="849" spans="9:22" x14ac:dyDescent="0.45">
      <c r="I849" t="s">
        <v>173</v>
      </c>
      <c r="J849" t="s">
        <v>407</v>
      </c>
      <c r="K849">
        <v>0</v>
      </c>
      <c r="L849" t="s">
        <v>150</v>
      </c>
      <c r="N849" t="s">
        <v>216</v>
      </c>
      <c r="O849" t="s">
        <v>407</v>
      </c>
      <c r="P849">
        <v>1.2961587432905555E-2</v>
      </c>
      <c r="Q849" t="s">
        <v>150</v>
      </c>
      <c r="S849" t="s">
        <v>258</v>
      </c>
      <c r="T849" t="s">
        <v>407</v>
      </c>
      <c r="U849">
        <v>1.5123985910318811E-2</v>
      </c>
      <c r="V849" t="s">
        <v>150</v>
      </c>
    </row>
    <row r="850" spans="9:22" x14ac:dyDescent="0.45">
      <c r="I850" t="s">
        <v>173</v>
      </c>
      <c r="J850" t="s">
        <v>408</v>
      </c>
      <c r="K850">
        <v>1.9090650262615177E-2</v>
      </c>
      <c r="L850" t="s">
        <v>150</v>
      </c>
      <c r="N850" t="s">
        <v>216</v>
      </c>
      <c r="O850" t="s">
        <v>408</v>
      </c>
      <c r="P850">
        <v>1.2494915806035269E-2</v>
      </c>
      <c r="Q850" t="s">
        <v>150</v>
      </c>
      <c r="S850" t="s">
        <v>258</v>
      </c>
      <c r="T850" t="s">
        <v>408</v>
      </c>
      <c r="U850">
        <v>1.4961870691461749E-2</v>
      </c>
      <c r="V850" t="s">
        <v>150</v>
      </c>
    </row>
    <row r="851" spans="9:22" x14ac:dyDescent="0.45">
      <c r="I851" t="s">
        <v>173</v>
      </c>
      <c r="J851" t="s">
        <v>409</v>
      </c>
      <c r="K851">
        <v>2.2983396157085719E-2</v>
      </c>
      <c r="L851" t="s">
        <v>150</v>
      </c>
      <c r="N851" t="s">
        <v>216</v>
      </c>
      <c r="O851" t="s">
        <v>409</v>
      </c>
      <c r="P851">
        <v>1.1727696188267618E-2</v>
      </c>
      <c r="Q851" t="s">
        <v>150</v>
      </c>
      <c r="S851" t="s">
        <v>258</v>
      </c>
      <c r="T851" t="s">
        <v>409</v>
      </c>
      <c r="U851">
        <v>1.4924340072491165E-2</v>
      </c>
      <c r="V851" t="s">
        <v>150</v>
      </c>
    </row>
    <row r="852" spans="9:22" x14ac:dyDescent="0.45">
      <c r="I852" t="s">
        <v>173</v>
      </c>
      <c r="J852" t="s">
        <v>411</v>
      </c>
      <c r="K852">
        <v>4.0337586111462931E-2</v>
      </c>
      <c r="L852" t="s">
        <v>150</v>
      </c>
      <c r="N852" t="s">
        <v>216</v>
      </c>
      <c r="O852" t="s">
        <v>411</v>
      </c>
      <c r="P852">
        <v>1.7507773590888103E-2</v>
      </c>
      <c r="Q852" t="s">
        <v>150</v>
      </c>
      <c r="S852" t="s">
        <v>258</v>
      </c>
      <c r="T852" t="s">
        <v>411</v>
      </c>
      <c r="U852">
        <v>2.2316872710971783E-2</v>
      </c>
      <c r="V852" t="s">
        <v>150</v>
      </c>
    </row>
    <row r="853" spans="9:22" x14ac:dyDescent="0.45">
      <c r="I853" t="s">
        <v>173</v>
      </c>
      <c r="J853" t="s">
        <v>422</v>
      </c>
      <c r="K853">
        <v>3.1979259651392165E-2</v>
      </c>
      <c r="L853" t="s">
        <v>150</v>
      </c>
      <c r="N853" t="s">
        <v>216</v>
      </c>
      <c r="O853" t="s">
        <v>422</v>
      </c>
      <c r="P853">
        <v>2.1794443014537021E-2</v>
      </c>
      <c r="Q853" t="s">
        <v>150</v>
      </c>
      <c r="S853" t="s">
        <v>258</v>
      </c>
      <c r="T853" t="s">
        <v>422</v>
      </c>
      <c r="U853">
        <v>2.2774578412970384E-2</v>
      </c>
      <c r="V853" t="s">
        <v>150</v>
      </c>
    </row>
    <row r="854" spans="9:22" x14ac:dyDescent="0.45">
      <c r="I854" t="s">
        <v>173</v>
      </c>
      <c r="J854" t="s">
        <v>423</v>
      </c>
      <c r="K854">
        <v>4.8970494474622839E-3</v>
      </c>
      <c r="L854" t="s">
        <v>150</v>
      </c>
      <c r="N854" t="s">
        <v>216</v>
      </c>
      <c r="O854" t="s">
        <v>423</v>
      </c>
      <c r="P854">
        <v>1.9463371874670125E-2</v>
      </c>
      <c r="Q854" t="s">
        <v>150</v>
      </c>
      <c r="S854" t="s">
        <v>258</v>
      </c>
      <c r="T854" t="s">
        <v>423</v>
      </c>
      <c r="U854">
        <v>1.5189509258056001E-2</v>
      </c>
      <c r="V854" t="s">
        <v>150</v>
      </c>
    </row>
    <row r="855" spans="9:22" x14ac:dyDescent="0.45">
      <c r="I855" t="s">
        <v>173</v>
      </c>
      <c r="J855" t="s">
        <v>461</v>
      </c>
      <c r="K855">
        <v>0</v>
      </c>
      <c r="L855" t="s">
        <v>150</v>
      </c>
      <c r="N855" t="s">
        <v>216</v>
      </c>
      <c r="O855" t="s">
        <v>461</v>
      </c>
      <c r="P855">
        <v>1.843532091459734E-2</v>
      </c>
      <c r="Q855" t="s">
        <v>150</v>
      </c>
      <c r="S855" t="s">
        <v>258</v>
      </c>
      <c r="T855" t="s">
        <v>461</v>
      </c>
      <c r="U855">
        <v>1.5055560957658224E-2</v>
      </c>
      <c r="V855" t="s">
        <v>150</v>
      </c>
    </row>
    <row r="856" spans="9:22" x14ac:dyDescent="0.45">
      <c r="I856" t="s">
        <v>173</v>
      </c>
      <c r="J856" t="s">
        <v>462</v>
      </c>
      <c r="K856">
        <v>0</v>
      </c>
      <c r="L856" t="s">
        <v>150</v>
      </c>
      <c r="N856" t="s">
        <v>216</v>
      </c>
      <c r="O856" t="s">
        <v>462</v>
      </c>
      <c r="P856">
        <v>2.3864068149626556E-2</v>
      </c>
      <c r="Q856" t="s">
        <v>150</v>
      </c>
      <c r="S856" t="s">
        <v>258</v>
      </c>
      <c r="T856" t="s">
        <v>462</v>
      </c>
      <c r="U856">
        <v>2.2504517869751717E-2</v>
      </c>
      <c r="V856" t="s">
        <v>150</v>
      </c>
    </row>
    <row r="857" spans="9:22" x14ac:dyDescent="0.45">
      <c r="I857" t="s">
        <v>173</v>
      </c>
      <c r="J857" t="s">
        <v>463</v>
      </c>
      <c r="K857">
        <v>0</v>
      </c>
      <c r="L857" t="s">
        <v>150</v>
      </c>
      <c r="N857" t="s">
        <v>216</v>
      </c>
      <c r="O857" t="s">
        <v>463</v>
      </c>
      <c r="P857">
        <v>3.6957893847084471E-2</v>
      </c>
      <c r="Q857" t="s">
        <v>150</v>
      </c>
      <c r="S857" t="s">
        <v>258</v>
      </c>
      <c r="T857" t="s">
        <v>463</v>
      </c>
      <c r="U857">
        <v>3.4703369388450825E-2</v>
      </c>
      <c r="V857" t="s">
        <v>150</v>
      </c>
    </row>
    <row r="858" spans="9:22" x14ac:dyDescent="0.45">
      <c r="I858" t="s">
        <v>173</v>
      </c>
      <c r="J858" t="s">
        <v>464</v>
      </c>
      <c r="K858">
        <v>8.3166705808824428E-3</v>
      </c>
      <c r="L858" t="s">
        <v>150</v>
      </c>
      <c r="N858" t="s">
        <v>216</v>
      </c>
      <c r="O858" t="s">
        <v>464</v>
      </c>
      <c r="P858">
        <v>1.3401439547925817E-2</v>
      </c>
      <c r="Q858" t="s">
        <v>150</v>
      </c>
      <c r="S858" t="s">
        <v>258</v>
      </c>
      <c r="T858" t="s">
        <v>464</v>
      </c>
      <c r="U858">
        <v>1.3550215738720825E-2</v>
      </c>
      <c r="V858" t="s">
        <v>150</v>
      </c>
    </row>
    <row r="859" spans="9:22" x14ac:dyDescent="0.45">
      <c r="I859" t="s">
        <v>173</v>
      </c>
      <c r="J859" t="s">
        <v>465</v>
      </c>
      <c r="K859">
        <v>2.9988487216627432E-2</v>
      </c>
      <c r="L859" t="s">
        <v>150</v>
      </c>
      <c r="N859" t="s">
        <v>216</v>
      </c>
      <c r="O859" t="s">
        <v>465</v>
      </c>
      <c r="P859">
        <v>1.2345387425062773E-2</v>
      </c>
      <c r="Q859" t="s">
        <v>150</v>
      </c>
      <c r="S859" t="s">
        <v>258</v>
      </c>
      <c r="T859" t="s">
        <v>465</v>
      </c>
      <c r="U859">
        <v>1.3611152429277405E-2</v>
      </c>
      <c r="V859" t="s">
        <v>150</v>
      </c>
    </row>
    <row r="860" spans="9:22" x14ac:dyDescent="0.45">
      <c r="I860" t="s">
        <v>173</v>
      </c>
      <c r="J860" t="s">
        <v>466</v>
      </c>
      <c r="K860">
        <v>3.4938548038126113E-2</v>
      </c>
      <c r="L860" t="s">
        <v>150</v>
      </c>
      <c r="N860" t="s">
        <v>216</v>
      </c>
      <c r="O860" t="s">
        <v>466</v>
      </c>
      <c r="P860">
        <v>1.3060028924988244E-2</v>
      </c>
      <c r="Q860" t="s">
        <v>150</v>
      </c>
      <c r="S860" t="s">
        <v>258</v>
      </c>
      <c r="T860" t="s">
        <v>466</v>
      </c>
      <c r="U860">
        <v>1.3587707983407662E-2</v>
      </c>
      <c r="V860" t="s">
        <v>150</v>
      </c>
    </row>
    <row r="861" spans="9:22" x14ac:dyDescent="0.45">
      <c r="I861" t="s">
        <v>173</v>
      </c>
      <c r="J861" t="s">
        <v>467</v>
      </c>
      <c r="K861">
        <v>5.599155549895788E-2</v>
      </c>
      <c r="L861" t="s">
        <v>150</v>
      </c>
      <c r="N861" t="s">
        <v>216</v>
      </c>
      <c r="O861" t="s">
        <v>467</v>
      </c>
      <c r="P861">
        <v>2.161453873033101E-2</v>
      </c>
      <c r="Q861" t="s">
        <v>150</v>
      </c>
      <c r="S861" t="s">
        <v>258</v>
      </c>
      <c r="T861" t="s">
        <v>467</v>
      </c>
      <c r="U861">
        <v>1.991878022351069E-2</v>
      </c>
      <c r="V861" t="s">
        <v>150</v>
      </c>
    </row>
    <row r="862" spans="9:22" x14ac:dyDescent="0.45">
      <c r="I862" t="s">
        <v>173</v>
      </c>
      <c r="J862" t="s">
        <v>468</v>
      </c>
      <c r="K862">
        <v>4.6891986048787956E-2</v>
      </c>
      <c r="L862" t="s">
        <v>150</v>
      </c>
      <c r="N862" t="s">
        <v>216</v>
      </c>
      <c r="O862" t="s">
        <v>468</v>
      </c>
      <c r="P862">
        <v>2.8993872835939932E-2</v>
      </c>
      <c r="Q862" t="s">
        <v>150</v>
      </c>
      <c r="S862" t="s">
        <v>258</v>
      </c>
      <c r="T862" t="s">
        <v>468</v>
      </c>
      <c r="U862">
        <v>2.198478690398269E-2</v>
      </c>
      <c r="V862" t="s">
        <v>150</v>
      </c>
    </row>
    <row r="863" spans="9:22" x14ac:dyDescent="0.45">
      <c r="I863" t="s">
        <v>173</v>
      </c>
      <c r="J863" t="s">
        <v>469</v>
      </c>
      <c r="K863">
        <v>1.2092002529930789E-2</v>
      </c>
      <c r="L863" t="s">
        <v>150</v>
      </c>
      <c r="N863" t="s">
        <v>216</v>
      </c>
      <c r="O863" t="s">
        <v>469</v>
      </c>
      <c r="P863">
        <v>2.2488265620616038E-2</v>
      </c>
      <c r="Q863" t="s">
        <v>150</v>
      </c>
      <c r="S863" t="s">
        <v>258</v>
      </c>
      <c r="T863" t="s">
        <v>469</v>
      </c>
      <c r="U863">
        <v>1.5206728041010822E-2</v>
      </c>
      <c r="V863" t="s">
        <v>150</v>
      </c>
    </row>
    <row r="864" spans="9:22" x14ac:dyDescent="0.45">
      <c r="I864" t="s">
        <v>173</v>
      </c>
      <c r="J864" t="s">
        <v>470</v>
      </c>
      <c r="K864">
        <v>0</v>
      </c>
      <c r="L864" t="s">
        <v>150</v>
      </c>
      <c r="N864" t="s">
        <v>216</v>
      </c>
      <c r="O864" t="s">
        <v>470</v>
      </c>
      <c r="P864">
        <v>2.1445108673547431E-2</v>
      </c>
      <c r="Q864" t="s">
        <v>150</v>
      </c>
      <c r="S864" t="s">
        <v>258</v>
      </c>
      <c r="T864" t="s">
        <v>470</v>
      </c>
      <c r="U864">
        <v>1.4938240646302604E-2</v>
      </c>
      <c r="V864" t="s">
        <v>150</v>
      </c>
    </row>
    <row r="865" spans="9:22" x14ac:dyDescent="0.45">
      <c r="I865" t="s">
        <v>173</v>
      </c>
      <c r="J865" t="s">
        <v>471</v>
      </c>
      <c r="K865">
        <v>0</v>
      </c>
      <c r="L865" t="s">
        <v>150</v>
      </c>
      <c r="N865" t="s">
        <v>216</v>
      </c>
      <c r="O865" t="s">
        <v>471</v>
      </c>
      <c r="P865">
        <v>2.8090423122972743E-2</v>
      </c>
      <c r="Q865" t="s">
        <v>150</v>
      </c>
      <c r="S865" t="s">
        <v>258</v>
      </c>
      <c r="T865" t="s">
        <v>471</v>
      </c>
      <c r="U865">
        <v>2.1833062830950812E-2</v>
      </c>
      <c r="V865" t="s">
        <v>150</v>
      </c>
    </row>
    <row r="866" spans="9:22" x14ac:dyDescent="0.45">
      <c r="I866" t="s">
        <v>173</v>
      </c>
      <c r="J866" t="s">
        <v>472</v>
      </c>
      <c r="K866">
        <v>0</v>
      </c>
      <c r="L866" t="s">
        <v>150</v>
      </c>
      <c r="N866" t="s">
        <v>216</v>
      </c>
      <c r="O866" t="s">
        <v>472</v>
      </c>
      <c r="P866">
        <v>3.0182837211751714E-2</v>
      </c>
      <c r="Q866" t="s">
        <v>150</v>
      </c>
      <c r="S866" t="s">
        <v>258</v>
      </c>
      <c r="T866" t="s">
        <v>472</v>
      </c>
      <c r="U866">
        <v>3.5747647024507979E-2</v>
      </c>
      <c r="V866" t="s">
        <v>150</v>
      </c>
    </row>
    <row r="867" spans="9:22" x14ac:dyDescent="0.45">
      <c r="I867" t="s">
        <v>173</v>
      </c>
      <c r="J867" t="s">
        <v>473</v>
      </c>
      <c r="K867">
        <v>1.8104881333803308E-2</v>
      </c>
      <c r="L867" t="s">
        <v>150</v>
      </c>
      <c r="N867" t="s">
        <v>216</v>
      </c>
      <c r="O867" t="s">
        <v>473</v>
      </c>
      <c r="P867">
        <v>1.0700684648102693E-2</v>
      </c>
      <c r="Q867" t="s">
        <v>150</v>
      </c>
      <c r="S867" t="s">
        <v>258</v>
      </c>
      <c r="T867" t="s">
        <v>473</v>
      </c>
      <c r="U867">
        <v>1.4441353510183641E-2</v>
      </c>
      <c r="V867" t="s">
        <v>150</v>
      </c>
    </row>
    <row r="868" spans="9:22" x14ac:dyDescent="0.45">
      <c r="I868" t="s">
        <v>173</v>
      </c>
      <c r="J868" t="s">
        <v>474</v>
      </c>
      <c r="K868">
        <v>3.3292080004087413E-2</v>
      </c>
      <c r="L868" t="s">
        <v>150</v>
      </c>
      <c r="N868" t="s">
        <v>216</v>
      </c>
      <c r="O868" t="s">
        <v>474</v>
      </c>
      <c r="P868">
        <v>1.1480067256473781E-2</v>
      </c>
      <c r="Q868" t="s">
        <v>150</v>
      </c>
      <c r="S868" t="s">
        <v>258</v>
      </c>
      <c r="T868" t="s">
        <v>474</v>
      </c>
      <c r="U868">
        <v>1.419503724708532E-2</v>
      </c>
      <c r="V868" t="s">
        <v>150</v>
      </c>
    </row>
    <row r="869" spans="9:22" x14ac:dyDescent="0.45">
      <c r="I869" t="s">
        <v>173</v>
      </c>
      <c r="J869" t="s">
        <v>475</v>
      </c>
      <c r="K869">
        <v>3.975247838201712E-2</v>
      </c>
      <c r="L869" t="s">
        <v>150</v>
      </c>
      <c r="N869" t="s">
        <v>216</v>
      </c>
      <c r="O869" t="s">
        <v>475</v>
      </c>
      <c r="P869">
        <v>1.214537874487945E-2</v>
      </c>
      <c r="Q869" t="s">
        <v>150</v>
      </c>
      <c r="S869" t="s">
        <v>258</v>
      </c>
      <c r="T869" t="s">
        <v>475</v>
      </c>
      <c r="U869">
        <v>1.4579188598160032E-2</v>
      </c>
      <c r="V869" t="s">
        <v>150</v>
      </c>
    </row>
    <row r="870" spans="9:22" x14ac:dyDescent="0.45">
      <c r="I870" t="s">
        <v>173</v>
      </c>
      <c r="J870" t="s">
        <v>476</v>
      </c>
      <c r="K870">
        <v>6.1598577225868506E-2</v>
      </c>
      <c r="L870" t="s">
        <v>150</v>
      </c>
      <c r="N870" t="s">
        <v>216</v>
      </c>
      <c r="O870" t="s">
        <v>476</v>
      </c>
      <c r="P870">
        <v>1.8168244091738735E-2</v>
      </c>
      <c r="Q870" t="s">
        <v>150</v>
      </c>
      <c r="S870" t="s">
        <v>258</v>
      </c>
      <c r="T870" t="s">
        <v>476</v>
      </c>
      <c r="U870">
        <v>2.0487680424363899E-2</v>
      </c>
      <c r="V870" t="s">
        <v>150</v>
      </c>
    </row>
    <row r="871" spans="9:22" x14ac:dyDescent="0.45">
      <c r="I871" t="s">
        <v>173</v>
      </c>
      <c r="J871" t="s">
        <v>477</v>
      </c>
      <c r="K871">
        <v>5.0478765205307967E-2</v>
      </c>
      <c r="L871" t="s">
        <v>150</v>
      </c>
      <c r="N871" t="s">
        <v>216</v>
      </c>
      <c r="O871" t="s">
        <v>477</v>
      </c>
      <c r="P871">
        <v>2.3024921045254082E-2</v>
      </c>
      <c r="Q871" t="s">
        <v>150</v>
      </c>
      <c r="S871" t="s">
        <v>258</v>
      </c>
      <c r="T871" t="s">
        <v>477</v>
      </c>
      <c r="U871">
        <v>2.3408627023724662E-2</v>
      </c>
      <c r="V871" t="s">
        <v>150</v>
      </c>
    </row>
    <row r="872" spans="9:22" x14ac:dyDescent="0.45">
      <c r="I872" t="s">
        <v>173</v>
      </c>
      <c r="J872" t="s">
        <v>478</v>
      </c>
      <c r="K872">
        <v>1.9989652370150192E-2</v>
      </c>
      <c r="L872" t="s">
        <v>150</v>
      </c>
      <c r="N872" t="s">
        <v>216</v>
      </c>
      <c r="O872" t="s">
        <v>478</v>
      </c>
      <c r="P872">
        <v>1.7231804773923307E-2</v>
      </c>
      <c r="Q872" t="s">
        <v>150</v>
      </c>
      <c r="S872" t="s">
        <v>258</v>
      </c>
      <c r="T872" t="s">
        <v>478</v>
      </c>
      <c r="U872">
        <v>1.641016658156005E-2</v>
      </c>
      <c r="V872" t="s">
        <v>150</v>
      </c>
    </row>
    <row r="873" spans="9:22" x14ac:dyDescent="0.45">
      <c r="I873" t="s">
        <v>173</v>
      </c>
      <c r="J873" t="s">
        <v>479</v>
      </c>
      <c r="K873">
        <v>0</v>
      </c>
      <c r="L873" t="s">
        <v>150</v>
      </c>
      <c r="N873" t="s">
        <v>216</v>
      </c>
      <c r="O873" t="s">
        <v>479</v>
      </c>
      <c r="P873">
        <v>1.6907024040401165E-2</v>
      </c>
      <c r="Q873" t="s">
        <v>150</v>
      </c>
      <c r="S873" t="s">
        <v>258</v>
      </c>
      <c r="T873" t="s">
        <v>479</v>
      </c>
      <c r="U873">
        <v>1.6051133220505862E-2</v>
      </c>
      <c r="V873" t="s">
        <v>150</v>
      </c>
    </row>
    <row r="874" spans="9:22" x14ac:dyDescent="0.45">
      <c r="I874" t="s">
        <v>173</v>
      </c>
      <c r="J874" t="s">
        <v>480</v>
      </c>
      <c r="K874">
        <v>0</v>
      </c>
      <c r="L874" t="s">
        <v>150</v>
      </c>
      <c r="N874" t="s">
        <v>216</v>
      </c>
      <c r="O874" t="s">
        <v>480</v>
      </c>
      <c r="P874">
        <v>2.2284372405430321E-2</v>
      </c>
      <c r="Q874" t="s">
        <v>150</v>
      </c>
      <c r="S874" t="s">
        <v>258</v>
      </c>
      <c r="T874" t="s">
        <v>480</v>
      </c>
      <c r="U874">
        <v>2.2646378911133434E-2</v>
      </c>
      <c r="V874" t="s">
        <v>150</v>
      </c>
    </row>
    <row r="875" spans="9:22" x14ac:dyDescent="0.45">
      <c r="I875" t="s">
        <v>174</v>
      </c>
      <c r="J875" t="s">
        <v>149</v>
      </c>
      <c r="K875">
        <v>0</v>
      </c>
      <c r="L875" t="s">
        <v>150</v>
      </c>
      <c r="N875" t="s">
        <v>217</v>
      </c>
      <c r="O875" t="s">
        <v>149</v>
      </c>
      <c r="P875">
        <v>1.2244588396939707E-2</v>
      </c>
      <c r="Q875" t="s">
        <v>150</v>
      </c>
      <c r="S875" t="s">
        <v>259</v>
      </c>
      <c r="T875" t="s">
        <v>149</v>
      </c>
      <c r="U875">
        <v>3.2550169053196853E-2</v>
      </c>
      <c r="V875" t="s">
        <v>150</v>
      </c>
    </row>
    <row r="876" spans="9:22" x14ac:dyDescent="0.45">
      <c r="I876" t="s">
        <v>174</v>
      </c>
      <c r="J876" t="s">
        <v>151</v>
      </c>
      <c r="K876">
        <v>9.7341345847108823E-3</v>
      </c>
      <c r="L876" t="s">
        <v>150</v>
      </c>
      <c r="N876" t="s">
        <v>217</v>
      </c>
      <c r="O876" t="s">
        <v>151</v>
      </c>
      <c r="P876">
        <v>5.883050835998882E-3</v>
      </c>
      <c r="Q876" t="s">
        <v>150</v>
      </c>
      <c r="S876" t="s">
        <v>259</v>
      </c>
      <c r="T876" t="s">
        <v>151</v>
      </c>
      <c r="U876">
        <v>1.2482598887725689E-2</v>
      </c>
      <c r="V876" t="s">
        <v>150</v>
      </c>
    </row>
    <row r="877" spans="9:22" x14ac:dyDescent="0.45">
      <c r="I877" t="s">
        <v>174</v>
      </c>
      <c r="J877" t="s">
        <v>152</v>
      </c>
      <c r="K877">
        <v>3.1002989591163141E-2</v>
      </c>
      <c r="L877" t="s">
        <v>150</v>
      </c>
      <c r="N877" t="s">
        <v>217</v>
      </c>
      <c r="O877" t="s">
        <v>152</v>
      </c>
      <c r="P877">
        <v>5.6559300531682684E-3</v>
      </c>
      <c r="Q877" t="s">
        <v>150</v>
      </c>
      <c r="S877" t="s">
        <v>259</v>
      </c>
      <c r="T877" t="s">
        <v>152</v>
      </c>
      <c r="U877">
        <v>1.2043882776170078E-2</v>
      </c>
      <c r="V877" t="s">
        <v>150</v>
      </c>
    </row>
    <row r="878" spans="9:22" x14ac:dyDescent="0.45">
      <c r="I878" t="s">
        <v>174</v>
      </c>
      <c r="J878" t="s">
        <v>392</v>
      </c>
      <c r="K878">
        <v>3.7845239493510277E-2</v>
      </c>
      <c r="L878" t="s">
        <v>150</v>
      </c>
      <c r="N878" t="s">
        <v>217</v>
      </c>
      <c r="O878" t="s">
        <v>392</v>
      </c>
      <c r="P878">
        <v>5.9940352642275053E-3</v>
      </c>
      <c r="Q878" t="s">
        <v>150</v>
      </c>
      <c r="S878" t="s">
        <v>259</v>
      </c>
      <c r="T878" t="s">
        <v>392</v>
      </c>
      <c r="U878">
        <v>1.1693414512123815E-2</v>
      </c>
      <c r="V878" t="s">
        <v>150</v>
      </c>
    </row>
    <row r="879" spans="9:22" x14ac:dyDescent="0.45">
      <c r="I879" t="s">
        <v>174</v>
      </c>
      <c r="J879" t="s">
        <v>394</v>
      </c>
      <c r="K879">
        <v>6.0658381643600247E-2</v>
      </c>
      <c r="L879" t="s">
        <v>150</v>
      </c>
      <c r="N879" t="s">
        <v>217</v>
      </c>
      <c r="O879" t="s">
        <v>394</v>
      </c>
      <c r="P879">
        <v>1.5817526504447472E-2</v>
      </c>
      <c r="Q879" t="s">
        <v>150</v>
      </c>
      <c r="S879" t="s">
        <v>259</v>
      </c>
      <c r="T879" t="s">
        <v>394</v>
      </c>
      <c r="U879">
        <v>1.812539890222295E-2</v>
      </c>
      <c r="V879" t="s">
        <v>150</v>
      </c>
    </row>
    <row r="880" spans="9:22" x14ac:dyDescent="0.45">
      <c r="I880" t="s">
        <v>174</v>
      </c>
      <c r="J880" t="s">
        <v>416</v>
      </c>
      <c r="K880">
        <v>5.4305308159765753E-2</v>
      </c>
      <c r="L880" t="s">
        <v>150</v>
      </c>
      <c r="N880" t="s">
        <v>217</v>
      </c>
      <c r="O880" t="s">
        <v>416</v>
      </c>
      <c r="P880">
        <v>3.0731280186019654E-2</v>
      </c>
      <c r="Q880" t="s">
        <v>150</v>
      </c>
      <c r="S880" t="s">
        <v>259</v>
      </c>
      <c r="T880" t="s">
        <v>416</v>
      </c>
      <c r="U880">
        <v>1.8941951337005103E-2</v>
      </c>
      <c r="V880" t="s">
        <v>150</v>
      </c>
    </row>
    <row r="881" spans="9:22" x14ac:dyDescent="0.45">
      <c r="I881" t="s">
        <v>174</v>
      </c>
      <c r="J881" t="s">
        <v>417</v>
      </c>
      <c r="K881">
        <v>2.6922427541845963E-2</v>
      </c>
      <c r="L881" t="s">
        <v>150</v>
      </c>
      <c r="N881" t="s">
        <v>217</v>
      </c>
      <c r="O881" t="s">
        <v>417</v>
      </c>
      <c r="P881">
        <v>2.1920342853954389E-2</v>
      </c>
      <c r="Q881" t="s">
        <v>150</v>
      </c>
      <c r="S881" t="s">
        <v>259</v>
      </c>
      <c r="T881" t="s">
        <v>417</v>
      </c>
      <c r="U881">
        <v>1.2371224242622166E-2</v>
      </c>
      <c r="V881" t="s">
        <v>150</v>
      </c>
    </row>
    <row r="882" spans="9:22" x14ac:dyDescent="0.45">
      <c r="I882" t="s">
        <v>174</v>
      </c>
      <c r="J882" t="s">
        <v>455</v>
      </c>
      <c r="K882">
        <v>1.256734194692893E-4</v>
      </c>
      <c r="L882" t="s">
        <v>150</v>
      </c>
      <c r="N882" t="s">
        <v>217</v>
      </c>
      <c r="O882" t="s">
        <v>455</v>
      </c>
      <c r="P882">
        <v>1.391622979811841E-2</v>
      </c>
      <c r="Q882" t="s">
        <v>150</v>
      </c>
      <c r="S882" t="s">
        <v>259</v>
      </c>
      <c r="T882" t="s">
        <v>455</v>
      </c>
      <c r="U882">
        <v>1.185107548393393E-2</v>
      </c>
      <c r="V882" t="s">
        <v>150</v>
      </c>
    </row>
    <row r="883" spans="9:22" x14ac:dyDescent="0.45">
      <c r="I883" t="s">
        <v>174</v>
      </c>
      <c r="J883" t="s">
        <v>456</v>
      </c>
      <c r="K883">
        <v>0</v>
      </c>
      <c r="L883" t="s">
        <v>150</v>
      </c>
      <c r="N883" t="s">
        <v>217</v>
      </c>
      <c r="O883" t="s">
        <v>456</v>
      </c>
      <c r="P883">
        <v>1.0945982160258756E-2</v>
      </c>
      <c r="Q883" t="s">
        <v>150</v>
      </c>
      <c r="S883" t="s">
        <v>259</v>
      </c>
      <c r="T883" t="s">
        <v>456</v>
      </c>
      <c r="U883">
        <v>1.855551179622485E-2</v>
      </c>
      <c r="V883" t="s">
        <v>150</v>
      </c>
    </row>
    <row r="884" spans="9:22" x14ac:dyDescent="0.45">
      <c r="I884" t="s">
        <v>174</v>
      </c>
      <c r="J884" t="s">
        <v>153</v>
      </c>
      <c r="K884">
        <v>0</v>
      </c>
      <c r="L884" t="s">
        <v>150</v>
      </c>
      <c r="N884" t="s">
        <v>217</v>
      </c>
      <c r="O884" t="s">
        <v>153</v>
      </c>
      <c r="P884">
        <v>2.9773996658570365E-2</v>
      </c>
      <c r="Q884" t="s">
        <v>150</v>
      </c>
      <c r="S884" t="s">
        <v>259</v>
      </c>
      <c r="T884" t="s">
        <v>153</v>
      </c>
      <c r="U884">
        <v>2.9498442341086385E-2</v>
      </c>
      <c r="V884" t="s">
        <v>150</v>
      </c>
    </row>
    <row r="885" spans="9:22" x14ac:dyDescent="0.45">
      <c r="I885" t="s">
        <v>174</v>
      </c>
      <c r="J885" t="s">
        <v>154</v>
      </c>
      <c r="K885">
        <v>2.0717610834804024E-3</v>
      </c>
      <c r="L885" t="s">
        <v>150</v>
      </c>
      <c r="N885" t="s">
        <v>217</v>
      </c>
      <c r="O885" t="s">
        <v>154</v>
      </c>
      <c r="P885">
        <v>1.2614110548916707E-2</v>
      </c>
      <c r="Q885" t="s">
        <v>150</v>
      </c>
      <c r="S885" t="s">
        <v>259</v>
      </c>
      <c r="T885" t="s">
        <v>154</v>
      </c>
      <c r="U885">
        <v>1.1919261985217918E-2</v>
      </c>
      <c r="V885" t="s">
        <v>150</v>
      </c>
    </row>
    <row r="886" spans="9:22" x14ac:dyDescent="0.45">
      <c r="I886" t="s">
        <v>174</v>
      </c>
      <c r="J886" t="s">
        <v>155</v>
      </c>
      <c r="K886">
        <v>2.2781531272701359E-2</v>
      </c>
      <c r="L886" t="s">
        <v>150</v>
      </c>
      <c r="N886" t="s">
        <v>217</v>
      </c>
      <c r="O886" t="s">
        <v>155</v>
      </c>
      <c r="P886">
        <v>1.2014430943987834E-2</v>
      </c>
      <c r="Q886" t="s">
        <v>150</v>
      </c>
      <c r="S886" t="s">
        <v>259</v>
      </c>
      <c r="T886" t="s">
        <v>155</v>
      </c>
      <c r="U886">
        <v>1.2131157829070828E-2</v>
      </c>
      <c r="V886" t="s">
        <v>150</v>
      </c>
    </row>
    <row r="887" spans="9:22" x14ac:dyDescent="0.45">
      <c r="I887" t="s">
        <v>174</v>
      </c>
      <c r="J887" t="s">
        <v>395</v>
      </c>
      <c r="K887">
        <v>2.7849646432409867E-2</v>
      </c>
      <c r="L887" t="s">
        <v>150</v>
      </c>
      <c r="N887" t="s">
        <v>217</v>
      </c>
      <c r="O887" t="s">
        <v>395</v>
      </c>
      <c r="P887">
        <v>1.027548883798592E-2</v>
      </c>
      <c r="Q887" t="s">
        <v>150</v>
      </c>
      <c r="S887" t="s">
        <v>259</v>
      </c>
      <c r="T887" t="s">
        <v>395</v>
      </c>
      <c r="U887">
        <v>1.2257031928226692E-2</v>
      </c>
      <c r="V887" t="s">
        <v>150</v>
      </c>
    </row>
    <row r="888" spans="9:22" x14ac:dyDescent="0.45">
      <c r="I888" t="s">
        <v>174</v>
      </c>
      <c r="J888" t="s">
        <v>397</v>
      </c>
      <c r="K888">
        <v>4.777572942003485E-2</v>
      </c>
      <c r="L888" t="s">
        <v>150</v>
      </c>
      <c r="N888" t="s">
        <v>217</v>
      </c>
      <c r="O888" t="s">
        <v>397</v>
      </c>
      <c r="P888">
        <v>1.7479368439619666E-2</v>
      </c>
      <c r="Q888" t="s">
        <v>150</v>
      </c>
      <c r="S888" t="s">
        <v>259</v>
      </c>
      <c r="T888" t="s">
        <v>397</v>
      </c>
      <c r="U888">
        <v>1.7866927555922136E-2</v>
      </c>
      <c r="V888" t="s">
        <v>150</v>
      </c>
    </row>
    <row r="889" spans="9:22" x14ac:dyDescent="0.45">
      <c r="I889" t="s">
        <v>174</v>
      </c>
      <c r="J889" t="s">
        <v>418</v>
      </c>
      <c r="K889">
        <v>3.9907836923243289E-2</v>
      </c>
      <c r="L889" t="s">
        <v>150</v>
      </c>
      <c r="N889" t="s">
        <v>217</v>
      </c>
      <c r="O889" t="s">
        <v>418</v>
      </c>
      <c r="P889">
        <v>2.5513983503007365E-2</v>
      </c>
      <c r="Q889" t="s">
        <v>150</v>
      </c>
      <c r="S889" t="s">
        <v>259</v>
      </c>
      <c r="T889" t="s">
        <v>418</v>
      </c>
      <c r="U889">
        <v>1.8709029517040832E-2</v>
      </c>
      <c r="V889" t="s">
        <v>150</v>
      </c>
    </row>
    <row r="890" spans="9:22" x14ac:dyDescent="0.45">
      <c r="I890" t="s">
        <v>174</v>
      </c>
      <c r="J890" t="s">
        <v>419</v>
      </c>
      <c r="K890">
        <v>1.319703943924579E-2</v>
      </c>
      <c r="L890" t="s">
        <v>150</v>
      </c>
      <c r="N890" t="s">
        <v>217</v>
      </c>
      <c r="O890" t="s">
        <v>419</v>
      </c>
      <c r="P890">
        <v>1.7654738529494583E-2</v>
      </c>
      <c r="Q890" t="s">
        <v>150</v>
      </c>
      <c r="S890" t="s">
        <v>259</v>
      </c>
      <c r="T890" t="s">
        <v>419</v>
      </c>
      <c r="U890">
        <v>1.2281909354567742E-2</v>
      </c>
      <c r="V890" t="s">
        <v>150</v>
      </c>
    </row>
    <row r="891" spans="9:22" x14ac:dyDescent="0.45">
      <c r="I891" t="s">
        <v>174</v>
      </c>
      <c r="J891" t="s">
        <v>457</v>
      </c>
      <c r="K891">
        <v>0</v>
      </c>
      <c r="L891" t="s">
        <v>150</v>
      </c>
      <c r="N891" t="s">
        <v>217</v>
      </c>
      <c r="O891" t="s">
        <v>457</v>
      </c>
      <c r="P891">
        <v>1.3545444935769726E-2</v>
      </c>
      <c r="Q891" t="s">
        <v>150</v>
      </c>
      <c r="S891" t="s">
        <v>259</v>
      </c>
      <c r="T891" t="s">
        <v>457</v>
      </c>
      <c r="U891">
        <v>1.1908227170950282E-2</v>
      </c>
      <c r="V891" t="s">
        <v>150</v>
      </c>
    </row>
    <row r="892" spans="9:22" x14ac:dyDescent="0.45">
      <c r="I892" t="s">
        <v>174</v>
      </c>
      <c r="J892" t="s">
        <v>458</v>
      </c>
      <c r="K892">
        <v>0</v>
      </c>
      <c r="L892" t="s">
        <v>150</v>
      </c>
      <c r="N892" t="s">
        <v>217</v>
      </c>
      <c r="O892" t="s">
        <v>458</v>
      </c>
      <c r="P892">
        <v>1.8117346997049717E-2</v>
      </c>
      <c r="Q892" t="s">
        <v>150</v>
      </c>
      <c r="S892" t="s">
        <v>259</v>
      </c>
      <c r="T892" t="s">
        <v>458</v>
      </c>
      <c r="U892">
        <v>1.8069731623183417E-2</v>
      </c>
      <c r="V892" t="s">
        <v>150</v>
      </c>
    </row>
    <row r="893" spans="9:22" x14ac:dyDescent="0.45">
      <c r="I893" t="s">
        <v>174</v>
      </c>
      <c r="J893" t="s">
        <v>156</v>
      </c>
      <c r="K893">
        <v>0</v>
      </c>
      <c r="L893" t="s">
        <v>150</v>
      </c>
      <c r="N893" t="s">
        <v>217</v>
      </c>
      <c r="O893" t="s">
        <v>156</v>
      </c>
      <c r="P893">
        <v>4.3714533474039759E-2</v>
      </c>
      <c r="Q893" t="s">
        <v>150</v>
      </c>
      <c r="S893" t="s">
        <v>259</v>
      </c>
      <c r="T893" t="s">
        <v>156</v>
      </c>
      <c r="U893">
        <v>3.4359399435747506E-2</v>
      </c>
      <c r="V893" t="s">
        <v>150</v>
      </c>
    </row>
    <row r="894" spans="9:22" x14ac:dyDescent="0.45">
      <c r="I894" t="s">
        <v>174</v>
      </c>
      <c r="J894" t="s">
        <v>157</v>
      </c>
      <c r="K894">
        <v>0</v>
      </c>
      <c r="L894" t="s">
        <v>150</v>
      </c>
      <c r="N894" t="s">
        <v>217</v>
      </c>
      <c r="O894" t="s">
        <v>157</v>
      </c>
      <c r="P894">
        <v>2.1920785880774982E-2</v>
      </c>
      <c r="Q894" t="s">
        <v>150</v>
      </c>
      <c r="S894" t="s">
        <v>259</v>
      </c>
      <c r="T894" t="s">
        <v>157</v>
      </c>
      <c r="U894">
        <v>1.4301255008734796E-2</v>
      </c>
      <c r="V894" t="s">
        <v>150</v>
      </c>
    </row>
    <row r="895" spans="9:22" x14ac:dyDescent="0.45">
      <c r="I895" t="s">
        <v>174</v>
      </c>
      <c r="J895" t="s">
        <v>158</v>
      </c>
      <c r="K895">
        <v>1.4330710070969832E-2</v>
      </c>
      <c r="L895" t="s">
        <v>150</v>
      </c>
      <c r="N895" t="s">
        <v>217</v>
      </c>
      <c r="O895" t="s">
        <v>158</v>
      </c>
      <c r="P895">
        <v>2.2474583537024272E-2</v>
      </c>
      <c r="Q895" t="s">
        <v>150</v>
      </c>
      <c r="S895" t="s">
        <v>259</v>
      </c>
      <c r="T895" t="s">
        <v>158</v>
      </c>
      <c r="U895">
        <v>1.4418496966396658E-2</v>
      </c>
      <c r="V895" t="s">
        <v>150</v>
      </c>
    </row>
    <row r="896" spans="9:22" x14ac:dyDescent="0.45">
      <c r="I896" t="s">
        <v>174</v>
      </c>
      <c r="J896" t="s">
        <v>398</v>
      </c>
      <c r="K896">
        <v>1.9509873120527304E-2</v>
      </c>
      <c r="L896" t="s">
        <v>150</v>
      </c>
      <c r="N896" t="s">
        <v>217</v>
      </c>
      <c r="O896" t="s">
        <v>398</v>
      </c>
      <c r="P896">
        <v>1.6516768086458633E-2</v>
      </c>
      <c r="Q896" t="s">
        <v>150</v>
      </c>
      <c r="S896" t="s">
        <v>259</v>
      </c>
      <c r="T896" t="s">
        <v>398</v>
      </c>
      <c r="U896">
        <v>1.4398203325626706E-2</v>
      </c>
      <c r="V896" t="s">
        <v>150</v>
      </c>
    </row>
    <row r="897" spans="9:22" x14ac:dyDescent="0.45">
      <c r="I897" t="s">
        <v>174</v>
      </c>
      <c r="J897" t="s">
        <v>400</v>
      </c>
      <c r="K897">
        <v>3.4568403648554173E-2</v>
      </c>
      <c r="L897" t="s">
        <v>150</v>
      </c>
      <c r="N897" t="s">
        <v>217</v>
      </c>
      <c r="O897" t="s">
        <v>400</v>
      </c>
      <c r="P897">
        <v>2.3746756875412917E-2</v>
      </c>
      <c r="Q897" t="s">
        <v>150</v>
      </c>
      <c r="S897" t="s">
        <v>259</v>
      </c>
      <c r="T897" t="s">
        <v>400</v>
      </c>
      <c r="U897">
        <v>2.2875157140632974E-2</v>
      </c>
      <c r="V897" t="s">
        <v>150</v>
      </c>
    </row>
    <row r="898" spans="9:22" x14ac:dyDescent="0.45">
      <c r="I898" t="s">
        <v>174</v>
      </c>
      <c r="J898" t="s">
        <v>420</v>
      </c>
      <c r="K898">
        <v>2.72151724221107E-2</v>
      </c>
      <c r="L898" t="s">
        <v>150</v>
      </c>
      <c r="N898" t="s">
        <v>217</v>
      </c>
      <c r="O898" t="s">
        <v>420</v>
      </c>
      <c r="P898">
        <v>2.2095858627426124E-2</v>
      </c>
      <c r="Q898" t="s">
        <v>150</v>
      </c>
      <c r="S898" t="s">
        <v>259</v>
      </c>
      <c r="T898" t="s">
        <v>420</v>
      </c>
      <c r="U898">
        <v>2.1878184061489208E-2</v>
      </c>
      <c r="V898" t="s">
        <v>150</v>
      </c>
    </row>
    <row r="899" spans="9:22" x14ac:dyDescent="0.45">
      <c r="I899" t="s">
        <v>174</v>
      </c>
      <c r="J899" t="s">
        <v>421</v>
      </c>
      <c r="K899">
        <v>1.2547444422209304E-3</v>
      </c>
      <c r="L899" t="s">
        <v>150</v>
      </c>
      <c r="N899" t="s">
        <v>217</v>
      </c>
      <c r="O899" t="s">
        <v>421</v>
      </c>
      <c r="P899">
        <v>1.0205867638457581E-2</v>
      </c>
      <c r="Q899" t="s">
        <v>150</v>
      </c>
      <c r="S899" t="s">
        <v>259</v>
      </c>
      <c r="T899" t="s">
        <v>421</v>
      </c>
      <c r="U899">
        <v>1.4489324143858947E-2</v>
      </c>
      <c r="V899" t="s">
        <v>150</v>
      </c>
    </row>
    <row r="900" spans="9:22" x14ac:dyDescent="0.45">
      <c r="I900" t="s">
        <v>174</v>
      </c>
      <c r="J900" t="s">
        <v>459</v>
      </c>
      <c r="K900">
        <v>0</v>
      </c>
      <c r="L900" t="s">
        <v>150</v>
      </c>
      <c r="N900" t="s">
        <v>217</v>
      </c>
      <c r="O900" t="s">
        <v>459</v>
      </c>
      <c r="P900">
        <v>7.9881117496853025E-3</v>
      </c>
      <c r="Q900" t="s">
        <v>150</v>
      </c>
      <c r="S900" t="s">
        <v>259</v>
      </c>
      <c r="T900" t="s">
        <v>459</v>
      </c>
      <c r="U900">
        <v>1.4489900805233429E-2</v>
      </c>
      <c r="V900" t="s">
        <v>150</v>
      </c>
    </row>
    <row r="901" spans="9:22" x14ac:dyDescent="0.45">
      <c r="I901" t="s">
        <v>174</v>
      </c>
      <c r="J901" t="s">
        <v>460</v>
      </c>
      <c r="K901">
        <v>0</v>
      </c>
      <c r="L901" t="s">
        <v>150</v>
      </c>
      <c r="N901" t="s">
        <v>217</v>
      </c>
      <c r="O901" t="s">
        <v>460</v>
      </c>
      <c r="P901">
        <v>1.4364848912048317E-2</v>
      </c>
      <c r="Q901" t="s">
        <v>150</v>
      </c>
      <c r="S901" t="s">
        <v>259</v>
      </c>
      <c r="T901" t="s">
        <v>460</v>
      </c>
      <c r="U901">
        <v>2.0998666753286419E-2</v>
      </c>
      <c r="V901" t="s">
        <v>150</v>
      </c>
    </row>
    <row r="902" spans="9:22" x14ac:dyDescent="0.45">
      <c r="I902" t="s">
        <v>174</v>
      </c>
      <c r="J902" t="s">
        <v>406</v>
      </c>
      <c r="K902">
        <v>0</v>
      </c>
      <c r="L902" t="s">
        <v>150</v>
      </c>
      <c r="N902" t="s">
        <v>217</v>
      </c>
      <c r="O902" t="s">
        <v>406</v>
      </c>
      <c r="P902">
        <v>3.5537382821144888E-2</v>
      </c>
      <c r="Q902" t="s">
        <v>150</v>
      </c>
      <c r="S902" t="s">
        <v>259</v>
      </c>
      <c r="T902" t="s">
        <v>406</v>
      </c>
      <c r="U902">
        <v>3.9556930026218205E-2</v>
      </c>
      <c r="V902" t="s">
        <v>150</v>
      </c>
    </row>
    <row r="903" spans="9:22" x14ac:dyDescent="0.45">
      <c r="I903" t="s">
        <v>174</v>
      </c>
      <c r="J903" t="s">
        <v>407</v>
      </c>
      <c r="K903">
        <v>0</v>
      </c>
      <c r="L903" t="s">
        <v>150</v>
      </c>
      <c r="N903" t="s">
        <v>217</v>
      </c>
      <c r="O903" t="s">
        <v>407</v>
      </c>
      <c r="P903">
        <v>1.8783152155143749E-2</v>
      </c>
      <c r="Q903" t="s">
        <v>150</v>
      </c>
      <c r="S903" t="s">
        <v>259</v>
      </c>
      <c r="T903" t="s">
        <v>407</v>
      </c>
      <c r="U903">
        <v>1.5137689142772085E-2</v>
      </c>
      <c r="V903" t="s">
        <v>150</v>
      </c>
    </row>
    <row r="904" spans="9:22" x14ac:dyDescent="0.45">
      <c r="I904" t="s">
        <v>174</v>
      </c>
      <c r="J904" t="s">
        <v>408</v>
      </c>
      <c r="K904">
        <v>1.6247945237212329E-2</v>
      </c>
      <c r="L904" t="s">
        <v>150</v>
      </c>
      <c r="N904" t="s">
        <v>217</v>
      </c>
      <c r="O904" t="s">
        <v>408</v>
      </c>
      <c r="P904">
        <v>2.0374482107789416E-2</v>
      </c>
      <c r="Q904" t="s">
        <v>150</v>
      </c>
      <c r="S904" t="s">
        <v>259</v>
      </c>
      <c r="T904" t="s">
        <v>408</v>
      </c>
      <c r="U904">
        <v>1.5079407952052632E-2</v>
      </c>
      <c r="V904" t="s">
        <v>150</v>
      </c>
    </row>
    <row r="905" spans="9:22" x14ac:dyDescent="0.45">
      <c r="I905" t="s">
        <v>174</v>
      </c>
      <c r="J905" t="s">
        <v>409</v>
      </c>
      <c r="K905">
        <v>2.1850888822488826E-2</v>
      </c>
      <c r="L905" t="s">
        <v>150</v>
      </c>
      <c r="N905" t="s">
        <v>217</v>
      </c>
      <c r="O905" t="s">
        <v>409</v>
      </c>
      <c r="P905">
        <v>1.7483429492587858E-2</v>
      </c>
      <c r="Q905" t="s">
        <v>150</v>
      </c>
      <c r="S905" t="s">
        <v>259</v>
      </c>
      <c r="T905" t="s">
        <v>409</v>
      </c>
      <c r="U905">
        <v>1.5285850669409821E-2</v>
      </c>
      <c r="V905" t="s">
        <v>150</v>
      </c>
    </row>
    <row r="906" spans="9:22" x14ac:dyDescent="0.45">
      <c r="I906" t="s">
        <v>174</v>
      </c>
      <c r="J906" t="s">
        <v>411</v>
      </c>
      <c r="K906">
        <v>3.8690797365133332E-2</v>
      </c>
      <c r="L906" t="s">
        <v>150</v>
      </c>
      <c r="N906" t="s">
        <v>217</v>
      </c>
      <c r="O906" t="s">
        <v>411</v>
      </c>
      <c r="P906">
        <v>3.0353078423103121E-2</v>
      </c>
      <c r="Q906" t="s">
        <v>150</v>
      </c>
      <c r="S906" t="s">
        <v>259</v>
      </c>
      <c r="T906" t="s">
        <v>411</v>
      </c>
      <c r="U906">
        <v>2.2517709235597271E-2</v>
      </c>
      <c r="V906" t="s">
        <v>150</v>
      </c>
    </row>
    <row r="907" spans="9:22" x14ac:dyDescent="0.45">
      <c r="I907" t="s">
        <v>174</v>
      </c>
      <c r="J907" t="s">
        <v>422</v>
      </c>
      <c r="K907">
        <v>3.1131212534830179E-2</v>
      </c>
      <c r="L907" t="s">
        <v>150</v>
      </c>
      <c r="N907" t="s">
        <v>217</v>
      </c>
      <c r="O907" t="s">
        <v>422</v>
      </c>
      <c r="P907">
        <v>3.1125940348531649E-2</v>
      </c>
      <c r="Q907" t="s">
        <v>150</v>
      </c>
      <c r="S907" t="s">
        <v>259</v>
      </c>
      <c r="T907" t="s">
        <v>422</v>
      </c>
      <c r="U907">
        <v>2.2577795923895163E-2</v>
      </c>
      <c r="V907" t="s">
        <v>150</v>
      </c>
    </row>
    <row r="908" spans="9:22" x14ac:dyDescent="0.45">
      <c r="I908" t="s">
        <v>174</v>
      </c>
      <c r="J908" t="s">
        <v>423</v>
      </c>
      <c r="K908">
        <v>6.1124019842193561E-3</v>
      </c>
      <c r="L908" t="s">
        <v>150</v>
      </c>
      <c r="N908" t="s">
        <v>217</v>
      </c>
      <c r="O908" t="s">
        <v>423</v>
      </c>
      <c r="P908">
        <v>1.6277587017630969E-2</v>
      </c>
      <c r="Q908" t="s">
        <v>150</v>
      </c>
      <c r="S908" t="s">
        <v>259</v>
      </c>
      <c r="T908" t="s">
        <v>423</v>
      </c>
      <c r="U908">
        <v>1.5621861660577658E-2</v>
      </c>
      <c r="V908" t="s">
        <v>150</v>
      </c>
    </row>
    <row r="909" spans="9:22" x14ac:dyDescent="0.45">
      <c r="I909" t="s">
        <v>174</v>
      </c>
      <c r="J909" t="s">
        <v>461</v>
      </c>
      <c r="K909">
        <v>0</v>
      </c>
      <c r="L909" t="s">
        <v>150</v>
      </c>
      <c r="N909" t="s">
        <v>217</v>
      </c>
      <c r="O909" t="s">
        <v>461</v>
      </c>
      <c r="P909">
        <v>9.4959516073269534E-3</v>
      </c>
      <c r="Q909" t="s">
        <v>150</v>
      </c>
      <c r="S909" t="s">
        <v>259</v>
      </c>
      <c r="T909" t="s">
        <v>461</v>
      </c>
      <c r="U909">
        <v>1.6177714200560852E-2</v>
      </c>
      <c r="V909" t="s">
        <v>150</v>
      </c>
    </row>
    <row r="910" spans="9:22" x14ac:dyDescent="0.45">
      <c r="I910" t="s">
        <v>174</v>
      </c>
      <c r="J910" t="s">
        <v>462</v>
      </c>
      <c r="K910">
        <v>0</v>
      </c>
      <c r="L910" t="s">
        <v>150</v>
      </c>
      <c r="N910" t="s">
        <v>217</v>
      </c>
      <c r="O910" t="s">
        <v>462</v>
      </c>
      <c r="P910">
        <v>1.4504503386147541E-2</v>
      </c>
      <c r="Q910" t="s">
        <v>150</v>
      </c>
      <c r="S910" t="s">
        <v>259</v>
      </c>
      <c r="T910" t="s">
        <v>462</v>
      </c>
      <c r="U910">
        <v>2.5271215098008257E-2</v>
      </c>
      <c r="V910" t="s">
        <v>150</v>
      </c>
    </row>
    <row r="911" spans="9:22" x14ac:dyDescent="0.45">
      <c r="I911" t="s">
        <v>174</v>
      </c>
      <c r="J911" t="s">
        <v>463</v>
      </c>
      <c r="K911">
        <v>0</v>
      </c>
      <c r="L911" t="s">
        <v>150</v>
      </c>
      <c r="N911" t="s">
        <v>217</v>
      </c>
      <c r="O911" t="s">
        <v>463</v>
      </c>
      <c r="P911">
        <v>3.0764031000262686E-2</v>
      </c>
      <c r="Q911" t="s">
        <v>150</v>
      </c>
      <c r="S911" t="s">
        <v>259</v>
      </c>
      <c r="T911" t="s">
        <v>463</v>
      </c>
      <c r="U911">
        <v>3.6844694485629138E-2</v>
      </c>
      <c r="V911" t="s">
        <v>150</v>
      </c>
    </row>
    <row r="912" spans="9:22" x14ac:dyDescent="0.45">
      <c r="I912" t="s">
        <v>174</v>
      </c>
      <c r="J912" t="s">
        <v>464</v>
      </c>
      <c r="K912">
        <v>6.8847842618373883E-3</v>
      </c>
      <c r="L912" t="s">
        <v>150</v>
      </c>
      <c r="N912" t="s">
        <v>217</v>
      </c>
      <c r="O912" t="s">
        <v>464</v>
      </c>
      <c r="P912">
        <v>1.1098294344710624E-2</v>
      </c>
      <c r="Q912" t="s">
        <v>150</v>
      </c>
      <c r="S912" t="s">
        <v>259</v>
      </c>
      <c r="T912" t="s">
        <v>464</v>
      </c>
      <c r="U912">
        <v>1.5175493463206662E-2</v>
      </c>
      <c r="V912" t="s">
        <v>150</v>
      </c>
    </row>
    <row r="913" spans="9:22" x14ac:dyDescent="0.45">
      <c r="I913" t="s">
        <v>174</v>
      </c>
      <c r="J913" t="s">
        <v>465</v>
      </c>
      <c r="K913">
        <v>2.8727275943765104E-2</v>
      </c>
      <c r="L913" t="s">
        <v>150</v>
      </c>
      <c r="N913" t="s">
        <v>217</v>
      </c>
      <c r="O913" t="s">
        <v>465</v>
      </c>
      <c r="P913">
        <v>1.087211852902503E-2</v>
      </c>
      <c r="Q913" t="s">
        <v>150</v>
      </c>
      <c r="S913" t="s">
        <v>259</v>
      </c>
      <c r="T913" t="s">
        <v>465</v>
      </c>
      <c r="U913">
        <v>1.5115395075044443E-2</v>
      </c>
      <c r="V913" t="s">
        <v>150</v>
      </c>
    </row>
    <row r="914" spans="9:22" x14ac:dyDescent="0.45">
      <c r="I914" t="s">
        <v>174</v>
      </c>
      <c r="J914" t="s">
        <v>466</v>
      </c>
      <c r="K914">
        <v>3.4119976821936834E-2</v>
      </c>
      <c r="L914" t="s">
        <v>150</v>
      </c>
      <c r="N914" t="s">
        <v>217</v>
      </c>
      <c r="O914" t="s">
        <v>466</v>
      </c>
      <c r="P914">
        <v>1.1434146195058522E-2</v>
      </c>
      <c r="Q914" t="s">
        <v>150</v>
      </c>
      <c r="S914" t="s">
        <v>259</v>
      </c>
      <c r="T914" t="s">
        <v>466</v>
      </c>
      <c r="U914">
        <v>1.4973261446128403E-2</v>
      </c>
      <c r="V914" t="s">
        <v>150</v>
      </c>
    </row>
    <row r="915" spans="9:22" x14ac:dyDescent="0.45">
      <c r="I915" t="s">
        <v>174</v>
      </c>
      <c r="J915" t="s">
        <v>467</v>
      </c>
      <c r="K915">
        <v>5.5836583040052623E-2</v>
      </c>
      <c r="L915" t="s">
        <v>150</v>
      </c>
      <c r="N915" t="s">
        <v>217</v>
      </c>
      <c r="O915" t="s">
        <v>467</v>
      </c>
      <c r="P915">
        <v>2.5356710871232181E-2</v>
      </c>
      <c r="Q915" t="s">
        <v>150</v>
      </c>
      <c r="S915" t="s">
        <v>259</v>
      </c>
      <c r="T915" t="s">
        <v>467</v>
      </c>
      <c r="U915">
        <v>2.2254869635050373E-2</v>
      </c>
      <c r="V915" t="s">
        <v>150</v>
      </c>
    </row>
    <row r="916" spans="9:22" x14ac:dyDescent="0.45">
      <c r="I916" t="s">
        <v>174</v>
      </c>
      <c r="J916" t="s">
        <v>468</v>
      </c>
      <c r="K916">
        <v>4.808122090368773E-2</v>
      </c>
      <c r="L916" t="s">
        <v>150</v>
      </c>
      <c r="N916" t="s">
        <v>217</v>
      </c>
      <c r="O916" t="s">
        <v>468</v>
      </c>
      <c r="P916">
        <v>4.0778454748933352E-2</v>
      </c>
      <c r="Q916" t="s">
        <v>150</v>
      </c>
      <c r="S916" t="s">
        <v>259</v>
      </c>
      <c r="T916" t="s">
        <v>468</v>
      </c>
      <c r="U916">
        <v>2.2710568647128733E-2</v>
      </c>
      <c r="V916" t="s">
        <v>150</v>
      </c>
    </row>
    <row r="917" spans="9:22" x14ac:dyDescent="0.45">
      <c r="I917" t="s">
        <v>174</v>
      </c>
      <c r="J917" t="s">
        <v>469</v>
      </c>
      <c r="K917">
        <v>1.3763828682044553E-2</v>
      </c>
      <c r="L917" t="s">
        <v>150</v>
      </c>
      <c r="N917" t="s">
        <v>217</v>
      </c>
      <c r="O917" t="s">
        <v>469</v>
      </c>
      <c r="P917">
        <v>2.9917692402287699E-2</v>
      </c>
      <c r="Q917" t="s">
        <v>150</v>
      </c>
      <c r="S917" t="s">
        <v>259</v>
      </c>
      <c r="T917" t="s">
        <v>469</v>
      </c>
      <c r="U917">
        <v>1.4728439661557234E-2</v>
      </c>
      <c r="V917" t="s">
        <v>150</v>
      </c>
    </row>
    <row r="918" spans="9:22" x14ac:dyDescent="0.45">
      <c r="I918" t="s">
        <v>174</v>
      </c>
      <c r="J918" t="s">
        <v>470</v>
      </c>
      <c r="K918">
        <v>0</v>
      </c>
      <c r="L918" t="s">
        <v>150</v>
      </c>
      <c r="N918" t="s">
        <v>217</v>
      </c>
      <c r="O918" t="s">
        <v>470</v>
      </c>
      <c r="P918">
        <v>1.7173668571808298E-2</v>
      </c>
      <c r="Q918" t="s">
        <v>150</v>
      </c>
      <c r="S918" t="s">
        <v>259</v>
      </c>
      <c r="T918" t="s">
        <v>470</v>
      </c>
      <c r="U918">
        <v>1.4315060525735158E-2</v>
      </c>
      <c r="V918" t="s">
        <v>150</v>
      </c>
    </row>
    <row r="919" spans="9:22" x14ac:dyDescent="0.45">
      <c r="I919" t="s">
        <v>174</v>
      </c>
      <c r="J919" t="s">
        <v>471</v>
      </c>
      <c r="K919">
        <v>0</v>
      </c>
      <c r="L919" t="s">
        <v>150</v>
      </c>
      <c r="N919" t="s">
        <v>217</v>
      </c>
      <c r="O919" t="s">
        <v>471</v>
      </c>
      <c r="P919">
        <v>1.779691686793115E-2</v>
      </c>
      <c r="Q919" t="s">
        <v>150</v>
      </c>
      <c r="S919" t="s">
        <v>259</v>
      </c>
      <c r="T919" t="s">
        <v>471</v>
      </c>
      <c r="U919">
        <v>2.1341566016036553E-2</v>
      </c>
      <c r="V919" t="s">
        <v>150</v>
      </c>
    </row>
    <row r="920" spans="9:22" x14ac:dyDescent="0.45">
      <c r="I920" t="s">
        <v>174</v>
      </c>
      <c r="J920" t="s">
        <v>472</v>
      </c>
      <c r="K920">
        <v>0</v>
      </c>
      <c r="L920" t="s">
        <v>150</v>
      </c>
      <c r="N920" t="s">
        <v>217</v>
      </c>
      <c r="O920" t="s">
        <v>472</v>
      </c>
      <c r="P920">
        <v>1.7107710257718969E-2</v>
      </c>
      <c r="Q920" t="s">
        <v>150</v>
      </c>
      <c r="S920" t="s">
        <v>259</v>
      </c>
      <c r="T920" t="s">
        <v>472</v>
      </c>
      <c r="U920">
        <v>3.6351056249535191E-2</v>
      </c>
      <c r="V920" t="s">
        <v>150</v>
      </c>
    </row>
    <row r="921" spans="9:22" x14ac:dyDescent="0.45">
      <c r="I921" t="s">
        <v>174</v>
      </c>
      <c r="J921" t="s">
        <v>473</v>
      </c>
      <c r="K921">
        <v>1.6986392605631583E-2</v>
      </c>
      <c r="L921" t="s">
        <v>150</v>
      </c>
      <c r="N921" t="s">
        <v>217</v>
      </c>
      <c r="O921" t="s">
        <v>473</v>
      </c>
      <c r="P921">
        <v>7.2151166339446361E-3</v>
      </c>
      <c r="Q921" t="s">
        <v>150</v>
      </c>
      <c r="S921" t="s">
        <v>259</v>
      </c>
      <c r="T921" t="s">
        <v>473</v>
      </c>
      <c r="U921">
        <v>1.398112973024164E-2</v>
      </c>
      <c r="V921" t="s">
        <v>150</v>
      </c>
    </row>
    <row r="922" spans="9:22" x14ac:dyDescent="0.45">
      <c r="I922" t="s">
        <v>174</v>
      </c>
      <c r="J922" t="s">
        <v>474</v>
      </c>
      <c r="K922">
        <v>3.3822085958713693E-2</v>
      </c>
      <c r="L922" t="s">
        <v>150</v>
      </c>
      <c r="N922" t="s">
        <v>217</v>
      </c>
      <c r="O922" t="s">
        <v>474</v>
      </c>
      <c r="P922">
        <v>7.6967912873521626E-3</v>
      </c>
      <c r="Q922" t="s">
        <v>150</v>
      </c>
      <c r="S922" t="s">
        <v>259</v>
      </c>
      <c r="T922" t="s">
        <v>474</v>
      </c>
      <c r="U922">
        <v>1.3458372746461193E-2</v>
      </c>
      <c r="V922" t="s">
        <v>150</v>
      </c>
    </row>
    <row r="923" spans="9:22" x14ac:dyDescent="0.45">
      <c r="I923" t="s">
        <v>174</v>
      </c>
      <c r="J923" t="s">
        <v>475</v>
      </c>
      <c r="K923">
        <v>4.0302392041235383E-2</v>
      </c>
      <c r="L923" t="s">
        <v>150</v>
      </c>
      <c r="N923" t="s">
        <v>217</v>
      </c>
      <c r="O923" t="s">
        <v>475</v>
      </c>
      <c r="P923">
        <v>1.0274188964514515E-2</v>
      </c>
      <c r="Q923" t="s">
        <v>150</v>
      </c>
      <c r="S923" t="s">
        <v>259</v>
      </c>
      <c r="T923" t="s">
        <v>475</v>
      </c>
      <c r="U923">
        <v>1.3543744184931322E-2</v>
      </c>
      <c r="V923" t="s">
        <v>150</v>
      </c>
    </row>
    <row r="924" spans="9:22" x14ac:dyDescent="0.45">
      <c r="I924" t="s">
        <v>174</v>
      </c>
      <c r="J924" t="s">
        <v>476</v>
      </c>
      <c r="K924">
        <v>6.255961539016916E-2</v>
      </c>
      <c r="L924" t="s">
        <v>150</v>
      </c>
      <c r="N924" t="s">
        <v>217</v>
      </c>
      <c r="O924" t="s">
        <v>476</v>
      </c>
      <c r="P924">
        <v>2.2753174963887901E-2</v>
      </c>
      <c r="Q924" t="s">
        <v>150</v>
      </c>
      <c r="S924" t="s">
        <v>259</v>
      </c>
      <c r="T924" t="s">
        <v>476</v>
      </c>
      <c r="U924">
        <v>2.0460555655998639E-2</v>
      </c>
      <c r="V924" t="s">
        <v>150</v>
      </c>
    </row>
    <row r="925" spans="9:22" x14ac:dyDescent="0.45">
      <c r="I925" t="s">
        <v>174</v>
      </c>
      <c r="J925" t="s">
        <v>477</v>
      </c>
      <c r="K925">
        <v>5.188905498179068E-2</v>
      </c>
      <c r="L925" t="s">
        <v>150</v>
      </c>
      <c r="N925" t="s">
        <v>217</v>
      </c>
      <c r="O925" t="s">
        <v>477</v>
      </c>
      <c r="P925">
        <v>3.724504581533996E-2</v>
      </c>
      <c r="Q925" t="s">
        <v>150</v>
      </c>
      <c r="S925" t="s">
        <v>259</v>
      </c>
      <c r="T925" t="s">
        <v>477</v>
      </c>
      <c r="U925">
        <v>2.1882936866226551E-2</v>
      </c>
      <c r="V925" t="s">
        <v>150</v>
      </c>
    </row>
    <row r="926" spans="9:22" x14ac:dyDescent="0.45">
      <c r="I926" t="s">
        <v>174</v>
      </c>
      <c r="J926" t="s">
        <v>478</v>
      </c>
      <c r="K926">
        <v>2.1936940715689173E-2</v>
      </c>
      <c r="L926" t="s">
        <v>150</v>
      </c>
      <c r="N926" t="s">
        <v>217</v>
      </c>
      <c r="O926" t="s">
        <v>478</v>
      </c>
      <c r="P926">
        <v>2.1620480489452303E-2</v>
      </c>
      <c r="Q926" t="s">
        <v>150</v>
      </c>
      <c r="S926" t="s">
        <v>259</v>
      </c>
      <c r="T926" t="s">
        <v>478</v>
      </c>
      <c r="U926">
        <v>1.4702741845836115E-2</v>
      </c>
      <c r="V926" t="s">
        <v>150</v>
      </c>
    </row>
    <row r="927" spans="9:22" x14ac:dyDescent="0.45">
      <c r="I927" t="s">
        <v>174</v>
      </c>
      <c r="J927" t="s">
        <v>479</v>
      </c>
      <c r="K927">
        <v>0</v>
      </c>
      <c r="L927" t="s">
        <v>150</v>
      </c>
      <c r="N927" t="s">
        <v>217</v>
      </c>
      <c r="O927" t="s">
        <v>479</v>
      </c>
      <c r="P927">
        <v>1.232325850969219E-2</v>
      </c>
      <c r="Q927" t="s">
        <v>150</v>
      </c>
      <c r="S927" t="s">
        <v>259</v>
      </c>
      <c r="T927" t="s">
        <v>479</v>
      </c>
      <c r="U927">
        <v>1.4194185362484759E-2</v>
      </c>
      <c r="V927" t="s">
        <v>150</v>
      </c>
    </row>
    <row r="928" spans="9:22" x14ac:dyDescent="0.45">
      <c r="I928" t="s">
        <v>174</v>
      </c>
      <c r="J928" t="s">
        <v>480</v>
      </c>
      <c r="K928">
        <v>0</v>
      </c>
      <c r="L928" t="s">
        <v>150</v>
      </c>
      <c r="N928" t="s">
        <v>217</v>
      </c>
      <c r="O928" t="s">
        <v>480</v>
      </c>
      <c r="P928">
        <v>1.1510701958578347E-2</v>
      </c>
      <c r="Q928" t="s">
        <v>150</v>
      </c>
      <c r="S928" t="s">
        <v>259</v>
      </c>
      <c r="T928" t="s">
        <v>480</v>
      </c>
      <c r="U928">
        <v>2.1274220556179311E-2</v>
      </c>
      <c r="V928" t="s">
        <v>150</v>
      </c>
    </row>
    <row r="929" spans="9:22" x14ac:dyDescent="0.45">
      <c r="I929" t="s">
        <v>175</v>
      </c>
      <c r="J929" t="s">
        <v>149</v>
      </c>
      <c r="K929">
        <v>0</v>
      </c>
      <c r="L929" t="s">
        <v>150</v>
      </c>
      <c r="N929" t="s">
        <v>218</v>
      </c>
      <c r="O929" t="s">
        <v>149</v>
      </c>
      <c r="P929">
        <v>2.4656055522533093E-2</v>
      </c>
      <c r="Q929" t="s">
        <v>150</v>
      </c>
      <c r="S929" t="s">
        <v>260</v>
      </c>
      <c r="T929" t="s">
        <v>149</v>
      </c>
      <c r="U929">
        <v>2.9308542450160683E-2</v>
      </c>
      <c r="V929" t="s">
        <v>150</v>
      </c>
    </row>
    <row r="930" spans="9:22" x14ac:dyDescent="0.45">
      <c r="I930" t="s">
        <v>175</v>
      </c>
      <c r="J930" t="s">
        <v>151</v>
      </c>
      <c r="K930">
        <v>6.9971203820154244E-3</v>
      </c>
      <c r="L930" t="s">
        <v>150</v>
      </c>
      <c r="N930" t="s">
        <v>218</v>
      </c>
      <c r="O930" t="s">
        <v>151</v>
      </c>
      <c r="P930">
        <v>9.6839234198825251E-3</v>
      </c>
      <c r="Q930" t="s">
        <v>150</v>
      </c>
      <c r="S930" t="s">
        <v>260</v>
      </c>
      <c r="T930" t="s">
        <v>151</v>
      </c>
      <c r="U930">
        <v>1.2013727525129947E-2</v>
      </c>
      <c r="V930" t="s">
        <v>150</v>
      </c>
    </row>
    <row r="931" spans="9:22" x14ac:dyDescent="0.45">
      <c r="I931" t="s">
        <v>175</v>
      </c>
      <c r="J931" t="s">
        <v>152</v>
      </c>
      <c r="K931">
        <v>2.7874093686122012E-2</v>
      </c>
      <c r="L931" t="s">
        <v>150</v>
      </c>
      <c r="N931" t="s">
        <v>218</v>
      </c>
      <c r="O931" t="s">
        <v>152</v>
      </c>
      <c r="P931">
        <v>1.0212965028725846E-2</v>
      </c>
      <c r="Q931" t="s">
        <v>150</v>
      </c>
      <c r="S931" t="s">
        <v>260</v>
      </c>
      <c r="T931" t="s">
        <v>152</v>
      </c>
      <c r="U931">
        <v>1.2223513166403667E-2</v>
      </c>
      <c r="V931" t="s">
        <v>150</v>
      </c>
    </row>
    <row r="932" spans="9:22" x14ac:dyDescent="0.45">
      <c r="I932" t="s">
        <v>175</v>
      </c>
      <c r="J932" t="s">
        <v>392</v>
      </c>
      <c r="K932">
        <v>3.5579425462054143E-2</v>
      </c>
      <c r="L932" t="s">
        <v>150</v>
      </c>
      <c r="N932" t="s">
        <v>218</v>
      </c>
      <c r="O932" t="s">
        <v>392</v>
      </c>
      <c r="P932">
        <v>1.1751818088017556E-2</v>
      </c>
      <c r="Q932" t="s">
        <v>150</v>
      </c>
      <c r="S932" t="s">
        <v>260</v>
      </c>
      <c r="T932" t="s">
        <v>392</v>
      </c>
      <c r="U932">
        <v>1.2529969188335283E-2</v>
      </c>
      <c r="V932" t="s">
        <v>150</v>
      </c>
    </row>
    <row r="933" spans="9:22" x14ac:dyDescent="0.45">
      <c r="I933" t="s">
        <v>175</v>
      </c>
      <c r="J933" t="s">
        <v>394</v>
      </c>
      <c r="K933">
        <v>6.1515212974098045E-2</v>
      </c>
      <c r="L933" t="s">
        <v>150</v>
      </c>
      <c r="N933" t="s">
        <v>218</v>
      </c>
      <c r="O933" t="s">
        <v>394</v>
      </c>
      <c r="P933">
        <v>2.0567812608993839E-2</v>
      </c>
      <c r="Q933" t="s">
        <v>150</v>
      </c>
      <c r="S933" t="s">
        <v>260</v>
      </c>
      <c r="T933" t="s">
        <v>394</v>
      </c>
      <c r="U933">
        <v>2.001408696501502E-2</v>
      </c>
      <c r="V933" t="s">
        <v>150</v>
      </c>
    </row>
    <row r="934" spans="9:22" x14ac:dyDescent="0.45">
      <c r="I934" t="s">
        <v>175</v>
      </c>
      <c r="J934" t="s">
        <v>416</v>
      </c>
      <c r="K934">
        <v>5.8061614047845322E-2</v>
      </c>
      <c r="L934" t="s">
        <v>150</v>
      </c>
      <c r="N934" t="s">
        <v>218</v>
      </c>
      <c r="O934" t="s">
        <v>416</v>
      </c>
      <c r="P934">
        <v>2.5911988152968937E-2</v>
      </c>
      <c r="Q934" t="s">
        <v>150</v>
      </c>
      <c r="S934" t="s">
        <v>260</v>
      </c>
      <c r="T934" t="s">
        <v>416</v>
      </c>
      <c r="U934">
        <v>2.2140165088205987E-2</v>
      </c>
      <c r="V934" t="s">
        <v>150</v>
      </c>
    </row>
    <row r="935" spans="9:22" x14ac:dyDescent="0.45">
      <c r="I935" t="s">
        <v>175</v>
      </c>
      <c r="J935" t="s">
        <v>417</v>
      </c>
      <c r="K935">
        <v>3.0520055773931385E-2</v>
      </c>
      <c r="L935" t="s">
        <v>150</v>
      </c>
      <c r="N935" t="s">
        <v>218</v>
      </c>
      <c r="O935" t="s">
        <v>417</v>
      </c>
      <c r="P935">
        <v>1.7435099565000171E-2</v>
      </c>
      <c r="Q935" t="s">
        <v>150</v>
      </c>
      <c r="S935" t="s">
        <v>260</v>
      </c>
      <c r="T935" t="s">
        <v>417</v>
      </c>
      <c r="U935">
        <v>1.4017277890591847E-2</v>
      </c>
      <c r="V935" t="s">
        <v>150</v>
      </c>
    </row>
    <row r="936" spans="9:22" x14ac:dyDescent="0.45">
      <c r="I936" t="s">
        <v>175</v>
      </c>
      <c r="J936" t="s">
        <v>455</v>
      </c>
      <c r="K936">
        <v>5.9300699404713922E-3</v>
      </c>
      <c r="L936" t="s">
        <v>150</v>
      </c>
      <c r="N936" t="s">
        <v>218</v>
      </c>
      <c r="O936" t="s">
        <v>455</v>
      </c>
      <c r="P936">
        <v>1.5472769073213004E-2</v>
      </c>
      <c r="Q936" t="s">
        <v>150</v>
      </c>
      <c r="S936" t="s">
        <v>260</v>
      </c>
      <c r="T936" t="s">
        <v>455</v>
      </c>
      <c r="U936">
        <v>1.2263720458024775E-2</v>
      </c>
      <c r="V936" t="s">
        <v>150</v>
      </c>
    </row>
    <row r="937" spans="9:22" x14ac:dyDescent="0.45">
      <c r="I937" t="s">
        <v>175</v>
      </c>
      <c r="J937" t="s">
        <v>456</v>
      </c>
      <c r="K937">
        <v>0</v>
      </c>
      <c r="L937" t="s">
        <v>150</v>
      </c>
      <c r="N937" t="s">
        <v>218</v>
      </c>
      <c r="O937" t="s">
        <v>456</v>
      </c>
      <c r="P937">
        <v>1.9472326104071271E-2</v>
      </c>
      <c r="Q937" t="s">
        <v>150</v>
      </c>
      <c r="S937" t="s">
        <v>260</v>
      </c>
      <c r="T937" t="s">
        <v>456</v>
      </c>
      <c r="U937">
        <v>1.6799987768669138E-2</v>
      </c>
      <c r="V937" t="s">
        <v>150</v>
      </c>
    </row>
    <row r="938" spans="9:22" x14ac:dyDescent="0.45">
      <c r="I938" t="s">
        <v>175</v>
      </c>
      <c r="J938" t="s">
        <v>153</v>
      </c>
      <c r="K938">
        <v>0</v>
      </c>
      <c r="L938" t="s">
        <v>150</v>
      </c>
      <c r="N938" t="s">
        <v>218</v>
      </c>
      <c r="O938" t="s">
        <v>153</v>
      </c>
      <c r="P938">
        <v>3.6200537559859761E-2</v>
      </c>
      <c r="Q938" t="s">
        <v>150</v>
      </c>
      <c r="S938" t="s">
        <v>260</v>
      </c>
      <c r="T938" t="s">
        <v>153</v>
      </c>
      <c r="U938">
        <v>2.8394912159683833E-2</v>
      </c>
      <c r="V938" t="s">
        <v>150</v>
      </c>
    </row>
    <row r="939" spans="9:22" x14ac:dyDescent="0.45">
      <c r="I939" t="s">
        <v>175</v>
      </c>
      <c r="J939" t="s">
        <v>154</v>
      </c>
      <c r="K939">
        <v>0</v>
      </c>
      <c r="L939" t="s">
        <v>150</v>
      </c>
      <c r="N939" t="s">
        <v>218</v>
      </c>
      <c r="O939" t="s">
        <v>154</v>
      </c>
      <c r="P939">
        <v>1.3485697637778345E-2</v>
      </c>
      <c r="Q939" t="s">
        <v>150</v>
      </c>
      <c r="S939" t="s">
        <v>260</v>
      </c>
      <c r="T939" t="s">
        <v>154</v>
      </c>
      <c r="U939">
        <v>1.1117713778326302E-2</v>
      </c>
      <c r="V939" t="s">
        <v>150</v>
      </c>
    </row>
    <row r="940" spans="9:22" x14ac:dyDescent="0.45">
      <c r="I940" t="s">
        <v>175</v>
      </c>
      <c r="J940" t="s">
        <v>155</v>
      </c>
      <c r="K940">
        <v>2.1428484557513169E-2</v>
      </c>
      <c r="L940" t="s">
        <v>150</v>
      </c>
      <c r="N940" t="s">
        <v>218</v>
      </c>
      <c r="O940" t="s">
        <v>155</v>
      </c>
      <c r="P940">
        <v>1.2808483817916263E-2</v>
      </c>
      <c r="Q940" t="s">
        <v>150</v>
      </c>
      <c r="S940" t="s">
        <v>260</v>
      </c>
      <c r="T940" t="s">
        <v>155</v>
      </c>
      <c r="U940">
        <v>1.1154271369518935E-2</v>
      </c>
      <c r="V940" t="s">
        <v>150</v>
      </c>
    </row>
    <row r="941" spans="9:22" x14ac:dyDescent="0.45">
      <c r="I941" t="s">
        <v>175</v>
      </c>
      <c r="J941" t="s">
        <v>395</v>
      </c>
      <c r="K941">
        <v>2.8484366500204576E-2</v>
      </c>
      <c r="L941" t="s">
        <v>150</v>
      </c>
      <c r="N941" t="s">
        <v>218</v>
      </c>
      <c r="O941" t="s">
        <v>395</v>
      </c>
      <c r="P941">
        <v>1.327679856371124E-2</v>
      </c>
      <c r="Q941" t="s">
        <v>150</v>
      </c>
      <c r="S941" t="s">
        <v>260</v>
      </c>
      <c r="T941" t="s">
        <v>395</v>
      </c>
      <c r="U941">
        <v>1.162175278904988E-2</v>
      </c>
      <c r="V941" t="s">
        <v>150</v>
      </c>
    </row>
    <row r="942" spans="9:22" x14ac:dyDescent="0.45">
      <c r="I942" t="s">
        <v>175</v>
      </c>
      <c r="J942" t="s">
        <v>397</v>
      </c>
      <c r="K942">
        <v>4.9577235237403192E-2</v>
      </c>
      <c r="L942" t="s">
        <v>150</v>
      </c>
      <c r="N942" t="s">
        <v>218</v>
      </c>
      <c r="O942" t="s">
        <v>397</v>
      </c>
      <c r="P942">
        <v>2.1980701341776387E-2</v>
      </c>
      <c r="Q942" t="s">
        <v>150</v>
      </c>
      <c r="S942" t="s">
        <v>260</v>
      </c>
      <c r="T942" t="s">
        <v>397</v>
      </c>
      <c r="U942">
        <v>1.8309781779939804E-2</v>
      </c>
      <c r="V942" t="s">
        <v>150</v>
      </c>
    </row>
    <row r="943" spans="9:22" x14ac:dyDescent="0.45">
      <c r="I943" t="s">
        <v>175</v>
      </c>
      <c r="J943" t="s">
        <v>418</v>
      </c>
      <c r="K943">
        <v>4.2770341256227189E-2</v>
      </c>
      <c r="L943" t="s">
        <v>150</v>
      </c>
      <c r="N943" t="s">
        <v>218</v>
      </c>
      <c r="O943" t="s">
        <v>418</v>
      </c>
      <c r="P943">
        <v>2.7449379530360925E-2</v>
      </c>
      <c r="Q943" t="s">
        <v>150</v>
      </c>
      <c r="S943" t="s">
        <v>260</v>
      </c>
      <c r="T943" t="s">
        <v>418</v>
      </c>
      <c r="U943">
        <v>2.1290054230035417E-2</v>
      </c>
      <c r="V943" t="s">
        <v>150</v>
      </c>
    </row>
    <row r="944" spans="9:22" x14ac:dyDescent="0.45">
      <c r="I944" t="s">
        <v>175</v>
      </c>
      <c r="J944" t="s">
        <v>419</v>
      </c>
      <c r="K944">
        <v>1.6598917479878971E-2</v>
      </c>
      <c r="L944" t="s">
        <v>150</v>
      </c>
      <c r="N944" t="s">
        <v>218</v>
      </c>
      <c r="O944" t="s">
        <v>419</v>
      </c>
      <c r="P944">
        <v>1.8590980633438621E-2</v>
      </c>
      <c r="Q944" t="s">
        <v>150</v>
      </c>
      <c r="S944" t="s">
        <v>260</v>
      </c>
      <c r="T944" t="s">
        <v>419</v>
      </c>
      <c r="U944">
        <v>1.4101575412463631E-2</v>
      </c>
      <c r="V944" t="s">
        <v>150</v>
      </c>
    </row>
    <row r="945" spans="9:22" x14ac:dyDescent="0.45">
      <c r="I945" t="s">
        <v>175</v>
      </c>
      <c r="J945" t="s">
        <v>457</v>
      </c>
      <c r="K945">
        <v>0</v>
      </c>
      <c r="L945" t="s">
        <v>150</v>
      </c>
      <c r="N945" t="s">
        <v>218</v>
      </c>
      <c r="O945" t="s">
        <v>457</v>
      </c>
      <c r="P945">
        <v>1.7502618003179881E-2</v>
      </c>
      <c r="Q945" t="s">
        <v>150</v>
      </c>
      <c r="S945" t="s">
        <v>260</v>
      </c>
      <c r="T945" t="s">
        <v>457</v>
      </c>
      <c r="U945">
        <v>1.3017973974857948E-2</v>
      </c>
      <c r="V945" t="s">
        <v>150</v>
      </c>
    </row>
    <row r="946" spans="9:22" x14ac:dyDescent="0.45">
      <c r="I946" t="s">
        <v>175</v>
      </c>
      <c r="J946" t="s">
        <v>458</v>
      </c>
      <c r="K946">
        <v>0</v>
      </c>
      <c r="L946" t="s">
        <v>150</v>
      </c>
      <c r="N946" t="s">
        <v>218</v>
      </c>
      <c r="O946" t="s">
        <v>458</v>
      </c>
      <c r="P946">
        <v>2.5173022176983941E-2</v>
      </c>
      <c r="Q946" t="s">
        <v>150</v>
      </c>
      <c r="S946" t="s">
        <v>260</v>
      </c>
      <c r="T946" t="s">
        <v>458</v>
      </c>
      <c r="U946">
        <v>1.8181800784123691E-2</v>
      </c>
      <c r="V946" t="s">
        <v>150</v>
      </c>
    </row>
    <row r="947" spans="9:22" x14ac:dyDescent="0.45">
      <c r="I947" t="s">
        <v>175</v>
      </c>
      <c r="J947" t="s">
        <v>156</v>
      </c>
      <c r="K947">
        <v>0</v>
      </c>
      <c r="L947" t="s">
        <v>150</v>
      </c>
      <c r="N947" t="s">
        <v>218</v>
      </c>
      <c r="O947" t="s">
        <v>156</v>
      </c>
      <c r="P947">
        <v>2.6892968148192389E-2</v>
      </c>
      <c r="Q947" t="s">
        <v>150</v>
      </c>
      <c r="S947" t="s">
        <v>260</v>
      </c>
      <c r="T947" t="s">
        <v>156</v>
      </c>
      <c r="U947">
        <v>3.4314869430899647E-2</v>
      </c>
      <c r="V947" t="s">
        <v>150</v>
      </c>
    </row>
    <row r="948" spans="9:22" x14ac:dyDescent="0.45">
      <c r="I948" t="s">
        <v>175</v>
      </c>
      <c r="J948" t="s">
        <v>157</v>
      </c>
      <c r="K948">
        <v>0</v>
      </c>
      <c r="L948" t="s">
        <v>150</v>
      </c>
      <c r="N948" t="s">
        <v>218</v>
      </c>
      <c r="O948" t="s">
        <v>157</v>
      </c>
      <c r="P948">
        <v>1.0802116436966658E-2</v>
      </c>
      <c r="Q948" t="s">
        <v>150</v>
      </c>
      <c r="S948" t="s">
        <v>260</v>
      </c>
      <c r="T948" t="s">
        <v>157</v>
      </c>
      <c r="U948">
        <v>1.326311708819496E-2</v>
      </c>
      <c r="V948" t="s">
        <v>150</v>
      </c>
    </row>
    <row r="949" spans="9:22" x14ac:dyDescent="0.45">
      <c r="I949" t="s">
        <v>175</v>
      </c>
      <c r="J949" t="s">
        <v>158</v>
      </c>
      <c r="K949">
        <v>8.1631091894050802E-3</v>
      </c>
      <c r="L949" t="s">
        <v>150</v>
      </c>
      <c r="N949" t="s">
        <v>218</v>
      </c>
      <c r="O949" t="s">
        <v>158</v>
      </c>
      <c r="P949">
        <v>1.0986403888114562E-2</v>
      </c>
      <c r="Q949" t="s">
        <v>150</v>
      </c>
      <c r="S949" t="s">
        <v>260</v>
      </c>
      <c r="T949" t="s">
        <v>158</v>
      </c>
      <c r="U949">
        <v>1.3178081043557896E-2</v>
      </c>
      <c r="V949" t="s">
        <v>150</v>
      </c>
    </row>
    <row r="950" spans="9:22" x14ac:dyDescent="0.45">
      <c r="I950" t="s">
        <v>175</v>
      </c>
      <c r="J950" t="s">
        <v>398</v>
      </c>
      <c r="K950">
        <v>1.7361261014314119E-2</v>
      </c>
      <c r="L950" t="s">
        <v>150</v>
      </c>
      <c r="N950" t="s">
        <v>218</v>
      </c>
      <c r="O950" t="s">
        <v>398</v>
      </c>
      <c r="P950">
        <v>9.6520722059058803E-3</v>
      </c>
      <c r="Q950" t="s">
        <v>150</v>
      </c>
      <c r="S950" t="s">
        <v>260</v>
      </c>
      <c r="T950" t="s">
        <v>398</v>
      </c>
      <c r="U950">
        <v>1.3029887807844462E-2</v>
      </c>
      <c r="V950" t="s">
        <v>150</v>
      </c>
    </row>
    <row r="951" spans="9:22" x14ac:dyDescent="0.45">
      <c r="I951" t="s">
        <v>175</v>
      </c>
      <c r="J951" t="s">
        <v>400</v>
      </c>
      <c r="K951">
        <v>3.2875470040038587E-2</v>
      </c>
      <c r="L951" t="s">
        <v>150</v>
      </c>
      <c r="N951" t="s">
        <v>218</v>
      </c>
      <c r="O951" t="s">
        <v>400</v>
      </c>
      <c r="P951">
        <v>1.2716375184425879E-2</v>
      </c>
      <c r="Q951" t="s">
        <v>150</v>
      </c>
      <c r="S951" t="s">
        <v>260</v>
      </c>
      <c r="T951" t="s">
        <v>400</v>
      </c>
      <c r="U951">
        <v>2.0296648578042729E-2</v>
      </c>
      <c r="V951" t="s">
        <v>150</v>
      </c>
    </row>
    <row r="952" spans="9:22" x14ac:dyDescent="0.45">
      <c r="I952" t="s">
        <v>175</v>
      </c>
      <c r="J952" t="s">
        <v>420</v>
      </c>
      <c r="K952">
        <v>2.6937712392408199E-2</v>
      </c>
      <c r="L952" t="s">
        <v>150</v>
      </c>
      <c r="N952" t="s">
        <v>218</v>
      </c>
      <c r="O952" t="s">
        <v>420</v>
      </c>
      <c r="P952">
        <v>1.5236561329318325E-2</v>
      </c>
      <c r="Q952" t="s">
        <v>150</v>
      </c>
      <c r="S952" t="s">
        <v>260</v>
      </c>
      <c r="T952" t="s">
        <v>420</v>
      </c>
      <c r="U952">
        <v>2.0772435500913254E-2</v>
      </c>
      <c r="V952" t="s">
        <v>150</v>
      </c>
    </row>
    <row r="953" spans="9:22" x14ac:dyDescent="0.45">
      <c r="I953" t="s">
        <v>175</v>
      </c>
      <c r="J953" t="s">
        <v>421</v>
      </c>
      <c r="K953">
        <v>4.4722281244701555E-3</v>
      </c>
      <c r="L953" t="s">
        <v>150</v>
      </c>
      <c r="N953" t="s">
        <v>218</v>
      </c>
      <c r="O953" t="s">
        <v>421</v>
      </c>
      <c r="P953">
        <v>1.1295356211686003E-2</v>
      </c>
      <c r="Q953" t="s">
        <v>150</v>
      </c>
      <c r="S953" t="s">
        <v>260</v>
      </c>
      <c r="T953" t="s">
        <v>421</v>
      </c>
      <c r="U953">
        <v>1.4840216359320181E-2</v>
      </c>
      <c r="V953" t="s">
        <v>150</v>
      </c>
    </row>
    <row r="954" spans="9:22" x14ac:dyDescent="0.45">
      <c r="I954" t="s">
        <v>175</v>
      </c>
      <c r="J954" t="s">
        <v>459</v>
      </c>
      <c r="K954">
        <v>0</v>
      </c>
      <c r="L954" t="s">
        <v>150</v>
      </c>
      <c r="N954" t="s">
        <v>218</v>
      </c>
      <c r="O954" t="s">
        <v>459</v>
      </c>
      <c r="P954">
        <v>1.0834810328678992E-2</v>
      </c>
      <c r="Q954" t="s">
        <v>150</v>
      </c>
      <c r="S954" t="s">
        <v>260</v>
      </c>
      <c r="T954" t="s">
        <v>459</v>
      </c>
      <c r="U954">
        <v>1.4803262120152684E-2</v>
      </c>
      <c r="V954" t="s">
        <v>150</v>
      </c>
    </row>
    <row r="955" spans="9:22" x14ac:dyDescent="0.45">
      <c r="I955" t="s">
        <v>175</v>
      </c>
      <c r="J955" t="s">
        <v>460</v>
      </c>
      <c r="K955">
        <v>0</v>
      </c>
      <c r="L955" t="s">
        <v>150</v>
      </c>
      <c r="N955" t="s">
        <v>218</v>
      </c>
      <c r="O955" t="s">
        <v>460</v>
      </c>
      <c r="P955">
        <v>1.590563281579992E-2</v>
      </c>
      <c r="Q955" t="s">
        <v>150</v>
      </c>
      <c r="S955" t="s">
        <v>260</v>
      </c>
      <c r="T955" t="s">
        <v>460</v>
      </c>
      <c r="U955">
        <v>2.1316945576640753E-2</v>
      </c>
      <c r="V955" t="s">
        <v>150</v>
      </c>
    </row>
    <row r="956" spans="9:22" x14ac:dyDescent="0.45">
      <c r="I956" t="s">
        <v>175</v>
      </c>
      <c r="J956" t="s">
        <v>406</v>
      </c>
      <c r="K956">
        <v>0</v>
      </c>
      <c r="L956" t="s">
        <v>150</v>
      </c>
      <c r="N956" t="s">
        <v>218</v>
      </c>
      <c r="O956" t="s">
        <v>406</v>
      </c>
      <c r="P956">
        <v>3.1521603338714919E-2</v>
      </c>
      <c r="Q956" t="s">
        <v>150</v>
      </c>
      <c r="S956" t="s">
        <v>260</v>
      </c>
      <c r="T956" t="s">
        <v>406</v>
      </c>
      <c r="U956">
        <v>4.0708010908487038E-2</v>
      </c>
      <c r="V956" t="s">
        <v>150</v>
      </c>
    </row>
    <row r="957" spans="9:22" x14ac:dyDescent="0.45">
      <c r="I957" t="s">
        <v>175</v>
      </c>
      <c r="J957" t="s">
        <v>407</v>
      </c>
      <c r="K957">
        <v>0</v>
      </c>
      <c r="L957" t="s">
        <v>150</v>
      </c>
      <c r="N957" t="s">
        <v>218</v>
      </c>
      <c r="O957" t="s">
        <v>407</v>
      </c>
      <c r="P957">
        <v>1.3017779432176727E-2</v>
      </c>
      <c r="Q957" t="s">
        <v>150</v>
      </c>
      <c r="S957" t="s">
        <v>260</v>
      </c>
      <c r="T957" t="s">
        <v>407</v>
      </c>
      <c r="U957">
        <v>1.5656855374992232E-2</v>
      </c>
      <c r="V957" t="s">
        <v>150</v>
      </c>
    </row>
    <row r="958" spans="9:22" x14ac:dyDescent="0.45">
      <c r="I958" t="s">
        <v>175</v>
      </c>
      <c r="J958" t="s">
        <v>408</v>
      </c>
      <c r="K958">
        <v>1.0036754830345166E-2</v>
      </c>
      <c r="L958" t="s">
        <v>150</v>
      </c>
      <c r="N958" t="s">
        <v>218</v>
      </c>
      <c r="O958" t="s">
        <v>408</v>
      </c>
      <c r="P958">
        <v>1.3313201082462643E-2</v>
      </c>
      <c r="Q958" t="s">
        <v>150</v>
      </c>
      <c r="S958" t="s">
        <v>260</v>
      </c>
      <c r="T958" t="s">
        <v>408</v>
      </c>
      <c r="U958">
        <v>1.5473927250822282E-2</v>
      </c>
      <c r="V958" t="s">
        <v>150</v>
      </c>
    </row>
    <row r="959" spans="9:22" x14ac:dyDescent="0.45">
      <c r="I959" t="s">
        <v>175</v>
      </c>
      <c r="J959" t="s">
        <v>409</v>
      </c>
      <c r="K959">
        <v>1.9216248284800012E-2</v>
      </c>
      <c r="L959" t="s">
        <v>150</v>
      </c>
      <c r="N959" t="s">
        <v>218</v>
      </c>
      <c r="O959" t="s">
        <v>409</v>
      </c>
      <c r="P959">
        <v>1.3039895823510055E-2</v>
      </c>
      <c r="Q959" t="s">
        <v>150</v>
      </c>
      <c r="S959" t="s">
        <v>260</v>
      </c>
      <c r="T959" t="s">
        <v>409</v>
      </c>
      <c r="U959">
        <v>1.4754282419782511E-2</v>
      </c>
      <c r="V959" t="s">
        <v>150</v>
      </c>
    </row>
    <row r="960" spans="9:22" x14ac:dyDescent="0.45">
      <c r="I960" t="s">
        <v>175</v>
      </c>
      <c r="J960" t="s">
        <v>411</v>
      </c>
      <c r="K960">
        <v>3.5695959686696407E-2</v>
      </c>
      <c r="L960" t="s">
        <v>150</v>
      </c>
      <c r="N960" t="s">
        <v>218</v>
      </c>
      <c r="O960" t="s">
        <v>411</v>
      </c>
      <c r="P960">
        <v>2.0727909396455062E-2</v>
      </c>
      <c r="Q960" t="s">
        <v>150</v>
      </c>
      <c r="S960" t="s">
        <v>260</v>
      </c>
      <c r="T960" t="s">
        <v>411</v>
      </c>
      <c r="U960">
        <v>2.0947178191251022E-2</v>
      </c>
      <c r="V960" t="s">
        <v>150</v>
      </c>
    </row>
    <row r="961" spans="9:22" x14ac:dyDescent="0.45">
      <c r="I961" t="s">
        <v>175</v>
      </c>
      <c r="J961" t="s">
        <v>422</v>
      </c>
      <c r="K961">
        <v>2.8571988256144126E-2</v>
      </c>
      <c r="L961" t="s">
        <v>150</v>
      </c>
      <c r="N961" t="s">
        <v>218</v>
      </c>
      <c r="O961" t="s">
        <v>422</v>
      </c>
      <c r="P961">
        <v>2.6165215769521664E-2</v>
      </c>
      <c r="Q961" t="s">
        <v>150</v>
      </c>
      <c r="S961" t="s">
        <v>260</v>
      </c>
      <c r="T961" t="s">
        <v>422</v>
      </c>
      <c r="U961">
        <v>2.1699418844277438E-2</v>
      </c>
      <c r="V961" t="s">
        <v>150</v>
      </c>
    </row>
    <row r="962" spans="9:22" x14ac:dyDescent="0.45">
      <c r="I962" t="s">
        <v>175</v>
      </c>
      <c r="J962" t="s">
        <v>423</v>
      </c>
      <c r="K962">
        <v>7.6953655950660286E-3</v>
      </c>
      <c r="L962" t="s">
        <v>150</v>
      </c>
      <c r="N962" t="s">
        <v>218</v>
      </c>
      <c r="O962" t="s">
        <v>423</v>
      </c>
      <c r="P962">
        <v>1.7614385929701482E-2</v>
      </c>
      <c r="Q962" t="s">
        <v>150</v>
      </c>
      <c r="S962" t="s">
        <v>260</v>
      </c>
      <c r="T962" t="s">
        <v>423</v>
      </c>
      <c r="U962">
        <v>1.5310048377471365E-2</v>
      </c>
      <c r="V962" t="s">
        <v>150</v>
      </c>
    </row>
    <row r="963" spans="9:22" x14ac:dyDescent="0.45">
      <c r="I963" t="s">
        <v>175</v>
      </c>
      <c r="J963" t="s">
        <v>461</v>
      </c>
      <c r="K963">
        <v>0</v>
      </c>
      <c r="L963" t="s">
        <v>150</v>
      </c>
      <c r="N963" t="s">
        <v>218</v>
      </c>
      <c r="O963" t="s">
        <v>461</v>
      </c>
      <c r="P963">
        <v>1.5842067245309843E-2</v>
      </c>
      <c r="Q963" t="s">
        <v>150</v>
      </c>
      <c r="S963" t="s">
        <v>260</v>
      </c>
      <c r="T963" t="s">
        <v>461</v>
      </c>
      <c r="U963">
        <v>1.5710171282633623E-2</v>
      </c>
      <c r="V963" t="s">
        <v>150</v>
      </c>
    </row>
    <row r="964" spans="9:22" x14ac:dyDescent="0.45">
      <c r="I964" t="s">
        <v>175</v>
      </c>
      <c r="J964" t="s">
        <v>462</v>
      </c>
      <c r="K964">
        <v>0</v>
      </c>
      <c r="L964" t="s">
        <v>150</v>
      </c>
      <c r="N964" t="s">
        <v>218</v>
      </c>
      <c r="O964" t="s">
        <v>462</v>
      </c>
      <c r="P964">
        <v>2.139798571914818E-2</v>
      </c>
      <c r="Q964" t="s">
        <v>150</v>
      </c>
      <c r="S964" t="s">
        <v>260</v>
      </c>
      <c r="T964" t="s">
        <v>462</v>
      </c>
      <c r="U964">
        <v>2.4792144190112574E-2</v>
      </c>
      <c r="V964" t="s">
        <v>150</v>
      </c>
    </row>
    <row r="965" spans="9:22" x14ac:dyDescent="0.45">
      <c r="I965" t="s">
        <v>175</v>
      </c>
      <c r="J965" t="s">
        <v>463</v>
      </c>
      <c r="K965">
        <v>0</v>
      </c>
      <c r="L965" t="s">
        <v>150</v>
      </c>
      <c r="N965" t="s">
        <v>218</v>
      </c>
      <c r="O965" t="s">
        <v>463</v>
      </c>
      <c r="P965">
        <v>3.3719793939845345E-2</v>
      </c>
      <c r="Q965" t="s">
        <v>150</v>
      </c>
      <c r="S965" t="s">
        <v>260</v>
      </c>
      <c r="T965" t="s">
        <v>463</v>
      </c>
      <c r="U965">
        <v>3.5507474759654892E-2</v>
      </c>
      <c r="V965" t="s">
        <v>150</v>
      </c>
    </row>
    <row r="966" spans="9:22" x14ac:dyDescent="0.45">
      <c r="I966" t="s">
        <v>175</v>
      </c>
      <c r="J966" t="s">
        <v>464</v>
      </c>
      <c r="K966">
        <v>4.5280296348104198E-3</v>
      </c>
      <c r="L966" t="s">
        <v>150</v>
      </c>
      <c r="N966" t="s">
        <v>218</v>
      </c>
      <c r="O966" t="s">
        <v>464</v>
      </c>
      <c r="P966">
        <v>1.3752654676738632E-2</v>
      </c>
      <c r="Q966" t="s">
        <v>150</v>
      </c>
      <c r="S966" t="s">
        <v>260</v>
      </c>
      <c r="T966" t="s">
        <v>464</v>
      </c>
      <c r="U966">
        <v>1.3671123139263988E-2</v>
      </c>
      <c r="V966" t="s">
        <v>150</v>
      </c>
    </row>
    <row r="967" spans="9:22" x14ac:dyDescent="0.45">
      <c r="I967" t="s">
        <v>175</v>
      </c>
      <c r="J967" t="s">
        <v>465</v>
      </c>
      <c r="K967">
        <v>2.5246362485594961E-2</v>
      </c>
      <c r="L967" t="s">
        <v>150</v>
      </c>
      <c r="N967" t="s">
        <v>218</v>
      </c>
      <c r="O967" t="s">
        <v>465</v>
      </c>
      <c r="P967">
        <v>1.3786073783394437E-2</v>
      </c>
      <c r="Q967" t="s">
        <v>150</v>
      </c>
      <c r="S967" t="s">
        <v>260</v>
      </c>
      <c r="T967" t="s">
        <v>465</v>
      </c>
      <c r="U967">
        <v>1.3610070885287777E-2</v>
      </c>
      <c r="V967" t="s">
        <v>150</v>
      </c>
    </row>
    <row r="968" spans="9:22" x14ac:dyDescent="0.45">
      <c r="I968" t="s">
        <v>175</v>
      </c>
      <c r="J968" t="s">
        <v>466</v>
      </c>
      <c r="K968">
        <v>3.1716415402273324E-2</v>
      </c>
      <c r="L968" t="s">
        <v>150</v>
      </c>
      <c r="N968" t="s">
        <v>218</v>
      </c>
      <c r="O968" t="s">
        <v>466</v>
      </c>
      <c r="P968">
        <v>1.4556243526698471E-2</v>
      </c>
      <c r="Q968" t="s">
        <v>150</v>
      </c>
      <c r="S968" t="s">
        <v>260</v>
      </c>
      <c r="T968" t="s">
        <v>466</v>
      </c>
      <c r="U968">
        <v>1.3981582186320396E-2</v>
      </c>
      <c r="V968" t="s">
        <v>150</v>
      </c>
    </row>
    <row r="969" spans="9:22" x14ac:dyDescent="0.45">
      <c r="I969" t="s">
        <v>175</v>
      </c>
      <c r="J969" t="s">
        <v>467</v>
      </c>
      <c r="K969">
        <v>5.4487337845456327E-2</v>
      </c>
      <c r="L969" t="s">
        <v>150</v>
      </c>
      <c r="N969" t="s">
        <v>218</v>
      </c>
      <c r="O969" t="s">
        <v>467</v>
      </c>
      <c r="P969">
        <v>2.5355012166009754E-2</v>
      </c>
      <c r="Q969" t="s">
        <v>150</v>
      </c>
      <c r="S969" t="s">
        <v>260</v>
      </c>
      <c r="T969" t="s">
        <v>467</v>
      </c>
      <c r="U969">
        <v>2.2250201474067824E-2</v>
      </c>
      <c r="V969" t="s">
        <v>150</v>
      </c>
    </row>
    <row r="970" spans="9:22" x14ac:dyDescent="0.45">
      <c r="I970" t="s">
        <v>175</v>
      </c>
      <c r="J970" t="s">
        <v>468</v>
      </c>
      <c r="K970">
        <v>4.7839446048784942E-2</v>
      </c>
      <c r="L970" t="s">
        <v>150</v>
      </c>
      <c r="N970" t="s">
        <v>218</v>
      </c>
      <c r="O970" t="s">
        <v>468</v>
      </c>
      <c r="P970">
        <v>3.2596451107271655E-2</v>
      </c>
      <c r="Q970" t="s">
        <v>150</v>
      </c>
      <c r="S970" t="s">
        <v>260</v>
      </c>
      <c r="T970" t="s">
        <v>468</v>
      </c>
      <c r="U970">
        <v>2.459381076617367E-2</v>
      </c>
      <c r="V970" t="s">
        <v>150</v>
      </c>
    </row>
    <row r="971" spans="9:22" x14ac:dyDescent="0.45">
      <c r="I971" t="s">
        <v>175</v>
      </c>
      <c r="J971" t="s">
        <v>469</v>
      </c>
      <c r="K971">
        <v>1.8397513506428056E-2</v>
      </c>
      <c r="L971" t="s">
        <v>150</v>
      </c>
      <c r="N971" t="s">
        <v>218</v>
      </c>
      <c r="O971" t="s">
        <v>469</v>
      </c>
      <c r="P971">
        <v>1.9844967033168754E-2</v>
      </c>
      <c r="Q971" t="s">
        <v>150</v>
      </c>
      <c r="S971" t="s">
        <v>260</v>
      </c>
      <c r="T971" t="s">
        <v>469</v>
      </c>
      <c r="U971">
        <v>1.5901057858907251E-2</v>
      </c>
      <c r="V971" t="s">
        <v>150</v>
      </c>
    </row>
    <row r="972" spans="9:22" x14ac:dyDescent="0.45">
      <c r="I972" t="s">
        <v>175</v>
      </c>
      <c r="J972" t="s">
        <v>470</v>
      </c>
      <c r="K972">
        <v>0</v>
      </c>
      <c r="L972" t="s">
        <v>150</v>
      </c>
      <c r="N972" t="s">
        <v>218</v>
      </c>
      <c r="O972" t="s">
        <v>470</v>
      </c>
      <c r="P972">
        <v>1.7111474643769671E-2</v>
      </c>
      <c r="Q972" t="s">
        <v>150</v>
      </c>
      <c r="S972" t="s">
        <v>260</v>
      </c>
      <c r="T972" t="s">
        <v>470</v>
      </c>
      <c r="U972">
        <v>1.4717872251116065E-2</v>
      </c>
      <c r="V972" t="s">
        <v>150</v>
      </c>
    </row>
    <row r="973" spans="9:22" x14ac:dyDescent="0.45">
      <c r="I973" t="s">
        <v>175</v>
      </c>
      <c r="J973" t="s">
        <v>471</v>
      </c>
      <c r="K973">
        <v>0</v>
      </c>
      <c r="L973" t="s">
        <v>150</v>
      </c>
      <c r="N973" t="s">
        <v>218</v>
      </c>
      <c r="O973" t="s">
        <v>471</v>
      </c>
      <c r="P973">
        <v>2.2802721268526598E-2</v>
      </c>
      <c r="Q973" t="s">
        <v>150</v>
      </c>
      <c r="S973" t="s">
        <v>260</v>
      </c>
      <c r="T973" t="s">
        <v>471</v>
      </c>
      <c r="U973">
        <v>2.0996395849991394E-2</v>
      </c>
      <c r="V973" t="s">
        <v>150</v>
      </c>
    </row>
    <row r="974" spans="9:22" x14ac:dyDescent="0.45">
      <c r="I974" t="s">
        <v>175</v>
      </c>
      <c r="J974" t="s">
        <v>472</v>
      </c>
      <c r="K974">
        <v>0</v>
      </c>
      <c r="L974" t="s">
        <v>150</v>
      </c>
      <c r="N974" t="s">
        <v>218</v>
      </c>
      <c r="O974" t="s">
        <v>472</v>
      </c>
      <c r="P974">
        <v>2.7599540120676148E-2</v>
      </c>
      <c r="Q974" t="s">
        <v>150</v>
      </c>
      <c r="S974" t="s">
        <v>260</v>
      </c>
      <c r="T974" t="s">
        <v>472</v>
      </c>
      <c r="U974">
        <v>3.5006909393358758E-2</v>
      </c>
      <c r="V974" t="s">
        <v>150</v>
      </c>
    </row>
    <row r="975" spans="9:22" x14ac:dyDescent="0.45">
      <c r="I975" t="s">
        <v>175</v>
      </c>
      <c r="J975" t="s">
        <v>473</v>
      </c>
      <c r="K975">
        <v>1.0121282025859046E-2</v>
      </c>
      <c r="L975" t="s">
        <v>150</v>
      </c>
      <c r="N975" t="s">
        <v>218</v>
      </c>
      <c r="O975" t="s">
        <v>473</v>
      </c>
      <c r="P975">
        <v>1.0421969190711295E-2</v>
      </c>
      <c r="Q975" t="s">
        <v>150</v>
      </c>
      <c r="S975" t="s">
        <v>260</v>
      </c>
      <c r="T975" t="s">
        <v>473</v>
      </c>
      <c r="U975">
        <v>1.3758517749501509E-2</v>
      </c>
      <c r="V975" t="s">
        <v>150</v>
      </c>
    </row>
    <row r="976" spans="9:22" x14ac:dyDescent="0.45">
      <c r="I976" t="s">
        <v>175</v>
      </c>
      <c r="J976" t="s">
        <v>474</v>
      </c>
      <c r="K976">
        <v>3.1492073493663807E-2</v>
      </c>
      <c r="L976" t="s">
        <v>150</v>
      </c>
      <c r="N976" t="s">
        <v>218</v>
      </c>
      <c r="O976" t="s">
        <v>474</v>
      </c>
      <c r="P976">
        <v>1.1587521156711291E-2</v>
      </c>
      <c r="Q976" t="s">
        <v>150</v>
      </c>
      <c r="S976" t="s">
        <v>260</v>
      </c>
      <c r="T976" t="s">
        <v>474</v>
      </c>
      <c r="U976">
        <v>1.3608154629009937E-2</v>
      </c>
      <c r="V976" t="s">
        <v>150</v>
      </c>
    </row>
    <row r="977" spans="9:22" x14ac:dyDescent="0.45">
      <c r="I977" t="s">
        <v>175</v>
      </c>
      <c r="J977" t="s">
        <v>475</v>
      </c>
      <c r="K977">
        <v>4.0153368951792417E-2</v>
      </c>
      <c r="L977" t="s">
        <v>150</v>
      </c>
      <c r="N977" t="s">
        <v>218</v>
      </c>
      <c r="O977" t="s">
        <v>475</v>
      </c>
      <c r="P977">
        <v>1.2966927867445974E-2</v>
      </c>
      <c r="Q977" t="s">
        <v>150</v>
      </c>
      <c r="S977" t="s">
        <v>260</v>
      </c>
      <c r="T977" t="s">
        <v>475</v>
      </c>
      <c r="U977">
        <v>1.3996804271767957E-2</v>
      </c>
      <c r="V977" t="s">
        <v>150</v>
      </c>
    </row>
    <row r="978" spans="9:22" x14ac:dyDescent="0.45">
      <c r="I978" t="s">
        <v>175</v>
      </c>
      <c r="J978" t="s">
        <v>476</v>
      </c>
      <c r="K978">
        <v>6.6882387432807777E-2</v>
      </c>
      <c r="L978" t="s">
        <v>150</v>
      </c>
      <c r="N978" t="s">
        <v>218</v>
      </c>
      <c r="O978" t="s">
        <v>476</v>
      </c>
      <c r="P978">
        <v>2.3348801176014882E-2</v>
      </c>
      <c r="Q978" t="s">
        <v>150</v>
      </c>
      <c r="S978" t="s">
        <v>260</v>
      </c>
      <c r="T978" t="s">
        <v>476</v>
      </c>
      <c r="U978">
        <v>2.2678215535594768E-2</v>
      </c>
      <c r="V978" t="s">
        <v>150</v>
      </c>
    </row>
    <row r="979" spans="9:22" x14ac:dyDescent="0.45">
      <c r="I979" t="s">
        <v>175</v>
      </c>
      <c r="J979" t="s">
        <v>477</v>
      </c>
      <c r="K979">
        <v>6.0631162051328798E-2</v>
      </c>
      <c r="L979" t="s">
        <v>150</v>
      </c>
      <c r="N979" t="s">
        <v>218</v>
      </c>
      <c r="O979" t="s">
        <v>477</v>
      </c>
      <c r="P979">
        <v>2.8480708985057147E-2</v>
      </c>
      <c r="Q979" t="s">
        <v>150</v>
      </c>
      <c r="S979" t="s">
        <v>260</v>
      </c>
      <c r="T979" t="s">
        <v>477</v>
      </c>
      <c r="U979">
        <v>2.468222509096997E-2</v>
      </c>
      <c r="V979" t="s">
        <v>150</v>
      </c>
    </row>
    <row r="980" spans="9:22" x14ac:dyDescent="0.45">
      <c r="I980" t="s">
        <v>175</v>
      </c>
      <c r="J980" t="s">
        <v>478</v>
      </c>
      <c r="K980">
        <v>2.8485226547785646E-2</v>
      </c>
      <c r="L980" t="s">
        <v>150</v>
      </c>
      <c r="N980" t="s">
        <v>218</v>
      </c>
      <c r="O980" t="s">
        <v>478</v>
      </c>
      <c r="P980">
        <v>1.7796058358379777E-2</v>
      </c>
      <c r="Q980" t="s">
        <v>150</v>
      </c>
      <c r="S980" t="s">
        <v>260</v>
      </c>
      <c r="T980" t="s">
        <v>478</v>
      </c>
      <c r="U980">
        <v>1.6141345744014896E-2</v>
      </c>
      <c r="V980" t="s">
        <v>150</v>
      </c>
    </row>
    <row r="981" spans="9:22" x14ac:dyDescent="0.45">
      <c r="I981" t="s">
        <v>175</v>
      </c>
      <c r="J981" t="s">
        <v>479</v>
      </c>
      <c r="K981">
        <v>3.6563598619591985E-3</v>
      </c>
      <c r="L981" t="s">
        <v>150</v>
      </c>
      <c r="N981" t="s">
        <v>218</v>
      </c>
      <c r="O981" t="s">
        <v>479</v>
      </c>
      <c r="P981">
        <v>1.5613591646615481E-2</v>
      </c>
      <c r="Q981" t="s">
        <v>150</v>
      </c>
      <c r="S981" t="s">
        <v>260</v>
      </c>
      <c r="T981" t="s">
        <v>479</v>
      </c>
      <c r="U981">
        <v>1.5059046016579246E-2</v>
      </c>
      <c r="V981" t="s">
        <v>150</v>
      </c>
    </row>
    <row r="982" spans="9:22" x14ac:dyDescent="0.45">
      <c r="I982" t="s">
        <v>175</v>
      </c>
      <c r="J982" t="s">
        <v>480</v>
      </c>
      <c r="K982">
        <v>0</v>
      </c>
      <c r="L982" t="s">
        <v>150</v>
      </c>
      <c r="N982" t="s">
        <v>218</v>
      </c>
      <c r="O982" t="s">
        <v>480</v>
      </c>
      <c r="P982">
        <v>2.006417223846943E-2</v>
      </c>
      <c r="Q982" t="s">
        <v>150</v>
      </c>
      <c r="S982" t="s">
        <v>260</v>
      </c>
      <c r="T982" t="s">
        <v>480</v>
      </c>
      <c r="U982">
        <v>2.0470865274489446E-2</v>
      </c>
      <c r="V982" t="s">
        <v>150</v>
      </c>
    </row>
    <row r="983" spans="9:22" x14ac:dyDescent="0.45">
      <c r="I983" t="s">
        <v>176</v>
      </c>
      <c r="J983" t="s">
        <v>149</v>
      </c>
      <c r="K983">
        <v>0</v>
      </c>
      <c r="L983" t="s">
        <v>150</v>
      </c>
      <c r="N983" t="s">
        <v>219</v>
      </c>
      <c r="O983" t="s">
        <v>149</v>
      </c>
      <c r="P983">
        <v>1.9420123038948748E-2</v>
      </c>
      <c r="Q983" t="s">
        <v>150</v>
      </c>
      <c r="S983" t="s">
        <v>261</v>
      </c>
      <c r="T983" t="s">
        <v>149</v>
      </c>
      <c r="U983">
        <v>3.1198869014788726E-2</v>
      </c>
      <c r="V983" t="s">
        <v>150</v>
      </c>
    </row>
    <row r="984" spans="9:22" x14ac:dyDescent="0.45">
      <c r="I984" t="s">
        <v>176</v>
      </c>
      <c r="J984" t="s">
        <v>151</v>
      </c>
      <c r="K984">
        <v>8.9773653580658558E-3</v>
      </c>
      <c r="L984" t="s">
        <v>150</v>
      </c>
      <c r="N984" t="s">
        <v>219</v>
      </c>
      <c r="O984" t="s">
        <v>151</v>
      </c>
      <c r="P984">
        <v>6.9528304039125606E-3</v>
      </c>
      <c r="Q984" t="s">
        <v>150</v>
      </c>
      <c r="S984" t="s">
        <v>261</v>
      </c>
      <c r="T984" t="s">
        <v>151</v>
      </c>
      <c r="U984">
        <v>1.2068111630644866E-2</v>
      </c>
      <c r="V984" t="s">
        <v>150</v>
      </c>
    </row>
    <row r="985" spans="9:22" x14ac:dyDescent="0.45">
      <c r="I985" t="s">
        <v>176</v>
      </c>
      <c r="J985" t="s">
        <v>152</v>
      </c>
      <c r="K985">
        <v>3.0180542589171581E-2</v>
      </c>
      <c r="L985" t="s">
        <v>150</v>
      </c>
      <c r="N985" t="s">
        <v>219</v>
      </c>
      <c r="O985" t="s">
        <v>152</v>
      </c>
      <c r="P985">
        <v>7.7065010462260336E-3</v>
      </c>
      <c r="Q985" t="s">
        <v>150</v>
      </c>
      <c r="S985" t="s">
        <v>261</v>
      </c>
      <c r="T985" t="s">
        <v>152</v>
      </c>
      <c r="U985">
        <v>1.1353220021323137E-2</v>
      </c>
      <c r="V985" t="s">
        <v>150</v>
      </c>
    </row>
    <row r="986" spans="9:22" x14ac:dyDescent="0.45">
      <c r="I986" t="s">
        <v>176</v>
      </c>
      <c r="J986" t="s">
        <v>392</v>
      </c>
      <c r="K986">
        <v>3.6847721767530574E-2</v>
      </c>
      <c r="L986" t="s">
        <v>150</v>
      </c>
      <c r="N986" t="s">
        <v>219</v>
      </c>
      <c r="O986" t="s">
        <v>392</v>
      </c>
      <c r="P986">
        <v>9.7885766971134019E-3</v>
      </c>
      <c r="Q986" t="s">
        <v>150</v>
      </c>
      <c r="S986" t="s">
        <v>261</v>
      </c>
      <c r="T986" t="s">
        <v>392</v>
      </c>
      <c r="U986">
        <v>1.0514927673393248E-2</v>
      </c>
      <c r="V986" t="s">
        <v>150</v>
      </c>
    </row>
    <row r="987" spans="9:22" x14ac:dyDescent="0.45">
      <c r="I987" t="s">
        <v>176</v>
      </c>
      <c r="J987" t="s">
        <v>394</v>
      </c>
      <c r="K987">
        <v>6.012467999044234E-2</v>
      </c>
      <c r="L987" t="s">
        <v>150</v>
      </c>
      <c r="N987" t="s">
        <v>219</v>
      </c>
      <c r="O987" t="s">
        <v>394</v>
      </c>
      <c r="P987">
        <v>2.0426171164618281E-2</v>
      </c>
      <c r="Q987" t="s">
        <v>150</v>
      </c>
      <c r="S987" t="s">
        <v>261</v>
      </c>
      <c r="T987" t="s">
        <v>394</v>
      </c>
      <c r="U987">
        <v>1.5380921501612958E-2</v>
      </c>
      <c r="V987" t="s">
        <v>150</v>
      </c>
    </row>
    <row r="988" spans="9:22" x14ac:dyDescent="0.45">
      <c r="I988" t="s">
        <v>176</v>
      </c>
      <c r="J988" t="s">
        <v>416</v>
      </c>
      <c r="K988">
        <v>5.6107579828998014E-2</v>
      </c>
      <c r="L988" t="s">
        <v>150</v>
      </c>
      <c r="N988" t="s">
        <v>219</v>
      </c>
      <c r="O988" t="s">
        <v>416</v>
      </c>
      <c r="P988">
        <v>3.0188801167413973E-2</v>
      </c>
      <c r="Q988" t="s">
        <v>150</v>
      </c>
      <c r="S988" t="s">
        <v>261</v>
      </c>
      <c r="T988" t="s">
        <v>416</v>
      </c>
      <c r="U988">
        <v>1.8727069673277578E-2</v>
      </c>
      <c r="V988" t="s">
        <v>150</v>
      </c>
    </row>
    <row r="989" spans="9:22" x14ac:dyDescent="0.45">
      <c r="I989" t="s">
        <v>176</v>
      </c>
      <c r="J989" t="s">
        <v>417</v>
      </c>
      <c r="K989">
        <v>2.9556685270602064E-2</v>
      </c>
      <c r="L989" t="s">
        <v>150</v>
      </c>
      <c r="N989" t="s">
        <v>219</v>
      </c>
      <c r="O989" t="s">
        <v>417</v>
      </c>
      <c r="P989">
        <v>2.1250393255756977E-2</v>
      </c>
      <c r="Q989" t="s">
        <v>150</v>
      </c>
      <c r="S989" t="s">
        <v>261</v>
      </c>
      <c r="T989" t="s">
        <v>417</v>
      </c>
      <c r="U989">
        <v>1.3204447068136642E-2</v>
      </c>
      <c r="V989" t="s">
        <v>150</v>
      </c>
    </row>
    <row r="990" spans="9:22" x14ac:dyDescent="0.45">
      <c r="I990" t="s">
        <v>176</v>
      </c>
      <c r="J990" t="s">
        <v>455</v>
      </c>
      <c r="K990">
        <v>5.1806009877482006E-3</v>
      </c>
      <c r="L990" t="s">
        <v>150</v>
      </c>
      <c r="N990" t="s">
        <v>219</v>
      </c>
      <c r="O990" t="s">
        <v>455</v>
      </c>
      <c r="P990">
        <v>1.6481562746466748E-2</v>
      </c>
      <c r="Q990" t="s">
        <v>150</v>
      </c>
      <c r="S990" t="s">
        <v>261</v>
      </c>
      <c r="T990" t="s">
        <v>455</v>
      </c>
      <c r="U990">
        <v>1.2462457602721692E-2</v>
      </c>
      <c r="V990" t="s">
        <v>150</v>
      </c>
    </row>
    <row r="991" spans="9:22" x14ac:dyDescent="0.45">
      <c r="I991" t="s">
        <v>176</v>
      </c>
      <c r="J991" t="s">
        <v>456</v>
      </c>
      <c r="K991">
        <v>0</v>
      </c>
      <c r="L991" t="s">
        <v>150</v>
      </c>
      <c r="N991" t="s">
        <v>219</v>
      </c>
      <c r="O991" t="s">
        <v>456</v>
      </c>
      <c r="P991">
        <v>1.8740374706173381E-2</v>
      </c>
      <c r="Q991" t="s">
        <v>150</v>
      </c>
      <c r="S991" t="s">
        <v>261</v>
      </c>
      <c r="T991" t="s">
        <v>456</v>
      </c>
      <c r="U991">
        <v>1.8405470988695164E-2</v>
      </c>
      <c r="V991" t="s">
        <v>150</v>
      </c>
    </row>
    <row r="992" spans="9:22" x14ac:dyDescent="0.45">
      <c r="I992" t="s">
        <v>176</v>
      </c>
      <c r="J992" t="s">
        <v>153</v>
      </c>
      <c r="K992">
        <v>0</v>
      </c>
      <c r="L992" t="s">
        <v>150</v>
      </c>
      <c r="N992" t="s">
        <v>219</v>
      </c>
      <c r="O992" t="s">
        <v>153</v>
      </c>
      <c r="P992">
        <v>3.4208217743976456E-2</v>
      </c>
      <c r="Q992" t="s">
        <v>150</v>
      </c>
      <c r="S992" t="s">
        <v>261</v>
      </c>
      <c r="T992" t="s">
        <v>153</v>
      </c>
      <c r="U992">
        <v>3.1187772967562886E-2</v>
      </c>
      <c r="V992" t="s">
        <v>150</v>
      </c>
    </row>
    <row r="993" spans="9:22" x14ac:dyDescent="0.45">
      <c r="I993" t="s">
        <v>176</v>
      </c>
      <c r="J993" t="s">
        <v>154</v>
      </c>
      <c r="K993">
        <v>7.8335029615539582E-5</v>
      </c>
      <c r="L993" t="s">
        <v>150</v>
      </c>
      <c r="N993" t="s">
        <v>219</v>
      </c>
      <c r="O993" t="s">
        <v>154</v>
      </c>
      <c r="P993">
        <v>1.2704761792246697E-2</v>
      </c>
      <c r="Q993" t="s">
        <v>150</v>
      </c>
      <c r="S993" t="s">
        <v>261</v>
      </c>
      <c r="T993" t="s">
        <v>154</v>
      </c>
      <c r="U993">
        <v>1.2387086535070452E-2</v>
      </c>
      <c r="V993" t="s">
        <v>150</v>
      </c>
    </row>
    <row r="994" spans="9:22" x14ac:dyDescent="0.45">
      <c r="I994" t="s">
        <v>176</v>
      </c>
      <c r="J994" t="s">
        <v>155</v>
      </c>
      <c r="K994">
        <v>2.3170093443823238E-2</v>
      </c>
      <c r="L994" t="s">
        <v>150</v>
      </c>
      <c r="N994" t="s">
        <v>219</v>
      </c>
      <c r="O994" t="s">
        <v>155</v>
      </c>
      <c r="P994">
        <v>1.2174583983483426E-2</v>
      </c>
      <c r="Q994" t="s">
        <v>150</v>
      </c>
      <c r="S994" t="s">
        <v>261</v>
      </c>
      <c r="T994" t="s">
        <v>155</v>
      </c>
      <c r="U994">
        <v>1.207136547847836E-2</v>
      </c>
      <c r="V994" t="s">
        <v>150</v>
      </c>
    </row>
    <row r="995" spans="9:22" x14ac:dyDescent="0.45">
      <c r="I995" t="s">
        <v>176</v>
      </c>
      <c r="J995" t="s">
        <v>395</v>
      </c>
      <c r="K995">
        <v>2.881229780150809E-2</v>
      </c>
      <c r="L995" t="s">
        <v>150</v>
      </c>
      <c r="N995" t="s">
        <v>219</v>
      </c>
      <c r="O995" t="s">
        <v>395</v>
      </c>
      <c r="P995">
        <v>1.2933977124587468E-2</v>
      </c>
      <c r="Q995" t="s">
        <v>150</v>
      </c>
      <c r="S995" t="s">
        <v>261</v>
      </c>
      <c r="T995" t="s">
        <v>395</v>
      </c>
      <c r="U995">
        <v>1.1985451601569089E-2</v>
      </c>
      <c r="V995" t="s">
        <v>150</v>
      </c>
    </row>
    <row r="996" spans="9:22" x14ac:dyDescent="0.45">
      <c r="I996" t="s">
        <v>176</v>
      </c>
      <c r="J996" t="s">
        <v>397</v>
      </c>
      <c r="K996">
        <v>4.8436534043442815E-2</v>
      </c>
      <c r="L996" t="s">
        <v>150</v>
      </c>
      <c r="N996" t="s">
        <v>219</v>
      </c>
      <c r="O996" t="s">
        <v>397</v>
      </c>
      <c r="P996">
        <v>2.1511471935784683E-2</v>
      </c>
      <c r="Q996" t="s">
        <v>150</v>
      </c>
      <c r="S996" t="s">
        <v>261</v>
      </c>
      <c r="T996" t="s">
        <v>397</v>
      </c>
      <c r="U996">
        <v>1.7874865301970216E-2</v>
      </c>
      <c r="V996" t="s">
        <v>150</v>
      </c>
    </row>
    <row r="997" spans="9:22" x14ac:dyDescent="0.45">
      <c r="I997" t="s">
        <v>176</v>
      </c>
      <c r="J997" t="s">
        <v>418</v>
      </c>
      <c r="K997">
        <v>4.1308166779837563E-2</v>
      </c>
      <c r="L997" t="s">
        <v>150</v>
      </c>
      <c r="N997" t="s">
        <v>219</v>
      </c>
      <c r="O997" t="s">
        <v>418</v>
      </c>
      <c r="P997">
        <v>3.0710450420038917E-2</v>
      </c>
      <c r="Q997" t="s">
        <v>150</v>
      </c>
      <c r="S997" t="s">
        <v>261</v>
      </c>
      <c r="T997" t="s">
        <v>418</v>
      </c>
      <c r="U997">
        <v>1.9572693450941255E-2</v>
      </c>
      <c r="V997" t="s">
        <v>150</v>
      </c>
    </row>
    <row r="998" spans="9:22" x14ac:dyDescent="0.45">
      <c r="I998" t="s">
        <v>176</v>
      </c>
      <c r="J998" t="s">
        <v>419</v>
      </c>
      <c r="K998">
        <v>1.5369605620177532E-2</v>
      </c>
      <c r="L998" t="s">
        <v>150</v>
      </c>
      <c r="N998" t="s">
        <v>219</v>
      </c>
      <c r="O998" t="s">
        <v>419</v>
      </c>
      <c r="P998">
        <v>2.0658541312405972E-2</v>
      </c>
      <c r="Q998" t="s">
        <v>150</v>
      </c>
      <c r="S998" t="s">
        <v>261</v>
      </c>
      <c r="T998" t="s">
        <v>419</v>
      </c>
      <c r="U998">
        <v>1.3252849474779175E-2</v>
      </c>
      <c r="V998" t="s">
        <v>150</v>
      </c>
    </row>
    <row r="999" spans="9:22" x14ac:dyDescent="0.45">
      <c r="I999" t="s">
        <v>176</v>
      </c>
      <c r="J999" t="s">
        <v>457</v>
      </c>
      <c r="K999">
        <v>0</v>
      </c>
      <c r="L999" t="s">
        <v>150</v>
      </c>
      <c r="N999" t="s">
        <v>219</v>
      </c>
      <c r="O999" t="s">
        <v>457</v>
      </c>
      <c r="P999">
        <v>1.7306418691745731E-2</v>
      </c>
      <c r="Q999" t="s">
        <v>150</v>
      </c>
      <c r="S999" t="s">
        <v>261</v>
      </c>
      <c r="T999" t="s">
        <v>457</v>
      </c>
      <c r="U999">
        <v>1.2884358209146766E-2</v>
      </c>
      <c r="V999" t="s">
        <v>150</v>
      </c>
    </row>
    <row r="1000" spans="9:22" x14ac:dyDescent="0.45">
      <c r="I1000" t="s">
        <v>176</v>
      </c>
      <c r="J1000" t="s">
        <v>458</v>
      </c>
      <c r="K1000">
        <v>0</v>
      </c>
      <c r="L1000" t="s">
        <v>150</v>
      </c>
      <c r="N1000" t="s">
        <v>219</v>
      </c>
      <c r="O1000" t="s">
        <v>458</v>
      </c>
      <c r="P1000">
        <v>2.4006602689114115E-2</v>
      </c>
      <c r="Q1000" t="s">
        <v>150</v>
      </c>
      <c r="S1000" t="s">
        <v>261</v>
      </c>
      <c r="T1000" t="s">
        <v>458</v>
      </c>
      <c r="U1000">
        <v>1.8726588795278745E-2</v>
      </c>
      <c r="V1000" t="s">
        <v>150</v>
      </c>
    </row>
    <row r="1001" spans="9:22" x14ac:dyDescent="0.45">
      <c r="I1001" t="s">
        <v>176</v>
      </c>
      <c r="J1001" t="s">
        <v>156</v>
      </c>
      <c r="K1001">
        <v>0</v>
      </c>
      <c r="L1001" t="s">
        <v>150</v>
      </c>
      <c r="N1001" t="s">
        <v>219</v>
      </c>
      <c r="O1001" t="s">
        <v>156</v>
      </c>
      <c r="P1001">
        <v>2.5538603735016069E-2</v>
      </c>
      <c r="Q1001" t="s">
        <v>150</v>
      </c>
      <c r="S1001" t="s">
        <v>261</v>
      </c>
      <c r="T1001" t="s">
        <v>156</v>
      </c>
      <c r="U1001">
        <v>3.1588337607216702E-2</v>
      </c>
      <c r="V1001" t="s">
        <v>150</v>
      </c>
    </row>
    <row r="1002" spans="9:22" x14ac:dyDescent="0.45">
      <c r="I1002" t="s">
        <v>176</v>
      </c>
      <c r="J1002" t="s">
        <v>157</v>
      </c>
      <c r="K1002">
        <v>0</v>
      </c>
      <c r="L1002" t="s">
        <v>150</v>
      </c>
      <c r="N1002" t="s">
        <v>219</v>
      </c>
      <c r="O1002" t="s">
        <v>157</v>
      </c>
      <c r="P1002">
        <v>1.0852898342484438E-2</v>
      </c>
      <c r="Q1002" t="s">
        <v>150</v>
      </c>
      <c r="S1002" t="s">
        <v>261</v>
      </c>
      <c r="T1002" t="s">
        <v>157</v>
      </c>
      <c r="U1002">
        <v>1.3316901471775505E-2</v>
      </c>
      <c r="V1002" t="s">
        <v>150</v>
      </c>
    </row>
    <row r="1003" spans="9:22" x14ac:dyDescent="0.45">
      <c r="I1003" t="s">
        <v>176</v>
      </c>
      <c r="J1003" t="s">
        <v>158</v>
      </c>
      <c r="K1003">
        <v>9.8117190812799775E-3</v>
      </c>
      <c r="L1003" t="s">
        <v>150</v>
      </c>
      <c r="N1003" t="s">
        <v>219</v>
      </c>
      <c r="O1003" t="s">
        <v>158</v>
      </c>
      <c r="P1003">
        <v>1.1071233600287438E-2</v>
      </c>
      <c r="Q1003" t="s">
        <v>150</v>
      </c>
      <c r="S1003" t="s">
        <v>261</v>
      </c>
      <c r="T1003" t="s">
        <v>158</v>
      </c>
      <c r="U1003">
        <v>1.3004116053404235E-2</v>
      </c>
      <c r="V1003" t="s">
        <v>150</v>
      </c>
    </row>
    <row r="1004" spans="9:22" x14ac:dyDescent="0.45">
      <c r="I1004" t="s">
        <v>176</v>
      </c>
      <c r="J1004" t="s">
        <v>398</v>
      </c>
      <c r="K1004">
        <v>1.7478616735583503E-2</v>
      </c>
      <c r="L1004" t="s">
        <v>150</v>
      </c>
      <c r="N1004" t="s">
        <v>219</v>
      </c>
      <c r="O1004" t="s">
        <v>398</v>
      </c>
      <c r="P1004">
        <v>9.10223784732315E-3</v>
      </c>
      <c r="Q1004" t="s">
        <v>150</v>
      </c>
      <c r="S1004" t="s">
        <v>261</v>
      </c>
      <c r="T1004" t="s">
        <v>398</v>
      </c>
      <c r="U1004">
        <v>1.3066243874817246E-2</v>
      </c>
      <c r="V1004" t="s">
        <v>150</v>
      </c>
    </row>
    <row r="1005" spans="9:22" x14ac:dyDescent="0.45">
      <c r="I1005" t="s">
        <v>176</v>
      </c>
      <c r="J1005" t="s">
        <v>400</v>
      </c>
      <c r="K1005">
        <v>3.215325631023095E-2</v>
      </c>
      <c r="L1005" t="s">
        <v>150</v>
      </c>
      <c r="N1005" t="s">
        <v>219</v>
      </c>
      <c r="O1005" t="s">
        <v>400</v>
      </c>
      <c r="P1005">
        <v>1.4190497862533217E-2</v>
      </c>
      <c r="Q1005" t="s">
        <v>150</v>
      </c>
      <c r="S1005" t="s">
        <v>261</v>
      </c>
      <c r="T1005" t="s">
        <v>400</v>
      </c>
      <c r="U1005">
        <v>2.0468972893073159E-2</v>
      </c>
      <c r="V1005" t="s">
        <v>150</v>
      </c>
    </row>
    <row r="1006" spans="9:22" x14ac:dyDescent="0.45">
      <c r="I1006" t="s">
        <v>176</v>
      </c>
      <c r="J1006" t="s">
        <v>420</v>
      </c>
      <c r="K1006">
        <v>2.6098667529432181E-2</v>
      </c>
      <c r="L1006" t="s">
        <v>150</v>
      </c>
      <c r="N1006" t="s">
        <v>219</v>
      </c>
      <c r="O1006" t="s">
        <v>420</v>
      </c>
      <c r="P1006">
        <v>1.7238049331311525E-2</v>
      </c>
      <c r="Q1006" t="s">
        <v>150</v>
      </c>
      <c r="S1006" t="s">
        <v>261</v>
      </c>
      <c r="T1006" t="s">
        <v>420</v>
      </c>
      <c r="U1006">
        <v>1.9997086654143185E-2</v>
      </c>
      <c r="V1006" t="s">
        <v>150</v>
      </c>
    </row>
    <row r="1007" spans="9:22" x14ac:dyDescent="0.45">
      <c r="I1007" t="s">
        <v>176</v>
      </c>
      <c r="J1007" t="s">
        <v>421</v>
      </c>
      <c r="K1007">
        <v>3.1475417740427724E-3</v>
      </c>
      <c r="L1007" t="s">
        <v>150</v>
      </c>
      <c r="N1007" t="s">
        <v>219</v>
      </c>
      <c r="O1007" t="s">
        <v>421</v>
      </c>
      <c r="P1007">
        <v>1.1756311128808841E-2</v>
      </c>
      <c r="Q1007" t="s">
        <v>150</v>
      </c>
      <c r="S1007" t="s">
        <v>261</v>
      </c>
      <c r="T1007" t="s">
        <v>421</v>
      </c>
      <c r="U1007">
        <v>1.2999020758072936E-2</v>
      </c>
      <c r="V1007" t="s">
        <v>150</v>
      </c>
    </row>
    <row r="1008" spans="9:22" x14ac:dyDescent="0.45">
      <c r="I1008" t="s">
        <v>176</v>
      </c>
      <c r="J1008" t="s">
        <v>459</v>
      </c>
      <c r="K1008">
        <v>0</v>
      </c>
      <c r="L1008" t="s">
        <v>150</v>
      </c>
      <c r="N1008" t="s">
        <v>219</v>
      </c>
      <c r="O1008" t="s">
        <v>459</v>
      </c>
      <c r="P1008">
        <v>9.9926183672989569E-3</v>
      </c>
      <c r="Q1008" t="s">
        <v>150</v>
      </c>
      <c r="S1008" t="s">
        <v>261</v>
      </c>
      <c r="T1008" t="s">
        <v>459</v>
      </c>
      <c r="U1008">
        <v>1.2426508675337174E-2</v>
      </c>
      <c r="V1008" t="s">
        <v>150</v>
      </c>
    </row>
    <row r="1009" spans="9:22" x14ac:dyDescent="0.45">
      <c r="I1009" t="s">
        <v>176</v>
      </c>
      <c r="J1009" t="s">
        <v>460</v>
      </c>
      <c r="K1009">
        <v>0</v>
      </c>
      <c r="L1009" t="s">
        <v>150</v>
      </c>
      <c r="N1009" t="s">
        <v>219</v>
      </c>
      <c r="O1009" t="s">
        <v>460</v>
      </c>
      <c r="P1009">
        <v>1.479337847191667E-2</v>
      </c>
      <c r="Q1009" t="s">
        <v>150</v>
      </c>
      <c r="S1009" t="s">
        <v>261</v>
      </c>
      <c r="T1009" t="s">
        <v>460</v>
      </c>
      <c r="U1009">
        <v>1.8013568993331883E-2</v>
      </c>
      <c r="V1009" t="s">
        <v>150</v>
      </c>
    </row>
    <row r="1010" spans="9:22" x14ac:dyDescent="0.45">
      <c r="I1010" t="s">
        <v>176</v>
      </c>
      <c r="J1010" t="s">
        <v>406</v>
      </c>
      <c r="K1010">
        <v>0</v>
      </c>
      <c r="L1010" t="s">
        <v>150</v>
      </c>
      <c r="N1010" t="s">
        <v>219</v>
      </c>
      <c r="O1010" t="s">
        <v>406</v>
      </c>
      <c r="P1010">
        <v>2.7193054472635744E-2</v>
      </c>
      <c r="Q1010" t="s">
        <v>150</v>
      </c>
      <c r="S1010" t="s">
        <v>261</v>
      </c>
      <c r="T1010" t="s">
        <v>406</v>
      </c>
      <c r="U1010">
        <v>3.9513553726004721E-2</v>
      </c>
      <c r="V1010" t="s">
        <v>150</v>
      </c>
    </row>
    <row r="1011" spans="9:22" x14ac:dyDescent="0.45">
      <c r="I1011" t="s">
        <v>176</v>
      </c>
      <c r="J1011" t="s">
        <v>407</v>
      </c>
      <c r="K1011">
        <v>0</v>
      </c>
      <c r="L1011" t="s">
        <v>150</v>
      </c>
      <c r="N1011" t="s">
        <v>219</v>
      </c>
      <c r="O1011" t="s">
        <v>407</v>
      </c>
      <c r="P1011">
        <v>1.1453288409034075E-2</v>
      </c>
      <c r="Q1011" t="s">
        <v>150</v>
      </c>
      <c r="S1011" t="s">
        <v>261</v>
      </c>
      <c r="T1011" t="s">
        <v>407</v>
      </c>
      <c r="U1011">
        <v>1.5853655717985721E-2</v>
      </c>
      <c r="V1011" t="s">
        <v>150</v>
      </c>
    </row>
    <row r="1012" spans="9:22" x14ac:dyDescent="0.45">
      <c r="I1012" t="s">
        <v>176</v>
      </c>
      <c r="J1012" t="s">
        <v>408</v>
      </c>
      <c r="K1012">
        <v>1.1691933205841741E-2</v>
      </c>
      <c r="L1012" t="s">
        <v>150</v>
      </c>
      <c r="N1012" t="s">
        <v>219</v>
      </c>
      <c r="O1012" t="s">
        <v>408</v>
      </c>
      <c r="P1012">
        <v>1.1841913772829452E-2</v>
      </c>
      <c r="Q1012" t="s">
        <v>150</v>
      </c>
      <c r="S1012" t="s">
        <v>261</v>
      </c>
      <c r="T1012" t="s">
        <v>408</v>
      </c>
      <c r="U1012">
        <v>1.6196132151949386E-2</v>
      </c>
      <c r="V1012" t="s">
        <v>150</v>
      </c>
    </row>
    <row r="1013" spans="9:22" x14ac:dyDescent="0.45">
      <c r="I1013" t="s">
        <v>176</v>
      </c>
      <c r="J1013" t="s">
        <v>409</v>
      </c>
      <c r="K1013">
        <v>2.0208036166343687E-2</v>
      </c>
      <c r="L1013" t="s">
        <v>150</v>
      </c>
      <c r="N1013" t="s">
        <v>219</v>
      </c>
      <c r="O1013" t="s">
        <v>409</v>
      </c>
      <c r="P1013">
        <v>1.1390005912660837E-2</v>
      </c>
      <c r="Q1013" t="s">
        <v>150</v>
      </c>
      <c r="S1013" t="s">
        <v>261</v>
      </c>
      <c r="T1013" t="s">
        <v>409</v>
      </c>
      <c r="U1013">
        <v>1.65110485517562E-2</v>
      </c>
      <c r="V1013" t="s">
        <v>150</v>
      </c>
    </row>
    <row r="1014" spans="9:22" x14ac:dyDescent="0.45">
      <c r="I1014" t="s">
        <v>176</v>
      </c>
      <c r="J1014" t="s">
        <v>411</v>
      </c>
      <c r="K1014">
        <v>3.6501387311917426E-2</v>
      </c>
      <c r="L1014" t="s">
        <v>150</v>
      </c>
      <c r="N1014" t="s">
        <v>219</v>
      </c>
      <c r="O1014" t="s">
        <v>411</v>
      </c>
      <c r="P1014">
        <v>1.9641938369765331E-2</v>
      </c>
      <c r="Q1014" t="s">
        <v>150</v>
      </c>
      <c r="S1014" t="s">
        <v>261</v>
      </c>
      <c r="T1014" t="s">
        <v>411</v>
      </c>
      <c r="U1014">
        <v>2.4197164202076266E-2</v>
      </c>
      <c r="V1014" t="s">
        <v>150</v>
      </c>
    </row>
    <row r="1015" spans="9:22" x14ac:dyDescent="0.45">
      <c r="I1015" t="s">
        <v>176</v>
      </c>
      <c r="J1015" t="s">
        <v>422</v>
      </c>
      <c r="K1015">
        <v>2.9440142287605789E-2</v>
      </c>
      <c r="L1015" t="s">
        <v>150</v>
      </c>
      <c r="N1015" t="s">
        <v>219</v>
      </c>
      <c r="O1015" t="s">
        <v>422</v>
      </c>
      <c r="P1015">
        <v>2.8054846051769451E-2</v>
      </c>
      <c r="Q1015" t="s">
        <v>150</v>
      </c>
      <c r="S1015" t="s">
        <v>261</v>
      </c>
      <c r="T1015" t="s">
        <v>422</v>
      </c>
      <c r="U1015">
        <v>2.4192899768858422E-2</v>
      </c>
      <c r="V1015" t="s">
        <v>150</v>
      </c>
    </row>
    <row r="1016" spans="9:22" x14ac:dyDescent="0.45">
      <c r="I1016" t="s">
        <v>176</v>
      </c>
      <c r="J1016" t="s">
        <v>423</v>
      </c>
      <c r="K1016">
        <v>7.2893768868966535E-3</v>
      </c>
      <c r="L1016" t="s">
        <v>150</v>
      </c>
      <c r="N1016" t="s">
        <v>219</v>
      </c>
      <c r="O1016" t="s">
        <v>423</v>
      </c>
      <c r="P1016">
        <v>1.8594180382145907E-2</v>
      </c>
      <c r="Q1016" t="s">
        <v>150</v>
      </c>
      <c r="S1016" t="s">
        <v>261</v>
      </c>
      <c r="T1016" t="s">
        <v>423</v>
      </c>
      <c r="U1016">
        <v>1.6561839181725567E-2</v>
      </c>
      <c r="V1016" t="s">
        <v>150</v>
      </c>
    </row>
    <row r="1017" spans="9:22" x14ac:dyDescent="0.45">
      <c r="I1017" t="s">
        <v>176</v>
      </c>
      <c r="J1017" t="s">
        <v>461</v>
      </c>
      <c r="K1017">
        <v>0</v>
      </c>
      <c r="L1017" t="s">
        <v>150</v>
      </c>
      <c r="N1017" t="s">
        <v>219</v>
      </c>
      <c r="O1017" t="s">
        <v>461</v>
      </c>
      <c r="P1017">
        <v>1.4171238428868823E-2</v>
      </c>
      <c r="Q1017" t="s">
        <v>150</v>
      </c>
      <c r="S1017" t="s">
        <v>261</v>
      </c>
      <c r="T1017" t="s">
        <v>461</v>
      </c>
      <c r="U1017">
        <v>1.6787186366751E-2</v>
      </c>
      <c r="V1017" t="s">
        <v>150</v>
      </c>
    </row>
    <row r="1018" spans="9:22" x14ac:dyDescent="0.45">
      <c r="I1018" t="s">
        <v>176</v>
      </c>
      <c r="J1018" t="s">
        <v>462</v>
      </c>
      <c r="K1018">
        <v>0</v>
      </c>
      <c r="L1018" t="s">
        <v>150</v>
      </c>
      <c r="N1018" t="s">
        <v>219</v>
      </c>
      <c r="O1018" t="s">
        <v>462</v>
      </c>
      <c r="P1018">
        <v>1.8068360441098903E-2</v>
      </c>
      <c r="Q1018" t="s">
        <v>150</v>
      </c>
      <c r="S1018" t="s">
        <v>261</v>
      </c>
      <c r="T1018" t="s">
        <v>462</v>
      </c>
      <c r="U1018">
        <v>2.4971786449213784E-2</v>
      </c>
      <c r="V1018" t="s">
        <v>150</v>
      </c>
    </row>
    <row r="1019" spans="9:22" x14ac:dyDescent="0.45">
      <c r="I1019" t="s">
        <v>176</v>
      </c>
      <c r="J1019" t="s">
        <v>463</v>
      </c>
      <c r="K1019">
        <v>0</v>
      </c>
      <c r="L1019" t="s">
        <v>150</v>
      </c>
      <c r="N1019" t="s">
        <v>219</v>
      </c>
      <c r="O1019" t="s">
        <v>463</v>
      </c>
      <c r="P1019">
        <v>3.2393482980208464E-2</v>
      </c>
      <c r="Q1019" t="s">
        <v>150</v>
      </c>
      <c r="S1019" t="s">
        <v>261</v>
      </c>
      <c r="T1019" t="s">
        <v>463</v>
      </c>
      <c r="U1019">
        <v>3.900814131245945E-2</v>
      </c>
      <c r="V1019" t="s">
        <v>150</v>
      </c>
    </row>
    <row r="1020" spans="9:22" x14ac:dyDescent="0.45">
      <c r="I1020" t="s">
        <v>176</v>
      </c>
      <c r="J1020" t="s">
        <v>464</v>
      </c>
      <c r="K1020">
        <v>5.059172918410855E-3</v>
      </c>
      <c r="L1020" t="s">
        <v>150</v>
      </c>
      <c r="N1020" t="s">
        <v>219</v>
      </c>
      <c r="O1020" t="s">
        <v>464</v>
      </c>
      <c r="P1020">
        <v>1.2107320940436718E-2</v>
      </c>
      <c r="Q1020" t="s">
        <v>150</v>
      </c>
      <c r="S1020" t="s">
        <v>261</v>
      </c>
      <c r="T1020" t="s">
        <v>464</v>
      </c>
      <c r="U1020">
        <v>1.5045928349873842E-2</v>
      </c>
      <c r="V1020" t="s">
        <v>150</v>
      </c>
    </row>
    <row r="1021" spans="9:22" x14ac:dyDescent="0.45">
      <c r="I1021" t="s">
        <v>176</v>
      </c>
      <c r="J1021" t="s">
        <v>465</v>
      </c>
      <c r="K1021">
        <v>2.6720403308398026E-2</v>
      </c>
      <c r="L1021" t="s">
        <v>150</v>
      </c>
      <c r="N1021" t="s">
        <v>219</v>
      </c>
      <c r="O1021" t="s">
        <v>465</v>
      </c>
      <c r="P1021">
        <v>1.246602254480535E-2</v>
      </c>
      <c r="Q1021" t="s">
        <v>150</v>
      </c>
      <c r="S1021" t="s">
        <v>261</v>
      </c>
      <c r="T1021" t="s">
        <v>465</v>
      </c>
      <c r="U1021">
        <v>1.4389061019764013E-2</v>
      </c>
      <c r="V1021" t="s">
        <v>150</v>
      </c>
    </row>
    <row r="1022" spans="9:22" x14ac:dyDescent="0.45">
      <c r="I1022" t="s">
        <v>176</v>
      </c>
      <c r="J1022" t="s">
        <v>466</v>
      </c>
      <c r="K1022">
        <v>3.3005349248037982E-2</v>
      </c>
      <c r="L1022" t="s">
        <v>150</v>
      </c>
      <c r="N1022" t="s">
        <v>219</v>
      </c>
      <c r="O1022" t="s">
        <v>466</v>
      </c>
      <c r="P1022">
        <v>1.4465869931250533E-2</v>
      </c>
      <c r="Q1022" t="s">
        <v>150</v>
      </c>
      <c r="S1022" t="s">
        <v>261</v>
      </c>
      <c r="T1022" t="s">
        <v>466</v>
      </c>
      <c r="U1022">
        <v>1.4363167327949719E-2</v>
      </c>
      <c r="V1022" t="s">
        <v>150</v>
      </c>
    </row>
    <row r="1023" spans="9:22" x14ac:dyDescent="0.45">
      <c r="I1023" t="s">
        <v>176</v>
      </c>
      <c r="J1023" t="s">
        <v>467</v>
      </c>
      <c r="K1023">
        <v>5.4629031770292366E-2</v>
      </c>
      <c r="L1023" t="s">
        <v>150</v>
      </c>
      <c r="N1023" t="s">
        <v>219</v>
      </c>
      <c r="O1023" t="s">
        <v>467</v>
      </c>
      <c r="P1023">
        <v>2.6964757783737785E-2</v>
      </c>
      <c r="Q1023" t="s">
        <v>150</v>
      </c>
      <c r="S1023" t="s">
        <v>261</v>
      </c>
      <c r="T1023" t="s">
        <v>467</v>
      </c>
      <c r="U1023">
        <v>2.2478693144287687E-2</v>
      </c>
      <c r="V1023" t="s">
        <v>150</v>
      </c>
    </row>
    <row r="1024" spans="9:22" x14ac:dyDescent="0.45">
      <c r="I1024" t="s">
        <v>176</v>
      </c>
      <c r="J1024" t="s">
        <v>468</v>
      </c>
      <c r="K1024">
        <v>4.6289103043766849E-2</v>
      </c>
      <c r="L1024" t="s">
        <v>150</v>
      </c>
      <c r="N1024" t="s">
        <v>219</v>
      </c>
      <c r="O1024" t="s">
        <v>468</v>
      </c>
      <c r="P1024">
        <v>3.9958106997474117E-2</v>
      </c>
      <c r="Q1024" t="s">
        <v>150</v>
      </c>
      <c r="S1024" t="s">
        <v>261</v>
      </c>
      <c r="T1024" t="s">
        <v>468</v>
      </c>
      <c r="U1024">
        <v>2.4411222543958073E-2</v>
      </c>
      <c r="V1024" t="s">
        <v>150</v>
      </c>
    </row>
    <row r="1025" spans="9:22" x14ac:dyDescent="0.45">
      <c r="I1025" t="s">
        <v>176</v>
      </c>
      <c r="J1025" t="s">
        <v>469</v>
      </c>
      <c r="K1025">
        <v>1.69120842895004E-2</v>
      </c>
      <c r="L1025" t="s">
        <v>150</v>
      </c>
      <c r="N1025" t="s">
        <v>219</v>
      </c>
      <c r="O1025" t="s">
        <v>469</v>
      </c>
      <c r="P1025">
        <v>2.5507274992463483E-2</v>
      </c>
      <c r="Q1025" t="s">
        <v>150</v>
      </c>
      <c r="S1025" t="s">
        <v>261</v>
      </c>
      <c r="T1025" t="s">
        <v>469</v>
      </c>
      <c r="U1025">
        <v>1.641862919911791E-2</v>
      </c>
      <c r="V1025" t="s">
        <v>150</v>
      </c>
    </row>
    <row r="1026" spans="9:22" x14ac:dyDescent="0.45">
      <c r="I1026" t="s">
        <v>176</v>
      </c>
      <c r="J1026" t="s">
        <v>470</v>
      </c>
      <c r="K1026">
        <v>0</v>
      </c>
      <c r="L1026" t="s">
        <v>150</v>
      </c>
      <c r="N1026" t="s">
        <v>219</v>
      </c>
      <c r="O1026" t="s">
        <v>470</v>
      </c>
      <c r="P1026">
        <v>1.8997067756356296E-2</v>
      </c>
      <c r="Q1026" t="s">
        <v>150</v>
      </c>
      <c r="S1026" t="s">
        <v>261</v>
      </c>
      <c r="T1026" t="s">
        <v>470</v>
      </c>
      <c r="U1026">
        <v>1.5609400683370455E-2</v>
      </c>
      <c r="V1026" t="s">
        <v>150</v>
      </c>
    </row>
    <row r="1027" spans="9:22" x14ac:dyDescent="0.45">
      <c r="I1027" t="s">
        <v>176</v>
      </c>
      <c r="J1027" t="s">
        <v>471</v>
      </c>
      <c r="K1027">
        <v>0</v>
      </c>
      <c r="L1027" t="s">
        <v>150</v>
      </c>
      <c r="N1027" t="s">
        <v>219</v>
      </c>
      <c r="O1027" t="s">
        <v>471</v>
      </c>
      <c r="P1027">
        <v>2.4190316166912886E-2</v>
      </c>
      <c r="Q1027" t="s">
        <v>150</v>
      </c>
      <c r="S1027" t="s">
        <v>261</v>
      </c>
      <c r="T1027" t="s">
        <v>471</v>
      </c>
      <c r="U1027">
        <v>2.2825378578504828E-2</v>
      </c>
      <c r="V1027" t="s">
        <v>150</v>
      </c>
    </row>
    <row r="1028" spans="9:22" x14ac:dyDescent="0.45">
      <c r="I1028" t="s">
        <v>176</v>
      </c>
      <c r="J1028" t="s">
        <v>472</v>
      </c>
      <c r="K1028">
        <v>0</v>
      </c>
      <c r="L1028" t="s">
        <v>150</v>
      </c>
      <c r="N1028" t="s">
        <v>219</v>
      </c>
      <c r="O1028" t="s">
        <v>472</v>
      </c>
      <c r="P1028">
        <v>2.4166034789143663E-2</v>
      </c>
      <c r="Q1028" t="s">
        <v>150</v>
      </c>
      <c r="S1028" t="s">
        <v>261</v>
      </c>
      <c r="T1028" t="s">
        <v>472</v>
      </c>
      <c r="U1028">
        <v>3.4863926547125161E-2</v>
      </c>
      <c r="V1028" t="s">
        <v>150</v>
      </c>
    </row>
    <row r="1029" spans="9:22" x14ac:dyDescent="0.45">
      <c r="I1029" t="s">
        <v>176</v>
      </c>
      <c r="J1029" t="s">
        <v>473</v>
      </c>
      <c r="K1029">
        <v>1.322636997415824E-2</v>
      </c>
      <c r="L1029" t="s">
        <v>150</v>
      </c>
      <c r="N1029" t="s">
        <v>219</v>
      </c>
      <c r="O1029" t="s">
        <v>473</v>
      </c>
      <c r="P1029">
        <v>9.3646163414433433E-3</v>
      </c>
      <c r="Q1029" t="s">
        <v>150</v>
      </c>
      <c r="S1029" t="s">
        <v>261</v>
      </c>
      <c r="T1029" t="s">
        <v>473</v>
      </c>
      <c r="U1029">
        <v>1.3024065760381655E-2</v>
      </c>
      <c r="V1029" t="s">
        <v>150</v>
      </c>
    </row>
    <row r="1030" spans="9:22" x14ac:dyDescent="0.45">
      <c r="I1030" t="s">
        <v>176</v>
      </c>
      <c r="J1030" t="s">
        <v>474</v>
      </c>
      <c r="K1030">
        <v>3.3298086137308211E-2</v>
      </c>
      <c r="L1030" t="s">
        <v>150</v>
      </c>
      <c r="N1030" t="s">
        <v>219</v>
      </c>
      <c r="O1030" t="s">
        <v>474</v>
      </c>
      <c r="P1030">
        <v>1.0407157359404631E-2</v>
      </c>
      <c r="Q1030" t="s">
        <v>150</v>
      </c>
      <c r="S1030" t="s">
        <v>261</v>
      </c>
      <c r="T1030" t="s">
        <v>474</v>
      </c>
      <c r="U1030">
        <v>1.2702626529558662E-2</v>
      </c>
      <c r="V1030" t="s">
        <v>150</v>
      </c>
    </row>
    <row r="1031" spans="9:22" x14ac:dyDescent="0.45">
      <c r="I1031" t="s">
        <v>176</v>
      </c>
      <c r="J1031" t="s">
        <v>475</v>
      </c>
      <c r="K1031">
        <v>4.0542943278942215E-2</v>
      </c>
      <c r="L1031" t="s">
        <v>150</v>
      </c>
      <c r="N1031" t="s">
        <v>219</v>
      </c>
      <c r="O1031" t="s">
        <v>475</v>
      </c>
      <c r="P1031">
        <v>1.2713010245828819E-2</v>
      </c>
      <c r="Q1031" t="s">
        <v>150</v>
      </c>
      <c r="S1031" t="s">
        <v>261</v>
      </c>
      <c r="T1031" t="s">
        <v>475</v>
      </c>
      <c r="U1031">
        <v>1.3300937050448164E-2</v>
      </c>
      <c r="V1031" t="s">
        <v>150</v>
      </c>
    </row>
    <row r="1032" spans="9:22" x14ac:dyDescent="0.45">
      <c r="I1032" t="s">
        <v>176</v>
      </c>
      <c r="J1032" t="s">
        <v>476</v>
      </c>
      <c r="K1032">
        <v>6.4966049889780941E-2</v>
      </c>
      <c r="L1032" t="s">
        <v>150</v>
      </c>
      <c r="N1032" t="s">
        <v>219</v>
      </c>
      <c r="O1032" t="s">
        <v>476</v>
      </c>
      <c r="P1032">
        <v>2.3982810040241966E-2</v>
      </c>
      <c r="Q1032" t="s">
        <v>150</v>
      </c>
      <c r="S1032" t="s">
        <v>261</v>
      </c>
      <c r="T1032" t="s">
        <v>476</v>
      </c>
      <c r="U1032">
        <v>2.1542947522437891E-2</v>
      </c>
      <c r="V1032" t="s">
        <v>150</v>
      </c>
    </row>
    <row r="1033" spans="9:22" x14ac:dyDescent="0.45">
      <c r="I1033" t="s">
        <v>176</v>
      </c>
      <c r="J1033" t="s">
        <v>477</v>
      </c>
      <c r="K1033">
        <v>5.7811932283679299E-2</v>
      </c>
      <c r="L1033" t="s">
        <v>150</v>
      </c>
      <c r="N1033" t="s">
        <v>219</v>
      </c>
      <c r="O1033" t="s">
        <v>477</v>
      </c>
      <c r="P1033">
        <v>3.3863326797519196E-2</v>
      </c>
      <c r="Q1033" t="s">
        <v>150</v>
      </c>
      <c r="S1033" t="s">
        <v>261</v>
      </c>
      <c r="T1033" t="s">
        <v>477</v>
      </c>
      <c r="U1033">
        <v>2.3950448451823113E-2</v>
      </c>
      <c r="V1033" t="s">
        <v>150</v>
      </c>
    </row>
    <row r="1034" spans="9:22" x14ac:dyDescent="0.45">
      <c r="I1034" t="s">
        <v>176</v>
      </c>
      <c r="J1034" t="s">
        <v>478</v>
      </c>
      <c r="K1034">
        <v>2.673551965558699E-2</v>
      </c>
      <c r="L1034" t="s">
        <v>150</v>
      </c>
      <c r="N1034" t="s">
        <v>219</v>
      </c>
      <c r="O1034" t="s">
        <v>478</v>
      </c>
      <c r="P1034">
        <v>2.093574644725206E-2</v>
      </c>
      <c r="Q1034" t="s">
        <v>150</v>
      </c>
      <c r="S1034" t="s">
        <v>261</v>
      </c>
      <c r="T1034" t="s">
        <v>478</v>
      </c>
      <c r="U1034">
        <v>1.5714637732319309E-2</v>
      </c>
      <c r="V1034" t="s">
        <v>150</v>
      </c>
    </row>
    <row r="1035" spans="9:22" x14ac:dyDescent="0.45">
      <c r="I1035" t="s">
        <v>176</v>
      </c>
      <c r="J1035" t="s">
        <v>479</v>
      </c>
      <c r="K1035">
        <v>2.8330684019977769E-3</v>
      </c>
      <c r="L1035" t="s">
        <v>150</v>
      </c>
      <c r="N1035" t="s">
        <v>219</v>
      </c>
      <c r="O1035" t="s">
        <v>479</v>
      </c>
      <c r="P1035">
        <v>1.6171893414630625E-2</v>
      </c>
      <c r="Q1035" t="s">
        <v>150</v>
      </c>
      <c r="S1035" t="s">
        <v>261</v>
      </c>
      <c r="T1035" t="s">
        <v>479</v>
      </c>
      <c r="U1035">
        <v>1.5084064052485205E-2</v>
      </c>
      <c r="V1035" t="s">
        <v>150</v>
      </c>
    </row>
    <row r="1036" spans="9:22" x14ac:dyDescent="0.45">
      <c r="I1036" t="s">
        <v>176</v>
      </c>
      <c r="J1036" t="s">
        <v>480</v>
      </c>
      <c r="K1036">
        <v>0</v>
      </c>
      <c r="L1036" t="s">
        <v>150</v>
      </c>
      <c r="N1036" t="s">
        <v>219</v>
      </c>
      <c r="O1036" t="s">
        <v>480</v>
      </c>
      <c r="P1036">
        <v>1.9230169623090928E-2</v>
      </c>
      <c r="Q1036" t="s">
        <v>150</v>
      </c>
      <c r="S1036" t="s">
        <v>261</v>
      </c>
      <c r="T1036" t="s">
        <v>480</v>
      </c>
      <c r="U1036">
        <v>2.2342174107253407E-2</v>
      </c>
      <c r="V1036" t="s">
        <v>150</v>
      </c>
    </row>
    <row r="1037" spans="9:22" x14ac:dyDescent="0.45">
      <c r="I1037" t="s">
        <v>177</v>
      </c>
      <c r="J1037" t="s">
        <v>149</v>
      </c>
      <c r="K1037">
        <v>0</v>
      </c>
      <c r="L1037" t="s">
        <v>150</v>
      </c>
      <c r="N1037" t="s">
        <v>220</v>
      </c>
      <c r="O1037" t="s">
        <v>149</v>
      </c>
      <c r="P1037">
        <v>4.0601627585492711E-2</v>
      </c>
      <c r="Q1037" t="s">
        <v>150</v>
      </c>
      <c r="S1037" t="s">
        <v>262</v>
      </c>
      <c r="T1037" t="s">
        <v>149</v>
      </c>
      <c r="U1037">
        <v>2.8635113203065686E-2</v>
      </c>
      <c r="V1037" t="s">
        <v>150</v>
      </c>
    </row>
    <row r="1038" spans="9:22" x14ac:dyDescent="0.45">
      <c r="I1038" t="s">
        <v>177</v>
      </c>
      <c r="J1038" t="s">
        <v>151</v>
      </c>
      <c r="K1038">
        <v>9.8139025227678266E-3</v>
      </c>
      <c r="L1038" t="s">
        <v>150</v>
      </c>
      <c r="N1038" t="s">
        <v>220</v>
      </c>
      <c r="O1038" t="s">
        <v>151</v>
      </c>
      <c r="P1038">
        <v>1.3885443989539293E-2</v>
      </c>
      <c r="Q1038" t="s">
        <v>150</v>
      </c>
      <c r="S1038" t="s">
        <v>262</v>
      </c>
      <c r="T1038" t="s">
        <v>151</v>
      </c>
      <c r="U1038">
        <v>1.0847064880717018E-2</v>
      </c>
      <c r="V1038" t="s">
        <v>150</v>
      </c>
    </row>
    <row r="1039" spans="9:22" x14ac:dyDescent="0.45">
      <c r="I1039" t="s">
        <v>177</v>
      </c>
      <c r="J1039" t="s">
        <v>152</v>
      </c>
      <c r="K1039">
        <v>3.1583298612695675E-2</v>
      </c>
      <c r="L1039" t="s">
        <v>150</v>
      </c>
      <c r="N1039" t="s">
        <v>220</v>
      </c>
      <c r="O1039" t="s">
        <v>152</v>
      </c>
      <c r="P1039">
        <v>1.3787155182650905E-2</v>
      </c>
      <c r="Q1039" t="s">
        <v>150</v>
      </c>
      <c r="S1039" t="s">
        <v>262</v>
      </c>
      <c r="T1039" t="s">
        <v>152</v>
      </c>
      <c r="U1039">
        <v>1.0775103535895442E-2</v>
      </c>
      <c r="V1039" t="s">
        <v>150</v>
      </c>
    </row>
    <row r="1040" spans="9:22" x14ac:dyDescent="0.45">
      <c r="I1040" t="s">
        <v>177</v>
      </c>
      <c r="J1040" t="s">
        <v>392</v>
      </c>
      <c r="K1040">
        <v>3.7844570888265538E-2</v>
      </c>
      <c r="L1040" t="s">
        <v>150</v>
      </c>
      <c r="N1040" t="s">
        <v>220</v>
      </c>
      <c r="O1040" t="s">
        <v>392</v>
      </c>
      <c r="P1040">
        <v>1.4660724252217813E-2</v>
      </c>
      <c r="Q1040" t="s">
        <v>150</v>
      </c>
      <c r="S1040" t="s">
        <v>262</v>
      </c>
      <c r="T1040" t="s">
        <v>392</v>
      </c>
      <c r="U1040">
        <v>1.0997188455351128E-2</v>
      </c>
      <c r="V1040" t="s">
        <v>150</v>
      </c>
    </row>
    <row r="1041" spans="9:22" x14ac:dyDescent="0.45">
      <c r="I1041" t="s">
        <v>177</v>
      </c>
      <c r="J1041" t="s">
        <v>394</v>
      </c>
      <c r="K1041">
        <v>6.1322723871441526E-2</v>
      </c>
      <c r="L1041" t="s">
        <v>150</v>
      </c>
      <c r="N1041" t="s">
        <v>220</v>
      </c>
      <c r="O1041" t="s">
        <v>394</v>
      </c>
      <c r="P1041">
        <v>1.7710840726840881E-2</v>
      </c>
      <c r="Q1041" t="s">
        <v>150</v>
      </c>
      <c r="S1041" t="s">
        <v>262</v>
      </c>
      <c r="T1041" t="s">
        <v>394</v>
      </c>
      <c r="U1041">
        <v>1.9568475354369522E-2</v>
      </c>
      <c r="V1041" t="s">
        <v>150</v>
      </c>
    </row>
    <row r="1042" spans="9:22" x14ac:dyDescent="0.45">
      <c r="I1042" t="s">
        <v>177</v>
      </c>
      <c r="J1042" t="s">
        <v>416</v>
      </c>
      <c r="K1042">
        <v>5.5851115588359909E-2</v>
      </c>
      <c r="L1042" t="s">
        <v>150</v>
      </c>
      <c r="N1042" t="s">
        <v>220</v>
      </c>
      <c r="O1042" t="s">
        <v>416</v>
      </c>
      <c r="P1042">
        <v>1.7605998814298536E-2</v>
      </c>
      <c r="Q1042" t="s">
        <v>150</v>
      </c>
      <c r="S1042" t="s">
        <v>262</v>
      </c>
      <c r="T1042" t="s">
        <v>416</v>
      </c>
      <c r="U1042">
        <v>2.382160610553314E-2</v>
      </c>
      <c r="V1042" t="s">
        <v>150</v>
      </c>
    </row>
    <row r="1043" spans="9:22" x14ac:dyDescent="0.45">
      <c r="I1043" t="s">
        <v>177</v>
      </c>
      <c r="J1043" t="s">
        <v>417</v>
      </c>
      <c r="K1043">
        <v>2.8343448061069733E-2</v>
      </c>
      <c r="L1043" t="s">
        <v>150</v>
      </c>
      <c r="N1043" t="s">
        <v>220</v>
      </c>
      <c r="O1043" t="s">
        <v>417</v>
      </c>
      <c r="P1043">
        <v>1.5013167076582725E-2</v>
      </c>
      <c r="Q1043" t="s">
        <v>150</v>
      </c>
      <c r="S1043" t="s">
        <v>262</v>
      </c>
      <c r="T1043" t="s">
        <v>417</v>
      </c>
      <c r="U1043">
        <v>1.3932045674789941E-2</v>
      </c>
      <c r="V1043" t="s">
        <v>150</v>
      </c>
    </row>
    <row r="1044" spans="9:22" x14ac:dyDescent="0.45">
      <c r="I1044" t="s">
        <v>177</v>
      </c>
      <c r="J1044" t="s">
        <v>455</v>
      </c>
      <c r="K1044">
        <v>2.9483284661616215E-3</v>
      </c>
      <c r="L1044" t="s">
        <v>150</v>
      </c>
      <c r="N1044" t="s">
        <v>220</v>
      </c>
      <c r="O1044" t="s">
        <v>455</v>
      </c>
      <c r="P1044">
        <v>1.8900465584140332E-2</v>
      </c>
      <c r="Q1044" t="s">
        <v>150</v>
      </c>
      <c r="S1044" t="s">
        <v>262</v>
      </c>
      <c r="T1044" t="s">
        <v>455</v>
      </c>
      <c r="U1044">
        <v>1.2990100859128913E-2</v>
      </c>
      <c r="V1044" t="s">
        <v>150</v>
      </c>
    </row>
    <row r="1045" spans="9:22" x14ac:dyDescent="0.45">
      <c r="I1045" t="s">
        <v>177</v>
      </c>
      <c r="J1045" t="s">
        <v>456</v>
      </c>
      <c r="K1045">
        <v>0</v>
      </c>
      <c r="L1045" t="s">
        <v>150</v>
      </c>
      <c r="N1045" t="s">
        <v>220</v>
      </c>
      <c r="O1045" t="s">
        <v>456</v>
      </c>
      <c r="P1045">
        <v>2.9534044308093112E-2</v>
      </c>
      <c r="Q1045" t="s">
        <v>150</v>
      </c>
      <c r="S1045" t="s">
        <v>262</v>
      </c>
      <c r="T1045" t="s">
        <v>456</v>
      </c>
      <c r="U1045">
        <v>1.8500578602832458E-2</v>
      </c>
      <c r="V1045" t="s">
        <v>150</v>
      </c>
    </row>
    <row r="1046" spans="9:22" x14ac:dyDescent="0.45">
      <c r="I1046" t="s">
        <v>177</v>
      </c>
      <c r="J1046" t="s">
        <v>153</v>
      </c>
      <c r="K1046">
        <v>0</v>
      </c>
      <c r="L1046" t="s">
        <v>150</v>
      </c>
      <c r="N1046" t="s">
        <v>220</v>
      </c>
      <c r="O1046" t="s">
        <v>153</v>
      </c>
      <c r="P1046">
        <v>3.6026396683036234E-2</v>
      </c>
      <c r="Q1046" t="s">
        <v>150</v>
      </c>
      <c r="S1046" t="s">
        <v>262</v>
      </c>
      <c r="T1046" t="s">
        <v>153</v>
      </c>
      <c r="U1046">
        <v>2.6866258150241611E-2</v>
      </c>
      <c r="V1046" t="s">
        <v>150</v>
      </c>
    </row>
    <row r="1047" spans="9:22" x14ac:dyDescent="0.45">
      <c r="I1047" t="s">
        <v>177</v>
      </c>
      <c r="J1047" t="s">
        <v>154</v>
      </c>
      <c r="K1047">
        <v>1.3542680299924389E-3</v>
      </c>
      <c r="L1047" t="s">
        <v>150</v>
      </c>
      <c r="N1047" t="s">
        <v>220</v>
      </c>
      <c r="O1047" t="s">
        <v>154</v>
      </c>
      <c r="P1047">
        <v>1.1181239190172464E-2</v>
      </c>
      <c r="Q1047" t="s">
        <v>150</v>
      </c>
      <c r="S1047" t="s">
        <v>262</v>
      </c>
      <c r="T1047" t="s">
        <v>154</v>
      </c>
      <c r="U1047">
        <v>1.060626314516493E-2</v>
      </c>
      <c r="V1047" t="s">
        <v>150</v>
      </c>
    </row>
    <row r="1048" spans="9:22" x14ac:dyDescent="0.45">
      <c r="I1048" t="s">
        <v>177</v>
      </c>
      <c r="J1048" t="s">
        <v>155</v>
      </c>
      <c r="K1048">
        <v>2.1663823737977723E-2</v>
      </c>
      <c r="L1048" t="s">
        <v>150</v>
      </c>
      <c r="N1048" t="s">
        <v>220</v>
      </c>
      <c r="O1048" t="s">
        <v>155</v>
      </c>
      <c r="P1048">
        <v>1.0737486341060795E-2</v>
      </c>
      <c r="Q1048" t="s">
        <v>150</v>
      </c>
      <c r="S1048" t="s">
        <v>262</v>
      </c>
      <c r="T1048" t="s">
        <v>155</v>
      </c>
      <c r="U1048">
        <v>1.0708283271711711E-2</v>
      </c>
      <c r="V1048" t="s">
        <v>150</v>
      </c>
    </row>
    <row r="1049" spans="9:22" x14ac:dyDescent="0.45">
      <c r="I1049" t="s">
        <v>177</v>
      </c>
      <c r="J1049" t="s">
        <v>395</v>
      </c>
      <c r="K1049">
        <v>2.7931726140489877E-2</v>
      </c>
      <c r="L1049" t="s">
        <v>150</v>
      </c>
      <c r="N1049" t="s">
        <v>220</v>
      </c>
      <c r="O1049" t="s">
        <v>395</v>
      </c>
      <c r="P1049">
        <v>1.1097632882247115E-2</v>
      </c>
      <c r="Q1049" t="s">
        <v>150</v>
      </c>
      <c r="S1049" t="s">
        <v>262</v>
      </c>
      <c r="T1049" t="s">
        <v>395</v>
      </c>
      <c r="U1049">
        <v>1.1249035946274041E-2</v>
      </c>
      <c r="V1049" t="s">
        <v>150</v>
      </c>
    </row>
    <row r="1050" spans="9:22" x14ac:dyDescent="0.45">
      <c r="I1050" t="s">
        <v>177</v>
      </c>
      <c r="J1050" t="s">
        <v>397</v>
      </c>
      <c r="K1050">
        <v>4.8334976067939628E-2</v>
      </c>
      <c r="L1050" t="s">
        <v>150</v>
      </c>
      <c r="N1050" t="s">
        <v>220</v>
      </c>
      <c r="O1050" t="s">
        <v>397</v>
      </c>
      <c r="P1050">
        <v>1.2552108982465775E-2</v>
      </c>
      <c r="Q1050" t="s">
        <v>150</v>
      </c>
      <c r="S1050" t="s">
        <v>262</v>
      </c>
      <c r="T1050" t="s">
        <v>397</v>
      </c>
      <c r="U1050">
        <v>1.8573446568281849E-2</v>
      </c>
      <c r="V1050" t="s">
        <v>150</v>
      </c>
    </row>
    <row r="1051" spans="9:22" x14ac:dyDescent="0.45">
      <c r="I1051" t="s">
        <v>177</v>
      </c>
      <c r="J1051" t="s">
        <v>418</v>
      </c>
      <c r="K1051">
        <v>4.0176350410402975E-2</v>
      </c>
      <c r="L1051" t="s">
        <v>150</v>
      </c>
      <c r="N1051" t="s">
        <v>220</v>
      </c>
      <c r="O1051" t="s">
        <v>418</v>
      </c>
      <c r="P1051">
        <v>1.2319642234100854E-2</v>
      </c>
      <c r="Q1051" t="s">
        <v>150</v>
      </c>
      <c r="S1051" t="s">
        <v>262</v>
      </c>
      <c r="T1051" t="s">
        <v>418</v>
      </c>
      <c r="U1051">
        <v>2.2038234650280437E-2</v>
      </c>
      <c r="V1051" t="s">
        <v>150</v>
      </c>
    </row>
    <row r="1052" spans="9:22" x14ac:dyDescent="0.45">
      <c r="I1052" t="s">
        <v>177</v>
      </c>
      <c r="J1052" t="s">
        <v>419</v>
      </c>
      <c r="K1052">
        <v>1.395350055280168E-2</v>
      </c>
      <c r="L1052" t="s">
        <v>150</v>
      </c>
      <c r="N1052" t="s">
        <v>220</v>
      </c>
      <c r="O1052" t="s">
        <v>419</v>
      </c>
      <c r="P1052">
        <v>1.2009924147831428E-2</v>
      </c>
      <c r="Q1052" t="s">
        <v>150</v>
      </c>
      <c r="S1052" t="s">
        <v>262</v>
      </c>
      <c r="T1052" t="s">
        <v>419</v>
      </c>
      <c r="U1052">
        <v>1.361794656197848E-2</v>
      </c>
      <c r="V1052" t="s">
        <v>150</v>
      </c>
    </row>
    <row r="1053" spans="9:22" x14ac:dyDescent="0.45">
      <c r="I1053" t="s">
        <v>177</v>
      </c>
      <c r="J1053" t="s">
        <v>457</v>
      </c>
      <c r="K1053">
        <v>0</v>
      </c>
      <c r="L1053" t="s">
        <v>150</v>
      </c>
      <c r="N1053" t="s">
        <v>220</v>
      </c>
      <c r="O1053" t="s">
        <v>457</v>
      </c>
      <c r="P1053">
        <v>1.7278396809575124E-2</v>
      </c>
      <c r="Q1053" t="s">
        <v>150</v>
      </c>
      <c r="S1053" t="s">
        <v>262</v>
      </c>
      <c r="T1053" t="s">
        <v>457</v>
      </c>
      <c r="U1053">
        <v>1.2666506272503559E-2</v>
      </c>
      <c r="V1053" t="s">
        <v>150</v>
      </c>
    </row>
    <row r="1054" spans="9:22" x14ac:dyDescent="0.45">
      <c r="I1054" t="s">
        <v>177</v>
      </c>
      <c r="J1054" t="s">
        <v>458</v>
      </c>
      <c r="K1054">
        <v>0</v>
      </c>
      <c r="L1054" t="s">
        <v>150</v>
      </c>
      <c r="N1054" t="s">
        <v>220</v>
      </c>
      <c r="O1054" t="s">
        <v>458</v>
      </c>
      <c r="P1054">
        <v>2.7890802377358165E-2</v>
      </c>
      <c r="Q1054" t="s">
        <v>150</v>
      </c>
      <c r="S1054" t="s">
        <v>262</v>
      </c>
      <c r="T1054" t="s">
        <v>458</v>
      </c>
      <c r="U1054">
        <v>1.7390287651423843E-2</v>
      </c>
      <c r="V1054" t="s">
        <v>150</v>
      </c>
    </row>
    <row r="1055" spans="9:22" x14ac:dyDescent="0.45">
      <c r="I1055" t="s">
        <v>177</v>
      </c>
      <c r="J1055" t="s">
        <v>156</v>
      </c>
      <c r="K1055">
        <v>0</v>
      </c>
      <c r="L1055" t="s">
        <v>150</v>
      </c>
      <c r="N1055" t="s">
        <v>220</v>
      </c>
      <c r="O1055" t="s">
        <v>156</v>
      </c>
      <c r="P1055">
        <v>2.7564506605579037E-2</v>
      </c>
      <c r="Q1055" t="s">
        <v>150</v>
      </c>
      <c r="S1055" t="s">
        <v>262</v>
      </c>
      <c r="T1055" t="s">
        <v>156</v>
      </c>
      <c r="U1055">
        <v>3.1522986926842335E-2</v>
      </c>
      <c r="V1055" t="s">
        <v>150</v>
      </c>
    </row>
    <row r="1056" spans="9:22" x14ac:dyDescent="0.45">
      <c r="I1056" t="s">
        <v>177</v>
      </c>
      <c r="J1056" t="s">
        <v>157</v>
      </c>
      <c r="K1056">
        <v>0</v>
      </c>
      <c r="L1056" t="s">
        <v>150</v>
      </c>
      <c r="N1056" t="s">
        <v>220</v>
      </c>
      <c r="O1056" t="s">
        <v>157</v>
      </c>
      <c r="P1056">
        <v>1.0124832870829497E-2</v>
      </c>
      <c r="Q1056" t="s">
        <v>150</v>
      </c>
      <c r="S1056" t="s">
        <v>262</v>
      </c>
      <c r="T1056" t="s">
        <v>157</v>
      </c>
      <c r="U1056">
        <v>1.3005792889692282E-2</v>
      </c>
      <c r="V1056" t="s">
        <v>150</v>
      </c>
    </row>
    <row r="1057" spans="9:22" x14ac:dyDescent="0.45">
      <c r="I1057" t="s">
        <v>177</v>
      </c>
      <c r="J1057" t="s">
        <v>158</v>
      </c>
      <c r="K1057">
        <v>1.1893153478501629E-2</v>
      </c>
      <c r="L1057" t="s">
        <v>150</v>
      </c>
      <c r="N1057" t="s">
        <v>220</v>
      </c>
      <c r="O1057" t="s">
        <v>158</v>
      </c>
      <c r="P1057">
        <v>9.2468991416238492E-3</v>
      </c>
      <c r="Q1057" t="s">
        <v>150</v>
      </c>
      <c r="S1057" t="s">
        <v>262</v>
      </c>
      <c r="T1057" t="s">
        <v>158</v>
      </c>
      <c r="U1057">
        <v>1.3081675128358743E-2</v>
      </c>
      <c r="V1057" t="s">
        <v>150</v>
      </c>
    </row>
    <row r="1058" spans="9:22" x14ac:dyDescent="0.45">
      <c r="I1058" t="s">
        <v>177</v>
      </c>
      <c r="J1058" t="s">
        <v>398</v>
      </c>
      <c r="K1058">
        <v>1.8103507992768358E-2</v>
      </c>
      <c r="L1058" t="s">
        <v>150</v>
      </c>
      <c r="N1058" t="s">
        <v>220</v>
      </c>
      <c r="O1058" t="s">
        <v>398</v>
      </c>
      <c r="P1058">
        <v>7.8205525628251421E-3</v>
      </c>
      <c r="Q1058" t="s">
        <v>150</v>
      </c>
      <c r="S1058" t="s">
        <v>262</v>
      </c>
      <c r="T1058" t="s">
        <v>398</v>
      </c>
      <c r="U1058">
        <v>1.3802006003241354E-2</v>
      </c>
      <c r="V1058" t="s">
        <v>150</v>
      </c>
    </row>
    <row r="1059" spans="9:22" x14ac:dyDescent="0.45">
      <c r="I1059" t="s">
        <v>177</v>
      </c>
      <c r="J1059" t="s">
        <v>400</v>
      </c>
      <c r="K1059">
        <v>3.2720034741166241E-2</v>
      </c>
      <c r="L1059" t="s">
        <v>150</v>
      </c>
      <c r="N1059" t="s">
        <v>220</v>
      </c>
      <c r="O1059" t="s">
        <v>400</v>
      </c>
      <c r="P1059">
        <v>9.2490386429675726E-3</v>
      </c>
      <c r="Q1059" t="s">
        <v>150</v>
      </c>
      <c r="S1059" t="s">
        <v>262</v>
      </c>
      <c r="T1059" t="s">
        <v>400</v>
      </c>
      <c r="U1059">
        <v>2.2850714154145829E-2</v>
      </c>
      <c r="V1059" t="s">
        <v>150</v>
      </c>
    </row>
    <row r="1060" spans="9:22" x14ac:dyDescent="0.45">
      <c r="I1060" t="s">
        <v>177</v>
      </c>
      <c r="J1060" t="s">
        <v>420</v>
      </c>
      <c r="K1060">
        <v>2.5621956641207724E-2</v>
      </c>
      <c r="L1060" t="s">
        <v>150</v>
      </c>
      <c r="N1060" t="s">
        <v>220</v>
      </c>
      <c r="O1060" t="s">
        <v>420</v>
      </c>
      <c r="P1060">
        <v>7.3999058377762581E-3</v>
      </c>
      <c r="Q1060" t="s">
        <v>150</v>
      </c>
      <c r="S1060" t="s">
        <v>262</v>
      </c>
      <c r="T1060" t="s">
        <v>420</v>
      </c>
      <c r="U1060">
        <v>2.0980001281264263E-2</v>
      </c>
      <c r="V1060" t="s">
        <v>150</v>
      </c>
    </row>
    <row r="1061" spans="9:22" x14ac:dyDescent="0.45">
      <c r="I1061" t="s">
        <v>177</v>
      </c>
      <c r="J1061" t="s">
        <v>421</v>
      </c>
      <c r="K1061">
        <v>1.5927404859398542E-3</v>
      </c>
      <c r="L1061" t="s">
        <v>150</v>
      </c>
      <c r="N1061" t="s">
        <v>220</v>
      </c>
      <c r="O1061" t="s">
        <v>421</v>
      </c>
      <c r="P1061">
        <v>8.0485848979131407E-3</v>
      </c>
      <c r="Q1061" t="s">
        <v>150</v>
      </c>
      <c r="S1061" t="s">
        <v>262</v>
      </c>
      <c r="T1061" t="s">
        <v>421</v>
      </c>
      <c r="U1061">
        <v>1.3049330839161856E-2</v>
      </c>
      <c r="V1061" t="s">
        <v>150</v>
      </c>
    </row>
    <row r="1062" spans="9:22" x14ac:dyDescent="0.45">
      <c r="I1062" t="s">
        <v>177</v>
      </c>
      <c r="J1062" t="s">
        <v>459</v>
      </c>
      <c r="K1062">
        <v>0</v>
      </c>
      <c r="L1062" t="s">
        <v>150</v>
      </c>
      <c r="N1062" t="s">
        <v>220</v>
      </c>
      <c r="O1062" t="s">
        <v>459</v>
      </c>
      <c r="P1062">
        <v>1.1349013797497139E-2</v>
      </c>
      <c r="Q1062" t="s">
        <v>150</v>
      </c>
      <c r="S1062" t="s">
        <v>262</v>
      </c>
      <c r="T1062" t="s">
        <v>459</v>
      </c>
      <c r="U1062">
        <v>1.2719122309223412E-2</v>
      </c>
      <c r="V1062" t="s">
        <v>150</v>
      </c>
    </row>
    <row r="1063" spans="9:22" x14ac:dyDescent="0.45">
      <c r="I1063" t="s">
        <v>177</v>
      </c>
      <c r="J1063" t="s">
        <v>460</v>
      </c>
      <c r="K1063">
        <v>0</v>
      </c>
      <c r="L1063" t="s">
        <v>150</v>
      </c>
      <c r="N1063" t="s">
        <v>220</v>
      </c>
      <c r="O1063" t="s">
        <v>460</v>
      </c>
      <c r="P1063">
        <v>1.8043740659772177E-2</v>
      </c>
      <c r="Q1063" t="s">
        <v>150</v>
      </c>
      <c r="S1063" t="s">
        <v>262</v>
      </c>
      <c r="T1063" t="s">
        <v>460</v>
      </c>
      <c r="U1063">
        <v>1.9009494583209927E-2</v>
      </c>
      <c r="V1063" t="s">
        <v>150</v>
      </c>
    </row>
    <row r="1064" spans="9:22" x14ac:dyDescent="0.45">
      <c r="I1064" t="s">
        <v>177</v>
      </c>
      <c r="J1064" t="s">
        <v>406</v>
      </c>
      <c r="K1064">
        <v>0</v>
      </c>
      <c r="L1064" t="s">
        <v>150</v>
      </c>
      <c r="N1064" t="s">
        <v>220</v>
      </c>
      <c r="O1064" t="s">
        <v>406</v>
      </c>
      <c r="P1064">
        <v>3.2703255250248857E-2</v>
      </c>
      <c r="Q1064" t="s">
        <v>150</v>
      </c>
      <c r="S1064" t="s">
        <v>262</v>
      </c>
      <c r="T1064" t="s">
        <v>406</v>
      </c>
      <c r="U1064">
        <v>3.9522713032704201E-2</v>
      </c>
      <c r="V1064" t="s">
        <v>150</v>
      </c>
    </row>
    <row r="1065" spans="9:22" x14ac:dyDescent="0.45">
      <c r="I1065" t="s">
        <v>177</v>
      </c>
      <c r="J1065" t="s">
        <v>407</v>
      </c>
      <c r="K1065">
        <v>0</v>
      </c>
      <c r="L1065" t="s">
        <v>150</v>
      </c>
      <c r="N1065" t="s">
        <v>220</v>
      </c>
      <c r="O1065" t="s">
        <v>407</v>
      </c>
      <c r="P1065">
        <v>1.2254200758915132E-2</v>
      </c>
      <c r="Q1065" t="s">
        <v>150</v>
      </c>
      <c r="S1065" t="s">
        <v>262</v>
      </c>
      <c r="T1065" t="s">
        <v>407</v>
      </c>
      <c r="U1065">
        <v>1.4970466442470376E-2</v>
      </c>
      <c r="V1065" t="s">
        <v>150</v>
      </c>
    </row>
    <row r="1066" spans="9:22" x14ac:dyDescent="0.45">
      <c r="I1066" t="s">
        <v>177</v>
      </c>
      <c r="J1066" t="s">
        <v>408</v>
      </c>
      <c r="K1066">
        <v>1.3616293754269843E-2</v>
      </c>
      <c r="L1066" t="s">
        <v>150</v>
      </c>
      <c r="N1066" t="s">
        <v>220</v>
      </c>
      <c r="O1066" t="s">
        <v>408</v>
      </c>
      <c r="P1066">
        <v>1.1302682339832653E-2</v>
      </c>
      <c r="Q1066" t="s">
        <v>150</v>
      </c>
      <c r="S1066" t="s">
        <v>262</v>
      </c>
      <c r="T1066" t="s">
        <v>408</v>
      </c>
      <c r="U1066">
        <v>1.4895827977985355E-2</v>
      </c>
      <c r="V1066" t="s">
        <v>150</v>
      </c>
    </row>
    <row r="1067" spans="9:22" x14ac:dyDescent="0.45">
      <c r="I1067" t="s">
        <v>177</v>
      </c>
      <c r="J1067" t="s">
        <v>409</v>
      </c>
      <c r="K1067">
        <v>2.0507016736587547E-2</v>
      </c>
      <c r="L1067" t="s">
        <v>150</v>
      </c>
      <c r="N1067" t="s">
        <v>220</v>
      </c>
      <c r="O1067" t="s">
        <v>409</v>
      </c>
      <c r="P1067">
        <v>1.1956751655235362E-2</v>
      </c>
      <c r="Q1067" t="s">
        <v>150</v>
      </c>
      <c r="S1067" t="s">
        <v>262</v>
      </c>
      <c r="T1067" t="s">
        <v>409</v>
      </c>
      <c r="U1067">
        <v>1.5578105719324071E-2</v>
      </c>
      <c r="V1067" t="s">
        <v>150</v>
      </c>
    </row>
    <row r="1068" spans="9:22" x14ac:dyDescent="0.45">
      <c r="I1068" t="s">
        <v>177</v>
      </c>
      <c r="J1068" t="s">
        <v>411</v>
      </c>
      <c r="K1068">
        <v>3.7228944693549412E-2</v>
      </c>
      <c r="L1068" t="s">
        <v>150</v>
      </c>
      <c r="N1068" t="s">
        <v>220</v>
      </c>
      <c r="O1068" t="s">
        <v>411</v>
      </c>
      <c r="P1068">
        <v>1.6366425377460837E-2</v>
      </c>
      <c r="Q1068" t="s">
        <v>150</v>
      </c>
      <c r="S1068" t="s">
        <v>262</v>
      </c>
      <c r="T1068" t="s">
        <v>411</v>
      </c>
      <c r="U1068">
        <v>2.4123276094585203E-2</v>
      </c>
      <c r="V1068" t="s">
        <v>150</v>
      </c>
    </row>
    <row r="1069" spans="9:22" x14ac:dyDescent="0.45">
      <c r="I1069" t="s">
        <v>177</v>
      </c>
      <c r="J1069" t="s">
        <v>422</v>
      </c>
      <c r="K1069">
        <v>2.933559554568704E-2</v>
      </c>
      <c r="L1069" t="s">
        <v>150</v>
      </c>
      <c r="N1069" t="s">
        <v>220</v>
      </c>
      <c r="O1069" t="s">
        <v>422</v>
      </c>
      <c r="P1069">
        <v>1.5955988616724297E-2</v>
      </c>
      <c r="Q1069" t="s">
        <v>150</v>
      </c>
      <c r="S1069" t="s">
        <v>262</v>
      </c>
      <c r="T1069" t="s">
        <v>422</v>
      </c>
      <c r="U1069">
        <v>2.5328974766213722E-2</v>
      </c>
      <c r="V1069" t="s">
        <v>150</v>
      </c>
    </row>
    <row r="1070" spans="9:22" x14ac:dyDescent="0.45">
      <c r="I1070" t="s">
        <v>177</v>
      </c>
      <c r="J1070" t="s">
        <v>423</v>
      </c>
      <c r="K1070">
        <v>5.9720856620305331E-3</v>
      </c>
      <c r="L1070" t="s">
        <v>150</v>
      </c>
      <c r="N1070" t="s">
        <v>220</v>
      </c>
      <c r="O1070" t="s">
        <v>423</v>
      </c>
      <c r="P1070">
        <v>1.1837107693068052E-2</v>
      </c>
      <c r="Q1070" t="s">
        <v>150</v>
      </c>
      <c r="S1070" t="s">
        <v>262</v>
      </c>
      <c r="T1070" t="s">
        <v>423</v>
      </c>
      <c r="U1070">
        <v>1.7045488015552036E-2</v>
      </c>
      <c r="V1070" t="s">
        <v>150</v>
      </c>
    </row>
    <row r="1071" spans="9:22" x14ac:dyDescent="0.45">
      <c r="I1071" t="s">
        <v>177</v>
      </c>
      <c r="J1071" t="s">
        <v>461</v>
      </c>
      <c r="K1071">
        <v>0</v>
      </c>
      <c r="L1071" t="s">
        <v>150</v>
      </c>
      <c r="N1071" t="s">
        <v>220</v>
      </c>
      <c r="O1071" t="s">
        <v>461</v>
      </c>
      <c r="P1071">
        <v>1.5348312143251143E-2</v>
      </c>
      <c r="Q1071" t="s">
        <v>150</v>
      </c>
      <c r="S1071" t="s">
        <v>262</v>
      </c>
      <c r="T1071" t="s">
        <v>461</v>
      </c>
      <c r="U1071">
        <v>1.7029796494079617E-2</v>
      </c>
      <c r="V1071" t="s">
        <v>150</v>
      </c>
    </row>
    <row r="1072" spans="9:22" x14ac:dyDescent="0.45">
      <c r="I1072" t="s">
        <v>177</v>
      </c>
      <c r="J1072" t="s">
        <v>462</v>
      </c>
      <c r="K1072">
        <v>0</v>
      </c>
      <c r="L1072" t="s">
        <v>150</v>
      </c>
      <c r="N1072" t="s">
        <v>220</v>
      </c>
      <c r="O1072" t="s">
        <v>462</v>
      </c>
      <c r="P1072">
        <v>2.2810508585510141E-2</v>
      </c>
      <c r="Q1072" t="s">
        <v>150</v>
      </c>
      <c r="S1072" t="s">
        <v>262</v>
      </c>
      <c r="T1072" t="s">
        <v>462</v>
      </c>
      <c r="U1072">
        <v>2.5609427677920005E-2</v>
      </c>
      <c r="V1072" t="s">
        <v>150</v>
      </c>
    </row>
    <row r="1073" spans="9:22" x14ac:dyDescent="0.45">
      <c r="I1073" t="s">
        <v>177</v>
      </c>
      <c r="J1073" t="s">
        <v>463</v>
      </c>
      <c r="K1073">
        <v>0</v>
      </c>
      <c r="L1073" t="s">
        <v>150</v>
      </c>
      <c r="N1073" t="s">
        <v>220</v>
      </c>
      <c r="O1073" t="s">
        <v>463</v>
      </c>
      <c r="P1073">
        <v>4.7365574589377291E-2</v>
      </c>
      <c r="Q1073" t="s">
        <v>150</v>
      </c>
      <c r="S1073" t="s">
        <v>262</v>
      </c>
      <c r="T1073" t="s">
        <v>463</v>
      </c>
      <c r="U1073">
        <v>3.3322278101191365E-2</v>
      </c>
      <c r="V1073" t="s">
        <v>150</v>
      </c>
    </row>
    <row r="1074" spans="9:22" x14ac:dyDescent="0.45">
      <c r="I1074" t="s">
        <v>177</v>
      </c>
      <c r="J1074" t="s">
        <v>464</v>
      </c>
      <c r="K1074">
        <v>6.0468019640041561E-3</v>
      </c>
      <c r="L1074" t="s">
        <v>150</v>
      </c>
      <c r="N1074" t="s">
        <v>220</v>
      </c>
      <c r="O1074" t="s">
        <v>464</v>
      </c>
      <c r="P1074">
        <v>1.5973443084739834E-2</v>
      </c>
      <c r="Q1074" t="s">
        <v>150</v>
      </c>
      <c r="S1074" t="s">
        <v>262</v>
      </c>
      <c r="T1074" t="s">
        <v>464</v>
      </c>
      <c r="U1074">
        <v>1.3522204973121696E-2</v>
      </c>
      <c r="V1074" t="s">
        <v>150</v>
      </c>
    </row>
    <row r="1075" spans="9:22" x14ac:dyDescent="0.45">
      <c r="I1075" t="s">
        <v>177</v>
      </c>
      <c r="J1075" t="s">
        <v>465</v>
      </c>
      <c r="K1075">
        <v>2.6880311045472373E-2</v>
      </c>
      <c r="L1075" t="s">
        <v>150</v>
      </c>
      <c r="N1075" t="s">
        <v>220</v>
      </c>
      <c r="O1075" t="s">
        <v>465</v>
      </c>
      <c r="P1075">
        <v>1.6230358957961547E-2</v>
      </c>
      <c r="Q1075" t="s">
        <v>150</v>
      </c>
      <c r="S1075" t="s">
        <v>262</v>
      </c>
      <c r="T1075" t="s">
        <v>465</v>
      </c>
      <c r="U1075">
        <v>1.3697081450158877E-2</v>
      </c>
      <c r="V1075" t="s">
        <v>150</v>
      </c>
    </row>
    <row r="1076" spans="9:22" x14ac:dyDescent="0.45">
      <c r="I1076" t="s">
        <v>177</v>
      </c>
      <c r="J1076" t="s">
        <v>466</v>
      </c>
      <c r="K1076">
        <v>3.3012446632250912E-2</v>
      </c>
      <c r="L1076" t="s">
        <v>150</v>
      </c>
      <c r="N1076" t="s">
        <v>220</v>
      </c>
      <c r="O1076" t="s">
        <v>466</v>
      </c>
      <c r="P1076">
        <v>1.5402464979526962E-2</v>
      </c>
      <c r="Q1076" t="s">
        <v>150</v>
      </c>
      <c r="S1076" t="s">
        <v>262</v>
      </c>
      <c r="T1076" t="s">
        <v>466</v>
      </c>
      <c r="U1076">
        <v>1.4366102311970688E-2</v>
      </c>
      <c r="V1076" t="s">
        <v>150</v>
      </c>
    </row>
    <row r="1077" spans="9:22" x14ac:dyDescent="0.45">
      <c r="I1077" t="s">
        <v>177</v>
      </c>
      <c r="J1077" t="s">
        <v>467</v>
      </c>
      <c r="K1077">
        <v>5.5064827011690881E-2</v>
      </c>
      <c r="L1077" t="s">
        <v>150</v>
      </c>
      <c r="N1077" t="s">
        <v>220</v>
      </c>
      <c r="O1077" t="s">
        <v>467</v>
      </c>
      <c r="P1077">
        <v>1.9105102558636622E-2</v>
      </c>
      <c r="Q1077" t="s">
        <v>150</v>
      </c>
      <c r="S1077" t="s">
        <v>262</v>
      </c>
      <c r="T1077" t="s">
        <v>467</v>
      </c>
      <c r="U1077">
        <v>2.316536193498105E-2</v>
      </c>
      <c r="V1077" t="s">
        <v>150</v>
      </c>
    </row>
    <row r="1078" spans="9:22" x14ac:dyDescent="0.45">
      <c r="I1078" t="s">
        <v>177</v>
      </c>
      <c r="J1078" t="s">
        <v>468</v>
      </c>
      <c r="K1078">
        <v>4.7358545437684398E-2</v>
      </c>
      <c r="L1078" t="s">
        <v>150</v>
      </c>
      <c r="N1078" t="s">
        <v>220</v>
      </c>
      <c r="O1078" t="s">
        <v>468</v>
      </c>
      <c r="P1078">
        <v>1.9267474014337503E-2</v>
      </c>
      <c r="Q1078" t="s">
        <v>150</v>
      </c>
      <c r="S1078" t="s">
        <v>262</v>
      </c>
      <c r="T1078" t="s">
        <v>468</v>
      </c>
      <c r="U1078">
        <v>2.4846365399110518E-2</v>
      </c>
      <c r="V1078" t="s">
        <v>150</v>
      </c>
    </row>
    <row r="1079" spans="9:22" x14ac:dyDescent="0.45">
      <c r="I1079" t="s">
        <v>177</v>
      </c>
      <c r="J1079" t="s">
        <v>469</v>
      </c>
      <c r="K1079">
        <v>1.4585422971726103E-2</v>
      </c>
      <c r="L1079" t="s">
        <v>150</v>
      </c>
      <c r="N1079" t="s">
        <v>220</v>
      </c>
      <c r="O1079" t="s">
        <v>469</v>
      </c>
      <c r="P1079">
        <v>1.8322605061236747E-2</v>
      </c>
      <c r="Q1079" t="s">
        <v>150</v>
      </c>
      <c r="S1079" t="s">
        <v>262</v>
      </c>
      <c r="T1079" t="s">
        <v>469</v>
      </c>
      <c r="U1079">
        <v>1.4811900908043686E-2</v>
      </c>
      <c r="V1079" t="s">
        <v>150</v>
      </c>
    </row>
    <row r="1080" spans="9:22" x14ac:dyDescent="0.45">
      <c r="I1080" t="s">
        <v>177</v>
      </c>
      <c r="J1080" t="s">
        <v>470</v>
      </c>
      <c r="K1080">
        <v>0</v>
      </c>
      <c r="L1080" t="s">
        <v>150</v>
      </c>
      <c r="N1080" t="s">
        <v>220</v>
      </c>
      <c r="O1080" t="s">
        <v>470</v>
      </c>
      <c r="P1080">
        <v>2.5972734332878701E-2</v>
      </c>
      <c r="Q1080" t="s">
        <v>150</v>
      </c>
      <c r="S1080" t="s">
        <v>262</v>
      </c>
      <c r="T1080" t="s">
        <v>470</v>
      </c>
      <c r="U1080">
        <v>1.3833209668529628E-2</v>
      </c>
      <c r="V1080" t="s">
        <v>150</v>
      </c>
    </row>
    <row r="1081" spans="9:22" x14ac:dyDescent="0.45">
      <c r="I1081" t="s">
        <v>177</v>
      </c>
      <c r="J1081" t="s">
        <v>471</v>
      </c>
      <c r="K1081">
        <v>0</v>
      </c>
      <c r="L1081" t="s">
        <v>150</v>
      </c>
      <c r="N1081" t="s">
        <v>220</v>
      </c>
      <c r="O1081" t="s">
        <v>471</v>
      </c>
      <c r="P1081">
        <v>3.9255676879963841E-2</v>
      </c>
      <c r="Q1081" t="s">
        <v>150</v>
      </c>
      <c r="S1081" t="s">
        <v>262</v>
      </c>
      <c r="T1081" t="s">
        <v>471</v>
      </c>
      <c r="U1081">
        <v>1.9905353267952234E-2</v>
      </c>
      <c r="V1081" t="s">
        <v>150</v>
      </c>
    </row>
    <row r="1082" spans="9:22" x14ac:dyDescent="0.45">
      <c r="I1082" t="s">
        <v>177</v>
      </c>
      <c r="J1082" t="s">
        <v>472</v>
      </c>
      <c r="K1082">
        <v>0</v>
      </c>
      <c r="L1082" t="s">
        <v>150</v>
      </c>
      <c r="N1082" t="s">
        <v>220</v>
      </c>
      <c r="O1082" t="s">
        <v>472</v>
      </c>
      <c r="P1082">
        <v>4.090779159709123E-2</v>
      </c>
      <c r="Q1082" t="s">
        <v>150</v>
      </c>
      <c r="S1082" t="s">
        <v>262</v>
      </c>
      <c r="T1082" t="s">
        <v>472</v>
      </c>
      <c r="U1082">
        <v>3.4042052213036925E-2</v>
      </c>
      <c r="V1082" t="s">
        <v>150</v>
      </c>
    </row>
    <row r="1083" spans="9:22" x14ac:dyDescent="0.45">
      <c r="I1083" t="s">
        <v>177</v>
      </c>
      <c r="J1083" t="s">
        <v>473</v>
      </c>
      <c r="K1083">
        <v>1.7150102626306708E-2</v>
      </c>
      <c r="L1083" t="s">
        <v>150</v>
      </c>
      <c r="N1083" t="s">
        <v>220</v>
      </c>
      <c r="O1083" t="s">
        <v>473</v>
      </c>
      <c r="P1083">
        <v>1.5091706896466604E-2</v>
      </c>
      <c r="Q1083" t="s">
        <v>150</v>
      </c>
      <c r="S1083" t="s">
        <v>262</v>
      </c>
      <c r="T1083" t="s">
        <v>473</v>
      </c>
      <c r="U1083">
        <v>1.1761830789065822E-2</v>
      </c>
      <c r="V1083" t="s">
        <v>150</v>
      </c>
    </row>
    <row r="1084" spans="9:22" x14ac:dyDescent="0.45">
      <c r="I1084" t="s">
        <v>177</v>
      </c>
      <c r="J1084" t="s">
        <v>474</v>
      </c>
      <c r="K1084">
        <v>3.495346243965701E-2</v>
      </c>
      <c r="L1084" t="s">
        <v>150</v>
      </c>
      <c r="N1084" t="s">
        <v>220</v>
      </c>
      <c r="O1084" t="s">
        <v>474</v>
      </c>
      <c r="P1084">
        <v>1.5291271907411476E-2</v>
      </c>
      <c r="Q1084" t="s">
        <v>150</v>
      </c>
      <c r="S1084" t="s">
        <v>262</v>
      </c>
      <c r="T1084" t="s">
        <v>474</v>
      </c>
      <c r="U1084">
        <v>1.1551876585811308E-2</v>
      </c>
      <c r="V1084" t="s">
        <v>150</v>
      </c>
    </row>
    <row r="1085" spans="9:22" x14ac:dyDescent="0.45">
      <c r="I1085" t="s">
        <v>177</v>
      </c>
      <c r="J1085" t="s">
        <v>475</v>
      </c>
      <c r="K1085">
        <v>4.1417470538344034E-2</v>
      </c>
      <c r="L1085" t="s">
        <v>150</v>
      </c>
      <c r="N1085" t="s">
        <v>220</v>
      </c>
      <c r="O1085" t="s">
        <v>475</v>
      </c>
      <c r="P1085">
        <v>1.4495657537172028E-2</v>
      </c>
      <c r="Q1085" t="s">
        <v>150</v>
      </c>
      <c r="S1085" t="s">
        <v>262</v>
      </c>
      <c r="T1085" t="s">
        <v>475</v>
      </c>
      <c r="U1085">
        <v>1.3027440772706893E-2</v>
      </c>
      <c r="V1085" t="s">
        <v>150</v>
      </c>
    </row>
    <row r="1086" spans="9:22" x14ac:dyDescent="0.45">
      <c r="I1086" t="s">
        <v>177</v>
      </c>
      <c r="J1086" t="s">
        <v>476</v>
      </c>
      <c r="K1086">
        <v>6.5032793382001852E-2</v>
      </c>
      <c r="L1086" t="s">
        <v>150</v>
      </c>
      <c r="N1086" t="s">
        <v>220</v>
      </c>
      <c r="O1086" t="s">
        <v>476</v>
      </c>
      <c r="P1086">
        <v>1.6963330486347603E-2</v>
      </c>
      <c r="Q1086" t="s">
        <v>150</v>
      </c>
      <c r="S1086" t="s">
        <v>262</v>
      </c>
      <c r="T1086" t="s">
        <v>476</v>
      </c>
      <c r="U1086">
        <v>2.4750217747249136E-2</v>
      </c>
      <c r="V1086" t="s">
        <v>150</v>
      </c>
    </row>
    <row r="1087" spans="9:22" x14ac:dyDescent="0.45">
      <c r="I1087" t="s">
        <v>177</v>
      </c>
      <c r="J1087" t="s">
        <v>477</v>
      </c>
      <c r="K1087">
        <v>5.554524824694318E-2</v>
      </c>
      <c r="L1087" t="s">
        <v>150</v>
      </c>
      <c r="N1087" t="s">
        <v>220</v>
      </c>
      <c r="O1087" t="s">
        <v>477</v>
      </c>
      <c r="P1087">
        <v>1.8143688306319739E-2</v>
      </c>
      <c r="Q1087" t="s">
        <v>150</v>
      </c>
      <c r="S1087" t="s">
        <v>262</v>
      </c>
      <c r="T1087" t="s">
        <v>477</v>
      </c>
      <c r="U1087">
        <v>2.8863849381357887E-2</v>
      </c>
      <c r="V1087" t="s">
        <v>150</v>
      </c>
    </row>
    <row r="1088" spans="9:22" x14ac:dyDescent="0.45">
      <c r="I1088" t="s">
        <v>177</v>
      </c>
      <c r="J1088" t="s">
        <v>478</v>
      </c>
      <c r="K1088">
        <v>2.4511613517257544E-2</v>
      </c>
      <c r="L1088" t="s">
        <v>150</v>
      </c>
      <c r="N1088" t="s">
        <v>220</v>
      </c>
      <c r="O1088" t="s">
        <v>478</v>
      </c>
      <c r="P1088">
        <v>1.6984565775549569E-2</v>
      </c>
      <c r="Q1088" t="s">
        <v>150</v>
      </c>
      <c r="S1088" t="s">
        <v>262</v>
      </c>
      <c r="T1088" t="s">
        <v>478</v>
      </c>
      <c r="U1088">
        <v>1.7555791127372957E-2</v>
      </c>
      <c r="V1088" t="s">
        <v>150</v>
      </c>
    </row>
    <row r="1089" spans="9:22" x14ac:dyDescent="0.45">
      <c r="I1089" t="s">
        <v>177</v>
      </c>
      <c r="J1089" t="s">
        <v>479</v>
      </c>
      <c r="K1089">
        <v>7.2759150458614758E-4</v>
      </c>
      <c r="L1089" t="s">
        <v>150</v>
      </c>
      <c r="N1089" t="s">
        <v>220</v>
      </c>
      <c r="O1089" t="s">
        <v>479</v>
      </c>
      <c r="P1089">
        <v>2.1675759472784707E-2</v>
      </c>
      <c r="Q1089" t="s">
        <v>150</v>
      </c>
      <c r="S1089" t="s">
        <v>262</v>
      </c>
      <c r="T1089" t="s">
        <v>479</v>
      </c>
      <c r="U1089">
        <v>1.6283078203900622E-2</v>
      </c>
      <c r="V1089" t="s">
        <v>150</v>
      </c>
    </row>
    <row r="1090" spans="9:22" x14ac:dyDescent="0.45">
      <c r="I1090" t="s">
        <v>177</v>
      </c>
      <c r="J1090" t="s">
        <v>480</v>
      </c>
      <c r="K1090">
        <v>0</v>
      </c>
      <c r="L1090" t="s">
        <v>150</v>
      </c>
      <c r="N1090" t="s">
        <v>220</v>
      </c>
      <c r="O1090" t="s">
        <v>480</v>
      </c>
      <c r="P1090">
        <v>3.137538895746534E-2</v>
      </c>
      <c r="Q1090" t="s">
        <v>150</v>
      </c>
      <c r="S1090" t="s">
        <v>262</v>
      </c>
      <c r="T1090" t="s">
        <v>480</v>
      </c>
      <c r="U1090">
        <v>2.2785265938922911E-2</v>
      </c>
      <c r="V1090" t="s">
        <v>150</v>
      </c>
    </row>
    <row r="1091" spans="9:22" x14ac:dyDescent="0.45">
      <c r="I1091" t="s">
        <v>178</v>
      </c>
      <c r="J1091" t="s">
        <v>149</v>
      </c>
      <c r="K1091">
        <v>0</v>
      </c>
      <c r="L1091" t="s">
        <v>150</v>
      </c>
      <c r="N1091" t="s">
        <v>221</v>
      </c>
      <c r="O1091" t="s">
        <v>149</v>
      </c>
      <c r="P1091">
        <v>3.8826842637725269E-2</v>
      </c>
      <c r="Q1091" t="s">
        <v>150</v>
      </c>
    </row>
    <row r="1092" spans="9:22" x14ac:dyDescent="0.45">
      <c r="I1092" t="s">
        <v>178</v>
      </c>
      <c r="J1092" t="s">
        <v>151</v>
      </c>
      <c r="K1092">
        <v>9.9503595358166261E-3</v>
      </c>
      <c r="L1092" t="s">
        <v>150</v>
      </c>
      <c r="N1092" t="s">
        <v>221</v>
      </c>
      <c r="O1092" t="s">
        <v>151</v>
      </c>
      <c r="P1092">
        <v>1.4202079815581201E-2</v>
      </c>
      <c r="Q1092" t="s">
        <v>150</v>
      </c>
    </row>
    <row r="1093" spans="9:22" x14ac:dyDescent="0.45">
      <c r="I1093" t="s">
        <v>178</v>
      </c>
      <c r="J1093" t="s">
        <v>152</v>
      </c>
      <c r="K1093">
        <v>3.1909963484426158E-2</v>
      </c>
      <c r="L1093" t="s">
        <v>150</v>
      </c>
      <c r="N1093" t="s">
        <v>221</v>
      </c>
      <c r="O1093" t="s">
        <v>152</v>
      </c>
      <c r="P1093">
        <v>1.342021912849618E-2</v>
      </c>
      <c r="Q1093" t="s">
        <v>150</v>
      </c>
    </row>
    <row r="1094" spans="9:22" x14ac:dyDescent="0.45">
      <c r="I1094" t="s">
        <v>178</v>
      </c>
      <c r="J1094" t="s">
        <v>392</v>
      </c>
      <c r="K1094">
        <v>3.7644137879609303E-2</v>
      </c>
      <c r="L1094" t="s">
        <v>150</v>
      </c>
      <c r="N1094" t="s">
        <v>221</v>
      </c>
      <c r="O1094" t="s">
        <v>392</v>
      </c>
      <c r="P1094">
        <v>1.3765567025862872E-2</v>
      </c>
      <c r="Q1094" t="s">
        <v>150</v>
      </c>
    </row>
    <row r="1095" spans="9:22" x14ac:dyDescent="0.45">
      <c r="I1095" t="s">
        <v>178</v>
      </c>
      <c r="J1095" t="s">
        <v>394</v>
      </c>
      <c r="K1095">
        <v>6.0188128377042537E-2</v>
      </c>
      <c r="L1095" t="s">
        <v>150</v>
      </c>
      <c r="N1095" t="s">
        <v>221</v>
      </c>
      <c r="O1095" t="s">
        <v>394</v>
      </c>
      <c r="P1095">
        <v>1.7379312612994916E-2</v>
      </c>
      <c r="Q1095" t="s">
        <v>150</v>
      </c>
    </row>
    <row r="1096" spans="9:22" x14ac:dyDescent="0.45">
      <c r="I1096" t="s">
        <v>178</v>
      </c>
      <c r="J1096" t="s">
        <v>416</v>
      </c>
      <c r="K1096">
        <v>5.4731635163493143E-2</v>
      </c>
      <c r="L1096" t="s">
        <v>150</v>
      </c>
      <c r="N1096" t="s">
        <v>221</v>
      </c>
      <c r="O1096" t="s">
        <v>416</v>
      </c>
      <c r="P1096">
        <v>1.9063003540345257E-2</v>
      </c>
      <c r="Q1096" t="s">
        <v>150</v>
      </c>
    </row>
    <row r="1097" spans="9:22" x14ac:dyDescent="0.45">
      <c r="I1097" t="s">
        <v>178</v>
      </c>
      <c r="J1097" t="s">
        <v>417</v>
      </c>
      <c r="K1097">
        <v>2.8675733078511245E-2</v>
      </c>
      <c r="L1097" t="s">
        <v>150</v>
      </c>
      <c r="N1097" t="s">
        <v>221</v>
      </c>
      <c r="O1097" t="s">
        <v>417</v>
      </c>
      <c r="P1097">
        <v>1.6097645674757476E-2</v>
      </c>
      <c r="Q1097" t="s">
        <v>150</v>
      </c>
    </row>
    <row r="1098" spans="9:22" x14ac:dyDescent="0.45">
      <c r="I1098" t="s">
        <v>178</v>
      </c>
      <c r="J1098" t="s">
        <v>455</v>
      </c>
      <c r="K1098">
        <v>4.2445442524568864E-3</v>
      </c>
      <c r="L1098" t="s">
        <v>150</v>
      </c>
      <c r="N1098" t="s">
        <v>221</v>
      </c>
      <c r="O1098" t="s">
        <v>455</v>
      </c>
      <c r="P1098">
        <v>2.0212514022396336E-2</v>
      </c>
      <c r="Q1098" t="s">
        <v>150</v>
      </c>
    </row>
    <row r="1099" spans="9:22" x14ac:dyDescent="0.45">
      <c r="I1099" t="s">
        <v>178</v>
      </c>
      <c r="J1099" t="s">
        <v>456</v>
      </c>
      <c r="K1099">
        <v>0</v>
      </c>
      <c r="L1099" t="s">
        <v>150</v>
      </c>
      <c r="N1099" t="s">
        <v>221</v>
      </c>
      <c r="O1099" t="s">
        <v>456</v>
      </c>
      <c r="P1099">
        <v>2.8632186470184774E-2</v>
      </c>
      <c r="Q1099" t="s">
        <v>150</v>
      </c>
    </row>
    <row r="1100" spans="9:22" x14ac:dyDescent="0.45">
      <c r="I1100" t="s">
        <v>178</v>
      </c>
      <c r="J1100" t="s">
        <v>153</v>
      </c>
      <c r="K1100">
        <v>0</v>
      </c>
      <c r="L1100" t="s">
        <v>150</v>
      </c>
      <c r="N1100" t="s">
        <v>221</v>
      </c>
      <c r="O1100" t="s">
        <v>153</v>
      </c>
      <c r="P1100">
        <v>3.1007854231329408E-2</v>
      </c>
      <c r="Q1100" t="s">
        <v>150</v>
      </c>
    </row>
    <row r="1101" spans="9:22" x14ac:dyDescent="0.45">
      <c r="I1101" t="s">
        <v>178</v>
      </c>
      <c r="J1101" t="s">
        <v>154</v>
      </c>
      <c r="K1101">
        <v>2.2968964883051364E-4</v>
      </c>
      <c r="L1101" t="s">
        <v>150</v>
      </c>
      <c r="N1101" t="s">
        <v>221</v>
      </c>
      <c r="O1101" t="s">
        <v>154</v>
      </c>
      <c r="P1101">
        <v>1.1396169537534801E-2</v>
      </c>
      <c r="Q1101" t="s">
        <v>150</v>
      </c>
    </row>
    <row r="1102" spans="9:22" x14ac:dyDescent="0.45">
      <c r="I1102" t="s">
        <v>178</v>
      </c>
      <c r="J1102" t="s">
        <v>155</v>
      </c>
      <c r="K1102">
        <v>2.2948746411007546E-2</v>
      </c>
      <c r="L1102" t="s">
        <v>150</v>
      </c>
      <c r="N1102" t="s">
        <v>221</v>
      </c>
      <c r="O1102" t="s">
        <v>155</v>
      </c>
      <c r="P1102">
        <v>1.012820809139303E-2</v>
      </c>
      <c r="Q1102" t="s">
        <v>150</v>
      </c>
    </row>
    <row r="1103" spans="9:22" x14ac:dyDescent="0.45">
      <c r="I1103" t="s">
        <v>178</v>
      </c>
      <c r="J1103" t="s">
        <v>395</v>
      </c>
      <c r="K1103">
        <v>2.8376227035935897E-2</v>
      </c>
      <c r="L1103" t="s">
        <v>150</v>
      </c>
      <c r="N1103" t="s">
        <v>221</v>
      </c>
      <c r="O1103" t="s">
        <v>395</v>
      </c>
      <c r="P1103">
        <v>1.0977984041103596E-2</v>
      </c>
      <c r="Q1103" t="s">
        <v>150</v>
      </c>
    </row>
    <row r="1104" spans="9:22" x14ac:dyDescent="0.45">
      <c r="I1104" t="s">
        <v>178</v>
      </c>
      <c r="J1104" t="s">
        <v>397</v>
      </c>
      <c r="K1104">
        <v>4.7767665542122806E-2</v>
      </c>
      <c r="L1104" t="s">
        <v>150</v>
      </c>
      <c r="N1104" t="s">
        <v>221</v>
      </c>
      <c r="O1104" t="s">
        <v>397</v>
      </c>
      <c r="P1104">
        <v>1.4226786924869847E-2</v>
      </c>
      <c r="Q1104" t="s">
        <v>150</v>
      </c>
    </row>
    <row r="1105" spans="9:17" x14ac:dyDescent="0.45">
      <c r="I1105" t="s">
        <v>178</v>
      </c>
      <c r="J1105" t="s">
        <v>418</v>
      </c>
      <c r="K1105">
        <v>4.0405717292702023E-2</v>
      </c>
      <c r="L1105" t="s">
        <v>150</v>
      </c>
      <c r="N1105" t="s">
        <v>221</v>
      </c>
      <c r="O1105" t="s">
        <v>418</v>
      </c>
      <c r="P1105">
        <v>1.4949627593925987E-2</v>
      </c>
      <c r="Q1105" t="s">
        <v>150</v>
      </c>
    </row>
    <row r="1106" spans="9:17" x14ac:dyDescent="0.45">
      <c r="I1106" t="s">
        <v>178</v>
      </c>
      <c r="J1106" t="s">
        <v>419</v>
      </c>
      <c r="K1106">
        <v>1.4976428251306196E-2</v>
      </c>
      <c r="L1106" t="s">
        <v>150</v>
      </c>
      <c r="N1106" t="s">
        <v>221</v>
      </c>
      <c r="O1106" t="s">
        <v>419</v>
      </c>
      <c r="P1106">
        <v>1.3772123423701779E-2</v>
      </c>
      <c r="Q1106" t="s">
        <v>150</v>
      </c>
    </row>
    <row r="1107" spans="9:17" x14ac:dyDescent="0.45">
      <c r="I1107" t="s">
        <v>178</v>
      </c>
      <c r="J1107" t="s">
        <v>457</v>
      </c>
      <c r="K1107">
        <v>0</v>
      </c>
      <c r="L1107" t="s">
        <v>150</v>
      </c>
      <c r="N1107" t="s">
        <v>221</v>
      </c>
      <c r="O1107" t="s">
        <v>457</v>
      </c>
      <c r="P1107">
        <v>1.886043416077568E-2</v>
      </c>
      <c r="Q1107" t="s">
        <v>150</v>
      </c>
    </row>
    <row r="1108" spans="9:17" x14ac:dyDescent="0.45">
      <c r="I1108" t="s">
        <v>178</v>
      </c>
      <c r="J1108" t="s">
        <v>458</v>
      </c>
      <c r="K1108">
        <v>0</v>
      </c>
      <c r="L1108" t="s">
        <v>150</v>
      </c>
      <c r="N1108" t="s">
        <v>221</v>
      </c>
      <c r="O1108" t="s">
        <v>458</v>
      </c>
      <c r="P1108">
        <v>2.528402292581531E-2</v>
      </c>
      <c r="Q1108" t="s">
        <v>150</v>
      </c>
    </row>
    <row r="1109" spans="9:17" x14ac:dyDescent="0.45">
      <c r="I1109" t="s">
        <v>178</v>
      </c>
      <c r="J1109" t="s">
        <v>156</v>
      </c>
      <c r="K1109">
        <v>0</v>
      </c>
      <c r="L1109" t="s">
        <v>150</v>
      </c>
      <c r="N1109" t="s">
        <v>221</v>
      </c>
      <c r="O1109" t="s">
        <v>156</v>
      </c>
      <c r="P1109">
        <v>3.436432231520483E-2</v>
      </c>
      <c r="Q1109" t="s">
        <v>150</v>
      </c>
    </row>
    <row r="1110" spans="9:17" x14ac:dyDescent="0.45">
      <c r="I1110" t="s">
        <v>178</v>
      </c>
      <c r="J1110" t="s">
        <v>157</v>
      </c>
      <c r="K1110">
        <v>0</v>
      </c>
      <c r="L1110" t="s">
        <v>150</v>
      </c>
      <c r="N1110" t="s">
        <v>221</v>
      </c>
      <c r="O1110" t="s">
        <v>157</v>
      </c>
      <c r="P1110">
        <v>1.2176238426375311E-2</v>
      </c>
      <c r="Q1110" t="s">
        <v>150</v>
      </c>
    </row>
    <row r="1111" spans="9:17" x14ac:dyDescent="0.45">
      <c r="I1111" t="s">
        <v>178</v>
      </c>
      <c r="J1111" t="s">
        <v>158</v>
      </c>
      <c r="K1111">
        <v>1.1803727232956964E-2</v>
      </c>
      <c r="L1111" t="s">
        <v>150</v>
      </c>
      <c r="N1111" t="s">
        <v>221</v>
      </c>
      <c r="O1111" t="s">
        <v>158</v>
      </c>
      <c r="P1111">
        <v>1.0425187960954289E-2</v>
      </c>
      <c r="Q1111" t="s">
        <v>150</v>
      </c>
    </row>
    <row r="1112" spans="9:17" x14ac:dyDescent="0.45">
      <c r="I1112" t="s">
        <v>178</v>
      </c>
      <c r="J1112" t="s">
        <v>398</v>
      </c>
      <c r="K1112">
        <v>1.827161538666144E-2</v>
      </c>
      <c r="L1112" t="s">
        <v>150</v>
      </c>
      <c r="N1112" t="s">
        <v>221</v>
      </c>
      <c r="O1112" t="s">
        <v>398</v>
      </c>
      <c r="P1112">
        <v>7.8402893286848626E-3</v>
      </c>
      <c r="Q1112" t="s">
        <v>150</v>
      </c>
    </row>
    <row r="1113" spans="9:17" x14ac:dyDescent="0.45">
      <c r="I1113" t="s">
        <v>178</v>
      </c>
      <c r="J1113" t="s">
        <v>400</v>
      </c>
      <c r="K1113">
        <v>3.2720925194578476E-2</v>
      </c>
      <c r="L1113" t="s">
        <v>150</v>
      </c>
      <c r="N1113" t="s">
        <v>221</v>
      </c>
      <c r="O1113" t="s">
        <v>400</v>
      </c>
      <c r="P1113">
        <v>1.035610745114251E-2</v>
      </c>
      <c r="Q1113" t="s">
        <v>150</v>
      </c>
    </row>
    <row r="1114" spans="9:17" x14ac:dyDescent="0.45">
      <c r="I1114" t="s">
        <v>178</v>
      </c>
      <c r="J1114" t="s">
        <v>420</v>
      </c>
      <c r="K1114">
        <v>2.6041824449125697E-2</v>
      </c>
      <c r="L1114" t="s">
        <v>150</v>
      </c>
      <c r="N1114" t="s">
        <v>221</v>
      </c>
      <c r="O1114" t="s">
        <v>420</v>
      </c>
      <c r="P1114">
        <v>9.9548656650661482E-3</v>
      </c>
      <c r="Q1114" t="s">
        <v>150</v>
      </c>
    </row>
    <row r="1115" spans="9:17" x14ac:dyDescent="0.45">
      <c r="I1115" t="s">
        <v>178</v>
      </c>
      <c r="J1115" t="s">
        <v>421</v>
      </c>
      <c r="K1115">
        <v>2.8312429456211498E-3</v>
      </c>
      <c r="L1115" t="s">
        <v>150</v>
      </c>
      <c r="N1115" t="s">
        <v>221</v>
      </c>
      <c r="O1115" t="s">
        <v>421</v>
      </c>
      <c r="P1115">
        <v>1.1536015743991653E-2</v>
      </c>
      <c r="Q1115" t="s">
        <v>150</v>
      </c>
    </row>
    <row r="1116" spans="9:17" x14ac:dyDescent="0.45">
      <c r="I1116" t="s">
        <v>178</v>
      </c>
      <c r="J1116" t="s">
        <v>459</v>
      </c>
      <c r="K1116">
        <v>0</v>
      </c>
      <c r="L1116" t="s">
        <v>150</v>
      </c>
      <c r="N1116" t="s">
        <v>221</v>
      </c>
      <c r="O1116" t="s">
        <v>459</v>
      </c>
      <c r="P1116">
        <v>1.6708645420255165E-2</v>
      </c>
      <c r="Q1116" t="s">
        <v>150</v>
      </c>
    </row>
    <row r="1117" spans="9:17" x14ac:dyDescent="0.45">
      <c r="I1117" t="s">
        <v>178</v>
      </c>
      <c r="J1117" t="s">
        <v>460</v>
      </c>
      <c r="K1117">
        <v>0</v>
      </c>
      <c r="L1117" t="s">
        <v>150</v>
      </c>
      <c r="N1117" t="s">
        <v>221</v>
      </c>
      <c r="O1117" t="s">
        <v>460</v>
      </c>
      <c r="P1117">
        <v>2.4164169972874509E-2</v>
      </c>
      <c r="Q1117" t="s">
        <v>150</v>
      </c>
    </row>
    <row r="1118" spans="9:17" x14ac:dyDescent="0.45">
      <c r="I1118" t="s">
        <v>178</v>
      </c>
      <c r="J1118" t="s">
        <v>406</v>
      </c>
      <c r="K1118">
        <v>0</v>
      </c>
      <c r="L1118" t="s">
        <v>150</v>
      </c>
      <c r="N1118" t="s">
        <v>221</v>
      </c>
      <c r="O1118" t="s">
        <v>406</v>
      </c>
      <c r="P1118">
        <v>3.7429199678351122E-2</v>
      </c>
      <c r="Q1118" t="s">
        <v>150</v>
      </c>
    </row>
    <row r="1119" spans="9:17" x14ac:dyDescent="0.45">
      <c r="I1119" t="s">
        <v>178</v>
      </c>
      <c r="J1119" t="s">
        <v>407</v>
      </c>
      <c r="K1119">
        <v>0</v>
      </c>
      <c r="L1119" t="s">
        <v>150</v>
      </c>
      <c r="N1119" t="s">
        <v>221</v>
      </c>
      <c r="O1119" t="s">
        <v>407</v>
      </c>
      <c r="P1119">
        <v>1.3372833148874519E-2</v>
      </c>
      <c r="Q1119" t="s">
        <v>150</v>
      </c>
    </row>
    <row r="1120" spans="9:17" x14ac:dyDescent="0.45">
      <c r="I1120" t="s">
        <v>178</v>
      </c>
      <c r="J1120" t="s">
        <v>408</v>
      </c>
      <c r="K1120">
        <v>1.3037453150725084E-2</v>
      </c>
      <c r="L1120" t="s">
        <v>150</v>
      </c>
      <c r="N1120" t="s">
        <v>221</v>
      </c>
      <c r="O1120" t="s">
        <v>408</v>
      </c>
      <c r="P1120">
        <v>1.1662207020680646E-2</v>
      </c>
      <c r="Q1120" t="s">
        <v>150</v>
      </c>
    </row>
    <row r="1121" spans="9:17" x14ac:dyDescent="0.45">
      <c r="I1121" t="s">
        <v>178</v>
      </c>
      <c r="J1121" t="s">
        <v>409</v>
      </c>
      <c r="K1121">
        <v>2.0413593022307712E-2</v>
      </c>
      <c r="L1121" t="s">
        <v>150</v>
      </c>
      <c r="N1121" t="s">
        <v>221</v>
      </c>
      <c r="O1121" t="s">
        <v>409</v>
      </c>
      <c r="P1121">
        <v>1.0009720006945262E-2</v>
      </c>
      <c r="Q1121" t="s">
        <v>150</v>
      </c>
    </row>
    <row r="1122" spans="9:17" x14ac:dyDescent="0.45">
      <c r="I1122" t="s">
        <v>178</v>
      </c>
      <c r="J1122" t="s">
        <v>411</v>
      </c>
      <c r="K1122">
        <v>3.692315449974249E-2</v>
      </c>
      <c r="L1122" t="s">
        <v>150</v>
      </c>
      <c r="N1122" t="s">
        <v>221</v>
      </c>
      <c r="O1122" t="s">
        <v>411</v>
      </c>
      <c r="P1122">
        <v>1.3845521499256436E-2</v>
      </c>
      <c r="Q1122" t="s">
        <v>150</v>
      </c>
    </row>
    <row r="1123" spans="9:17" x14ac:dyDescent="0.45">
      <c r="I1123" t="s">
        <v>178</v>
      </c>
      <c r="J1123" t="s">
        <v>422</v>
      </c>
      <c r="K1123">
        <v>3.0161501167423197E-2</v>
      </c>
      <c r="L1123" t="s">
        <v>150</v>
      </c>
      <c r="N1123" t="s">
        <v>221</v>
      </c>
      <c r="O1123" t="s">
        <v>422</v>
      </c>
      <c r="P1123">
        <v>1.4599547547223266E-2</v>
      </c>
      <c r="Q1123" t="s">
        <v>150</v>
      </c>
    </row>
    <row r="1124" spans="9:17" x14ac:dyDescent="0.45">
      <c r="I1124" t="s">
        <v>178</v>
      </c>
      <c r="J1124" t="s">
        <v>423</v>
      </c>
      <c r="K1124">
        <v>7.3286390421493418E-3</v>
      </c>
      <c r="L1124" t="s">
        <v>150</v>
      </c>
      <c r="N1124" t="s">
        <v>221</v>
      </c>
      <c r="O1124" t="s">
        <v>423</v>
      </c>
      <c r="P1124">
        <v>1.4420528321743915E-2</v>
      </c>
      <c r="Q1124" t="s">
        <v>150</v>
      </c>
    </row>
    <row r="1125" spans="9:17" x14ac:dyDescent="0.45">
      <c r="I1125" t="s">
        <v>178</v>
      </c>
      <c r="J1125" t="s">
        <v>461</v>
      </c>
      <c r="K1125">
        <v>0</v>
      </c>
      <c r="L1125" t="s">
        <v>150</v>
      </c>
      <c r="N1125" t="s">
        <v>221</v>
      </c>
      <c r="O1125" t="s">
        <v>461</v>
      </c>
      <c r="P1125">
        <v>1.9966461018558403E-2</v>
      </c>
      <c r="Q1125" t="s">
        <v>150</v>
      </c>
    </row>
    <row r="1126" spans="9:17" x14ac:dyDescent="0.45">
      <c r="I1126" t="s">
        <v>178</v>
      </c>
      <c r="J1126" t="s">
        <v>462</v>
      </c>
      <c r="K1126">
        <v>0</v>
      </c>
      <c r="L1126" t="s">
        <v>150</v>
      </c>
      <c r="N1126" t="s">
        <v>221</v>
      </c>
      <c r="O1126" t="s">
        <v>462</v>
      </c>
      <c r="P1126">
        <v>2.7973113503237598E-2</v>
      </c>
      <c r="Q1126" t="s">
        <v>150</v>
      </c>
    </row>
    <row r="1127" spans="9:17" x14ac:dyDescent="0.45">
      <c r="I1127" t="s">
        <v>178</v>
      </c>
      <c r="J1127" t="s">
        <v>463</v>
      </c>
      <c r="K1127">
        <v>0</v>
      </c>
      <c r="L1127" t="s">
        <v>150</v>
      </c>
      <c r="N1127" t="s">
        <v>221</v>
      </c>
      <c r="O1127" t="s">
        <v>463</v>
      </c>
      <c r="P1127">
        <v>4.2755469343061431E-2</v>
      </c>
      <c r="Q1127" t="s">
        <v>150</v>
      </c>
    </row>
    <row r="1128" spans="9:17" x14ac:dyDescent="0.45">
      <c r="I1128" t="s">
        <v>178</v>
      </c>
      <c r="J1128" t="s">
        <v>464</v>
      </c>
      <c r="K1128">
        <v>5.8199804256349281E-3</v>
      </c>
      <c r="L1128" t="s">
        <v>150</v>
      </c>
      <c r="N1128" t="s">
        <v>221</v>
      </c>
      <c r="O1128" t="s">
        <v>464</v>
      </c>
      <c r="P1128">
        <v>1.613285583956137E-2</v>
      </c>
      <c r="Q1128" t="s">
        <v>150</v>
      </c>
    </row>
    <row r="1129" spans="9:17" x14ac:dyDescent="0.45">
      <c r="I1129" t="s">
        <v>178</v>
      </c>
      <c r="J1129" t="s">
        <v>465</v>
      </c>
      <c r="K1129">
        <v>2.7623646466324481E-2</v>
      </c>
      <c r="L1129" t="s">
        <v>150</v>
      </c>
      <c r="N1129" t="s">
        <v>221</v>
      </c>
      <c r="O1129" t="s">
        <v>465</v>
      </c>
      <c r="P1129">
        <v>1.4451154426174104E-2</v>
      </c>
      <c r="Q1129" t="s">
        <v>150</v>
      </c>
    </row>
    <row r="1130" spans="9:17" x14ac:dyDescent="0.45">
      <c r="I1130" t="s">
        <v>178</v>
      </c>
      <c r="J1130" t="s">
        <v>466</v>
      </c>
      <c r="K1130">
        <v>3.3056478349108388E-2</v>
      </c>
      <c r="L1130" t="s">
        <v>150</v>
      </c>
      <c r="N1130" t="s">
        <v>221</v>
      </c>
      <c r="O1130" t="s">
        <v>466</v>
      </c>
      <c r="P1130">
        <v>1.4050405860552763E-2</v>
      </c>
      <c r="Q1130" t="s">
        <v>150</v>
      </c>
    </row>
    <row r="1131" spans="9:17" x14ac:dyDescent="0.45">
      <c r="I1131" t="s">
        <v>178</v>
      </c>
      <c r="J1131" t="s">
        <v>467</v>
      </c>
      <c r="K1131">
        <v>5.5234685070187639E-2</v>
      </c>
      <c r="L1131" t="s">
        <v>150</v>
      </c>
      <c r="N1131" t="s">
        <v>221</v>
      </c>
      <c r="O1131" t="s">
        <v>467</v>
      </c>
      <c r="P1131">
        <v>1.8206763209277419E-2</v>
      </c>
      <c r="Q1131" t="s">
        <v>150</v>
      </c>
    </row>
    <row r="1132" spans="9:17" x14ac:dyDescent="0.45">
      <c r="I1132" t="s">
        <v>178</v>
      </c>
      <c r="J1132" t="s">
        <v>468</v>
      </c>
      <c r="K1132">
        <v>4.8056319932854731E-2</v>
      </c>
      <c r="L1132" t="s">
        <v>150</v>
      </c>
      <c r="N1132" t="s">
        <v>221</v>
      </c>
      <c r="O1132" t="s">
        <v>468</v>
      </c>
      <c r="P1132">
        <v>1.9217122271150085E-2</v>
      </c>
      <c r="Q1132" t="s">
        <v>150</v>
      </c>
    </row>
    <row r="1133" spans="9:17" x14ac:dyDescent="0.45">
      <c r="I1133" t="s">
        <v>178</v>
      </c>
      <c r="J1133" t="s">
        <v>469</v>
      </c>
      <c r="K1133">
        <v>1.6284946570211192E-2</v>
      </c>
      <c r="L1133" t="s">
        <v>150</v>
      </c>
      <c r="N1133" t="s">
        <v>221</v>
      </c>
      <c r="O1133" t="s">
        <v>469</v>
      </c>
      <c r="P1133">
        <v>1.8370791454090204E-2</v>
      </c>
      <c r="Q1133" t="s">
        <v>150</v>
      </c>
    </row>
    <row r="1134" spans="9:17" x14ac:dyDescent="0.45">
      <c r="I1134" t="s">
        <v>178</v>
      </c>
      <c r="J1134" t="s">
        <v>470</v>
      </c>
      <c r="K1134">
        <v>0</v>
      </c>
      <c r="L1134" t="s">
        <v>150</v>
      </c>
      <c r="N1134" t="s">
        <v>221</v>
      </c>
      <c r="O1134" t="s">
        <v>470</v>
      </c>
      <c r="P1134">
        <v>2.6830574738199001E-2</v>
      </c>
      <c r="Q1134" t="s">
        <v>150</v>
      </c>
    </row>
    <row r="1135" spans="9:17" x14ac:dyDescent="0.45">
      <c r="I1135" t="s">
        <v>178</v>
      </c>
      <c r="J1135" t="s">
        <v>471</v>
      </c>
      <c r="K1135">
        <v>0</v>
      </c>
      <c r="L1135" t="s">
        <v>150</v>
      </c>
      <c r="N1135" t="s">
        <v>221</v>
      </c>
      <c r="O1135" t="s">
        <v>471</v>
      </c>
      <c r="P1135">
        <v>3.6713506551775708E-2</v>
      </c>
      <c r="Q1135" t="s">
        <v>150</v>
      </c>
    </row>
    <row r="1136" spans="9:17" x14ac:dyDescent="0.45">
      <c r="I1136" t="s">
        <v>178</v>
      </c>
      <c r="J1136" t="s">
        <v>472</v>
      </c>
      <c r="K1136">
        <v>0</v>
      </c>
      <c r="L1136" t="s">
        <v>150</v>
      </c>
      <c r="N1136" t="s">
        <v>221</v>
      </c>
      <c r="O1136" t="s">
        <v>472</v>
      </c>
      <c r="P1136">
        <v>3.4774910209399074E-2</v>
      </c>
      <c r="Q1136" t="s">
        <v>150</v>
      </c>
    </row>
    <row r="1137" spans="9:17" x14ac:dyDescent="0.45">
      <c r="I1137" t="s">
        <v>178</v>
      </c>
      <c r="J1137" t="s">
        <v>473</v>
      </c>
      <c r="K1137">
        <v>1.4455824455936595E-2</v>
      </c>
      <c r="L1137" t="s">
        <v>150</v>
      </c>
      <c r="N1137" t="s">
        <v>221</v>
      </c>
      <c r="O1137" t="s">
        <v>473</v>
      </c>
      <c r="P1137">
        <v>1.3002456819744903E-2</v>
      </c>
      <c r="Q1137" t="s">
        <v>150</v>
      </c>
    </row>
    <row r="1138" spans="9:17" x14ac:dyDescent="0.45">
      <c r="I1138" t="s">
        <v>178</v>
      </c>
      <c r="J1138" t="s">
        <v>474</v>
      </c>
      <c r="K1138">
        <v>3.4740064423030528E-2</v>
      </c>
      <c r="L1138" t="s">
        <v>150</v>
      </c>
      <c r="N1138" t="s">
        <v>221</v>
      </c>
      <c r="O1138" t="s">
        <v>474</v>
      </c>
      <c r="P1138">
        <v>1.2718328534538291E-2</v>
      </c>
      <c r="Q1138" t="s">
        <v>150</v>
      </c>
    </row>
    <row r="1139" spans="9:17" x14ac:dyDescent="0.45">
      <c r="I1139" t="s">
        <v>178</v>
      </c>
      <c r="J1139" t="s">
        <v>475</v>
      </c>
      <c r="K1139">
        <v>4.0777142028646358E-2</v>
      </c>
      <c r="L1139" t="s">
        <v>150</v>
      </c>
      <c r="N1139" t="s">
        <v>221</v>
      </c>
      <c r="O1139" t="s">
        <v>475</v>
      </c>
      <c r="P1139">
        <v>1.1882621220359267E-2</v>
      </c>
      <c r="Q1139" t="s">
        <v>150</v>
      </c>
    </row>
    <row r="1140" spans="9:17" x14ac:dyDescent="0.45">
      <c r="I1140" t="s">
        <v>178</v>
      </c>
      <c r="J1140" t="s">
        <v>476</v>
      </c>
      <c r="K1140">
        <v>6.2425080442161648E-2</v>
      </c>
      <c r="L1140" t="s">
        <v>150</v>
      </c>
      <c r="N1140" t="s">
        <v>221</v>
      </c>
      <c r="O1140" t="s">
        <v>476</v>
      </c>
      <c r="P1140">
        <v>1.4695757313948066E-2</v>
      </c>
      <c r="Q1140" t="s">
        <v>150</v>
      </c>
    </row>
    <row r="1141" spans="9:17" x14ac:dyDescent="0.45">
      <c r="I1141" t="s">
        <v>178</v>
      </c>
      <c r="J1141" t="s">
        <v>477</v>
      </c>
      <c r="K1141">
        <v>5.3604258974537938E-2</v>
      </c>
      <c r="L1141" t="s">
        <v>150</v>
      </c>
      <c r="N1141" t="s">
        <v>221</v>
      </c>
      <c r="O1141" t="s">
        <v>477</v>
      </c>
      <c r="P1141">
        <v>1.5306566438413008E-2</v>
      </c>
      <c r="Q1141" t="s">
        <v>150</v>
      </c>
    </row>
    <row r="1142" spans="9:17" x14ac:dyDescent="0.45">
      <c r="I1142" t="s">
        <v>178</v>
      </c>
      <c r="J1142" t="s">
        <v>478</v>
      </c>
      <c r="K1142">
        <v>2.467603941510553E-2</v>
      </c>
      <c r="L1142" t="s">
        <v>150</v>
      </c>
      <c r="N1142" t="s">
        <v>221</v>
      </c>
      <c r="O1142" t="s">
        <v>478</v>
      </c>
      <c r="P1142">
        <v>1.3932125197787207E-2</v>
      </c>
      <c r="Q1142" t="s">
        <v>150</v>
      </c>
    </row>
    <row r="1143" spans="9:17" x14ac:dyDescent="0.45">
      <c r="I1143" t="s">
        <v>178</v>
      </c>
      <c r="J1143" t="s">
        <v>479</v>
      </c>
      <c r="K1143">
        <v>1.6628814017086936E-3</v>
      </c>
      <c r="L1143" t="s">
        <v>150</v>
      </c>
      <c r="N1143" t="s">
        <v>221</v>
      </c>
      <c r="O1143" t="s">
        <v>479</v>
      </c>
      <c r="P1143">
        <v>1.8969642157429495E-2</v>
      </c>
      <c r="Q1143" t="s">
        <v>150</v>
      </c>
    </row>
    <row r="1144" spans="9:17" x14ac:dyDescent="0.45">
      <c r="I1144" t="s">
        <v>178</v>
      </c>
      <c r="J1144" t="s">
        <v>480</v>
      </c>
      <c r="K1144">
        <v>0</v>
      </c>
      <c r="L1144" t="s">
        <v>150</v>
      </c>
      <c r="N1144" t="s">
        <v>221</v>
      </c>
      <c r="O1144" t="s">
        <v>480</v>
      </c>
      <c r="P1144">
        <v>2.4981392526328743E-2</v>
      </c>
      <c r="Q1144" t="s">
        <v>150</v>
      </c>
    </row>
    <row r="1145" spans="9:17" x14ac:dyDescent="0.45">
      <c r="I1145" t="s">
        <v>179</v>
      </c>
      <c r="J1145" t="s">
        <v>149</v>
      </c>
      <c r="K1145">
        <v>0</v>
      </c>
      <c r="L1145" t="s">
        <v>150</v>
      </c>
      <c r="N1145" t="s">
        <v>222</v>
      </c>
      <c r="O1145" t="s">
        <v>149</v>
      </c>
      <c r="P1145">
        <v>3.1572926263896309E-2</v>
      </c>
      <c r="Q1145" t="s">
        <v>150</v>
      </c>
    </row>
    <row r="1146" spans="9:17" x14ac:dyDescent="0.45">
      <c r="I1146" t="s">
        <v>179</v>
      </c>
      <c r="J1146" t="s">
        <v>151</v>
      </c>
      <c r="K1146">
        <v>1.3517533850442322E-3</v>
      </c>
      <c r="L1146" t="s">
        <v>150</v>
      </c>
      <c r="N1146" t="s">
        <v>222</v>
      </c>
      <c r="O1146" t="s">
        <v>151</v>
      </c>
      <c r="P1146">
        <v>7.5226525909214016E-3</v>
      </c>
      <c r="Q1146" t="s">
        <v>150</v>
      </c>
    </row>
    <row r="1147" spans="9:17" x14ac:dyDescent="0.45">
      <c r="I1147" t="s">
        <v>179</v>
      </c>
      <c r="J1147" t="s">
        <v>152</v>
      </c>
      <c r="K1147">
        <v>2.0990203587509769E-2</v>
      </c>
      <c r="L1147" t="s">
        <v>150</v>
      </c>
      <c r="N1147" t="s">
        <v>222</v>
      </c>
      <c r="O1147" t="s">
        <v>152</v>
      </c>
      <c r="P1147">
        <v>6.7569910020398903E-3</v>
      </c>
      <c r="Q1147" t="s">
        <v>150</v>
      </c>
    </row>
    <row r="1148" spans="9:17" x14ac:dyDescent="0.45">
      <c r="I1148" t="s">
        <v>179</v>
      </c>
      <c r="J1148" t="s">
        <v>392</v>
      </c>
      <c r="K1148">
        <v>3.3115012869954101E-2</v>
      </c>
      <c r="L1148" t="s">
        <v>150</v>
      </c>
      <c r="N1148" t="s">
        <v>222</v>
      </c>
      <c r="O1148" t="s">
        <v>392</v>
      </c>
      <c r="P1148">
        <v>8.7592976471836479E-3</v>
      </c>
      <c r="Q1148" t="s">
        <v>150</v>
      </c>
    </row>
    <row r="1149" spans="9:17" x14ac:dyDescent="0.45">
      <c r="I1149" t="s">
        <v>179</v>
      </c>
      <c r="J1149" t="s">
        <v>394</v>
      </c>
      <c r="K1149">
        <v>5.6014835866615667E-2</v>
      </c>
      <c r="L1149" t="s">
        <v>150</v>
      </c>
      <c r="N1149" t="s">
        <v>222</v>
      </c>
      <c r="O1149" t="s">
        <v>394</v>
      </c>
      <c r="P1149">
        <v>1.1791354144080654E-2</v>
      </c>
      <c r="Q1149" t="s">
        <v>150</v>
      </c>
    </row>
    <row r="1150" spans="9:17" x14ac:dyDescent="0.45">
      <c r="I1150" t="s">
        <v>179</v>
      </c>
      <c r="J1150" t="s">
        <v>416</v>
      </c>
      <c r="K1150">
        <v>5.0412342662998835E-2</v>
      </c>
      <c r="L1150" t="s">
        <v>150</v>
      </c>
      <c r="N1150" t="s">
        <v>222</v>
      </c>
      <c r="O1150" t="s">
        <v>416</v>
      </c>
      <c r="P1150">
        <v>1.3891962366340835E-2</v>
      </c>
      <c r="Q1150" t="s">
        <v>150</v>
      </c>
    </row>
    <row r="1151" spans="9:17" x14ac:dyDescent="0.45">
      <c r="I1151" t="s">
        <v>179</v>
      </c>
      <c r="J1151" t="s">
        <v>417</v>
      </c>
      <c r="K1151">
        <v>2.3931226707731575E-2</v>
      </c>
      <c r="L1151" t="s">
        <v>150</v>
      </c>
      <c r="N1151" t="s">
        <v>222</v>
      </c>
      <c r="O1151" t="s">
        <v>417</v>
      </c>
      <c r="P1151">
        <v>1.5215561282670891E-2</v>
      </c>
      <c r="Q1151" t="s">
        <v>150</v>
      </c>
    </row>
    <row r="1152" spans="9:17" x14ac:dyDescent="0.45">
      <c r="I1152" t="s">
        <v>179</v>
      </c>
      <c r="J1152" t="s">
        <v>455</v>
      </c>
      <c r="K1152">
        <v>4.2793371909277686E-3</v>
      </c>
      <c r="L1152" t="s">
        <v>150</v>
      </c>
      <c r="N1152" t="s">
        <v>222</v>
      </c>
      <c r="O1152" t="s">
        <v>455</v>
      </c>
      <c r="P1152">
        <v>2.6741442323080705E-2</v>
      </c>
      <c r="Q1152" t="s">
        <v>150</v>
      </c>
    </row>
    <row r="1153" spans="9:17" x14ac:dyDescent="0.45">
      <c r="I1153" t="s">
        <v>179</v>
      </c>
      <c r="J1153" t="s">
        <v>456</v>
      </c>
      <c r="K1153">
        <v>0</v>
      </c>
      <c r="L1153" t="s">
        <v>150</v>
      </c>
      <c r="N1153" t="s">
        <v>222</v>
      </c>
      <c r="O1153" t="s">
        <v>456</v>
      </c>
      <c r="P1153">
        <v>3.8011450956131475E-2</v>
      </c>
      <c r="Q1153" t="s">
        <v>150</v>
      </c>
    </row>
    <row r="1154" spans="9:17" x14ac:dyDescent="0.45">
      <c r="I1154" t="s">
        <v>179</v>
      </c>
      <c r="J1154" t="s">
        <v>153</v>
      </c>
      <c r="K1154">
        <v>0</v>
      </c>
      <c r="L1154" t="s">
        <v>150</v>
      </c>
      <c r="N1154" t="s">
        <v>222</v>
      </c>
      <c r="O1154" t="s">
        <v>153</v>
      </c>
      <c r="P1154">
        <v>2.647663765327319E-2</v>
      </c>
      <c r="Q1154" t="s">
        <v>150</v>
      </c>
    </row>
    <row r="1155" spans="9:17" x14ac:dyDescent="0.45">
      <c r="I1155" t="s">
        <v>179</v>
      </c>
      <c r="J1155" t="s">
        <v>154</v>
      </c>
      <c r="K1155">
        <v>0</v>
      </c>
      <c r="L1155" t="s">
        <v>150</v>
      </c>
      <c r="N1155" t="s">
        <v>222</v>
      </c>
      <c r="O1155" t="s">
        <v>154</v>
      </c>
      <c r="P1155">
        <v>7.1966893256057143E-3</v>
      </c>
      <c r="Q1155" t="s">
        <v>150</v>
      </c>
    </row>
    <row r="1156" spans="9:17" x14ac:dyDescent="0.45">
      <c r="I1156" t="s">
        <v>179</v>
      </c>
      <c r="J1156" t="s">
        <v>155</v>
      </c>
      <c r="K1156">
        <v>2.2707743507688206E-2</v>
      </c>
      <c r="L1156" t="s">
        <v>150</v>
      </c>
      <c r="N1156" t="s">
        <v>222</v>
      </c>
      <c r="O1156" t="s">
        <v>155</v>
      </c>
      <c r="P1156">
        <v>5.804545576483495E-3</v>
      </c>
      <c r="Q1156" t="s">
        <v>150</v>
      </c>
    </row>
    <row r="1157" spans="9:17" x14ac:dyDescent="0.45">
      <c r="I1157" t="s">
        <v>179</v>
      </c>
      <c r="J1157" t="s">
        <v>395</v>
      </c>
      <c r="K1157">
        <v>3.3130778117234326E-2</v>
      </c>
      <c r="L1157" t="s">
        <v>150</v>
      </c>
      <c r="N1157" t="s">
        <v>222</v>
      </c>
      <c r="O1157" t="s">
        <v>395</v>
      </c>
      <c r="P1157">
        <v>7.511613117757744E-3</v>
      </c>
      <c r="Q1157" t="s">
        <v>150</v>
      </c>
    </row>
    <row r="1158" spans="9:17" x14ac:dyDescent="0.45">
      <c r="I1158" t="s">
        <v>179</v>
      </c>
      <c r="J1158" t="s">
        <v>397</v>
      </c>
      <c r="K1158">
        <v>5.3903067850210561E-2</v>
      </c>
      <c r="L1158" t="s">
        <v>150</v>
      </c>
      <c r="N1158" t="s">
        <v>222</v>
      </c>
      <c r="O1158" t="s">
        <v>397</v>
      </c>
      <c r="P1158">
        <v>9.7881957292883827E-3</v>
      </c>
      <c r="Q1158" t="s">
        <v>150</v>
      </c>
    </row>
    <row r="1159" spans="9:17" x14ac:dyDescent="0.45">
      <c r="I1159" t="s">
        <v>179</v>
      </c>
      <c r="J1159" t="s">
        <v>418</v>
      </c>
      <c r="K1159">
        <v>4.4636540620162563E-2</v>
      </c>
      <c r="L1159" t="s">
        <v>150</v>
      </c>
      <c r="N1159" t="s">
        <v>222</v>
      </c>
      <c r="O1159" t="s">
        <v>418</v>
      </c>
      <c r="P1159">
        <v>1.0554080015654839E-2</v>
      </c>
      <c r="Q1159" t="s">
        <v>150</v>
      </c>
    </row>
    <row r="1160" spans="9:17" x14ac:dyDescent="0.45">
      <c r="I1160" t="s">
        <v>179</v>
      </c>
      <c r="J1160" t="s">
        <v>419</v>
      </c>
      <c r="K1160">
        <v>1.8818275578222507E-2</v>
      </c>
      <c r="L1160" t="s">
        <v>150</v>
      </c>
      <c r="N1160" t="s">
        <v>222</v>
      </c>
      <c r="O1160" t="s">
        <v>419</v>
      </c>
      <c r="P1160">
        <v>1.0639079485633363E-2</v>
      </c>
      <c r="Q1160" t="s">
        <v>150</v>
      </c>
    </row>
    <row r="1161" spans="9:17" x14ac:dyDescent="0.45">
      <c r="I1161" t="s">
        <v>179</v>
      </c>
      <c r="J1161" t="s">
        <v>457</v>
      </c>
      <c r="K1161">
        <v>0</v>
      </c>
      <c r="L1161" t="s">
        <v>150</v>
      </c>
      <c r="N1161" t="s">
        <v>222</v>
      </c>
      <c r="O1161" t="s">
        <v>457</v>
      </c>
      <c r="P1161">
        <v>1.8137976651769399E-2</v>
      </c>
      <c r="Q1161" t="s">
        <v>150</v>
      </c>
    </row>
    <row r="1162" spans="9:17" x14ac:dyDescent="0.45">
      <c r="I1162" t="s">
        <v>179</v>
      </c>
      <c r="J1162" t="s">
        <v>458</v>
      </c>
      <c r="K1162">
        <v>0</v>
      </c>
      <c r="L1162" t="s">
        <v>150</v>
      </c>
      <c r="N1162" t="s">
        <v>222</v>
      </c>
      <c r="O1162" t="s">
        <v>458</v>
      </c>
      <c r="P1162">
        <v>3.1336957099657892E-2</v>
      </c>
      <c r="Q1162" t="s">
        <v>150</v>
      </c>
    </row>
    <row r="1163" spans="9:17" x14ac:dyDescent="0.45">
      <c r="I1163" t="s">
        <v>179</v>
      </c>
      <c r="J1163" t="s">
        <v>156</v>
      </c>
      <c r="K1163">
        <v>0</v>
      </c>
      <c r="L1163" t="s">
        <v>150</v>
      </c>
      <c r="N1163" t="s">
        <v>222</v>
      </c>
      <c r="O1163" t="s">
        <v>156</v>
      </c>
      <c r="P1163">
        <v>1.8372787837123782E-2</v>
      </c>
      <c r="Q1163" t="s">
        <v>150</v>
      </c>
    </row>
    <row r="1164" spans="9:17" x14ac:dyDescent="0.45">
      <c r="I1164" t="s">
        <v>179</v>
      </c>
      <c r="J1164" t="s">
        <v>157</v>
      </c>
      <c r="K1164">
        <v>0</v>
      </c>
      <c r="L1164" t="s">
        <v>150</v>
      </c>
      <c r="N1164" t="s">
        <v>222</v>
      </c>
      <c r="O1164" t="s">
        <v>157</v>
      </c>
      <c r="P1164">
        <v>4.8476938131193272E-3</v>
      </c>
      <c r="Q1164" t="s">
        <v>150</v>
      </c>
    </row>
    <row r="1165" spans="9:17" x14ac:dyDescent="0.45">
      <c r="I1165" t="s">
        <v>179</v>
      </c>
      <c r="J1165" t="s">
        <v>158</v>
      </c>
      <c r="K1165">
        <v>1.2264313155990443E-2</v>
      </c>
      <c r="L1165" t="s">
        <v>150</v>
      </c>
      <c r="N1165" t="s">
        <v>222</v>
      </c>
      <c r="O1165" t="s">
        <v>158</v>
      </c>
      <c r="P1165">
        <v>4.5299768513769765E-3</v>
      </c>
      <c r="Q1165" t="s">
        <v>150</v>
      </c>
    </row>
    <row r="1166" spans="9:17" x14ac:dyDescent="0.45">
      <c r="I1166" t="s">
        <v>179</v>
      </c>
      <c r="J1166" t="s">
        <v>398</v>
      </c>
      <c r="K1166">
        <v>2.5819585887760718E-2</v>
      </c>
      <c r="L1166" t="s">
        <v>150</v>
      </c>
      <c r="N1166" t="s">
        <v>222</v>
      </c>
      <c r="O1166" t="s">
        <v>398</v>
      </c>
      <c r="P1166">
        <v>5.0390246856657503E-3</v>
      </c>
      <c r="Q1166" t="s">
        <v>150</v>
      </c>
    </row>
    <row r="1167" spans="9:17" x14ac:dyDescent="0.45">
      <c r="I1167" t="s">
        <v>179</v>
      </c>
      <c r="J1167" t="s">
        <v>400</v>
      </c>
      <c r="K1167">
        <v>4.8082622882977967E-2</v>
      </c>
      <c r="L1167" t="s">
        <v>150</v>
      </c>
      <c r="N1167" t="s">
        <v>222</v>
      </c>
      <c r="O1167" t="s">
        <v>400</v>
      </c>
      <c r="P1167">
        <v>9.2474773883076573E-3</v>
      </c>
      <c r="Q1167" t="s">
        <v>150</v>
      </c>
    </row>
    <row r="1168" spans="9:17" x14ac:dyDescent="0.45">
      <c r="I1168" t="s">
        <v>179</v>
      </c>
      <c r="J1168" t="s">
        <v>420</v>
      </c>
      <c r="K1168">
        <v>3.9688195458004803E-2</v>
      </c>
      <c r="L1168" t="s">
        <v>150</v>
      </c>
      <c r="N1168" t="s">
        <v>222</v>
      </c>
      <c r="O1168" t="s">
        <v>420</v>
      </c>
      <c r="P1168">
        <v>9.3340426786264544E-3</v>
      </c>
      <c r="Q1168" t="s">
        <v>150</v>
      </c>
    </row>
    <row r="1169" spans="9:17" x14ac:dyDescent="0.45">
      <c r="I1169" t="s">
        <v>179</v>
      </c>
      <c r="J1169" t="s">
        <v>421</v>
      </c>
      <c r="K1169">
        <v>1.0139356093999932E-2</v>
      </c>
      <c r="L1169" t="s">
        <v>150</v>
      </c>
      <c r="N1169" t="s">
        <v>222</v>
      </c>
      <c r="O1169" t="s">
        <v>421</v>
      </c>
      <c r="P1169">
        <v>9.2769720052327358E-3</v>
      </c>
      <c r="Q1169" t="s">
        <v>150</v>
      </c>
    </row>
    <row r="1170" spans="9:17" x14ac:dyDescent="0.45">
      <c r="I1170" t="s">
        <v>179</v>
      </c>
      <c r="J1170" t="s">
        <v>459</v>
      </c>
      <c r="K1170">
        <v>0</v>
      </c>
      <c r="L1170" t="s">
        <v>150</v>
      </c>
      <c r="N1170" t="s">
        <v>222</v>
      </c>
      <c r="O1170" t="s">
        <v>459</v>
      </c>
      <c r="P1170">
        <v>1.2634315309477923E-2</v>
      </c>
      <c r="Q1170" t="s">
        <v>150</v>
      </c>
    </row>
    <row r="1171" spans="9:17" x14ac:dyDescent="0.45">
      <c r="I1171" t="s">
        <v>179</v>
      </c>
      <c r="J1171" t="s">
        <v>460</v>
      </c>
      <c r="K1171">
        <v>0</v>
      </c>
      <c r="L1171" t="s">
        <v>150</v>
      </c>
      <c r="N1171" t="s">
        <v>222</v>
      </c>
      <c r="O1171" t="s">
        <v>460</v>
      </c>
      <c r="P1171">
        <v>1.8161756094165663E-2</v>
      </c>
      <c r="Q1171" t="s">
        <v>150</v>
      </c>
    </row>
    <row r="1172" spans="9:17" x14ac:dyDescent="0.45">
      <c r="I1172" t="s">
        <v>179</v>
      </c>
      <c r="J1172" t="s">
        <v>406</v>
      </c>
      <c r="K1172">
        <v>0</v>
      </c>
      <c r="L1172" t="s">
        <v>150</v>
      </c>
      <c r="N1172" t="s">
        <v>222</v>
      </c>
      <c r="O1172" t="s">
        <v>406</v>
      </c>
      <c r="P1172">
        <v>3.5640217787290457E-2</v>
      </c>
      <c r="Q1172" t="s">
        <v>150</v>
      </c>
    </row>
    <row r="1173" spans="9:17" x14ac:dyDescent="0.45">
      <c r="I1173" t="s">
        <v>179</v>
      </c>
      <c r="J1173" t="s">
        <v>407</v>
      </c>
      <c r="K1173">
        <v>0</v>
      </c>
      <c r="L1173" t="s">
        <v>150</v>
      </c>
      <c r="N1173" t="s">
        <v>222</v>
      </c>
      <c r="O1173" t="s">
        <v>407</v>
      </c>
      <c r="P1173">
        <v>9.4021595945150242E-3</v>
      </c>
      <c r="Q1173" t="s">
        <v>150</v>
      </c>
    </row>
    <row r="1174" spans="9:17" x14ac:dyDescent="0.45">
      <c r="I1174" t="s">
        <v>179</v>
      </c>
      <c r="J1174" t="s">
        <v>408</v>
      </c>
      <c r="K1174">
        <v>1.2372461467937754E-2</v>
      </c>
      <c r="L1174" t="s">
        <v>150</v>
      </c>
      <c r="N1174" t="s">
        <v>222</v>
      </c>
      <c r="O1174" t="s">
        <v>408</v>
      </c>
      <c r="P1174">
        <v>7.5644517719610591E-3</v>
      </c>
      <c r="Q1174" t="s">
        <v>150</v>
      </c>
    </row>
    <row r="1175" spans="9:17" x14ac:dyDescent="0.45">
      <c r="I1175" t="s">
        <v>179</v>
      </c>
      <c r="J1175" t="s">
        <v>409</v>
      </c>
      <c r="K1175">
        <v>2.6213342333752547E-2</v>
      </c>
      <c r="L1175" t="s">
        <v>150</v>
      </c>
      <c r="N1175" t="s">
        <v>222</v>
      </c>
      <c r="O1175" t="s">
        <v>409</v>
      </c>
      <c r="P1175">
        <v>1.0322250407890915E-2</v>
      </c>
      <c r="Q1175" t="s">
        <v>150</v>
      </c>
    </row>
    <row r="1176" spans="9:17" x14ac:dyDescent="0.45">
      <c r="I1176" t="s">
        <v>179</v>
      </c>
      <c r="J1176" t="s">
        <v>411</v>
      </c>
      <c r="K1176">
        <v>4.8721863746193507E-2</v>
      </c>
      <c r="L1176" t="s">
        <v>150</v>
      </c>
      <c r="N1176" t="s">
        <v>222</v>
      </c>
      <c r="O1176" t="s">
        <v>411</v>
      </c>
      <c r="P1176">
        <v>1.8799928600189628E-2</v>
      </c>
      <c r="Q1176" t="s">
        <v>150</v>
      </c>
    </row>
    <row r="1177" spans="9:17" x14ac:dyDescent="0.45">
      <c r="I1177" t="s">
        <v>179</v>
      </c>
      <c r="J1177" t="s">
        <v>422</v>
      </c>
      <c r="K1177">
        <v>3.8209337171694238E-2</v>
      </c>
      <c r="L1177" t="s">
        <v>150</v>
      </c>
      <c r="N1177" t="s">
        <v>222</v>
      </c>
      <c r="O1177" t="s">
        <v>422</v>
      </c>
      <c r="P1177">
        <v>2.0552611680168302E-2</v>
      </c>
      <c r="Q1177" t="s">
        <v>150</v>
      </c>
    </row>
    <row r="1178" spans="9:17" x14ac:dyDescent="0.45">
      <c r="I1178" t="s">
        <v>179</v>
      </c>
      <c r="J1178" t="s">
        <v>423</v>
      </c>
      <c r="K1178">
        <v>1.1091136723250582E-2</v>
      </c>
      <c r="L1178" t="s">
        <v>150</v>
      </c>
      <c r="N1178" t="s">
        <v>222</v>
      </c>
      <c r="O1178" t="s">
        <v>423</v>
      </c>
      <c r="P1178">
        <v>1.6928999687282686E-2</v>
      </c>
      <c r="Q1178" t="s">
        <v>150</v>
      </c>
    </row>
    <row r="1179" spans="9:17" x14ac:dyDescent="0.45">
      <c r="I1179" t="s">
        <v>179</v>
      </c>
      <c r="J1179" t="s">
        <v>461</v>
      </c>
      <c r="K1179">
        <v>0</v>
      </c>
      <c r="L1179" t="s">
        <v>150</v>
      </c>
      <c r="N1179" t="s">
        <v>222</v>
      </c>
      <c r="O1179" t="s">
        <v>461</v>
      </c>
      <c r="P1179">
        <v>2.390350072895011E-2</v>
      </c>
      <c r="Q1179" t="s">
        <v>150</v>
      </c>
    </row>
    <row r="1180" spans="9:17" x14ac:dyDescent="0.45">
      <c r="I1180" t="s">
        <v>179</v>
      </c>
      <c r="J1180" t="s">
        <v>462</v>
      </c>
      <c r="K1180">
        <v>0</v>
      </c>
      <c r="L1180" t="s">
        <v>150</v>
      </c>
      <c r="N1180" t="s">
        <v>222</v>
      </c>
      <c r="O1180" t="s">
        <v>462</v>
      </c>
      <c r="P1180">
        <v>3.3136781506701893E-2</v>
      </c>
      <c r="Q1180" t="s">
        <v>150</v>
      </c>
    </row>
    <row r="1181" spans="9:17" x14ac:dyDescent="0.45">
      <c r="I1181" t="s">
        <v>179</v>
      </c>
      <c r="J1181" t="s">
        <v>463</v>
      </c>
      <c r="K1181">
        <v>0</v>
      </c>
      <c r="L1181" t="s">
        <v>150</v>
      </c>
      <c r="N1181" t="s">
        <v>222</v>
      </c>
      <c r="O1181" t="s">
        <v>463</v>
      </c>
      <c r="P1181">
        <v>4.7105287937160456E-2</v>
      </c>
      <c r="Q1181" t="s">
        <v>150</v>
      </c>
    </row>
    <row r="1182" spans="9:17" x14ac:dyDescent="0.45">
      <c r="I1182" t="s">
        <v>179</v>
      </c>
      <c r="J1182" t="s">
        <v>464</v>
      </c>
      <c r="K1182">
        <v>1.6254714231852434E-3</v>
      </c>
      <c r="L1182" t="s">
        <v>150</v>
      </c>
      <c r="N1182" t="s">
        <v>222</v>
      </c>
      <c r="O1182" t="s">
        <v>464</v>
      </c>
      <c r="P1182">
        <v>1.2002916813057108E-2</v>
      </c>
      <c r="Q1182" t="s">
        <v>150</v>
      </c>
    </row>
    <row r="1183" spans="9:17" x14ac:dyDescent="0.45">
      <c r="I1183" t="s">
        <v>179</v>
      </c>
      <c r="J1183" t="s">
        <v>465</v>
      </c>
      <c r="K1183">
        <v>2.3858330202232866E-2</v>
      </c>
      <c r="L1183" t="s">
        <v>150</v>
      </c>
      <c r="N1183" t="s">
        <v>222</v>
      </c>
      <c r="O1183" t="s">
        <v>465</v>
      </c>
      <c r="P1183">
        <v>1.2222181752928378E-2</v>
      </c>
      <c r="Q1183" t="s">
        <v>150</v>
      </c>
    </row>
    <row r="1184" spans="9:17" x14ac:dyDescent="0.45">
      <c r="I1184" t="s">
        <v>179</v>
      </c>
      <c r="J1184" t="s">
        <v>466</v>
      </c>
      <c r="K1184">
        <v>3.3645621728951573E-2</v>
      </c>
      <c r="L1184" t="s">
        <v>150</v>
      </c>
      <c r="N1184" t="s">
        <v>222</v>
      </c>
      <c r="O1184" t="s">
        <v>466</v>
      </c>
      <c r="P1184">
        <v>1.439996149147448E-2</v>
      </c>
      <c r="Q1184" t="s">
        <v>150</v>
      </c>
    </row>
    <row r="1185" spans="9:17" x14ac:dyDescent="0.45">
      <c r="I1185" t="s">
        <v>179</v>
      </c>
      <c r="J1185" t="s">
        <v>467</v>
      </c>
      <c r="K1185">
        <v>5.824393138415658E-2</v>
      </c>
      <c r="L1185" t="s">
        <v>150</v>
      </c>
      <c r="N1185" t="s">
        <v>222</v>
      </c>
      <c r="O1185" t="s">
        <v>467</v>
      </c>
      <c r="P1185">
        <v>1.9711444669264642E-2</v>
      </c>
      <c r="Q1185" t="s">
        <v>150</v>
      </c>
    </row>
    <row r="1186" spans="9:17" x14ac:dyDescent="0.45">
      <c r="I1186" t="s">
        <v>179</v>
      </c>
      <c r="J1186" t="s">
        <v>468</v>
      </c>
      <c r="K1186">
        <v>4.8850889124466515E-2</v>
      </c>
      <c r="L1186" t="s">
        <v>150</v>
      </c>
      <c r="N1186" t="s">
        <v>222</v>
      </c>
      <c r="O1186" t="s">
        <v>468</v>
      </c>
      <c r="P1186">
        <v>2.3541811810934545E-2</v>
      </c>
      <c r="Q1186" t="s">
        <v>150</v>
      </c>
    </row>
    <row r="1187" spans="9:17" x14ac:dyDescent="0.45">
      <c r="I1187" t="s">
        <v>179</v>
      </c>
      <c r="J1187" t="s">
        <v>469</v>
      </c>
      <c r="K1187">
        <v>1.9493900462973151E-2</v>
      </c>
      <c r="L1187" t="s">
        <v>150</v>
      </c>
      <c r="N1187" t="s">
        <v>222</v>
      </c>
      <c r="O1187" t="s">
        <v>469</v>
      </c>
      <c r="P1187">
        <v>2.4683736952684041E-2</v>
      </c>
      <c r="Q1187" t="s">
        <v>150</v>
      </c>
    </row>
    <row r="1188" spans="9:17" x14ac:dyDescent="0.45">
      <c r="I1188" t="s">
        <v>179</v>
      </c>
      <c r="J1188" t="s">
        <v>470</v>
      </c>
      <c r="K1188">
        <v>0</v>
      </c>
      <c r="L1188" t="s">
        <v>150</v>
      </c>
      <c r="N1188" t="s">
        <v>222</v>
      </c>
      <c r="O1188" t="s">
        <v>470</v>
      </c>
      <c r="P1188">
        <v>4.0368778392866532E-2</v>
      </c>
      <c r="Q1188" t="s">
        <v>150</v>
      </c>
    </row>
    <row r="1189" spans="9:17" x14ac:dyDescent="0.45">
      <c r="I1189" t="s">
        <v>179</v>
      </c>
      <c r="J1189" t="s">
        <v>471</v>
      </c>
      <c r="K1189">
        <v>0</v>
      </c>
      <c r="L1189" t="s">
        <v>150</v>
      </c>
      <c r="N1189" t="s">
        <v>222</v>
      </c>
      <c r="O1189" t="s">
        <v>471</v>
      </c>
      <c r="P1189">
        <v>6.3414466630477576E-2</v>
      </c>
      <c r="Q1189" t="s">
        <v>150</v>
      </c>
    </row>
    <row r="1190" spans="9:17" x14ac:dyDescent="0.45">
      <c r="I1190" t="s">
        <v>179</v>
      </c>
      <c r="J1190" t="s">
        <v>472</v>
      </c>
      <c r="K1190">
        <v>0</v>
      </c>
      <c r="L1190" t="s">
        <v>150</v>
      </c>
      <c r="N1190" t="s">
        <v>222</v>
      </c>
      <c r="O1190" t="s">
        <v>472</v>
      </c>
      <c r="P1190">
        <v>3.7411183803729521E-2</v>
      </c>
      <c r="Q1190" t="s">
        <v>150</v>
      </c>
    </row>
    <row r="1191" spans="9:17" x14ac:dyDescent="0.45">
      <c r="I1191" t="s">
        <v>179</v>
      </c>
      <c r="J1191" t="s">
        <v>473</v>
      </c>
      <c r="K1191">
        <v>5.5871819905699447E-3</v>
      </c>
      <c r="L1191" t="s">
        <v>150</v>
      </c>
      <c r="N1191" t="s">
        <v>222</v>
      </c>
      <c r="O1191" t="s">
        <v>473</v>
      </c>
      <c r="P1191">
        <v>8.8914553830152284E-3</v>
      </c>
      <c r="Q1191" t="s">
        <v>150</v>
      </c>
    </row>
    <row r="1192" spans="9:17" x14ac:dyDescent="0.45">
      <c r="I1192" t="s">
        <v>179</v>
      </c>
      <c r="J1192" t="s">
        <v>474</v>
      </c>
      <c r="K1192">
        <v>2.3748824297866726E-2</v>
      </c>
      <c r="L1192" t="s">
        <v>150</v>
      </c>
      <c r="N1192" t="s">
        <v>222</v>
      </c>
      <c r="O1192" t="s">
        <v>474</v>
      </c>
      <c r="P1192">
        <v>1.0496854924685398E-2</v>
      </c>
      <c r="Q1192" t="s">
        <v>150</v>
      </c>
    </row>
    <row r="1193" spans="9:17" x14ac:dyDescent="0.45">
      <c r="I1193" t="s">
        <v>179</v>
      </c>
      <c r="J1193" t="s">
        <v>475</v>
      </c>
      <c r="K1193">
        <v>3.1395205431189302E-2</v>
      </c>
      <c r="L1193" t="s">
        <v>150</v>
      </c>
      <c r="N1193" t="s">
        <v>222</v>
      </c>
      <c r="O1193" t="s">
        <v>475</v>
      </c>
      <c r="P1193">
        <v>1.1340887678660132E-2</v>
      </c>
      <c r="Q1193" t="s">
        <v>150</v>
      </c>
    </row>
    <row r="1194" spans="9:17" x14ac:dyDescent="0.45">
      <c r="I1194" t="s">
        <v>179</v>
      </c>
      <c r="J1194" t="s">
        <v>476</v>
      </c>
      <c r="K1194">
        <v>5.2767626334441244E-2</v>
      </c>
      <c r="L1194" t="s">
        <v>150</v>
      </c>
      <c r="N1194" t="s">
        <v>222</v>
      </c>
      <c r="O1194" t="s">
        <v>476</v>
      </c>
      <c r="P1194">
        <v>1.3935868854168906E-2</v>
      </c>
      <c r="Q1194" t="s">
        <v>150</v>
      </c>
    </row>
    <row r="1195" spans="9:17" x14ac:dyDescent="0.45">
      <c r="I1195" t="s">
        <v>179</v>
      </c>
      <c r="J1195" t="s">
        <v>477</v>
      </c>
      <c r="K1195">
        <v>4.4614877417869604E-2</v>
      </c>
      <c r="L1195" t="s">
        <v>150</v>
      </c>
      <c r="N1195" t="s">
        <v>222</v>
      </c>
      <c r="O1195" t="s">
        <v>477</v>
      </c>
      <c r="P1195">
        <v>1.6376571021819723E-2</v>
      </c>
      <c r="Q1195" t="s">
        <v>150</v>
      </c>
    </row>
    <row r="1196" spans="9:17" x14ac:dyDescent="0.45">
      <c r="I1196" t="s">
        <v>179</v>
      </c>
      <c r="J1196" t="s">
        <v>478</v>
      </c>
      <c r="K1196">
        <v>1.8690059235460434E-2</v>
      </c>
      <c r="L1196" t="s">
        <v>150</v>
      </c>
      <c r="N1196" t="s">
        <v>222</v>
      </c>
      <c r="O1196" t="s">
        <v>478</v>
      </c>
      <c r="P1196">
        <v>1.7852458102441768E-2</v>
      </c>
      <c r="Q1196" t="s">
        <v>150</v>
      </c>
    </row>
    <row r="1197" spans="9:17" x14ac:dyDescent="0.45">
      <c r="I1197" t="s">
        <v>179</v>
      </c>
      <c r="J1197" t="s">
        <v>479</v>
      </c>
      <c r="K1197">
        <v>1.5847481007748988E-3</v>
      </c>
      <c r="L1197" t="s">
        <v>150</v>
      </c>
      <c r="N1197" t="s">
        <v>222</v>
      </c>
      <c r="O1197" t="s">
        <v>479</v>
      </c>
      <c r="P1197">
        <v>2.8961047369762141E-2</v>
      </c>
      <c r="Q1197" t="s">
        <v>150</v>
      </c>
    </row>
    <row r="1198" spans="9:17" x14ac:dyDescent="0.45">
      <c r="I1198" t="s">
        <v>179</v>
      </c>
      <c r="J1198" t="s">
        <v>480</v>
      </c>
      <c r="K1198">
        <v>0</v>
      </c>
      <c r="L1198" t="s">
        <v>150</v>
      </c>
      <c r="N1198" t="s">
        <v>222</v>
      </c>
      <c r="O1198" t="s">
        <v>480</v>
      </c>
      <c r="P1198">
        <v>4.1878724751353139E-2</v>
      </c>
      <c r="Q1198" t="s">
        <v>150</v>
      </c>
    </row>
    <row r="1199" spans="9:17" x14ac:dyDescent="0.45">
      <c r="I1199" t="s">
        <v>180</v>
      </c>
      <c r="J1199" t="s">
        <v>149</v>
      </c>
      <c r="K1199">
        <v>0</v>
      </c>
      <c r="L1199" t="s">
        <v>150</v>
      </c>
      <c r="N1199" t="s">
        <v>223</v>
      </c>
      <c r="O1199" t="s">
        <v>149</v>
      </c>
      <c r="P1199">
        <v>3.7983136317755739E-2</v>
      </c>
      <c r="Q1199" t="s">
        <v>150</v>
      </c>
    </row>
    <row r="1200" spans="9:17" x14ac:dyDescent="0.45">
      <c r="I1200" t="s">
        <v>180</v>
      </c>
      <c r="J1200" t="s">
        <v>151</v>
      </c>
      <c r="K1200">
        <v>1.4065991641940166E-3</v>
      </c>
      <c r="L1200" t="s">
        <v>150</v>
      </c>
      <c r="N1200" t="s">
        <v>223</v>
      </c>
      <c r="O1200" t="s">
        <v>151</v>
      </c>
      <c r="P1200">
        <v>1.0719077709507191E-2</v>
      </c>
      <c r="Q1200" t="s">
        <v>150</v>
      </c>
    </row>
    <row r="1201" spans="9:17" x14ac:dyDescent="0.45">
      <c r="I1201" t="s">
        <v>180</v>
      </c>
      <c r="J1201" t="s">
        <v>152</v>
      </c>
      <c r="K1201">
        <v>2.0533184936128095E-2</v>
      </c>
      <c r="L1201" t="s">
        <v>150</v>
      </c>
      <c r="N1201" t="s">
        <v>223</v>
      </c>
      <c r="O1201" t="s">
        <v>152</v>
      </c>
      <c r="P1201">
        <v>1.0160377583672352E-2</v>
      </c>
      <c r="Q1201" t="s">
        <v>150</v>
      </c>
    </row>
    <row r="1202" spans="9:17" x14ac:dyDescent="0.45">
      <c r="I1202" t="s">
        <v>180</v>
      </c>
      <c r="J1202" t="s">
        <v>392</v>
      </c>
      <c r="K1202">
        <v>3.3766941335734373E-2</v>
      </c>
      <c r="L1202" t="s">
        <v>150</v>
      </c>
      <c r="N1202" t="s">
        <v>223</v>
      </c>
      <c r="O1202" t="s">
        <v>392</v>
      </c>
      <c r="P1202">
        <v>1.0837780388409683E-2</v>
      </c>
      <c r="Q1202" t="s">
        <v>150</v>
      </c>
    </row>
    <row r="1203" spans="9:17" x14ac:dyDescent="0.45">
      <c r="I1203" t="s">
        <v>180</v>
      </c>
      <c r="J1203" t="s">
        <v>394</v>
      </c>
      <c r="K1203">
        <v>5.7022125638746084E-2</v>
      </c>
      <c r="L1203" t="s">
        <v>150</v>
      </c>
      <c r="N1203" t="s">
        <v>223</v>
      </c>
      <c r="O1203" t="s">
        <v>394</v>
      </c>
      <c r="P1203">
        <v>1.2005492179534276E-2</v>
      </c>
      <c r="Q1203" t="s">
        <v>150</v>
      </c>
    </row>
    <row r="1204" spans="9:17" x14ac:dyDescent="0.45">
      <c r="I1204" t="s">
        <v>180</v>
      </c>
      <c r="J1204" t="s">
        <v>416</v>
      </c>
      <c r="K1204">
        <v>5.0849660602611577E-2</v>
      </c>
      <c r="L1204" t="s">
        <v>150</v>
      </c>
      <c r="N1204" t="s">
        <v>223</v>
      </c>
      <c r="O1204" t="s">
        <v>416</v>
      </c>
      <c r="P1204">
        <v>1.1142099761293172E-2</v>
      </c>
      <c r="Q1204" t="s">
        <v>150</v>
      </c>
    </row>
    <row r="1205" spans="9:17" x14ac:dyDescent="0.45">
      <c r="I1205" t="s">
        <v>180</v>
      </c>
      <c r="J1205" t="s">
        <v>417</v>
      </c>
      <c r="K1205">
        <v>2.3382109650851416E-2</v>
      </c>
      <c r="L1205" t="s">
        <v>150</v>
      </c>
      <c r="N1205" t="s">
        <v>223</v>
      </c>
      <c r="O1205" t="s">
        <v>417</v>
      </c>
      <c r="P1205">
        <v>1.0808689912795147E-2</v>
      </c>
      <c r="Q1205" t="s">
        <v>150</v>
      </c>
    </row>
    <row r="1206" spans="9:17" x14ac:dyDescent="0.45">
      <c r="I1206" t="s">
        <v>180</v>
      </c>
      <c r="J1206" t="s">
        <v>455</v>
      </c>
      <c r="K1206">
        <v>3.9791805274585782E-3</v>
      </c>
      <c r="L1206" t="s">
        <v>150</v>
      </c>
      <c r="N1206" t="s">
        <v>223</v>
      </c>
      <c r="O1206" t="s">
        <v>455</v>
      </c>
      <c r="P1206">
        <v>1.8886415693287174E-2</v>
      </c>
      <c r="Q1206" t="s">
        <v>150</v>
      </c>
    </row>
    <row r="1207" spans="9:17" x14ac:dyDescent="0.45">
      <c r="I1207" t="s">
        <v>180</v>
      </c>
      <c r="J1207" t="s">
        <v>456</v>
      </c>
      <c r="K1207">
        <v>0</v>
      </c>
      <c r="L1207" t="s">
        <v>150</v>
      </c>
      <c r="N1207" t="s">
        <v>223</v>
      </c>
      <c r="O1207" t="s">
        <v>456</v>
      </c>
      <c r="P1207">
        <v>3.3822694596005162E-2</v>
      </c>
      <c r="Q1207" t="s">
        <v>150</v>
      </c>
    </row>
    <row r="1208" spans="9:17" x14ac:dyDescent="0.45">
      <c r="I1208" t="s">
        <v>180</v>
      </c>
      <c r="J1208" t="s">
        <v>153</v>
      </c>
      <c r="K1208">
        <v>0</v>
      </c>
      <c r="L1208" t="s">
        <v>150</v>
      </c>
      <c r="N1208" t="s">
        <v>223</v>
      </c>
      <c r="O1208" t="s">
        <v>153</v>
      </c>
      <c r="P1208">
        <v>4.0122603709064328E-2</v>
      </c>
      <c r="Q1208" t="s">
        <v>150</v>
      </c>
    </row>
    <row r="1209" spans="9:17" x14ac:dyDescent="0.45">
      <c r="I1209" t="s">
        <v>180</v>
      </c>
      <c r="J1209" t="s">
        <v>154</v>
      </c>
      <c r="K1209">
        <v>0</v>
      </c>
      <c r="L1209" t="s">
        <v>150</v>
      </c>
      <c r="N1209" t="s">
        <v>223</v>
      </c>
      <c r="O1209" t="s">
        <v>154</v>
      </c>
      <c r="P1209">
        <v>1.155659548669385E-2</v>
      </c>
      <c r="Q1209" t="s">
        <v>150</v>
      </c>
    </row>
    <row r="1210" spans="9:17" x14ac:dyDescent="0.45">
      <c r="I1210" t="s">
        <v>180</v>
      </c>
      <c r="J1210" t="s">
        <v>155</v>
      </c>
      <c r="K1210">
        <v>2.146832610028369E-2</v>
      </c>
      <c r="L1210" t="s">
        <v>150</v>
      </c>
      <c r="N1210" t="s">
        <v>223</v>
      </c>
      <c r="O1210" t="s">
        <v>155</v>
      </c>
      <c r="P1210">
        <v>9.9322830383899059E-3</v>
      </c>
      <c r="Q1210" t="s">
        <v>150</v>
      </c>
    </row>
    <row r="1211" spans="9:17" x14ac:dyDescent="0.45">
      <c r="I1211" t="s">
        <v>180</v>
      </c>
      <c r="J1211" t="s">
        <v>395</v>
      </c>
      <c r="K1211">
        <v>3.2492244346571844E-2</v>
      </c>
      <c r="L1211" t="s">
        <v>150</v>
      </c>
      <c r="N1211" t="s">
        <v>223</v>
      </c>
      <c r="O1211" t="s">
        <v>395</v>
      </c>
      <c r="P1211">
        <v>1.0548324936725384E-2</v>
      </c>
      <c r="Q1211" t="s">
        <v>150</v>
      </c>
    </row>
    <row r="1212" spans="9:17" x14ac:dyDescent="0.45">
      <c r="I1212" t="s">
        <v>180</v>
      </c>
      <c r="J1212" t="s">
        <v>397</v>
      </c>
      <c r="K1212">
        <v>5.4540046297225371E-2</v>
      </c>
      <c r="L1212" t="s">
        <v>150</v>
      </c>
      <c r="N1212" t="s">
        <v>223</v>
      </c>
      <c r="O1212" t="s">
        <v>397</v>
      </c>
      <c r="P1212">
        <v>1.0486857573765471E-2</v>
      </c>
      <c r="Q1212" t="s">
        <v>150</v>
      </c>
    </row>
    <row r="1213" spans="9:17" x14ac:dyDescent="0.45">
      <c r="I1213" t="s">
        <v>180</v>
      </c>
      <c r="J1213" t="s">
        <v>418</v>
      </c>
      <c r="K1213">
        <v>4.5207635123786907E-2</v>
      </c>
      <c r="L1213" t="s">
        <v>150</v>
      </c>
      <c r="N1213" t="s">
        <v>223</v>
      </c>
      <c r="O1213" t="s">
        <v>418</v>
      </c>
      <c r="P1213">
        <v>8.6338682903212491E-3</v>
      </c>
      <c r="Q1213" t="s">
        <v>150</v>
      </c>
    </row>
    <row r="1214" spans="9:17" x14ac:dyDescent="0.45">
      <c r="I1214" t="s">
        <v>180</v>
      </c>
      <c r="J1214" t="s">
        <v>419</v>
      </c>
      <c r="K1214">
        <v>1.7661379761649373E-2</v>
      </c>
      <c r="L1214" t="s">
        <v>150</v>
      </c>
      <c r="N1214" t="s">
        <v>223</v>
      </c>
      <c r="O1214" t="s">
        <v>419</v>
      </c>
      <c r="P1214">
        <v>7.9060144684836801E-3</v>
      </c>
      <c r="Q1214" t="s">
        <v>150</v>
      </c>
    </row>
    <row r="1215" spans="9:17" x14ac:dyDescent="0.45">
      <c r="I1215" t="s">
        <v>180</v>
      </c>
      <c r="J1215" t="s">
        <v>457</v>
      </c>
      <c r="K1215">
        <v>0</v>
      </c>
      <c r="L1215" t="s">
        <v>150</v>
      </c>
      <c r="N1215" t="s">
        <v>223</v>
      </c>
      <c r="O1215" t="s">
        <v>457</v>
      </c>
      <c r="P1215">
        <v>1.5046799070897746E-2</v>
      </c>
      <c r="Q1215" t="s">
        <v>150</v>
      </c>
    </row>
    <row r="1216" spans="9:17" x14ac:dyDescent="0.45">
      <c r="I1216" t="s">
        <v>180</v>
      </c>
      <c r="J1216" t="s">
        <v>458</v>
      </c>
      <c r="K1216">
        <v>0</v>
      </c>
      <c r="L1216" t="s">
        <v>150</v>
      </c>
      <c r="N1216" t="s">
        <v>223</v>
      </c>
      <c r="O1216" t="s">
        <v>458</v>
      </c>
      <c r="P1216">
        <v>3.0246795849543706E-2</v>
      </c>
      <c r="Q1216" t="s">
        <v>150</v>
      </c>
    </row>
    <row r="1217" spans="9:17" x14ac:dyDescent="0.45">
      <c r="I1217" t="s">
        <v>180</v>
      </c>
      <c r="J1217" t="s">
        <v>156</v>
      </c>
      <c r="K1217">
        <v>0</v>
      </c>
      <c r="L1217" t="s">
        <v>150</v>
      </c>
      <c r="N1217" t="s">
        <v>223</v>
      </c>
      <c r="O1217" t="s">
        <v>156</v>
      </c>
      <c r="P1217">
        <v>2.5647592916932319E-2</v>
      </c>
      <c r="Q1217" t="s">
        <v>150</v>
      </c>
    </row>
    <row r="1218" spans="9:17" x14ac:dyDescent="0.45">
      <c r="I1218" t="s">
        <v>180</v>
      </c>
      <c r="J1218" t="s">
        <v>157</v>
      </c>
      <c r="K1218">
        <v>0</v>
      </c>
      <c r="L1218" t="s">
        <v>150</v>
      </c>
      <c r="N1218" t="s">
        <v>223</v>
      </c>
      <c r="O1218" t="s">
        <v>157</v>
      </c>
      <c r="P1218">
        <v>7.8891539834686324E-3</v>
      </c>
      <c r="Q1218" t="s">
        <v>150</v>
      </c>
    </row>
    <row r="1219" spans="9:17" x14ac:dyDescent="0.45">
      <c r="I1219" t="s">
        <v>180</v>
      </c>
      <c r="J1219" t="s">
        <v>158</v>
      </c>
      <c r="K1219">
        <v>1.2461882202112929E-2</v>
      </c>
      <c r="L1219" t="s">
        <v>150</v>
      </c>
      <c r="N1219" t="s">
        <v>223</v>
      </c>
      <c r="O1219" t="s">
        <v>158</v>
      </c>
      <c r="P1219">
        <v>6.8794739123861142E-3</v>
      </c>
      <c r="Q1219" t="s">
        <v>150</v>
      </c>
    </row>
    <row r="1220" spans="9:17" x14ac:dyDescent="0.45">
      <c r="I1220" t="s">
        <v>180</v>
      </c>
      <c r="J1220" t="s">
        <v>398</v>
      </c>
      <c r="K1220">
        <v>2.6851987388127645E-2</v>
      </c>
      <c r="L1220" t="s">
        <v>150</v>
      </c>
      <c r="N1220" t="s">
        <v>223</v>
      </c>
      <c r="O1220" t="s">
        <v>398</v>
      </c>
      <c r="P1220">
        <v>6.5408297314622516E-3</v>
      </c>
      <c r="Q1220" t="s">
        <v>150</v>
      </c>
    </row>
    <row r="1221" spans="9:17" x14ac:dyDescent="0.45">
      <c r="I1221" t="s">
        <v>180</v>
      </c>
      <c r="J1221" t="s">
        <v>400</v>
      </c>
      <c r="K1221">
        <v>4.9110667456495623E-2</v>
      </c>
      <c r="L1221" t="s">
        <v>150</v>
      </c>
      <c r="N1221" t="s">
        <v>223</v>
      </c>
      <c r="O1221" t="s">
        <v>400</v>
      </c>
      <c r="P1221">
        <v>7.8008860908570033E-3</v>
      </c>
      <c r="Q1221" t="s">
        <v>150</v>
      </c>
    </row>
    <row r="1222" spans="9:17" x14ac:dyDescent="0.45">
      <c r="I1222" t="s">
        <v>180</v>
      </c>
      <c r="J1222" t="s">
        <v>420</v>
      </c>
      <c r="K1222">
        <v>4.0196239250942775E-2</v>
      </c>
      <c r="L1222" t="s">
        <v>150</v>
      </c>
      <c r="N1222" t="s">
        <v>223</v>
      </c>
      <c r="O1222" t="s">
        <v>420</v>
      </c>
      <c r="P1222">
        <v>6.155715916735474E-3</v>
      </c>
      <c r="Q1222" t="s">
        <v>150</v>
      </c>
    </row>
    <row r="1223" spans="9:17" x14ac:dyDescent="0.45">
      <c r="I1223" t="s">
        <v>180</v>
      </c>
      <c r="J1223" t="s">
        <v>421</v>
      </c>
      <c r="K1223">
        <v>1.0170777419836859E-2</v>
      </c>
      <c r="L1223" t="s">
        <v>150</v>
      </c>
      <c r="N1223" t="s">
        <v>223</v>
      </c>
      <c r="O1223" t="s">
        <v>421</v>
      </c>
      <c r="P1223">
        <v>6.2538214787393499E-3</v>
      </c>
      <c r="Q1223" t="s">
        <v>150</v>
      </c>
    </row>
    <row r="1224" spans="9:17" x14ac:dyDescent="0.45">
      <c r="I1224" t="s">
        <v>180</v>
      </c>
      <c r="J1224" t="s">
        <v>459</v>
      </c>
      <c r="K1224">
        <v>0</v>
      </c>
      <c r="L1224" t="s">
        <v>150</v>
      </c>
      <c r="N1224" t="s">
        <v>223</v>
      </c>
      <c r="O1224" t="s">
        <v>459</v>
      </c>
      <c r="P1224">
        <v>1.1396380728506326E-2</v>
      </c>
      <c r="Q1224" t="s">
        <v>150</v>
      </c>
    </row>
    <row r="1225" spans="9:17" x14ac:dyDescent="0.45">
      <c r="I1225" t="s">
        <v>180</v>
      </c>
      <c r="J1225" t="s">
        <v>460</v>
      </c>
      <c r="K1225">
        <v>0</v>
      </c>
      <c r="L1225" t="s">
        <v>150</v>
      </c>
      <c r="N1225" t="s">
        <v>223</v>
      </c>
      <c r="O1225" t="s">
        <v>460</v>
      </c>
      <c r="P1225">
        <v>1.9755491084255318E-2</v>
      </c>
      <c r="Q1225" t="s">
        <v>150</v>
      </c>
    </row>
    <row r="1226" spans="9:17" x14ac:dyDescent="0.45">
      <c r="I1226" t="s">
        <v>180</v>
      </c>
      <c r="J1226" t="s">
        <v>406</v>
      </c>
      <c r="K1226">
        <v>0</v>
      </c>
      <c r="L1226" t="s">
        <v>150</v>
      </c>
      <c r="N1226" t="s">
        <v>223</v>
      </c>
      <c r="O1226" t="s">
        <v>406</v>
      </c>
      <c r="P1226">
        <v>4.0522486933274704E-2</v>
      </c>
      <c r="Q1226" t="s">
        <v>150</v>
      </c>
    </row>
    <row r="1227" spans="9:17" x14ac:dyDescent="0.45">
      <c r="I1227" t="s">
        <v>180</v>
      </c>
      <c r="J1227" t="s">
        <v>407</v>
      </c>
      <c r="K1227">
        <v>0</v>
      </c>
      <c r="L1227" t="s">
        <v>150</v>
      </c>
      <c r="N1227" t="s">
        <v>223</v>
      </c>
      <c r="O1227" t="s">
        <v>407</v>
      </c>
      <c r="P1227">
        <v>1.3496901335477799E-2</v>
      </c>
      <c r="Q1227" t="s">
        <v>150</v>
      </c>
    </row>
    <row r="1228" spans="9:17" x14ac:dyDescent="0.45">
      <c r="I1228" t="s">
        <v>180</v>
      </c>
      <c r="J1228" t="s">
        <v>408</v>
      </c>
      <c r="K1228">
        <v>1.1528640880235471E-2</v>
      </c>
      <c r="L1228" t="s">
        <v>150</v>
      </c>
      <c r="N1228" t="s">
        <v>223</v>
      </c>
      <c r="O1228" t="s">
        <v>408</v>
      </c>
      <c r="P1228">
        <v>1.1635226932791525E-2</v>
      </c>
      <c r="Q1228" t="s">
        <v>150</v>
      </c>
    </row>
    <row r="1229" spans="9:17" x14ac:dyDescent="0.45">
      <c r="I1229" t="s">
        <v>180</v>
      </c>
      <c r="J1229" t="s">
        <v>409</v>
      </c>
      <c r="K1229">
        <v>2.6317076538071117E-2</v>
      </c>
      <c r="L1229" t="s">
        <v>150</v>
      </c>
      <c r="N1229" t="s">
        <v>223</v>
      </c>
      <c r="O1229" t="s">
        <v>409</v>
      </c>
      <c r="P1229">
        <v>1.1142687321700042E-2</v>
      </c>
      <c r="Q1229" t="s">
        <v>150</v>
      </c>
    </row>
    <row r="1230" spans="9:17" x14ac:dyDescent="0.45">
      <c r="I1230" t="s">
        <v>180</v>
      </c>
      <c r="J1230" t="s">
        <v>411</v>
      </c>
      <c r="K1230">
        <v>4.9099512919146687E-2</v>
      </c>
      <c r="L1230" t="s">
        <v>150</v>
      </c>
      <c r="N1230" t="s">
        <v>223</v>
      </c>
      <c r="O1230" t="s">
        <v>411</v>
      </c>
      <c r="P1230">
        <v>1.5006106497618184E-2</v>
      </c>
      <c r="Q1230" t="s">
        <v>150</v>
      </c>
    </row>
    <row r="1231" spans="9:17" x14ac:dyDescent="0.45">
      <c r="I1231" t="s">
        <v>180</v>
      </c>
      <c r="J1231" t="s">
        <v>422</v>
      </c>
      <c r="K1231">
        <v>3.941366313203732E-2</v>
      </c>
      <c r="L1231" t="s">
        <v>150</v>
      </c>
      <c r="N1231" t="s">
        <v>223</v>
      </c>
      <c r="O1231" t="s">
        <v>422</v>
      </c>
      <c r="P1231">
        <v>1.4573808556106457E-2</v>
      </c>
      <c r="Q1231" t="s">
        <v>150</v>
      </c>
    </row>
    <row r="1232" spans="9:17" x14ac:dyDescent="0.45">
      <c r="I1232" t="s">
        <v>180</v>
      </c>
      <c r="J1232" t="s">
        <v>423</v>
      </c>
      <c r="K1232">
        <v>1.1548534844465125E-2</v>
      </c>
      <c r="L1232" t="s">
        <v>150</v>
      </c>
      <c r="N1232" t="s">
        <v>223</v>
      </c>
      <c r="O1232" t="s">
        <v>423</v>
      </c>
      <c r="P1232">
        <v>1.1858257222588464E-2</v>
      </c>
      <c r="Q1232" t="s">
        <v>150</v>
      </c>
    </row>
    <row r="1233" spans="9:17" x14ac:dyDescent="0.45">
      <c r="I1233" t="s">
        <v>180</v>
      </c>
      <c r="J1233" t="s">
        <v>461</v>
      </c>
      <c r="K1233">
        <v>0</v>
      </c>
      <c r="L1233" t="s">
        <v>150</v>
      </c>
      <c r="N1233" t="s">
        <v>223</v>
      </c>
      <c r="O1233" t="s">
        <v>461</v>
      </c>
      <c r="P1233">
        <v>1.843055933443289E-2</v>
      </c>
      <c r="Q1233" t="s">
        <v>150</v>
      </c>
    </row>
    <row r="1234" spans="9:17" x14ac:dyDescent="0.45">
      <c r="I1234" t="s">
        <v>180</v>
      </c>
      <c r="J1234" t="s">
        <v>462</v>
      </c>
      <c r="K1234">
        <v>0</v>
      </c>
      <c r="L1234" t="s">
        <v>150</v>
      </c>
      <c r="N1234" t="s">
        <v>223</v>
      </c>
      <c r="O1234" t="s">
        <v>462</v>
      </c>
      <c r="P1234">
        <v>3.0915058378366982E-2</v>
      </c>
      <c r="Q1234" t="s">
        <v>150</v>
      </c>
    </row>
    <row r="1235" spans="9:17" x14ac:dyDescent="0.45">
      <c r="I1235" t="s">
        <v>180</v>
      </c>
      <c r="J1235" t="s">
        <v>463</v>
      </c>
      <c r="K1235">
        <v>0</v>
      </c>
      <c r="L1235" t="s">
        <v>150</v>
      </c>
      <c r="N1235" t="s">
        <v>223</v>
      </c>
      <c r="O1235" t="s">
        <v>463</v>
      </c>
      <c r="P1235">
        <v>5.763210632830789E-2</v>
      </c>
      <c r="Q1235" t="s">
        <v>150</v>
      </c>
    </row>
    <row r="1236" spans="9:17" x14ac:dyDescent="0.45">
      <c r="I1236" t="s">
        <v>180</v>
      </c>
      <c r="J1236" t="s">
        <v>464</v>
      </c>
      <c r="K1236">
        <v>1.4115117550670877E-3</v>
      </c>
      <c r="L1236" t="s">
        <v>150</v>
      </c>
      <c r="N1236" t="s">
        <v>223</v>
      </c>
      <c r="O1236" t="s">
        <v>464</v>
      </c>
      <c r="P1236">
        <v>1.7692234764923515E-2</v>
      </c>
      <c r="Q1236" t="s">
        <v>150</v>
      </c>
    </row>
    <row r="1237" spans="9:17" x14ac:dyDescent="0.45">
      <c r="I1237" t="s">
        <v>180</v>
      </c>
      <c r="J1237" t="s">
        <v>465</v>
      </c>
      <c r="K1237">
        <v>2.3491827022096075E-2</v>
      </c>
      <c r="L1237" t="s">
        <v>150</v>
      </c>
      <c r="N1237" t="s">
        <v>223</v>
      </c>
      <c r="O1237" t="s">
        <v>465</v>
      </c>
      <c r="P1237">
        <v>1.6688175473051903E-2</v>
      </c>
      <c r="Q1237" t="s">
        <v>150</v>
      </c>
    </row>
    <row r="1238" spans="9:17" x14ac:dyDescent="0.45">
      <c r="I1238" t="s">
        <v>180</v>
      </c>
      <c r="J1238" t="s">
        <v>466</v>
      </c>
      <c r="K1238">
        <v>3.3447588648616584E-2</v>
      </c>
      <c r="L1238" t="s">
        <v>150</v>
      </c>
      <c r="N1238" t="s">
        <v>223</v>
      </c>
      <c r="O1238" t="s">
        <v>466</v>
      </c>
      <c r="P1238">
        <v>1.6853672212396458E-2</v>
      </c>
      <c r="Q1238" t="s">
        <v>150</v>
      </c>
    </row>
    <row r="1239" spans="9:17" x14ac:dyDescent="0.45">
      <c r="I1239" t="s">
        <v>180</v>
      </c>
      <c r="J1239" t="s">
        <v>467</v>
      </c>
      <c r="K1239">
        <v>5.8298813461976198E-2</v>
      </c>
      <c r="L1239" t="s">
        <v>150</v>
      </c>
      <c r="N1239" t="s">
        <v>223</v>
      </c>
      <c r="O1239" t="s">
        <v>467</v>
      </c>
      <c r="P1239">
        <v>2.0100848234311283E-2</v>
      </c>
      <c r="Q1239" t="s">
        <v>150</v>
      </c>
    </row>
    <row r="1240" spans="9:17" x14ac:dyDescent="0.45">
      <c r="I1240" t="s">
        <v>180</v>
      </c>
      <c r="J1240" t="s">
        <v>468</v>
      </c>
      <c r="K1240">
        <v>4.8047984423485325E-2</v>
      </c>
      <c r="L1240" t="s">
        <v>150</v>
      </c>
      <c r="N1240" t="s">
        <v>223</v>
      </c>
      <c r="O1240" t="s">
        <v>468</v>
      </c>
      <c r="P1240">
        <v>1.7872567151795693E-2</v>
      </c>
      <c r="Q1240" t="s">
        <v>150</v>
      </c>
    </row>
    <row r="1241" spans="9:17" x14ac:dyDescent="0.45">
      <c r="I1241" t="s">
        <v>180</v>
      </c>
      <c r="J1241" t="s">
        <v>469</v>
      </c>
      <c r="K1241">
        <v>1.9148603786274875E-2</v>
      </c>
      <c r="L1241" t="s">
        <v>150</v>
      </c>
      <c r="N1241" t="s">
        <v>223</v>
      </c>
      <c r="O1241" t="s">
        <v>469</v>
      </c>
      <c r="P1241">
        <v>1.6701614443735267E-2</v>
      </c>
      <c r="Q1241" t="s">
        <v>150</v>
      </c>
    </row>
    <row r="1242" spans="9:17" x14ac:dyDescent="0.45">
      <c r="I1242" t="s">
        <v>180</v>
      </c>
      <c r="J1242" t="s">
        <v>470</v>
      </c>
      <c r="K1242">
        <v>0</v>
      </c>
      <c r="L1242" t="s">
        <v>150</v>
      </c>
      <c r="N1242" t="s">
        <v>223</v>
      </c>
      <c r="O1242" t="s">
        <v>470</v>
      </c>
      <c r="P1242">
        <v>2.8596166926599317E-2</v>
      </c>
      <c r="Q1242" t="s">
        <v>150</v>
      </c>
    </row>
    <row r="1243" spans="9:17" x14ac:dyDescent="0.45">
      <c r="I1243" t="s">
        <v>180</v>
      </c>
      <c r="J1243" t="s">
        <v>471</v>
      </c>
      <c r="K1243">
        <v>0</v>
      </c>
      <c r="L1243" t="s">
        <v>150</v>
      </c>
      <c r="N1243" t="s">
        <v>223</v>
      </c>
      <c r="O1243" t="s">
        <v>471</v>
      </c>
      <c r="P1243">
        <v>4.9057960643124662E-2</v>
      </c>
      <c r="Q1243" t="s">
        <v>150</v>
      </c>
    </row>
    <row r="1244" spans="9:17" x14ac:dyDescent="0.45">
      <c r="I1244" t="s">
        <v>180</v>
      </c>
      <c r="J1244" t="s">
        <v>472</v>
      </c>
      <c r="K1244">
        <v>0</v>
      </c>
      <c r="L1244" t="s">
        <v>150</v>
      </c>
      <c r="N1244" t="s">
        <v>223</v>
      </c>
      <c r="O1244" t="s">
        <v>472</v>
      </c>
      <c r="P1244">
        <v>4.1363193311553047E-2</v>
      </c>
      <c r="Q1244" t="s">
        <v>150</v>
      </c>
    </row>
    <row r="1245" spans="9:17" x14ac:dyDescent="0.45">
      <c r="I1245" t="s">
        <v>180</v>
      </c>
      <c r="J1245" t="s">
        <v>473</v>
      </c>
      <c r="K1245">
        <v>4.9539975808959198E-3</v>
      </c>
      <c r="L1245" t="s">
        <v>150</v>
      </c>
      <c r="N1245" t="s">
        <v>223</v>
      </c>
      <c r="O1245" t="s">
        <v>473</v>
      </c>
      <c r="P1245">
        <v>1.3771800615246925E-2</v>
      </c>
      <c r="Q1245" t="s">
        <v>150</v>
      </c>
    </row>
    <row r="1246" spans="9:17" x14ac:dyDescent="0.45">
      <c r="I1246" t="s">
        <v>180</v>
      </c>
      <c r="J1246" t="s">
        <v>474</v>
      </c>
      <c r="K1246">
        <v>2.2235656804742817E-2</v>
      </c>
      <c r="L1246" t="s">
        <v>150</v>
      </c>
      <c r="N1246" t="s">
        <v>223</v>
      </c>
      <c r="O1246" t="s">
        <v>474</v>
      </c>
      <c r="P1246">
        <v>1.4332089126020735E-2</v>
      </c>
      <c r="Q1246" t="s">
        <v>150</v>
      </c>
    </row>
    <row r="1247" spans="9:17" x14ac:dyDescent="0.45">
      <c r="I1247" t="s">
        <v>180</v>
      </c>
      <c r="J1247" t="s">
        <v>475</v>
      </c>
      <c r="K1247">
        <v>3.1150281101332441E-2</v>
      </c>
      <c r="L1247" t="s">
        <v>150</v>
      </c>
      <c r="N1247" t="s">
        <v>223</v>
      </c>
      <c r="O1247" t="s">
        <v>475</v>
      </c>
      <c r="P1247">
        <v>1.4907071813757238E-2</v>
      </c>
      <c r="Q1247" t="s">
        <v>150</v>
      </c>
    </row>
    <row r="1248" spans="9:17" x14ac:dyDescent="0.45">
      <c r="I1248" t="s">
        <v>180</v>
      </c>
      <c r="J1248" t="s">
        <v>476</v>
      </c>
      <c r="K1248">
        <v>5.3930926450888518E-2</v>
      </c>
      <c r="L1248" t="s">
        <v>150</v>
      </c>
      <c r="N1248" t="s">
        <v>223</v>
      </c>
      <c r="O1248" t="s">
        <v>476</v>
      </c>
      <c r="P1248">
        <v>1.533729590257662E-2</v>
      </c>
      <c r="Q1248" t="s">
        <v>150</v>
      </c>
    </row>
    <row r="1249" spans="9:17" x14ac:dyDescent="0.45">
      <c r="I1249" t="s">
        <v>180</v>
      </c>
      <c r="J1249" t="s">
        <v>477</v>
      </c>
      <c r="K1249">
        <v>4.5321386825603764E-2</v>
      </c>
      <c r="L1249" t="s">
        <v>150</v>
      </c>
      <c r="N1249" t="s">
        <v>223</v>
      </c>
      <c r="O1249" t="s">
        <v>477</v>
      </c>
      <c r="P1249">
        <v>1.4280169325685706E-2</v>
      </c>
      <c r="Q1249" t="s">
        <v>150</v>
      </c>
    </row>
    <row r="1250" spans="9:17" x14ac:dyDescent="0.45">
      <c r="I1250" t="s">
        <v>180</v>
      </c>
      <c r="J1250" t="s">
        <v>478</v>
      </c>
      <c r="K1250">
        <v>1.8096562391174756E-2</v>
      </c>
      <c r="L1250" t="s">
        <v>150</v>
      </c>
      <c r="N1250" t="s">
        <v>223</v>
      </c>
      <c r="O1250" t="s">
        <v>478</v>
      </c>
      <c r="P1250">
        <v>1.4830490309439653E-2</v>
      </c>
      <c r="Q1250" t="s">
        <v>150</v>
      </c>
    </row>
    <row r="1251" spans="9:17" x14ac:dyDescent="0.45">
      <c r="I1251" t="s">
        <v>180</v>
      </c>
      <c r="J1251" t="s">
        <v>479</v>
      </c>
      <c r="K1251">
        <v>1.4564442311333231E-3</v>
      </c>
      <c r="L1251" t="s">
        <v>150</v>
      </c>
      <c r="N1251" t="s">
        <v>223</v>
      </c>
      <c r="O1251" t="s">
        <v>479</v>
      </c>
      <c r="P1251">
        <v>2.3447010246171258E-2</v>
      </c>
      <c r="Q1251" t="s">
        <v>150</v>
      </c>
    </row>
    <row r="1252" spans="9:17" x14ac:dyDescent="0.45">
      <c r="I1252" t="s">
        <v>180</v>
      </c>
      <c r="J1252" t="s">
        <v>480</v>
      </c>
      <c r="K1252">
        <v>0</v>
      </c>
      <c r="L1252" t="s">
        <v>150</v>
      </c>
      <c r="N1252" t="s">
        <v>223</v>
      </c>
      <c r="O1252" t="s">
        <v>480</v>
      </c>
      <c r="P1252">
        <v>3.9789188249460074E-2</v>
      </c>
      <c r="Q1252" t="s">
        <v>150</v>
      </c>
    </row>
    <row r="1253" spans="9:17" x14ac:dyDescent="0.45">
      <c r="I1253" t="s">
        <v>181</v>
      </c>
      <c r="J1253" t="s">
        <v>149</v>
      </c>
      <c r="K1253">
        <v>0</v>
      </c>
      <c r="L1253" t="s">
        <v>150</v>
      </c>
      <c r="N1253" t="s">
        <v>224</v>
      </c>
      <c r="O1253" t="s">
        <v>149</v>
      </c>
      <c r="P1253">
        <v>4.7748088475548608E-2</v>
      </c>
      <c r="Q1253" t="s">
        <v>150</v>
      </c>
    </row>
    <row r="1254" spans="9:17" x14ac:dyDescent="0.45">
      <c r="I1254" t="s">
        <v>181</v>
      </c>
      <c r="J1254" t="s">
        <v>151</v>
      </c>
      <c r="K1254">
        <v>1.0711629177072254E-3</v>
      </c>
      <c r="L1254" t="s">
        <v>150</v>
      </c>
      <c r="N1254" t="s">
        <v>224</v>
      </c>
      <c r="O1254" t="s">
        <v>151</v>
      </c>
      <c r="P1254">
        <v>1.4017816189105595E-2</v>
      </c>
      <c r="Q1254" t="s">
        <v>150</v>
      </c>
    </row>
    <row r="1255" spans="9:17" x14ac:dyDescent="0.45">
      <c r="I1255" t="s">
        <v>181</v>
      </c>
      <c r="J1255" t="s">
        <v>152</v>
      </c>
      <c r="K1255">
        <v>2.1722394160479355E-2</v>
      </c>
      <c r="L1255" t="s">
        <v>150</v>
      </c>
      <c r="N1255" t="s">
        <v>224</v>
      </c>
      <c r="O1255" t="s">
        <v>152</v>
      </c>
      <c r="P1255">
        <v>1.2026540689685724E-2</v>
      </c>
      <c r="Q1255" t="s">
        <v>150</v>
      </c>
    </row>
    <row r="1256" spans="9:17" x14ac:dyDescent="0.45">
      <c r="I1256" t="s">
        <v>181</v>
      </c>
      <c r="J1256" t="s">
        <v>392</v>
      </c>
      <c r="K1256">
        <v>3.1543951284155554E-2</v>
      </c>
      <c r="L1256" t="s">
        <v>150</v>
      </c>
      <c r="N1256" t="s">
        <v>224</v>
      </c>
      <c r="O1256" t="s">
        <v>392</v>
      </c>
      <c r="P1256">
        <v>1.0372043666298679E-2</v>
      </c>
      <c r="Q1256" t="s">
        <v>150</v>
      </c>
    </row>
    <row r="1257" spans="9:17" x14ac:dyDescent="0.45">
      <c r="I1257" t="s">
        <v>181</v>
      </c>
      <c r="J1257" t="s">
        <v>394</v>
      </c>
      <c r="K1257">
        <v>5.4048937044988768E-2</v>
      </c>
      <c r="L1257" t="s">
        <v>150</v>
      </c>
      <c r="N1257" t="s">
        <v>224</v>
      </c>
      <c r="O1257" t="s">
        <v>394</v>
      </c>
      <c r="P1257">
        <v>9.3783948796254558E-3</v>
      </c>
      <c r="Q1257" t="s">
        <v>150</v>
      </c>
    </row>
    <row r="1258" spans="9:17" x14ac:dyDescent="0.45">
      <c r="I1258" t="s">
        <v>181</v>
      </c>
      <c r="J1258" t="s">
        <v>416</v>
      </c>
      <c r="K1258">
        <v>5.0959967258982788E-2</v>
      </c>
      <c r="L1258" t="s">
        <v>150</v>
      </c>
      <c r="N1258" t="s">
        <v>224</v>
      </c>
      <c r="O1258" t="s">
        <v>416</v>
      </c>
      <c r="P1258">
        <v>6.9170966331761671E-3</v>
      </c>
      <c r="Q1258" t="s">
        <v>150</v>
      </c>
    </row>
    <row r="1259" spans="9:17" x14ac:dyDescent="0.45">
      <c r="I1259" t="s">
        <v>181</v>
      </c>
      <c r="J1259" t="s">
        <v>417</v>
      </c>
      <c r="K1259">
        <v>2.535082315684288E-2</v>
      </c>
      <c r="L1259" t="s">
        <v>150</v>
      </c>
      <c r="N1259" t="s">
        <v>224</v>
      </c>
      <c r="O1259" t="s">
        <v>417</v>
      </c>
      <c r="P1259">
        <v>5.3924746035945992E-3</v>
      </c>
      <c r="Q1259" t="s">
        <v>150</v>
      </c>
    </row>
    <row r="1260" spans="9:17" x14ac:dyDescent="0.45">
      <c r="I1260" t="s">
        <v>181</v>
      </c>
      <c r="J1260" t="s">
        <v>455</v>
      </c>
      <c r="K1260">
        <v>4.9224594282310493E-3</v>
      </c>
      <c r="L1260" t="s">
        <v>150</v>
      </c>
      <c r="N1260" t="s">
        <v>224</v>
      </c>
      <c r="O1260" t="s">
        <v>455</v>
      </c>
      <c r="P1260">
        <v>9.2282376621030428E-3</v>
      </c>
      <c r="Q1260" t="s">
        <v>150</v>
      </c>
    </row>
    <row r="1261" spans="9:17" x14ac:dyDescent="0.45">
      <c r="I1261" t="s">
        <v>181</v>
      </c>
      <c r="J1261" t="s">
        <v>456</v>
      </c>
      <c r="K1261">
        <v>0</v>
      </c>
      <c r="L1261" t="s">
        <v>150</v>
      </c>
      <c r="N1261" t="s">
        <v>224</v>
      </c>
      <c r="O1261" t="s">
        <v>456</v>
      </c>
      <c r="P1261">
        <v>2.4054470508030463E-2</v>
      </c>
      <c r="Q1261" t="s">
        <v>150</v>
      </c>
    </row>
    <row r="1262" spans="9:17" x14ac:dyDescent="0.45">
      <c r="I1262" t="s">
        <v>181</v>
      </c>
      <c r="J1262" t="s">
        <v>153</v>
      </c>
      <c r="K1262">
        <v>0</v>
      </c>
      <c r="L1262" t="s">
        <v>150</v>
      </c>
      <c r="N1262" t="s">
        <v>224</v>
      </c>
      <c r="O1262" t="s">
        <v>153</v>
      </c>
      <c r="P1262">
        <v>4.3233309053964282E-2</v>
      </c>
      <c r="Q1262" t="s">
        <v>150</v>
      </c>
    </row>
    <row r="1263" spans="9:17" x14ac:dyDescent="0.45">
      <c r="I1263" t="s">
        <v>181</v>
      </c>
      <c r="J1263" t="s">
        <v>154</v>
      </c>
      <c r="K1263">
        <v>0</v>
      </c>
      <c r="L1263" t="s">
        <v>150</v>
      </c>
      <c r="N1263" t="s">
        <v>224</v>
      </c>
      <c r="O1263" t="s">
        <v>154</v>
      </c>
      <c r="P1263">
        <v>1.5018186234762922E-2</v>
      </c>
      <c r="Q1263" t="s">
        <v>150</v>
      </c>
    </row>
    <row r="1264" spans="9:17" x14ac:dyDescent="0.45">
      <c r="I1264" t="s">
        <v>181</v>
      </c>
      <c r="J1264" t="s">
        <v>155</v>
      </c>
      <c r="K1264">
        <v>2.2728861393489043E-2</v>
      </c>
      <c r="L1264" t="s">
        <v>150</v>
      </c>
      <c r="N1264" t="s">
        <v>224</v>
      </c>
      <c r="O1264" t="s">
        <v>155</v>
      </c>
      <c r="P1264">
        <v>1.2582014937725098E-2</v>
      </c>
      <c r="Q1264" t="s">
        <v>150</v>
      </c>
    </row>
    <row r="1265" spans="9:17" x14ac:dyDescent="0.45">
      <c r="I1265" t="s">
        <v>181</v>
      </c>
      <c r="J1265" t="s">
        <v>395</v>
      </c>
      <c r="K1265">
        <v>3.1324318551956394E-2</v>
      </c>
      <c r="L1265" t="s">
        <v>150</v>
      </c>
      <c r="N1265" t="s">
        <v>224</v>
      </c>
      <c r="O1265" t="s">
        <v>395</v>
      </c>
      <c r="P1265">
        <v>1.2326370456751425E-2</v>
      </c>
      <c r="Q1265" t="s">
        <v>150</v>
      </c>
    </row>
    <row r="1266" spans="9:17" x14ac:dyDescent="0.45">
      <c r="I1266" t="s">
        <v>181</v>
      </c>
      <c r="J1266" t="s">
        <v>397</v>
      </c>
      <c r="K1266">
        <v>5.3739412644326544E-2</v>
      </c>
      <c r="L1266" t="s">
        <v>150</v>
      </c>
      <c r="N1266" t="s">
        <v>224</v>
      </c>
      <c r="O1266" t="s">
        <v>397</v>
      </c>
      <c r="P1266">
        <v>1.0806196531539742E-2</v>
      </c>
      <c r="Q1266" t="s">
        <v>150</v>
      </c>
    </row>
    <row r="1267" spans="9:17" x14ac:dyDescent="0.45">
      <c r="I1267" t="s">
        <v>181</v>
      </c>
      <c r="J1267" t="s">
        <v>418</v>
      </c>
      <c r="K1267">
        <v>4.4757766882670816E-2</v>
      </c>
      <c r="L1267" t="s">
        <v>150</v>
      </c>
      <c r="N1267" t="s">
        <v>224</v>
      </c>
      <c r="O1267" t="s">
        <v>418</v>
      </c>
      <c r="P1267">
        <v>6.9984308850145321E-3</v>
      </c>
      <c r="Q1267" t="s">
        <v>150</v>
      </c>
    </row>
    <row r="1268" spans="9:17" x14ac:dyDescent="0.45">
      <c r="I1268" t="s">
        <v>181</v>
      </c>
      <c r="J1268" t="s">
        <v>419</v>
      </c>
      <c r="K1268">
        <v>2.045080392009381E-2</v>
      </c>
      <c r="L1268" t="s">
        <v>150</v>
      </c>
      <c r="N1268" t="s">
        <v>224</v>
      </c>
      <c r="O1268" t="s">
        <v>419</v>
      </c>
      <c r="P1268">
        <v>5.3402163335483999E-3</v>
      </c>
      <c r="Q1268" t="s">
        <v>150</v>
      </c>
    </row>
    <row r="1269" spans="9:17" x14ac:dyDescent="0.45">
      <c r="I1269" t="s">
        <v>181</v>
      </c>
      <c r="J1269" t="s">
        <v>457</v>
      </c>
      <c r="K1269">
        <v>0</v>
      </c>
      <c r="L1269" t="s">
        <v>150</v>
      </c>
      <c r="N1269" t="s">
        <v>224</v>
      </c>
      <c r="O1269" t="s">
        <v>457</v>
      </c>
      <c r="P1269">
        <v>1.0015875771690008E-2</v>
      </c>
      <c r="Q1269" t="s">
        <v>150</v>
      </c>
    </row>
    <row r="1270" spans="9:17" x14ac:dyDescent="0.45">
      <c r="I1270" t="s">
        <v>181</v>
      </c>
      <c r="J1270" t="s">
        <v>458</v>
      </c>
      <c r="K1270">
        <v>0</v>
      </c>
      <c r="L1270" t="s">
        <v>150</v>
      </c>
      <c r="N1270" t="s">
        <v>224</v>
      </c>
      <c r="O1270" t="s">
        <v>458</v>
      </c>
      <c r="P1270">
        <v>2.1904227424219318E-2</v>
      </c>
      <c r="Q1270" t="s">
        <v>150</v>
      </c>
    </row>
    <row r="1271" spans="9:17" x14ac:dyDescent="0.45">
      <c r="I1271" t="s">
        <v>181</v>
      </c>
      <c r="J1271" t="s">
        <v>156</v>
      </c>
      <c r="K1271">
        <v>0</v>
      </c>
      <c r="L1271" t="s">
        <v>150</v>
      </c>
      <c r="N1271" t="s">
        <v>224</v>
      </c>
      <c r="O1271" t="s">
        <v>156</v>
      </c>
      <c r="P1271">
        <v>2.8796043708572684E-2</v>
      </c>
      <c r="Q1271" t="s">
        <v>150</v>
      </c>
    </row>
    <row r="1272" spans="9:17" x14ac:dyDescent="0.45">
      <c r="I1272" t="s">
        <v>181</v>
      </c>
      <c r="J1272" t="s">
        <v>157</v>
      </c>
      <c r="K1272">
        <v>0</v>
      </c>
      <c r="L1272" t="s">
        <v>150</v>
      </c>
      <c r="N1272" t="s">
        <v>224</v>
      </c>
      <c r="O1272" t="s">
        <v>157</v>
      </c>
      <c r="P1272">
        <v>9.4936813387070246E-3</v>
      </c>
      <c r="Q1272" t="s">
        <v>150</v>
      </c>
    </row>
    <row r="1273" spans="9:17" x14ac:dyDescent="0.45">
      <c r="I1273" t="s">
        <v>181</v>
      </c>
      <c r="J1273" t="s">
        <v>158</v>
      </c>
      <c r="K1273">
        <v>1.2794438752002996E-2</v>
      </c>
      <c r="L1273" t="s">
        <v>150</v>
      </c>
      <c r="N1273" t="s">
        <v>224</v>
      </c>
      <c r="O1273" t="s">
        <v>158</v>
      </c>
      <c r="P1273">
        <v>7.7024414118737382E-3</v>
      </c>
      <c r="Q1273" t="s">
        <v>150</v>
      </c>
    </row>
    <row r="1274" spans="9:17" x14ac:dyDescent="0.45">
      <c r="I1274" t="s">
        <v>181</v>
      </c>
      <c r="J1274" t="s">
        <v>398</v>
      </c>
      <c r="K1274">
        <v>2.5125482561854113E-2</v>
      </c>
      <c r="L1274" t="s">
        <v>150</v>
      </c>
      <c r="N1274" t="s">
        <v>224</v>
      </c>
      <c r="O1274" t="s">
        <v>398</v>
      </c>
      <c r="P1274">
        <v>6.03776210372529E-3</v>
      </c>
      <c r="Q1274" t="s">
        <v>150</v>
      </c>
    </row>
    <row r="1275" spans="9:17" x14ac:dyDescent="0.45">
      <c r="I1275" t="s">
        <v>181</v>
      </c>
      <c r="J1275" t="s">
        <v>400</v>
      </c>
      <c r="K1275">
        <v>4.7423197201376562E-2</v>
      </c>
      <c r="L1275" t="s">
        <v>150</v>
      </c>
      <c r="N1275" t="s">
        <v>224</v>
      </c>
      <c r="O1275" t="s">
        <v>400</v>
      </c>
      <c r="P1275">
        <v>7.6536116456846449E-3</v>
      </c>
      <c r="Q1275" t="s">
        <v>150</v>
      </c>
    </row>
    <row r="1276" spans="9:17" x14ac:dyDescent="0.45">
      <c r="I1276" t="s">
        <v>181</v>
      </c>
      <c r="J1276" t="s">
        <v>420</v>
      </c>
      <c r="K1276">
        <v>3.9648395012774632E-2</v>
      </c>
      <c r="L1276" t="s">
        <v>150</v>
      </c>
      <c r="N1276" t="s">
        <v>224</v>
      </c>
      <c r="O1276" t="s">
        <v>420</v>
      </c>
      <c r="P1276">
        <v>7.00788671107199E-3</v>
      </c>
      <c r="Q1276" t="s">
        <v>150</v>
      </c>
    </row>
    <row r="1277" spans="9:17" x14ac:dyDescent="0.45">
      <c r="I1277" t="s">
        <v>181</v>
      </c>
      <c r="J1277" t="s">
        <v>421</v>
      </c>
      <c r="K1277">
        <v>1.0334400338439369E-2</v>
      </c>
      <c r="L1277" t="s">
        <v>150</v>
      </c>
      <c r="N1277" t="s">
        <v>224</v>
      </c>
      <c r="O1277" t="s">
        <v>421</v>
      </c>
      <c r="P1277">
        <v>5.7336780775334118E-3</v>
      </c>
      <c r="Q1277" t="s">
        <v>150</v>
      </c>
    </row>
    <row r="1278" spans="9:17" x14ac:dyDescent="0.45">
      <c r="I1278" t="s">
        <v>181</v>
      </c>
      <c r="J1278" t="s">
        <v>459</v>
      </c>
      <c r="K1278">
        <v>0</v>
      </c>
      <c r="L1278" t="s">
        <v>150</v>
      </c>
      <c r="N1278" t="s">
        <v>224</v>
      </c>
      <c r="O1278" t="s">
        <v>459</v>
      </c>
      <c r="P1278">
        <v>9.4492015175282849E-3</v>
      </c>
      <c r="Q1278" t="s">
        <v>150</v>
      </c>
    </row>
    <row r="1279" spans="9:17" x14ac:dyDescent="0.45">
      <c r="I1279" t="s">
        <v>181</v>
      </c>
      <c r="J1279" t="s">
        <v>460</v>
      </c>
      <c r="K1279">
        <v>0</v>
      </c>
      <c r="L1279" t="s">
        <v>150</v>
      </c>
      <c r="N1279" t="s">
        <v>224</v>
      </c>
      <c r="O1279" t="s">
        <v>460</v>
      </c>
      <c r="P1279">
        <v>1.7885596908963502E-2</v>
      </c>
      <c r="Q1279" t="s">
        <v>150</v>
      </c>
    </row>
    <row r="1280" spans="9:17" x14ac:dyDescent="0.45">
      <c r="I1280" t="s">
        <v>181</v>
      </c>
      <c r="J1280" t="s">
        <v>406</v>
      </c>
      <c r="K1280">
        <v>0</v>
      </c>
      <c r="L1280" t="s">
        <v>150</v>
      </c>
      <c r="N1280" t="s">
        <v>224</v>
      </c>
      <c r="O1280" t="s">
        <v>406</v>
      </c>
      <c r="P1280">
        <v>5.2416522864687856E-2</v>
      </c>
      <c r="Q1280" t="s">
        <v>150</v>
      </c>
    </row>
    <row r="1281" spans="9:17" x14ac:dyDescent="0.45">
      <c r="I1281" t="s">
        <v>181</v>
      </c>
      <c r="J1281" t="s">
        <v>407</v>
      </c>
      <c r="K1281">
        <v>0</v>
      </c>
      <c r="L1281" t="s">
        <v>150</v>
      </c>
      <c r="N1281" t="s">
        <v>224</v>
      </c>
      <c r="O1281" t="s">
        <v>407</v>
      </c>
      <c r="P1281">
        <v>1.8159943894659032E-2</v>
      </c>
      <c r="Q1281" t="s">
        <v>150</v>
      </c>
    </row>
    <row r="1282" spans="9:17" x14ac:dyDescent="0.45">
      <c r="I1282" t="s">
        <v>181</v>
      </c>
      <c r="J1282" t="s">
        <v>408</v>
      </c>
      <c r="K1282">
        <v>1.2164963491585993E-2</v>
      </c>
      <c r="L1282" t="s">
        <v>150</v>
      </c>
      <c r="N1282" t="s">
        <v>224</v>
      </c>
      <c r="O1282" t="s">
        <v>408</v>
      </c>
      <c r="P1282">
        <v>1.5100262012079597E-2</v>
      </c>
      <c r="Q1282" t="s">
        <v>150</v>
      </c>
    </row>
    <row r="1283" spans="9:17" x14ac:dyDescent="0.45">
      <c r="I1283" t="s">
        <v>181</v>
      </c>
      <c r="J1283" t="s">
        <v>409</v>
      </c>
      <c r="K1283">
        <v>2.5935228797837873E-2</v>
      </c>
      <c r="L1283" t="s">
        <v>150</v>
      </c>
      <c r="N1283" t="s">
        <v>224</v>
      </c>
      <c r="O1283" t="s">
        <v>409</v>
      </c>
      <c r="P1283">
        <v>1.2335539230630311E-2</v>
      </c>
      <c r="Q1283" t="s">
        <v>150</v>
      </c>
    </row>
    <row r="1284" spans="9:17" x14ac:dyDescent="0.45">
      <c r="I1284" t="s">
        <v>181</v>
      </c>
      <c r="J1284" t="s">
        <v>411</v>
      </c>
      <c r="K1284">
        <v>4.8599172083510535E-2</v>
      </c>
      <c r="L1284" t="s">
        <v>150</v>
      </c>
      <c r="N1284" t="s">
        <v>224</v>
      </c>
      <c r="O1284" t="s">
        <v>411</v>
      </c>
      <c r="P1284">
        <v>1.5855649043333621E-2</v>
      </c>
      <c r="Q1284" t="s">
        <v>150</v>
      </c>
    </row>
    <row r="1285" spans="9:17" x14ac:dyDescent="0.45">
      <c r="I1285" t="s">
        <v>181</v>
      </c>
      <c r="J1285" t="s">
        <v>422</v>
      </c>
      <c r="K1285">
        <v>3.9036978750702951E-2</v>
      </c>
      <c r="L1285" t="s">
        <v>150</v>
      </c>
      <c r="N1285" t="s">
        <v>224</v>
      </c>
      <c r="O1285" t="s">
        <v>422</v>
      </c>
      <c r="P1285">
        <v>1.3348034978081156E-2</v>
      </c>
      <c r="Q1285" t="s">
        <v>150</v>
      </c>
    </row>
    <row r="1286" spans="9:17" x14ac:dyDescent="0.45">
      <c r="I1286" t="s">
        <v>181</v>
      </c>
      <c r="J1286" t="s">
        <v>423</v>
      </c>
      <c r="K1286">
        <v>1.1855302633451772E-2</v>
      </c>
      <c r="L1286" t="s">
        <v>150</v>
      </c>
      <c r="N1286" t="s">
        <v>224</v>
      </c>
      <c r="O1286" t="s">
        <v>423</v>
      </c>
      <c r="P1286">
        <v>9.9582735748112074E-3</v>
      </c>
      <c r="Q1286" t="s">
        <v>150</v>
      </c>
    </row>
    <row r="1287" spans="9:17" x14ac:dyDescent="0.45">
      <c r="I1287" t="s">
        <v>181</v>
      </c>
      <c r="J1287" t="s">
        <v>461</v>
      </c>
      <c r="K1287">
        <v>0</v>
      </c>
      <c r="L1287" t="s">
        <v>150</v>
      </c>
      <c r="N1287" t="s">
        <v>224</v>
      </c>
      <c r="O1287" t="s">
        <v>461</v>
      </c>
      <c r="P1287">
        <v>1.6011511075259947E-2</v>
      </c>
      <c r="Q1287" t="s">
        <v>150</v>
      </c>
    </row>
    <row r="1288" spans="9:17" x14ac:dyDescent="0.45">
      <c r="I1288" t="s">
        <v>181</v>
      </c>
      <c r="J1288" t="s">
        <v>462</v>
      </c>
      <c r="K1288">
        <v>0</v>
      </c>
      <c r="L1288" t="s">
        <v>150</v>
      </c>
      <c r="N1288" t="s">
        <v>224</v>
      </c>
      <c r="O1288" t="s">
        <v>462</v>
      </c>
      <c r="P1288">
        <v>3.2487009183421477E-2</v>
      </c>
      <c r="Q1288" t="s">
        <v>150</v>
      </c>
    </row>
    <row r="1289" spans="9:17" x14ac:dyDescent="0.45">
      <c r="I1289" t="s">
        <v>181</v>
      </c>
      <c r="J1289" t="s">
        <v>463</v>
      </c>
      <c r="K1289">
        <v>0</v>
      </c>
      <c r="L1289" t="s">
        <v>150</v>
      </c>
      <c r="N1289" t="s">
        <v>224</v>
      </c>
      <c r="O1289" t="s">
        <v>463</v>
      </c>
      <c r="P1289">
        <v>7.0317580970513771E-2</v>
      </c>
      <c r="Q1289" t="s">
        <v>150</v>
      </c>
    </row>
    <row r="1290" spans="9:17" x14ac:dyDescent="0.45">
      <c r="I1290" t="s">
        <v>181</v>
      </c>
      <c r="J1290" t="s">
        <v>464</v>
      </c>
      <c r="K1290">
        <v>1.5838388132802263E-3</v>
      </c>
      <c r="L1290" t="s">
        <v>150</v>
      </c>
      <c r="N1290" t="s">
        <v>224</v>
      </c>
      <c r="O1290" t="s">
        <v>464</v>
      </c>
      <c r="P1290">
        <v>2.2873068430982933E-2</v>
      </c>
      <c r="Q1290" t="s">
        <v>150</v>
      </c>
    </row>
    <row r="1291" spans="9:17" x14ac:dyDescent="0.45">
      <c r="I1291" t="s">
        <v>181</v>
      </c>
      <c r="J1291" t="s">
        <v>465</v>
      </c>
      <c r="K1291">
        <v>2.3932254554518008E-2</v>
      </c>
      <c r="L1291" t="s">
        <v>150</v>
      </c>
      <c r="N1291" t="s">
        <v>224</v>
      </c>
      <c r="O1291" t="s">
        <v>465</v>
      </c>
      <c r="P1291">
        <v>1.9731459627294431E-2</v>
      </c>
      <c r="Q1291" t="s">
        <v>150</v>
      </c>
    </row>
    <row r="1292" spans="9:17" x14ac:dyDescent="0.45">
      <c r="I1292" t="s">
        <v>181</v>
      </c>
      <c r="J1292" t="s">
        <v>466</v>
      </c>
      <c r="K1292">
        <v>3.3875742746982448E-2</v>
      </c>
      <c r="L1292" t="s">
        <v>150</v>
      </c>
      <c r="N1292" t="s">
        <v>224</v>
      </c>
      <c r="O1292" t="s">
        <v>466</v>
      </c>
      <c r="P1292">
        <v>1.8389856998707804E-2</v>
      </c>
      <c r="Q1292" t="s">
        <v>150</v>
      </c>
    </row>
    <row r="1293" spans="9:17" x14ac:dyDescent="0.45">
      <c r="I1293" t="s">
        <v>181</v>
      </c>
      <c r="J1293" t="s">
        <v>467</v>
      </c>
      <c r="K1293">
        <v>5.872519996066361E-2</v>
      </c>
      <c r="L1293" t="s">
        <v>150</v>
      </c>
      <c r="N1293" t="s">
        <v>224</v>
      </c>
      <c r="O1293" t="s">
        <v>467</v>
      </c>
      <c r="P1293">
        <v>1.919944119694466E-2</v>
      </c>
      <c r="Q1293" t="s">
        <v>150</v>
      </c>
    </row>
    <row r="1294" spans="9:17" x14ac:dyDescent="0.45">
      <c r="I1294" t="s">
        <v>181</v>
      </c>
      <c r="J1294" t="s">
        <v>468</v>
      </c>
      <c r="K1294">
        <v>5.0750550815281466E-2</v>
      </c>
      <c r="L1294" t="s">
        <v>150</v>
      </c>
      <c r="N1294" t="s">
        <v>224</v>
      </c>
      <c r="O1294" t="s">
        <v>468</v>
      </c>
      <c r="P1294">
        <v>1.5451749654197974E-2</v>
      </c>
      <c r="Q1294" t="s">
        <v>150</v>
      </c>
    </row>
    <row r="1295" spans="9:17" x14ac:dyDescent="0.45">
      <c r="I1295" t="s">
        <v>181</v>
      </c>
      <c r="J1295" t="s">
        <v>469</v>
      </c>
      <c r="K1295">
        <v>2.0321886044136168E-2</v>
      </c>
      <c r="L1295" t="s">
        <v>150</v>
      </c>
      <c r="N1295" t="s">
        <v>224</v>
      </c>
      <c r="O1295" t="s">
        <v>469</v>
      </c>
      <c r="P1295">
        <v>1.1563869487776246E-2</v>
      </c>
      <c r="Q1295" t="s">
        <v>150</v>
      </c>
    </row>
    <row r="1296" spans="9:17" x14ac:dyDescent="0.45">
      <c r="I1296" t="s">
        <v>181</v>
      </c>
      <c r="J1296" t="s">
        <v>470</v>
      </c>
      <c r="K1296">
        <v>0</v>
      </c>
      <c r="L1296" t="s">
        <v>150</v>
      </c>
      <c r="N1296" t="s">
        <v>224</v>
      </c>
      <c r="O1296" t="s">
        <v>470</v>
      </c>
      <c r="P1296">
        <v>2.1096317065258868E-2</v>
      </c>
      <c r="Q1296" t="s">
        <v>150</v>
      </c>
    </row>
    <row r="1297" spans="9:17" x14ac:dyDescent="0.45">
      <c r="I1297" t="s">
        <v>181</v>
      </c>
      <c r="J1297" t="s">
        <v>471</v>
      </c>
      <c r="K1297">
        <v>0</v>
      </c>
      <c r="L1297" t="s">
        <v>150</v>
      </c>
      <c r="N1297" t="s">
        <v>224</v>
      </c>
      <c r="O1297" t="s">
        <v>471</v>
      </c>
      <c r="P1297">
        <v>4.753785663842424E-2</v>
      </c>
      <c r="Q1297" t="s">
        <v>150</v>
      </c>
    </row>
    <row r="1298" spans="9:17" x14ac:dyDescent="0.45">
      <c r="I1298" t="s">
        <v>181</v>
      </c>
      <c r="J1298" t="s">
        <v>472</v>
      </c>
      <c r="K1298">
        <v>0</v>
      </c>
      <c r="L1298" t="s">
        <v>150</v>
      </c>
      <c r="N1298" t="s">
        <v>224</v>
      </c>
      <c r="O1298" t="s">
        <v>472</v>
      </c>
      <c r="P1298">
        <v>5.2681784201380852E-2</v>
      </c>
      <c r="Q1298" t="s">
        <v>150</v>
      </c>
    </row>
    <row r="1299" spans="9:17" x14ac:dyDescent="0.45">
      <c r="I1299" t="s">
        <v>181</v>
      </c>
      <c r="J1299" t="s">
        <v>473</v>
      </c>
      <c r="K1299">
        <v>5.5230293961101816E-3</v>
      </c>
      <c r="L1299" t="s">
        <v>150</v>
      </c>
      <c r="N1299" t="s">
        <v>224</v>
      </c>
      <c r="O1299" t="s">
        <v>473</v>
      </c>
      <c r="P1299">
        <v>1.7007581906240899E-2</v>
      </c>
      <c r="Q1299" t="s">
        <v>150</v>
      </c>
    </row>
    <row r="1300" spans="9:17" x14ac:dyDescent="0.45">
      <c r="I1300" t="s">
        <v>181</v>
      </c>
      <c r="J1300" t="s">
        <v>474</v>
      </c>
      <c r="K1300">
        <v>2.3496195879037909E-2</v>
      </c>
      <c r="L1300" t="s">
        <v>150</v>
      </c>
      <c r="N1300" t="s">
        <v>224</v>
      </c>
      <c r="O1300" t="s">
        <v>474</v>
      </c>
      <c r="P1300">
        <v>1.7344719482932262E-2</v>
      </c>
      <c r="Q1300" t="s">
        <v>150</v>
      </c>
    </row>
    <row r="1301" spans="9:17" x14ac:dyDescent="0.45">
      <c r="I1301" t="s">
        <v>181</v>
      </c>
      <c r="J1301" t="s">
        <v>475</v>
      </c>
      <c r="K1301">
        <v>3.0574167108612844E-2</v>
      </c>
      <c r="L1301" t="s">
        <v>150</v>
      </c>
      <c r="N1301" t="s">
        <v>224</v>
      </c>
      <c r="O1301" t="s">
        <v>475</v>
      </c>
      <c r="P1301">
        <v>1.5173541010295709E-2</v>
      </c>
      <c r="Q1301" t="s">
        <v>150</v>
      </c>
    </row>
    <row r="1302" spans="9:17" x14ac:dyDescent="0.45">
      <c r="I1302" t="s">
        <v>181</v>
      </c>
      <c r="J1302" t="s">
        <v>476</v>
      </c>
      <c r="K1302">
        <v>5.0700303586843416E-2</v>
      </c>
      <c r="L1302" t="s">
        <v>150</v>
      </c>
      <c r="N1302" t="s">
        <v>224</v>
      </c>
      <c r="O1302" t="s">
        <v>476</v>
      </c>
      <c r="P1302">
        <v>1.4738112653013143E-2</v>
      </c>
      <c r="Q1302" t="s">
        <v>150</v>
      </c>
    </row>
    <row r="1303" spans="9:17" x14ac:dyDescent="0.45">
      <c r="I1303" t="s">
        <v>181</v>
      </c>
      <c r="J1303" t="s">
        <v>477</v>
      </c>
      <c r="K1303">
        <v>4.4620980625359602E-2</v>
      </c>
      <c r="L1303" t="s">
        <v>150</v>
      </c>
      <c r="N1303" t="s">
        <v>224</v>
      </c>
      <c r="O1303" t="s">
        <v>477</v>
      </c>
      <c r="P1303">
        <v>1.3305526006658585E-2</v>
      </c>
      <c r="Q1303" t="s">
        <v>150</v>
      </c>
    </row>
    <row r="1304" spans="9:17" x14ac:dyDescent="0.45">
      <c r="I1304" t="s">
        <v>181</v>
      </c>
      <c r="J1304" t="s">
        <v>478</v>
      </c>
      <c r="K1304">
        <v>1.8953623659924847E-2</v>
      </c>
      <c r="L1304" t="s">
        <v>150</v>
      </c>
      <c r="N1304" t="s">
        <v>224</v>
      </c>
      <c r="O1304" t="s">
        <v>478</v>
      </c>
      <c r="P1304">
        <v>1.0344016245604036E-2</v>
      </c>
      <c r="Q1304" t="s">
        <v>150</v>
      </c>
    </row>
    <row r="1305" spans="9:17" x14ac:dyDescent="0.45">
      <c r="I1305" t="s">
        <v>181</v>
      </c>
      <c r="J1305" t="s">
        <v>479</v>
      </c>
      <c r="K1305">
        <v>1.403808541790606E-3</v>
      </c>
      <c r="L1305" t="s">
        <v>150</v>
      </c>
      <c r="N1305" t="s">
        <v>224</v>
      </c>
      <c r="O1305" t="s">
        <v>479</v>
      </c>
      <c r="P1305">
        <v>1.5920149362192042E-2</v>
      </c>
      <c r="Q1305" t="s">
        <v>150</v>
      </c>
    </row>
    <row r="1306" spans="9:17" x14ac:dyDescent="0.45">
      <c r="I1306" t="s">
        <v>181</v>
      </c>
      <c r="J1306" t="s">
        <v>480</v>
      </c>
      <c r="K1306">
        <v>0</v>
      </c>
      <c r="L1306" t="s">
        <v>150</v>
      </c>
      <c r="N1306" t="s">
        <v>224</v>
      </c>
      <c r="O1306" t="s">
        <v>480</v>
      </c>
      <c r="P1306">
        <v>3.4530728844571368E-2</v>
      </c>
      <c r="Q1306" t="s">
        <v>150</v>
      </c>
    </row>
    <row r="1307" spans="9:17" x14ac:dyDescent="0.45">
      <c r="I1307" t="s">
        <v>182</v>
      </c>
      <c r="J1307" t="s">
        <v>149</v>
      </c>
      <c r="K1307">
        <v>0</v>
      </c>
      <c r="L1307" t="s">
        <v>150</v>
      </c>
      <c r="N1307" t="s">
        <v>225</v>
      </c>
      <c r="O1307" t="s">
        <v>149</v>
      </c>
      <c r="P1307">
        <v>4.0759759667171498E-2</v>
      </c>
      <c r="Q1307" t="s">
        <v>150</v>
      </c>
    </row>
    <row r="1308" spans="9:17" x14ac:dyDescent="0.45">
      <c r="I1308" t="s">
        <v>182</v>
      </c>
      <c r="J1308" t="s">
        <v>151</v>
      </c>
      <c r="K1308">
        <v>7.6507230475733004E-4</v>
      </c>
      <c r="L1308" t="s">
        <v>150</v>
      </c>
      <c r="N1308" t="s">
        <v>225</v>
      </c>
      <c r="O1308" t="s">
        <v>151</v>
      </c>
      <c r="P1308">
        <v>1.1389322048882634E-2</v>
      </c>
      <c r="Q1308" t="s">
        <v>150</v>
      </c>
    </row>
    <row r="1309" spans="9:17" x14ac:dyDescent="0.45">
      <c r="I1309" t="s">
        <v>182</v>
      </c>
      <c r="J1309" t="s">
        <v>152</v>
      </c>
      <c r="K1309">
        <v>2.0765225600650278E-2</v>
      </c>
      <c r="L1309" t="s">
        <v>150</v>
      </c>
      <c r="N1309" t="s">
        <v>225</v>
      </c>
      <c r="O1309" t="s">
        <v>152</v>
      </c>
      <c r="P1309">
        <v>9.4347900302686957E-3</v>
      </c>
      <c r="Q1309" t="s">
        <v>150</v>
      </c>
    </row>
    <row r="1310" spans="9:17" x14ac:dyDescent="0.45">
      <c r="I1310" t="s">
        <v>182</v>
      </c>
      <c r="J1310" t="s">
        <v>392</v>
      </c>
      <c r="K1310">
        <v>3.1076721918770853E-2</v>
      </c>
      <c r="L1310" t="s">
        <v>150</v>
      </c>
      <c r="N1310" t="s">
        <v>225</v>
      </c>
      <c r="O1310" t="s">
        <v>392</v>
      </c>
      <c r="P1310">
        <v>9.7363089589703206E-3</v>
      </c>
      <c r="Q1310" t="s">
        <v>150</v>
      </c>
    </row>
    <row r="1311" spans="9:17" x14ac:dyDescent="0.45">
      <c r="I1311" t="s">
        <v>182</v>
      </c>
      <c r="J1311" t="s">
        <v>394</v>
      </c>
      <c r="K1311">
        <v>5.4000539503901331E-2</v>
      </c>
      <c r="L1311" t="s">
        <v>150</v>
      </c>
      <c r="N1311" t="s">
        <v>225</v>
      </c>
      <c r="O1311" t="s">
        <v>394</v>
      </c>
      <c r="P1311">
        <v>9.0363837540895948E-3</v>
      </c>
      <c r="Q1311" t="s">
        <v>150</v>
      </c>
    </row>
    <row r="1312" spans="9:17" x14ac:dyDescent="0.45">
      <c r="I1312" t="s">
        <v>182</v>
      </c>
      <c r="J1312" t="s">
        <v>416</v>
      </c>
      <c r="K1312">
        <v>5.102887631183127E-2</v>
      </c>
      <c r="L1312" t="s">
        <v>150</v>
      </c>
      <c r="N1312" t="s">
        <v>225</v>
      </c>
      <c r="O1312" t="s">
        <v>416</v>
      </c>
      <c r="P1312">
        <v>8.2669450185026954E-3</v>
      </c>
      <c r="Q1312" t="s">
        <v>150</v>
      </c>
    </row>
    <row r="1313" spans="9:17" x14ac:dyDescent="0.45">
      <c r="I1313" t="s">
        <v>182</v>
      </c>
      <c r="J1313" t="s">
        <v>417</v>
      </c>
      <c r="K1313">
        <v>2.5601390520025569E-2</v>
      </c>
      <c r="L1313" t="s">
        <v>150</v>
      </c>
      <c r="N1313" t="s">
        <v>225</v>
      </c>
      <c r="O1313" t="s">
        <v>417</v>
      </c>
      <c r="P1313">
        <v>7.5949664752704366E-3</v>
      </c>
      <c r="Q1313" t="s">
        <v>150</v>
      </c>
    </row>
    <row r="1314" spans="9:17" x14ac:dyDescent="0.45">
      <c r="I1314" t="s">
        <v>182</v>
      </c>
      <c r="J1314" t="s">
        <v>455</v>
      </c>
      <c r="K1314">
        <v>6.0216118120442856E-3</v>
      </c>
      <c r="L1314" t="s">
        <v>150</v>
      </c>
      <c r="N1314" t="s">
        <v>225</v>
      </c>
      <c r="O1314" t="s">
        <v>455</v>
      </c>
      <c r="P1314">
        <v>1.0936348707724653E-2</v>
      </c>
      <c r="Q1314" t="s">
        <v>150</v>
      </c>
    </row>
    <row r="1315" spans="9:17" x14ac:dyDescent="0.45">
      <c r="I1315" t="s">
        <v>182</v>
      </c>
      <c r="J1315" t="s">
        <v>456</v>
      </c>
      <c r="K1315">
        <v>0</v>
      </c>
      <c r="L1315" t="s">
        <v>150</v>
      </c>
      <c r="N1315" t="s">
        <v>225</v>
      </c>
      <c r="O1315" t="s">
        <v>456</v>
      </c>
      <c r="P1315">
        <v>2.2799452934866678E-2</v>
      </c>
      <c r="Q1315" t="s">
        <v>150</v>
      </c>
    </row>
    <row r="1316" spans="9:17" x14ac:dyDescent="0.45">
      <c r="I1316" t="s">
        <v>182</v>
      </c>
      <c r="J1316" t="s">
        <v>153</v>
      </c>
      <c r="K1316">
        <v>0</v>
      </c>
      <c r="L1316" t="s">
        <v>150</v>
      </c>
      <c r="N1316" t="s">
        <v>225</v>
      </c>
      <c r="O1316" t="s">
        <v>153</v>
      </c>
      <c r="P1316">
        <v>3.4901448060095409E-2</v>
      </c>
      <c r="Q1316" t="s">
        <v>150</v>
      </c>
    </row>
    <row r="1317" spans="9:17" x14ac:dyDescent="0.45">
      <c r="I1317" t="s">
        <v>182</v>
      </c>
      <c r="J1317" t="s">
        <v>154</v>
      </c>
      <c r="K1317">
        <v>0</v>
      </c>
      <c r="L1317" t="s">
        <v>150</v>
      </c>
      <c r="N1317" t="s">
        <v>225</v>
      </c>
      <c r="O1317" t="s">
        <v>154</v>
      </c>
      <c r="P1317">
        <v>1.0599680420269379E-2</v>
      </c>
      <c r="Q1317" t="s">
        <v>150</v>
      </c>
    </row>
    <row r="1318" spans="9:17" x14ac:dyDescent="0.45">
      <c r="I1318" t="s">
        <v>182</v>
      </c>
      <c r="J1318" t="s">
        <v>155</v>
      </c>
      <c r="K1318">
        <v>2.2253173118940026E-2</v>
      </c>
      <c r="L1318" t="s">
        <v>150</v>
      </c>
      <c r="N1318" t="s">
        <v>225</v>
      </c>
      <c r="O1318" t="s">
        <v>155</v>
      </c>
      <c r="P1318">
        <v>8.3998030475981519E-3</v>
      </c>
      <c r="Q1318" t="s">
        <v>150</v>
      </c>
    </row>
    <row r="1319" spans="9:17" x14ac:dyDescent="0.45">
      <c r="I1319" t="s">
        <v>182</v>
      </c>
      <c r="J1319" t="s">
        <v>395</v>
      </c>
      <c r="K1319">
        <v>3.1234238447799344E-2</v>
      </c>
      <c r="L1319" t="s">
        <v>150</v>
      </c>
      <c r="N1319" t="s">
        <v>225</v>
      </c>
      <c r="O1319" t="s">
        <v>395</v>
      </c>
      <c r="P1319">
        <v>9.214888968440452E-3</v>
      </c>
      <c r="Q1319" t="s">
        <v>150</v>
      </c>
    </row>
    <row r="1320" spans="9:17" x14ac:dyDescent="0.45">
      <c r="I1320" t="s">
        <v>182</v>
      </c>
      <c r="J1320" t="s">
        <v>397</v>
      </c>
      <c r="K1320">
        <v>5.3360830145711878E-2</v>
      </c>
      <c r="L1320" t="s">
        <v>150</v>
      </c>
      <c r="N1320" t="s">
        <v>225</v>
      </c>
      <c r="O1320" t="s">
        <v>397</v>
      </c>
      <c r="P1320">
        <v>9.4015926374998605E-3</v>
      </c>
      <c r="Q1320" t="s">
        <v>150</v>
      </c>
    </row>
    <row r="1321" spans="9:17" x14ac:dyDescent="0.45">
      <c r="I1321" t="s">
        <v>182</v>
      </c>
      <c r="J1321" t="s">
        <v>418</v>
      </c>
      <c r="K1321">
        <v>4.5393514980399292E-2</v>
      </c>
      <c r="L1321" t="s">
        <v>150</v>
      </c>
      <c r="N1321" t="s">
        <v>225</v>
      </c>
      <c r="O1321" t="s">
        <v>418</v>
      </c>
      <c r="P1321">
        <v>7.5665873401287069E-3</v>
      </c>
      <c r="Q1321" t="s">
        <v>150</v>
      </c>
    </row>
    <row r="1322" spans="9:17" x14ac:dyDescent="0.45">
      <c r="I1322" t="s">
        <v>182</v>
      </c>
      <c r="J1322" t="s">
        <v>419</v>
      </c>
      <c r="K1322">
        <v>2.2275712653228329E-2</v>
      </c>
      <c r="L1322" t="s">
        <v>150</v>
      </c>
      <c r="N1322" t="s">
        <v>225</v>
      </c>
      <c r="O1322" t="s">
        <v>419</v>
      </c>
      <c r="P1322">
        <v>6.1095014990290497E-3</v>
      </c>
      <c r="Q1322" t="s">
        <v>150</v>
      </c>
    </row>
    <row r="1323" spans="9:17" x14ac:dyDescent="0.45">
      <c r="I1323" t="s">
        <v>182</v>
      </c>
      <c r="J1323" t="s">
        <v>457</v>
      </c>
      <c r="K1323">
        <v>0</v>
      </c>
      <c r="L1323" t="s">
        <v>150</v>
      </c>
      <c r="N1323" t="s">
        <v>225</v>
      </c>
      <c r="O1323" t="s">
        <v>457</v>
      </c>
      <c r="P1323">
        <v>9.6666969951364704E-3</v>
      </c>
      <c r="Q1323" t="s">
        <v>150</v>
      </c>
    </row>
    <row r="1324" spans="9:17" x14ac:dyDescent="0.45">
      <c r="I1324" t="s">
        <v>182</v>
      </c>
      <c r="J1324" t="s">
        <v>458</v>
      </c>
      <c r="K1324">
        <v>0</v>
      </c>
      <c r="L1324" t="s">
        <v>150</v>
      </c>
      <c r="N1324" t="s">
        <v>225</v>
      </c>
      <c r="O1324" t="s">
        <v>458</v>
      </c>
      <c r="P1324">
        <v>1.9705809261511081E-2</v>
      </c>
      <c r="Q1324" t="s">
        <v>150</v>
      </c>
    </row>
    <row r="1325" spans="9:17" x14ac:dyDescent="0.45">
      <c r="I1325" t="s">
        <v>182</v>
      </c>
      <c r="J1325" t="s">
        <v>156</v>
      </c>
      <c r="K1325">
        <v>0</v>
      </c>
      <c r="L1325" t="s">
        <v>150</v>
      </c>
      <c r="N1325" t="s">
        <v>225</v>
      </c>
      <c r="O1325" t="s">
        <v>156</v>
      </c>
      <c r="P1325">
        <v>3.1777496523850153E-2</v>
      </c>
      <c r="Q1325" t="s">
        <v>150</v>
      </c>
    </row>
    <row r="1326" spans="9:17" x14ac:dyDescent="0.45">
      <c r="I1326" t="s">
        <v>182</v>
      </c>
      <c r="J1326" t="s">
        <v>157</v>
      </c>
      <c r="K1326">
        <v>0</v>
      </c>
      <c r="L1326" t="s">
        <v>150</v>
      </c>
      <c r="N1326" t="s">
        <v>225</v>
      </c>
      <c r="O1326" t="s">
        <v>157</v>
      </c>
      <c r="P1326">
        <v>1.0919254338385866E-2</v>
      </c>
      <c r="Q1326" t="s">
        <v>150</v>
      </c>
    </row>
    <row r="1327" spans="9:17" x14ac:dyDescent="0.45">
      <c r="I1327" t="s">
        <v>182</v>
      </c>
      <c r="J1327" t="s">
        <v>158</v>
      </c>
      <c r="K1327">
        <v>1.1004044337881257E-2</v>
      </c>
      <c r="L1327" t="s">
        <v>150</v>
      </c>
      <c r="N1327" t="s">
        <v>225</v>
      </c>
      <c r="O1327" t="s">
        <v>158</v>
      </c>
      <c r="P1327">
        <v>8.2959523656149226E-3</v>
      </c>
      <c r="Q1327" t="s">
        <v>150</v>
      </c>
    </row>
    <row r="1328" spans="9:17" x14ac:dyDescent="0.45">
      <c r="I1328" t="s">
        <v>182</v>
      </c>
      <c r="J1328" t="s">
        <v>398</v>
      </c>
      <c r="K1328">
        <v>2.5073648557038444E-2</v>
      </c>
      <c r="L1328" t="s">
        <v>150</v>
      </c>
      <c r="N1328" t="s">
        <v>225</v>
      </c>
      <c r="O1328" t="s">
        <v>398</v>
      </c>
      <c r="P1328">
        <v>5.8015833066833219E-3</v>
      </c>
      <c r="Q1328" t="s">
        <v>150</v>
      </c>
    </row>
    <row r="1329" spans="9:17" x14ac:dyDescent="0.45">
      <c r="I1329" t="s">
        <v>182</v>
      </c>
      <c r="J1329" t="s">
        <v>400</v>
      </c>
      <c r="K1329">
        <v>4.6945934455233145E-2</v>
      </c>
      <c r="L1329" t="s">
        <v>150</v>
      </c>
      <c r="N1329" t="s">
        <v>225</v>
      </c>
      <c r="O1329" t="s">
        <v>400</v>
      </c>
      <c r="P1329">
        <v>1.2971742558633865E-2</v>
      </c>
      <c r="Q1329" t="s">
        <v>150</v>
      </c>
    </row>
    <row r="1330" spans="9:17" x14ac:dyDescent="0.45">
      <c r="I1330" t="s">
        <v>182</v>
      </c>
      <c r="J1330" t="s">
        <v>420</v>
      </c>
      <c r="K1330">
        <v>3.9556420444766593E-2</v>
      </c>
      <c r="L1330" t="s">
        <v>150</v>
      </c>
      <c r="N1330" t="s">
        <v>225</v>
      </c>
      <c r="O1330" t="s">
        <v>420</v>
      </c>
      <c r="P1330">
        <v>1.5834719477126807E-2</v>
      </c>
      <c r="Q1330" t="s">
        <v>150</v>
      </c>
    </row>
    <row r="1331" spans="9:17" x14ac:dyDescent="0.45">
      <c r="I1331" t="s">
        <v>182</v>
      </c>
      <c r="J1331" t="s">
        <v>421</v>
      </c>
      <c r="K1331">
        <v>1.0589023232225372E-2</v>
      </c>
      <c r="L1331" t="s">
        <v>150</v>
      </c>
      <c r="N1331" t="s">
        <v>225</v>
      </c>
      <c r="O1331" t="s">
        <v>421</v>
      </c>
      <c r="P1331">
        <v>1.0654623888992678E-2</v>
      </c>
      <c r="Q1331" t="s">
        <v>150</v>
      </c>
    </row>
    <row r="1332" spans="9:17" x14ac:dyDescent="0.45">
      <c r="I1332" t="s">
        <v>182</v>
      </c>
      <c r="J1332" t="s">
        <v>459</v>
      </c>
      <c r="K1332">
        <v>0</v>
      </c>
      <c r="L1332" t="s">
        <v>150</v>
      </c>
      <c r="N1332" t="s">
        <v>225</v>
      </c>
      <c r="O1332" t="s">
        <v>459</v>
      </c>
      <c r="P1332">
        <v>1.1507967084823626E-2</v>
      </c>
      <c r="Q1332" t="s">
        <v>150</v>
      </c>
    </row>
    <row r="1333" spans="9:17" x14ac:dyDescent="0.45">
      <c r="I1333" t="s">
        <v>182</v>
      </c>
      <c r="J1333" t="s">
        <v>460</v>
      </c>
      <c r="K1333">
        <v>0</v>
      </c>
      <c r="L1333" t="s">
        <v>150</v>
      </c>
      <c r="N1333" t="s">
        <v>225</v>
      </c>
      <c r="O1333" t="s">
        <v>460</v>
      </c>
      <c r="P1333">
        <v>1.7599378554298183E-2</v>
      </c>
      <c r="Q1333" t="s">
        <v>150</v>
      </c>
    </row>
    <row r="1334" spans="9:17" x14ac:dyDescent="0.45">
      <c r="I1334" t="s">
        <v>182</v>
      </c>
      <c r="J1334" t="s">
        <v>406</v>
      </c>
      <c r="K1334">
        <v>0</v>
      </c>
      <c r="L1334" t="s">
        <v>150</v>
      </c>
      <c r="N1334" t="s">
        <v>225</v>
      </c>
      <c r="O1334" t="s">
        <v>406</v>
      </c>
      <c r="P1334">
        <v>5.645280197567476E-2</v>
      </c>
      <c r="Q1334" t="s">
        <v>150</v>
      </c>
    </row>
    <row r="1335" spans="9:17" x14ac:dyDescent="0.45">
      <c r="I1335" t="s">
        <v>182</v>
      </c>
      <c r="J1335" t="s">
        <v>407</v>
      </c>
      <c r="K1335">
        <v>0</v>
      </c>
      <c r="L1335" t="s">
        <v>150</v>
      </c>
      <c r="N1335" t="s">
        <v>225</v>
      </c>
      <c r="O1335" t="s">
        <v>407</v>
      </c>
      <c r="P1335">
        <v>1.7649735033124954E-2</v>
      </c>
      <c r="Q1335" t="s">
        <v>150</v>
      </c>
    </row>
    <row r="1336" spans="9:17" x14ac:dyDescent="0.45">
      <c r="I1336" t="s">
        <v>182</v>
      </c>
      <c r="J1336" t="s">
        <v>408</v>
      </c>
      <c r="K1336">
        <v>1.0913396716177096E-2</v>
      </c>
      <c r="L1336" t="s">
        <v>150</v>
      </c>
      <c r="N1336" t="s">
        <v>225</v>
      </c>
      <c r="O1336" t="s">
        <v>408</v>
      </c>
      <c r="P1336">
        <v>1.4449129317574654E-2</v>
      </c>
      <c r="Q1336" t="s">
        <v>150</v>
      </c>
    </row>
    <row r="1337" spans="9:17" x14ac:dyDescent="0.45">
      <c r="I1337" t="s">
        <v>182</v>
      </c>
      <c r="J1337" t="s">
        <v>409</v>
      </c>
      <c r="K1337">
        <v>2.5259489832234458E-2</v>
      </c>
      <c r="L1337" t="s">
        <v>150</v>
      </c>
      <c r="N1337" t="s">
        <v>225</v>
      </c>
      <c r="O1337" t="s">
        <v>409</v>
      </c>
      <c r="P1337">
        <v>1.1630778509639991E-2</v>
      </c>
      <c r="Q1337" t="s">
        <v>150</v>
      </c>
    </row>
    <row r="1338" spans="9:17" x14ac:dyDescent="0.45">
      <c r="I1338" t="s">
        <v>182</v>
      </c>
      <c r="J1338" t="s">
        <v>411</v>
      </c>
      <c r="K1338">
        <v>4.7613939253071703E-2</v>
      </c>
      <c r="L1338" t="s">
        <v>150</v>
      </c>
      <c r="N1338" t="s">
        <v>225</v>
      </c>
      <c r="O1338" t="s">
        <v>411</v>
      </c>
      <c r="P1338">
        <v>1.9466262588599442E-2</v>
      </c>
      <c r="Q1338" t="s">
        <v>150</v>
      </c>
    </row>
    <row r="1339" spans="9:17" x14ac:dyDescent="0.45">
      <c r="I1339" t="s">
        <v>182</v>
      </c>
      <c r="J1339" t="s">
        <v>422</v>
      </c>
      <c r="K1339">
        <v>3.906447522557184E-2</v>
      </c>
      <c r="L1339" t="s">
        <v>150</v>
      </c>
      <c r="N1339" t="s">
        <v>225</v>
      </c>
      <c r="O1339" t="s">
        <v>422</v>
      </c>
      <c r="P1339">
        <v>2.0855685316484816E-2</v>
      </c>
      <c r="Q1339" t="s">
        <v>150</v>
      </c>
    </row>
    <row r="1340" spans="9:17" x14ac:dyDescent="0.45">
      <c r="I1340" t="s">
        <v>182</v>
      </c>
      <c r="J1340" t="s">
        <v>423</v>
      </c>
      <c r="K1340">
        <v>1.3515188744783075E-2</v>
      </c>
      <c r="L1340" t="s">
        <v>150</v>
      </c>
      <c r="N1340" t="s">
        <v>225</v>
      </c>
      <c r="O1340" t="s">
        <v>423</v>
      </c>
      <c r="P1340">
        <v>1.4534106224977779E-2</v>
      </c>
      <c r="Q1340" t="s">
        <v>150</v>
      </c>
    </row>
    <row r="1341" spans="9:17" x14ac:dyDescent="0.45">
      <c r="I1341" t="s">
        <v>182</v>
      </c>
      <c r="J1341" t="s">
        <v>461</v>
      </c>
      <c r="K1341">
        <v>0</v>
      </c>
      <c r="L1341" t="s">
        <v>150</v>
      </c>
      <c r="N1341" t="s">
        <v>225</v>
      </c>
      <c r="O1341" t="s">
        <v>461</v>
      </c>
      <c r="P1341">
        <v>1.8611538108154985E-2</v>
      </c>
      <c r="Q1341" t="s">
        <v>150</v>
      </c>
    </row>
    <row r="1342" spans="9:17" x14ac:dyDescent="0.45">
      <c r="I1342" t="s">
        <v>182</v>
      </c>
      <c r="J1342" t="s">
        <v>462</v>
      </c>
      <c r="K1342">
        <v>0</v>
      </c>
      <c r="L1342" t="s">
        <v>150</v>
      </c>
      <c r="N1342" t="s">
        <v>225</v>
      </c>
      <c r="O1342" t="s">
        <v>462</v>
      </c>
      <c r="P1342">
        <v>3.1527633234630766E-2</v>
      </c>
      <c r="Q1342" t="s">
        <v>150</v>
      </c>
    </row>
    <row r="1343" spans="9:17" x14ac:dyDescent="0.45">
      <c r="I1343" t="s">
        <v>182</v>
      </c>
      <c r="J1343" t="s">
        <v>463</v>
      </c>
      <c r="K1343">
        <v>0</v>
      </c>
      <c r="L1343" t="s">
        <v>150</v>
      </c>
      <c r="N1343" t="s">
        <v>225</v>
      </c>
      <c r="O1343" t="s">
        <v>463</v>
      </c>
      <c r="P1343">
        <v>5.9173803484726603E-2</v>
      </c>
      <c r="Q1343" t="s">
        <v>150</v>
      </c>
    </row>
    <row r="1344" spans="9:17" x14ac:dyDescent="0.45">
      <c r="I1344" t="s">
        <v>182</v>
      </c>
      <c r="J1344" t="s">
        <v>464</v>
      </c>
      <c r="K1344">
        <v>1.0414143574300316E-3</v>
      </c>
      <c r="L1344" t="s">
        <v>150</v>
      </c>
      <c r="N1344" t="s">
        <v>225</v>
      </c>
      <c r="O1344" t="s">
        <v>464</v>
      </c>
      <c r="P1344">
        <v>1.6936219687462166E-2</v>
      </c>
      <c r="Q1344" t="s">
        <v>150</v>
      </c>
    </row>
    <row r="1345" spans="9:17" x14ac:dyDescent="0.45">
      <c r="I1345" t="s">
        <v>182</v>
      </c>
      <c r="J1345" t="s">
        <v>465</v>
      </c>
      <c r="K1345">
        <v>2.2788055065527023E-2</v>
      </c>
      <c r="L1345" t="s">
        <v>150</v>
      </c>
      <c r="N1345" t="s">
        <v>225</v>
      </c>
      <c r="O1345" t="s">
        <v>465</v>
      </c>
      <c r="P1345">
        <v>1.3569973808073729E-2</v>
      </c>
      <c r="Q1345" t="s">
        <v>150</v>
      </c>
    </row>
    <row r="1346" spans="9:17" x14ac:dyDescent="0.45">
      <c r="I1346" t="s">
        <v>182</v>
      </c>
      <c r="J1346" t="s">
        <v>466</v>
      </c>
      <c r="K1346">
        <v>3.2771475155891815E-2</v>
      </c>
      <c r="L1346" t="s">
        <v>150</v>
      </c>
      <c r="N1346" t="s">
        <v>225</v>
      </c>
      <c r="O1346" t="s">
        <v>466</v>
      </c>
      <c r="P1346">
        <v>1.6557223869190639E-2</v>
      </c>
      <c r="Q1346" t="s">
        <v>150</v>
      </c>
    </row>
    <row r="1347" spans="9:17" x14ac:dyDescent="0.45">
      <c r="I1347" t="s">
        <v>182</v>
      </c>
      <c r="J1347" t="s">
        <v>467</v>
      </c>
      <c r="K1347">
        <v>5.7935308331893677E-2</v>
      </c>
      <c r="L1347" t="s">
        <v>150</v>
      </c>
      <c r="N1347" t="s">
        <v>225</v>
      </c>
      <c r="O1347" t="s">
        <v>467</v>
      </c>
      <c r="P1347">
        <v>2.5358063166410635E-2</v>
      </c>
      <c r="Q1347" t="s">
        <v>150</v>
      </c>
    </row>
    <row r="1348" spans="9:17" x14ac:dyDescent="0.45">
      <c r="I1348" t="s">
        <v>182</v>
      </c>
      <c r="J1348" t="s">
        <v>468</v>
      </c>
      <c r="K1348">
        <v>5.0471269352884776E-2</v>
      </c>
      <c r="L1348" t="s">
        <v>150</v>
      </c>
      <c r="N1348" t="s">
        <v>225</v>
      </c>
      <c r="O1348" t="s">
        <v>468</v>
      </c>
      <c r="P1348">
        <v>2.8211280754020268E-2</v>
      </c>
      <c r="Q1348" t="s">
        <v>150</v>
      </c>
    </row>
    <row r="1349" spans="9:17" x14ac:dyDescent="0.45">
      <c r="I1349" t="s">
        <v>182</v>
      </c>
      <c r="J1349" t="s">
        <v>469</v>
      </c>
      <c r="K1349">
        <v>2.096347708612559E-2</v>
      </c>
      <c r="L1349" t="s">
        <v>150</v>
      </c>
      <c r="N1349" t="s">
        <v>225</v>
      </c>
      <c r="O1349" t="s">
        <v>469</v>
      </c>
      <c r="P1349">
        <v>1.7106679387801822E-2</v>
      </c>
      <c r="Q1349" t="s">
        <v>150</v>
      </c>
    </row>
    <row r="1350" spans="9:17" x14ac:dyDescent="0.45">
      <c r="I1350" t="s">
        <v>182</v>
      </c>
      <c r="J1350" t="s">
        <v>470</v>
      </c>
      <c r="K1350">
        <v>0</v>
      </c>
      <c r="L1350" t="s">
        <v>150</v>
      </c>
      <c r="N1350" t="s">
        <v>225</v>
      </c>
      <c r="O1350" t="s">
        <v>470</v>
      </c>
      <c r="P1350">
        <v>2.1408977260941955E-2</v>
      </c>
      <c r="Q1350" t="s">
        <v>150</v>
      </c>
    </row>
    <row r="1351" spans="9:17" x14ac:dyDescent="0.45">
      <c r="I1351" t="s">
        <v>182</v>
      </c>
      <c r="J1351" t="s">
        <v>471</v>
      </c>
      <c r="K1351">
        <v>0</v>
      </c>
      <c r="L1351" t="s">
        <v>150</v>
      </c>
      <c r="N1351" t="s">
        <v>225</v>
      </c>
      <c r="O1351" t="s">
        <v>471</v>
      </c>
      <c r="P1351">
        <v>3.9459978126639733E-2</v>
      </c>
      <c r="Q1351" t="s">
        <v>150</v>
      </c>
    </row>
    <row r="1352" spans="9:17" x14ac:dyDescent="0.45">
      <c r="I1352" t="s">
        <v>182</v>
      </c>
      <c r="J1352" t="s">
        <v>472</v>
      </c>
      <c r="K1352">
        <v>0</v>
      </c>
      <c r="L1352" t="s">
        <v>150</v>
      </c>
      <c r="N1352" t="s">
        <v>225</v>
      </c>
      <c r="O1352" t="s">
        <v>472</v>
      </c>
      <c r="P1352">
        <v>4.0369149850261528E-2</v>
      </c>
      <c r="Q1352" t="s">
        <v>150</v>
      </c>
    </row>
    <row r="1353" spans="9:17" x14ac:dyDescent="0.45">
      <c r="I1353" t="s">
        <v>182</v>
      </c>
      <c r="J1353" t="s">
        <v>473</v>
      </c>
      <c r="K1353">
        <v>5.2207790200680115E-3</v>
      </c>
      <c r="L1353" t="s">
        <v>150</v>
      </c>
      <c r="N1353" t="s">
        <v>225</v>
      </c>
      <c r="O1353" t="s">
        <v>473</v>
      </c>
      <c r="P1353">
        <v>1.3203571259942018E-2</v>
      </c>
      <c r="Q1353" t="s">
        <v>150</v>
      </c>
    </row>
    <row r="1354" spans="9:17" x14ac:dyDescent="0.45">
      <c r="I1354" t="s">
        <v>182</v>
      </c>
      <c r="J1354" t="s">
        <v>474</v>
      </c>
      <c r="K1354">
        <v>2.2838681150747213E-2</v>
      </c>
      <c r="L1354" t="s">
        <v>150</v>
      </c>
      <c r="N1354" t="s">
        <v>225</v>
      </c>
      <c r="O1354" t="s">
        <v>474</v>
      </c>
      <c r="P1354">
        <v>1.3476986391101037E-2</v>
      </c>
      <c r="Q1354" t="s">
        <v>150</v>
      </c>
    </row>
    <row r="1355" spans="9:17" x14ac:dyDescent="0.45">
      <c r="I1355" t="s">
        <v>182</v>
      </c>
      <c r="J1355" t="s">
        <v>475</v>
      </c>
      <c r="K1355">
        <v>3.0825488804277754E-2</v>
      </c>
      <c r="L1355" t="s">
        <v>150</v>
      </c>
      <c r="N1355" t="s">
        <v>225</v>
      </c>
      <c r="O1355" t="s">
        <v>475</v>
      </c>
      <c r="P1355">
        <v>1.6752633152779892E-2</v>
      </c>
      <c r="Q1355" t="s">
        <v>150</v>
      </c>
    </row>
    <row r="1356" spans="9:17" x14ac:dyDescent="0.45">
      <c r="I1356" t="s">
        <v>182</v>
      </c>
      <c r="J1356" t="s">
        <v>476</v>
      </c>
      <c r="K1356">
        <v>5.2708619382017798E-2</v>
      </c>
      <c r="L1356" t="s">
        <v>150</v>
      </c>
      <c r="N1356" t="s">
        <v>225</v>
      </c>
      <c r="O1356" t="s">
        <v>476</v>
      </c>
      <c r="P1356">
        <v>2.3341038673755112E-2</v>
      </c>
      <c r="Q1356" t="s">
        <v>150</v>
      </c>
    </row>
    <row r="1357" spans="9:17" x14ac:dyDescent="0.45">
      <c r="I1357" t="s">
        <v>182</v>
      </c>
      <c r="J1357" t="s">
        <v>477</v>
      </c>
      <c r="K1357">
        <v>4.6622632148398103E-2</v>
      </c>
      <c r="L1357" t="s">
        <v>150</v>
      </c>
      <c r="N1357" t="s">
        <v>225</v>
      </c>
      <c r="O1357" t="s">
        <v>477</v>
      </c>
      <c r="P1357">
        <v>2.2742895701394938E-2</v>
      </c>
      <c r="Q1357" t="s">
        <v>150</v>
      </c>
    </row>
    <row r="1358" spans="9:17" x14ac:dyDescent="0.45">
      <c r="I1358" t="s">
        <v>182</v>
      </c>
      <c r="J1358" t="s">
        <v>478</v>
      </c>
      <c r="K1358">
        <v>2.0424458959315536E-2</v>
      </c>
      <c r="L1358" t="s">
        <v>150</v>
      </c>
      <c r="N1358" t="s">
        <v>225</v>
      </c>
      <c r="O1358" t="s">
        <v>478</v>
      </c>
      <c r="P1358">
        <v>1.4599417614842089E-2</v>
      </c>
      <c r="Q1358" t="s">
        <v>150</v>
      </c>
    </row>
    <row r="1359" spans="9:17" x14ac:dyDescent="0.45">
      <c r="I1359" t="s">
        <v>182</v>
      </c>
      <c r="J1359" t="s">
        <v>479</v>
      </c>
      <c r="K1359">
        <v>2.07587306838215E-3</v>
      </c>
      <c r="L1359" t="s">
        <v>150</v>
      </c>
      <c r="N1359" t="s">
        <v>225</v>
      </c>
      <c r="O1359" t="s">
        <v>479</v>
      </c>
      <c r="P1359">
        <v>1.4759684292567294E-2</v>
      </c>
      <c r="Q1359" t="s">
        <v>150</v>
      </c>
    </row>
    <row r="1360" spans="9:17" x14ac:dyDescent="0.45">
      <c r="I1360" t="s">
        <v>182</v>
      </c>
      <c r="J1360" t="s">
        <v>480</v>
      </c>
      <c r="K1360">
        <v>0</v>
      </c>
      <c r="L1360" t="s">
        <v>150</v>
      </c>
      <c r="N1360" t="s">
        <v>225</v>
      </c>
      <c r="O1360" t="s">
        <v>480</v>
      </c>
      <c r="P1360">
        <v>2.6911749285361858E-2</v>
      </c>
      <c r="Q1360" t="s">
        <v>150</v>
      </c>
    </row>
    <row r="1361" spans="9:17" x14ac:dyDescent="0.45">
      <c r="I1361" t="s">
        <v>183</v>
      </c>
      <c r="J1361" t="s">
        <v>149</v>
      </c>
      <c r="K1361">
        <v>0</v>
      </c>
      <c r="L1361" t="s">
        <v>150</v>
      </c>
      <c r="N1361" t="s">
        <v>226</v>
      </c>
      <c r="O1361" t="s">
        <v>149</v>
      </c>
      <c r="P1361">
        <v>4.1760032886453448E-2</v>
      </c>
      <c r="Q1361" t="s">
        <v>150</v>
      </c>
    </row>
    <row r="1362" spans="9:17" x14ac:dyDescent="0.45">
      <c r="I1362" t="s">
        <v>183</v>
      </c>
      <c r="J1362" t="s">
        <v>151</v>
      </c>
      <c r="K1362">
        <v>1.124524664385998E-3</v>
      </c>
      <c r="L1362" t="s">
        <v>150</v>
      </c>
      <c r="N1362" t="s">
        <v>226</v>
      </c>
      <c r="O1362" t="s">
        <v>151</v>
      </c>
      <c r="P1362">
        <v>1.0240435832743576E-2</v>
      </c>
      <c r="Q1362" t="s">
        <v>150</v>
      </c>
    </row>
    <row r="1363" spans="9:17" x14ac:dyDescent="0.45">
      <c r="I1363" t="s">
        <v>183</v>
      </c>
      <c r="J1363" t="s">
        <v>152</v>
      </c>
      <c r="K1363">
        <v>1.986154812095433E-2</v>
      </c>
      <c r="L1363" t="s">
        <v>150</v>
      </c>
      <c r="N1363" t="s">
        <v>226</v>
      </c>
      <c r="O1363" t="s">
        <v>152</v>
      </c>
      <c r="P1363">
        <v>8.3785112857162735E-3</v>
      </c>
      <c r="Q1363" t="s">
        <v>150</v>
      </c>
    </row>
    <row r="1364" spans="9:17" x14ac:dyDescent="0.45">
      <c r="I1364" t="s">
        <v>183</v>
      </c>
      <c r="J1364" t="s">
        <v>392</v>
      </c>
      <c r="K1364">
        <v>3.4125921831912577E-2</v>
      </c>
      <c r="L1364" t="s">
        <v>150</v>
      </c>
      <c r="N1364" t="s">
        <v>226</v>
      </c>
      <c r="O1364" t="s">
        <v>392</v>
      </c>
      <c r="P1364">
        <v>8.6432413133897875E-3</v>
      </c>
      <c r="Q1364" t="s">
        <v>150</v>
      </c>
    </row>
    <row r="1365" spans="9:17" x14ac:dyDescent="0.45">
      <c r="I1365" t="s">
        <v>183</v>
      </c>
      <c r="J1365" t="s">
        <v>394</v>
      </c>
      <c r="K1365">
        <v>5.8629796638294103E-2</v>
      </c>
      <c r="L1365" t="s">
        <v>150</v>
      </c>
      <c r="N1365" t="s">
        <v>226</v>
      </c>
      <c r="O1365" t="s">
        <v>394</v>
      </c>
      <c r="P1365">
        <v>1.0646970062874527E-2</v>
      </c>
      <c r="Q1365" t="s">
        <v>150</v>
      </c>
    </row>
    <row r="1366" spans="9:17" x14ac:dyDescent="0.45">
      <c r="I1366" t="s">
        <v>183</v>
      </c>
      <c r="J1366" t="s">
        <v>416</v>
      </c>
      <c r="K1366">
        <v>5.1233283703762407E-2</v>
      </c>
      <c r="L1366" t="s">
        <v>150</v>
      </c>
      <c r="N1366" t="s">
        <v>226</v>
      </c>
      <c r="O1366" t="s">
        <v>416</v>
      </c>
      <c r="P1366">
        <v>1.1098782090573817E-2</v>
      </c>
      <c r="Q1366" t="s">
        <v>150</v>
      </c>
    </row>
    <row r="1367" spans="9:17" x14ac:dyDescent="0.45">
      <c r="I1367" t="s">
        <v>183</v>
      </c>
      <c r="J1367" t="s">
        <v>417</v>
      </c>
      <c r="K1367">
        <v>2.3686272819341107E-2</v>
      </c>
      <c r="L1367" t="s">
        <v>150</v>
      </c>
      <c r="N1367" t="s">
        <v>226</v>
      </c>
      <c r="O1367" t="s">
        <v>417</v>
      </c>
      <c r="P1367">
        <v>9.5796262775350409E-3</v>
      </c>
      <c r="Q1367" t="s">
        <v>150</v>
      </c>
    </row>
    <row r="1368" spans="9:17" x14ac:dyDescent="0.45">
      <c r="I1368" t="s">
        <v>183</v>
      </c>
      <c r="J1368" t="s">
        <v>455</v>
      </c>
      <c r="K1368">
        <v>5.8290746892347978E-3</v>
      </c>
      <c r="L1368" t="s">
        <v>150</v>
      </c>
      <c r="N1368" t="s">
        <v>226</v>
      </c>
      <c r="O1368" t="s">
        <v>455</v>
      </c>
      <c r="P1368">
        <v>1.4439920899490685E-2</v>
      </c>
      <c r="Q1368" t="s">
        <v>150</v>
      </c>
    </row>
    <row r="1369" spans="9:17" x14ac:dyDescent="0.45">
      <c r="I1369" t="s">
        <v>183</v>
      </c>
      <c r="J1369" t="s">
        <v>456</v>
      </c>
      <c r="K1369">
        <v>0</v>
      </c>
      <c r="L1369" t="s">
        <v>150</v>
      </c>
      <c r="N1369" t="s">
        <v>226</v>
      </c>
      <c r="O1369" t="s">
        <v>456</v>
      </c>
      <c r="P1369">
        <v>3.2701541341397619E-2</v>
      </c>
      <c r="Q1369" t="s">
        <v>150</v>
      </c>
    </row>
    <row r="1370" spans="9:17" x14ac:dyDescent="0.45">
      <c r="I1370" t="s">
        <v>183</v>
      </c>
      <c r="J1370" t="s">
        <v>153</v>
      </c>
      <c r="K1370">
        <v>0</v>
      </c>
      <c r="L1370" t="s">
        <v>150</v>
      </c>
      <c r="N1370" t="s">
        <v>226</v>
      </c>
      <c r="O1370" t="s">
        <v>153</v>
      </c>
      <c r="P1370">
        <v>3.1892968544310611E-2</v>
      </c>
      <c r="Q1370" t="s">
        <v>150</v>
      </c>
    </row>
    <row r="1371" spans="9:17" x14ac:dyDescent="0.45">
      <c r="I1371" t="s">
        <v>183</v>
      </c>
      <c r="J1371" t="s">
        <v>154</v>
      </c>
      <c r="K1371">
        <v>0</v>
      </c>
      <c r="L1371" t="s">
        <v>150</v>
      </c>
      <c r="N1371" t="s">
        <v>226</v>
      </c>
      <c r="O1371" t="s">
        <v>154</v>
      </c>
      <c r="P1371">
        <v>8.9107369064875489E-3</v>
      </c>
      <c r="Q1371" t="s">
        <v>150</v>
      </c>
    </row>
    <row r="1372" spans="9:17" x14ac:dyDescent="0.45">
      <c r="I1372" t="s">
        <v>183</v>
      </c>
      <c r="J1372" t="s">
        <v>155</v>
      </c>
      <c r="K1372">
        <v>1.6637869451489557E-2</v>
      </c>
      <c r="L1372" t="s">
        <v>150</v>
      </c>
      <c r="N1372" t="s">
        <v>226</v>
      </c>
      <c r="O1372" t="s">
        <v>155</v>
      </c>
      <c r="P1372">
        <v>6.8208958946745987E-3</v>
      </c>
      <c r="Q1372" t="s">
        <v>150</v>
      </c>
    </row>
    <row r="1373" spans="9:17" x14ac:dyDescent="0.45">
      <c r="I1373" t="s">
        <v>183</v>
      </c>
      <c r="J1373" t="s">
        <v>395</v>
      </c>
      <c r="K1373">
        <v>2.9624376938182959E-2</v>
      </c>
      <c r="L1373" t="s">
        <v>150</v>
      </c>
      <c r="N1373" t="s">
        <v>226</v>
      </c>
      <c r="O1373" t="s">
        <v>395</v>
      </c>
      <c r="P1373">
        <v>7.9062249760036979E-3</v>
      </c>
      <c r="Q1373" t="s">
        <v>150</v>
      </c>
    </row>
    <row r="1374" spans="9:17" x14ac:dyDescent="0.45">
      <c r="I1374" t="s">
        <v>183</v>
      </c>
      <c r="J1374" t="s">
        <v>397</v>
      </c>
      <c r="K1374">
        <v>5.2333902128039345E-2</v>
      </c>
      <c r="L1374" t="s">
        <v>150</v>
      </c>
      <c r="N1374" t="s">
        <v>226</v>
      </c>
      <c r="O1374" t="s">
        <v>397</v>
      </c>
      <c r="P1374">
        <v>9.9290043633312418E-3</v>
      </c>
      <c r="Q1374" t="s">
        <v>150</v>
      </c>
    </row>
    <row r="1375" spans="9:17" x14ac:dyDescent="0.45">
      <c r="I1375" t="s">
        <v>183</v>
      </c>
      <c r="J1375" t="s">
        <v>418</v>
      </c>
      <c r="K1375">
        <v>4.2692641228025019E-2</v>
      </c>
      <c r="L1375" t="s">
        <v>150</v>
      </c>
      <c r="N1375" t="s">
        <v>226</v>
      </c>
      <c r="O1375" t="s">
        <v>418</v>
      </c>
      <c r="P1375">
        <v>9.9145688371441686E-3</v>
      </c>
      <c r="Q1375" t="s">
        <v>150</v>
      </c>
    </row>
    <row r="1376" spans="9:17" x14ac:dyDescent="0.45">
      <c r="I1376" t="s">
        <v>183</v>
      </c>
      <c r="J1376" t="s">
        <v>419</v>
      </c>
      <c r="K1376">
        <v>1.7679834705192448E-2</v>
      </c>
      <c r="L1376" t="s">
        <v>150</v>
      </c>
      <c r="N1376" t="s">
        <v>226</v>
      </c>
      <c r="O1376" t="s">
        <v>419</v>
      </c>
      <c r="P1376">
        <v>7.0570732601341335E-3</v>
      </c>
      <c r="Q1376" t="s">
        <v>150</v>
      </c>
    </row>
    <row r="1377" spans="9:17" x14ac:dyDescent="0.45">
      <c r="I1377" t="s">
        <v>183</v>
      </c>
      <c r="J1377" t="s">
        <v>457</v>
      </c>
      <c r="K1377">
        <v>0</v>
      </c>
      <c r="L1377" t="s">
        <v>150</v>
      </c>
      <c r="N1377" t="s">
        <v>226</v>
      </c>
      <c r="O1377" t="s">
        <v>457</v>
      </c>
      <c r="P1377">
        <v>1.166178961548572E-2</v>
      </c>
      <c r="Q1377" t="s">
        <v>150</v>
      </c>
    </row>
    <row r="1378" spans="9:17" x14ac:dyDescent="0.45">
      <c r="I1378" t="s">
        <v>183</v>
      </c>
      <c r="J1378" t="s">
        <v>458</v>
      </c>
      <c r="K1378">
        <v>0</v>
      </c>
      <c r="L1378" t="s">
        <v>150</v>
      </c>
      <c r="N1378" t="s">
        <v>226</v>
      </c>
      <c r="O1378" t="s">
        <v>458</v>
      </c>
      <c r="P1378">
        <v>2.3649513970260057E-2</v>
      </c>
      <c r="Q1378" t="s">
        <v>150</v>
      </c>
    </row>
    <row r="1379" spans="9:17" x14ac:dyDescent="0.45">
      <c r="I1379" t="s">
        <v>183</v>
      </c>
      <c r="J1379" t="s">
        <v>156</v>
      </c>
      <c r="K1379">
        <v>0</v>
      </c>
      <c r="L1379" t="s">
        <v>150</v>
      </c>
      <c r="N1379" t="s">
        <v>226</v>
      </c>
      <c r="O1379" t="s">
        <v>156</v>
      </c>
      <c r="P1379">
        <v>2.5752022023233952E-2</v>
      </c>
      <c r="Q1379" t="s">
        <v>150</v>
      </c>
    </row>
    <row r="1380" spans="9:17" x14ac:dyDescent="0.45">
      <c r="I1380" t="s">
        <v>183</v>
      </c>
      <c r="J1380" t="s">
        <v>157</v>
      </c>
      <c r="K1380">
        <v>0</v>
      </c>
      <c r="L1380" t="s">
        <v>150</v>
      </c>
      <c r="N1380" t="s">
        <v>226</v>
      </c>
      <c r="O1380" t="s">
        <v>157</v>
      </c>
      <c r="P1380">
        <v>7.9811648223231772E-3</v>
      </c>
      <c r="Q1380" t="s">
        <v>150</v>
      </c>
    </row>
    <row r="1381" spans="9:17" x14ac:dyDescent="0.45">
      <c r="I1381" t="s">
        <v>183</v>
      </c>
      <c r="J1381" t="s">
        <v>158</v>
      </c>
      <c r="K1381">
        <v>1.0118179500805513E-2</v>
      </c>
      <c r="L1381" t="s">
        <v>150</v>
      </c>
      <c r="N1381" t="s">
        <v>226</v>
      </c>
      <c r="O1381" t="s">
        <v>158</v>
      </c>
      <c r="P1381">
        <v>6.0645125135855224E-3</v>
      </c>
      <c r="Q1381" t="s">
        <v>150</v>
      </c>
    </row>
    <row r="1382" spans="9:17" x14ac:dyDescent="0.45">
      <c r="I1382" t="s">
        <v>183</v>
      </c>
      <c r="J1382" t="s">
        <v>398</v>
      </c>
      <c r="K1382">
        <v>2.5524904307163841E-2</v>
      </c>
      <c r="L1382" t="s">
        <v>150</v>
      </c>
      <c r="N1382" t="s">
        <v>226</v>
      </c>
      <c r="O1382" t="s">
        <v>398</v>
      </c>
      <c r="P1382">
        <v>4.3931608815439083E-3</v>
      </c>
      <c r="Q1382" t="s">
        <v>150</v>
      </c>
    </row>
    <row r="1383" spans="9:17" x14ac:dyDescent="0.45">
      <c r="I1383" t="s">
        <v>183</v>
      </c>
      <c r="J1383" t="s">
        <v>400</v>
      </c>
      <c r="K1383">
        <v>4.5949765020632097E-2</v>
      </c>
      <c r="L1383" t="s">
        <v>150</v>
      </c>
      <c r="N1383" t="s">
        <v>226</v>
      </c>
      <c r="O1383" t="s">
        <v>400</v>
      </c>
      <c r="P1383">
        <v>9.3971469391914697E-3</v>
      </c>
      <c r="Q1383" t="s">
        <v>150</v>
      </c>
    </row>
    <row r="1384" spans="9:17" x14ac:dyDescent="0.45">
      <c r="I1384" t="s">
        <v>183</v>
      </c>
      <c r="J1384" t="s">
        <v>420</v>
      </c>
      <c r="K1384">
        <v>3.7855414778338432E-2</v>
      </c>
      <c r="L1384" t="s">
        <v>150</v>
      </c>
      <c r="N1384" t="s">
        <v>226</v>
      </c>
      <c r="O1384" t="s">
        <v>420</v>
      </c>
      <c r="P1384">
        <v>1.088913617999171E-2</v>
      </c>
      <c r="Q1384" t="s">
        <v>150</v>
      </c>
    </row>
    <row r="1385" spans="9:17" x14ac:dyDescent="0.45">
      <c r="I1385" t="s">
        <v>183</v>
      </c>
      <c r="J1385" t="s">
        <v>421</v>
      </c>
      <c r="K1385">
        <v>1.0183334095388779E-2</v>
      </c>
      <c r="L1385" t="s">
        <v>150</v>
      </c>
      <c r="N1385" t="s">
        <v>226</v>
      </c>
      <c r="O1385" t="s">
        <v>421</v>
      </c>
      <c r="P1385">
        <v>8.9289951776019699E-3</v>
      </c>
      <c r="Q1385" t="s">
        <v>150</v>
      </c>
    </row>
    <row r="1386" spans="9:17" x14ac:dyDescent="0.45">
      <c r="I1386" t="s">
        <v>183</v>
      </c>
      <c r="J1386" t="s">
        <v>459</v>
      </c>
      <c r="K1386">
        <v>0</v>
      </c>
      <c r="L1386" t="s">
        <v>150</v>
      </c>
      <c r="N1386" t="s">
        <v>226</v>
      </c>
      <c r="O1386" t="s">
        <v>459</v>
      </c>
      <c r="P1386">
        <v>1.256446166222378E-2</v>
      </c>
      <c r="Q1386" t="s">
        <v>150</v>
      </c>
    </row>
    <row r="1387" spans="9:17" x14ac:dyDescent="0.45">
      <c r="I1387" t="s">
        <v>183</v>
      </c>
      <c r="J1387" t="s">
        <v>460</v>
      </c>
      <c r="K1387">
        <v>0</v>
      </c>
      <c r="L1387" t="s">
        <v>150</v>
      </c>
      <c r="N1387" t="s">
        <v>226</v>
      </c>
      <c r="O1387" t="s">
        <v>460</v>
      </c>
      <c r="P1387">
        <v>1.945054498229069E-2</v>
      </c>
      <c r="Q1387" t="s">
        <v>150</v>
      </c>
    </row>
    <row r="1388" spans="9:17" x14ac:dyDescent="0.45">
      <c r="I1388" t="s">
        <v>183</v>
      </c>
      <c r="J1388" t="s">
        <v>406</v>
      </c>
      <c r="K1388">
        <v>0</v>
      </c>
      <c r="L1388" t="s">
        <v>150</v>
      </c>
      <c r="N1388" t="s">
        <v>226</v>
      </c>
      <c r="O1388" t="s">
        <v>406</v>
      </c>
      <c r="P1388">
        <v>4.8715451809431959E-2</v>
      </c>
      <c r="Q1388" t="s">
        <v>150</v>
      </c>
    </row>
    <row r="1389" spans="9:17" x14ac:dyDescent="0.45">
      <c r="I1389" t="s">
        <v>183</v>
      </c>
      <c r="J1389" t="s">
        <v>407</v>
      </c>
      <c r="K1389">
        <v>0</v>
      </c>
      <c r="L1389" t="s">
        <v>150</v>
      </c>
      <c r="N1389" t="s">
        <v>226</v>
      </c>
      <c r="O1389" t="s">
        <v>407</v>
      </c>
      <c r="P1389">
        <v>1.3395940612120827E-2</v>
      </c>
      <c r="Q1389" t="s">
        <v>150</v>
      </c>
    </row>
    <row r="1390" spans="9:17" x14ac:dyDescent="0.45">
      <c r="I1390" t="s">
        <v>183</v>
      </c>
      <c r="J1390" t="s">
        <v>408</v>
      </c>
      <c r="K1390">
        <v>1.0202577839562577E-2</v>
      </c>
      <c r="L1390" t="s">
        <v>150</v>
      </c>
      <c r="N1390" t="s">
        <v>226</v>
      </c>
      <c r="O1390" t="s">
        <v>408</v>
      </c>
      <c r="P1390">
        <v>1.1843203979321435E-2</v>
      </c>
      <c r="Q1390" t="s">
        <v>150</v>
      </c>
    </row>
    <row r="1391" spans="9:17" x14ac:dyDescent="0.45">
      <c r="I1391" t="s">
        <v>183</v>
      </c>
      <c r="J1391" t="s">
        <v>409</v>
      </c>
      <c r="K1391">
        <v>2.6408740328290201E-2</v>
      </c>
      <c r="L1391" t="s">
        <v>150</v>
      </c>
      <c r="N1391" t="s">
        <v>226</v>
      </c>
      <c r="O1391" t="s">
        <v>409</v>
      </c>
      <c r="P1391">
        <v>1.0914987647733838E-2</v>
      </c>
      <c r="Q1391" t="s">
        <v>150</v>
      </c>
    </row>
    <row r="1392" spans="9:17" x14ac:dyDescent="0.45">
      <c r="I1392" t="s">
        <v>183</v>
      </c>
      <c r="J1392" t="s">
        <v>411</v>
      </c>
      <c r="K1392">
        <v>4.9289247465715537E-2</v>
      </c>
      <c r="L1392" t="s">
        <v>150</v>
      </c>
      <c r="N1392" t="s">
        <v>226</v>
      </c>
      <c r="O1392" t="s">
        <v>411</v>
      </c>
      <c r="P1392">
        <v>1.7519361973328307E-2</v>
      </c>
      <c r="Q1392" t="s">
        <v>150</v>
      </c>
    </row>
    <row r="1393" spans="9:17" x14ac:dyDescent="0.45">
      <c r="I1393" t="s">
        <v>183</v>
      </c>
      <c r="J1393" t="s">
        <v>422</v>
      </c>
      <c r="K1393">
        <v>4.2172883268143252E-2</v>
      </c>
      <c r="L1393" t="s">
        <v>150</v>
      </c>
      <c r="N1393" t="s">
        <v>226</v>
      </c>
      <c r="O1393" t="s">
        <v>422</v>
      </c>
      <c r="P1393">
        <v>1.8576716383762255E-2</v>
      </c>
      <c r="Q1393" t="s">
        <v>150</v>
      </c>
    </row>
    <row r="1394" spans="9:17" x14ac:dyDescent="0.45">
      <c r="I1394" t="s">
        <v>183</v>
      </c>
      <c r="J1394" t="s">
        <v>423</v>
      </c>
      <c r="K1394">
        <v>1.5099296778892704E-2</v>
      </c>
      <c r="L1394" t="s">
        <v>150</v>
      </c>
      <c r="N1394" t="s">
        <v>226</v>
      </c>
      <c r="O1394" t="s">
        <v>423</v>
      </c>
      <c r="P1394">
        <v>1.4443719153278028E-2</v>
      </c>
      <c r="Q1394" t="s">
        <v>150</v>
      </c>
    </row>
    <row r="1395" spans="9:17" x14ac:dyDescent="0.45">
      <c r="I1395" t="s">
        <v>183</v>
      </c>
      <c r="J1395" t="s">
        <v>461</v>
      </c>
      <c r="K1395">
        <v>0</v>
      </c>
      <c r="L1395" t="s">
        <v>150</v>
      </c>
      <c r="N1395" t="s">
        <v>226</v>
      </c>
      <c r="O1395" t="s">
        <v>461</v>
      </c>
      <c r="P1395">
        <v>2.1106340395306875E-2</v>
      </c>
      <c r="Q1395" t="s">
        <v>150</v>
      </c>
    </row>
    <row r="1396" spans="9:17" x14ac:dyDescent="0.45">
      <c r="I1396" t="s">
        <v>183</v>
      </c>
      <c r="J1396" t="s">
        <v>462</v>
      </c>
      <c r="K1396">
        <v>0</v>
      </c>
      <c r="L1396" t="s">
        <v>150</v>
      </c>
      <c r="N1396" t="s">
        <v>226</v>
      </c>
      <c r="O1396" t="s">
        <v>462</v>
      </c>
      <c r="P1396">
        <v>3.5918535638706409E-2</v>
      </c>
      <c r="Q1396" t="s">
        <v>150</v>
      </c>
    </row>
    <row r="1397" spans="9:17" x14ac:dyDescent="0.45">
      <c r="I1397" t="s">
        <v>183</v>
      </c>
      <c r="J1397" t="s">
        <v>463</v>
      </c>
      <c r="K1397">
        <v>0</v>
      </c>
      <c r="L1397" t="s">
        <v>150</v>
      </c>
      <c r="N1397" t="s">
        <v>226</v>
      </c>
      <c r="O1397" t="s">
        <v>463</v>
      </c>
      <c r="P1397">
        <v>6.1104375636907161E-2</v>
      </c>
      <c r="Q1397" t="s">
        <v>150</v>
      </c>
    </row>
    <row r="1398" spans="9:17" x14ac:dyDescent="0.45">
      <c r="I1398" t="s">
        <v>183</v>
      </c>
      <c r="J1398" t="s">
        <v>464</v>
      </c>
      <c r="K1398">
        <v>7.240637375546152E-4</v>
      </c>
      <c r="L1398" t="s">
        <v>150</v>
      </c>
      <c r="N1398" t="s">
        <v>226</v>
      </c>
      <c r="O1398" t="s">
        <v>464</v>
      </c>
      <c r="P1398">
        <v>1.5396128207470636E-2</v>
      </c>
      <c r="Q1398" t="s">
        <v>150</v>
      </c>
    </row>
    <row r="1399" spans="9:17" x14ac:dyDescent="0.45">
      <c r="I1399" t="s">
        <v>183</v>
      </c>
      <c r="J1399" t="s">
        <v>465</v>
      </c>
      <c r="K1399">
        <v>2.3899564092963857E-2</v>
      </c>
      <c r="L1399" t="s">
        <v>150</v>
      </c>
      <c r="N1399" t="s">
        <v>226</v>
      </c>
      <c r="O1399" t="s">
        <v>465</v>
      </c>
      <c r="P1399">
        <v>1.269246047731022E-2</v>
      </c>
      <c r="Q1399" t="s">
        <v>150</v>
      </c>
    </row>
    <row r="1400" spans="9:17" x14ac:dyDescent="0.45">
      <c r="I1400" t="s">
        <v>183</v>
      </c>
      <c r="J1400" t="s">
        <v>466</v>
      </c>
      <c r="K1400">
        <v>3.4494438926894029E-2</v>
      </c>
      <c r="L1400" t="s">
        <v>150</v>
      </c>
      <c r="N1400" t="s">
        <v>226</v>
      </c>
      <c r="O1400" t="s">
        <v>466</v>
      </c>
      <c r="P1400">
        <v>1.5208486584312822E-2</v>
      </c>
      <c r="Q1400" t="s">
        <v>150</v>
      </c>
    </row>
    <row r="1401" spans="9:17" x14ac:dyDescent="0.45">
      <c r="I1401" t="s">
        <v>183</v>
      </c>
      <c r="J1401" t="s">
        <v>467</v>
      </c>
      <c r="K1401">
        <v>5.8488450030201165E-2</v>
      </c>
      <c r="L1401" t="s">
        <v>150</v>
      </c>
      <c r="N1401" t="s">
        <v>226</v>
      </c>
      <c r="O1401" t="s">
        <v>467</v>
      </c>
      <c r="P1401">
        <v>2.1019120947734674E-2</v>
      </c>
      <c r="Q1401" t="s">
        <v>150</v>
      </c>
    </row>
    <row r="1402" spans="9:17" x14ac:dyDescent="0.45">
      <c r="I1402" t="s">
        <v>183</v>
      </c>
      <c r="J1402" t="s">
        <v>468</v>
      </c>
      <c r="K1402">
        <v>4.9354923745507262E-2</v>
      </c>
      <c r="L1402" t="s">
        <v>150</v>
      </c>
      <c r="N1402" t="s">
        <v>226</v>
      </c>
      <c r="O1402" t="s">
        <v>468</v>
      </c>
      <c r="P1402">
        <v>2.0713003525092855E-2</v>
      </c>
      <c r="Q1402" t="s">
        <v>150</v>
      </c>
    </row>
    <row r="1403" spans="9:17" x14ac:dyDescent="0.45">
      <c r="I1403" t="s">
        <v>183</v>
      </c>
      <c r="J1403" t="s">
        <v>469</v>
      </c>
      <c r="K1403">
        <v>2.0142835313470255E-2</v>
      </c>
      <c r="L1403" t="s">
        <v>150</v>
      </c>
      <c r="N1403" t="s">
        <v>226</v>
      </c>
      <c r="O1403" t="s">
        <v>469</v>
      </c>
      <c r="P1403">
        <v>1.5662041921800346E-2</v>
      </c>
      <c r="Q1403" t="s">
        <v>150</v>
      </c>
    </row>
    <row r="1404" spans="9:17" x14ac:dyDescent="0.45">
      <c r="I1404" t="s">
        <v>183</v>
      </c>
      <c r="J1404" t="s">
        <v>470</v>
      </c>
      <c r="K1404">
        <v>0</v>
      </c>
      <c r="L1404" t="s">
        <v>150</v>
      </c>
      <c r="N1404" t="s">
        <v>226</v>
      </c>
      <c r="O1404" t="s">
        <v>470</v>
      </c>
      <c r="P1404">
        <v>2.5881998147430245E-2</v>
      </c>
      <c r="Q1404" t="s">
        <v>150</v>
      </c>
    </row>
    <row r="1405" spans="9:17" x14ac:dyDescent="0.45">
      <c r="I1405" t="s">
        <v>183</v>
      </c>
      <c r="J1405" t="s">
        <v>471</v>
      </c>
      <c r="K1405">
        <v>0</v>
      </c>
      <c r="L1405" t="s">
        <v>150</v>
      </c>
      <c r="N1405" t="s">
        <v>226</v>
      </c>
      <c r="O1405" t="s">
        <v>471</v>
      </c>
      <c r="P1405">
        <v>5.7085273348180796E-2</v>
      </c>
      <c r="Q1405" t="s">
        <v>150</v>
      </c>
    </row>
    <row r="1406" spans="9:17" x14ac:dyDescent="0.45">
      <c r="I1406" t="s">
        <v>183</v>
      </c>
      <c r="J1406" t="s">
        <v>472</v>
      </c>
      <c r="K1406">
        <v>0</v>
      </c>
      <c r="L1406" t="s">
        <v>150</v>
      </c>
      <c r="N1406" t="s">
        <v>226</v>
      </c>
      <c r="O1406" t="s">
        <v>472</v>
      </c>
      <c r="P1406">
        <v>4.5884517649591651E-2</v>
      </c>
      <c r="Q1406" t="s">
        <v>150</v>
      </c>
    </row>
    <row r="1407" spans="9:17" x14ac:dyDescent="0.45">
      <c r="I1407" t="s">
        <v>183</v>
      </c>
      <c r="J1407" t="s">
        <v>473</v>
      </c>
      <c r="K1407">
        <v>3.7931113921177858E-3</v>
      </c>
      <c r="L1407" t="s">
        <v>150</v>
      </c>
      <c r="N1407" t="s">
        <v>226</v>
      </c>
      <c r="O1407" t="s">
        <v>473</v>
      </c>
      <c r="P1407">
        <v>1.1283073069773046E-2</v>
      </c>
      <c r="Q1407" t="s">
        <v>150</v>
      </c>
    </row>
    <row r="1408" spans="9:17" x14ac:dyDescent="0.45">
      <c r="I1408" t="s">
        <v>183</v>
      </c>
      <c r="J1408" t="s">
        <v>474</v>
      </c>
      <c r="K1408">
        <v>2.0512975758437794E-2</v>
      </c>
      <c r="L1408" t="s">
        <v>150</v>
      </c>
      <c r="N1408" t="s">
        <v>226</v>
      </c>
      <c r="O1408" t="s">
        <v>474</v>
      </c>
      <c r="P1408">
        <v>1.2350951976767376E-2</v>
      </c>
      <c r="Q1408" t="s">
        <v>150</v>
      </c>
    </row>
    <row r="1409" spans="9:17" x14ac:dyDescent="0.45">
      <c r="I1409" t="s">
        <v>183</v>
      </c>
      <c r="J1409" t="s">
        <v>475</v>
      </c>
      <c r="K1409">
        <v>3.4396400723158818E-2</v>
      </c>
      <c r="L1409" t="s">
        <v>150</v>
      </c>
      <c r="N1409" t="s">
        <v>226</v>
      </c>
      <c r="O1409" t="s">
        <v>475</v>
      </c>
      <c r="P1409">
        <v>1.3535093148816032E-2</v>
      </c>
      <c r="Q1409" t="s">
        <v>150</v>
      </c>
    </row>
    <row r="1410" spans="9:17" x14ac:dyDescent="0.45">
      <c r="I1410" t="s">
        <v>183</v>
      </c>
      <c r="J1410" t="s">
        <v>476</v>
      </c>
      <c r="K1410">
        <v>5.7444919218639832E-2</v>
      </c>
      <c r="L1410" t="s">
        <v>150</v>
      </c>
      <c r="N1410" t="s">
        <v>226</v>
      </c>
      <c r="O1410" t="s">
        <v>476</v>
      </c>
      <c r="P1410">
        <v>1.6018793158414413E-2</v>
      </c>
      <c r="Q1410" t="s">
        <v>150</v>
      </c>
    </row>
    <row r="1411" spans="9:17" x14ac:dyDescent="0.45">
      <c r="I1411" t="s">
        <v>183</v>
      </c>
      <c r="J1411" t="s">
        <v>477</v>
      </c>
      <c r="K1411">
        <v>4.8429293734703616E-2</v>
      </c>
      <c r="L1411" t="s">
        <v>150</v>
      </c>
      <c r="N1411" t="s">
        <v>226</v>
      </c>
      <c r="O1411" t="s">
        <v>477</v>
      </c>
      <c r="P1411">
        <v>1.631406814970579E-2</v>
      </c>
      <c r="Q1411" t="s">
        <v>150</v>
      </c>
    </row>
    <row r="1412" spans="9:17" x14ac:dyDescent="0.45">
      <c r="I1412" t="s">
        <v>183</v>
      </c>
      <c r="J1412" t="s">
        <v>478</v>
      </c>
      <c r="K1412">
        <v>1.9875887587647276E-2</v>
      </c>
      <c r="L1412" t="s">
        <v>150</v>
      </c>
      <c r="N1412" t="s">
        <v>226</v>
      </c>
      <c r="O1412" t="s">
        <v>478</v>
      </c>
      <c r="P1412">
        <v>1.2679587194696978E-2</v>
      </c>
      <c r="Q1412" t="s">
        <v>150</v>
      </c>
    </row>
    <row r="1413" spans="9:17" x14ac:dyDescent="0.45">
      <c r="I1413" t="s">
        <v>183</v>
      </c>
      <c r="J1413" t="s">
        <v>479</v>
      </c>
      <c r="K1413">
        <v>2.1797454369569895E-3</v>
      </c>
      <c r="L1413" t="s">
        <v>150</v>
      </c>
      <c r="N1413" t="s">
        <v>226</v>
      </c>
      <c r="O1413" t="s">
        <v>479</v>
      </c>
      <c r="P1413">
        <v>1.954101182870896E-2</v>
      </c>
      <c r="Q1413" t="s">
        <v>150</v>
      </c>
    </row>
    <row r="1414" spans="9:17" x14ac:dyDescent="0.45">
      <c r="I1414" t="s">
        <v>183</v>
      </c>
      <c r="J1414" t="s">
        <v>480</v>
      </c>
      <c r="K1414">
        <v>0</v>
      </c>
      <c r="L1414" t="s">
        <v>150</v>
      </c>
      <c r="N1414" t="s">
        <v>226</v>
      </c>
      <c r="O1414" t="s">
        <v>480</v>
      </c>
      <c r="P1414">
        <v>4.4542773894303667E-2</v>
      </c>
      <c r="Q1414" t="s">
        <v>150</v>
      </c>
    </row>
    <row r="1415" spans="9:17" x14ac:dyDescent="0.45">
      <c r="I1415" t="s">
        <v>184</v>
      </c>
      <c r="J1415" t="s">
        <v>149</v>
      </c>
      <c r="K1415">
        <v>0</v>
      </c>
      <c r="L1415" t="s">
        <v>150</v>
      </c>
      <c r="N1415" t="s">
        <v>227</v>
      </c>
      <c r="O1415" t="s">
        <v>149</v>
      </c>
      <c r="P1415">
        <v>4.9813992419033837E-2</v>
      </c>
      <c r="Q1415" t="s">
        <v>150</v>
      </c>
    </row>
    <row r="1416" spans="9:17" x14ac:dyDescent="0.45">
      <c r="I1416" t="s">
        <v>184</v>
      </c>
      <c r="J1416" t="s">
        <v>151</v>
      </c>
      <c r="K1416">
        <v>1.3030584013847789E-3</v>
      </c>
      <c r="L1416" t="s">
        <v>150</v>
      </c>
      <c r="N1416" t="s">
        <v>227</v>
      </c>
      <c r="O1416" t="s">
        <v>151</v>
      </c>
      <c r="P1416">
        <v>1.4898255678421284E-2</v>
      </c>
      <c r="Q1416" t="s">
        <v>150</v>
      </c>
    </row>
    <row r="1417" spans="9:17" x14ac:dyDescent="0.45">
      <c r="I1417" t="s">
        <v>184</v>
      </c>
      <c r="J1417" t="s">
        <v>152</v>
      </c>
      <c r="K1417">
        <v>1.9224563970651552E-2</v>
      </c>
      <c r="L1417" t="s">
        <v>150</v>
      </c>
      <c r="N1417" t="s">
        <v>227</v>
      </c>
      <c r="O1417" t="s">
        <v>152</v>
      </c>
      <c r="P1417">
        <v>1.0854293894210386E-2</v>
      </c>
      <c r="Q1417" t="s">
        <v>150</v>
      </c>
    </row>
    <row r="1418" spans="9:17" x14ac:dyDescent="0.45">
      <c r="I1418" t="s">
        <v>184</v>
      </c>
      <c r="J1418" t="s">
        <v>392</v>
      </c>
      <c r="K1418">
        <v>3.2429178742737458E-2</v>
      </c>
      <c r="L1418" t="s">
        <v>150</v>
      </c>
      <c r="N1418" t="s">
        <v>227</v>
      </c>
      <c r="O1418" t="s">
        <v>392</v>
      </c>
      <c r="P1418">
        <v>8.0771571558086626E-3</v>
      </c>
      <c r="Q1418" t="s">
        <v>150</v>
      </c>
    </row>
    <row r="1419" spans="9:17" x14ac:dyDescent="0.45">
      <c r="I1419" t="s">
        <v>184</v>
      </c>
      <c r="J1419" t="s">
        <v>394</v>
      </c>
      <c r="K1419">
        <v>5.8217965604675445E-2</v>
      </c>
      <c r="L1419" t="s">
        <v>150</v>
      </c>
      <c r="N1419" t="s">
        <v>227</v>
      </c>
      <c r="O1419" t="s">
        <v>394</v>
      </c>
      <c r="P1419">
        <v>9.2586699550054226E-3</v>
      </c>
      <c r="Q1419" t="s">
        <v>150</v>
      </c>
    </row>
    <row r="1420" spans="9:17" x14ac:dyDescent="0.45">
      <c r="I1420" t="s">
        <v>184</v>
      </c>
      <c r="J1420" t="s">
        <v>416</v>
      </c>
      <c r="K1420">
        <v>5.2553599741491874E-2</v>
      </c>
      <c r="L1420" t="s">
        <v>150</v>
      </c>
      <c r="N1420" t="s">
        <v>227</v>
      </c>
      <c r="O1420" t="s">
        <v>416</v>
      </c>
      <c r="P1420">
        <v>1.0237335789149767E-2</v>
      </c>
      <c r="Q1420" t="s">
        <v>150</v>
      </c>
    </row>
    <row r="1421" spans="9:17" x14ac:dyDescent="0.45">
      <c r="I1421" t="s">
        <v>184</v>
      </c>
      <c r="J1421" t="s">
        <v>417</v>
      </c>
      <c r="K1421">
        <v>2.3608366890068934E-2</v>
      </c>
      <c r="L1421" t="s">
        <v>150</v>
      </c>
      <c r="N1421" t="s">
        <v>227</v>
      </c>
      <c r="O1421" t="s">
        <v>417</v>
      </c>
      <c r="P1421">
        <v>7.7529577477677995E-3</v>
      </c>
      <c r="Q1421" t="s">
        <v>150</v>
      </c>
    </row>
    <row r="1422" spans="9:17" x14ac:dyDescent="0.45">
      <c r="I1422" t="s">
        <v>184</v>
      </c>
      <c r="J1422" t="s">
        <v>455</v>
      </c>
      <c r="K1422">
        <v>5.475359169648749E-3</v>
      </c>
      <c r="L1422" t="s">
        <v>150</v>
      </c>
      <c r="N1422" t="s">
        <v>227</v>
      </c>
      <c r="O1422" t="s">
        <v>455</v>
      </c>
      <c r="P1422">
        <v>1.1866958409840403E-2</v>
      </c>
      <c r="Q1422" t="s">
        <v>150</v>
      </c>
    </row>
    <row r="1423" spans="9:17" x14ac:dyDescent="0.45">
      <c r="I1423" t="s">
        <v>184</v>
      </c>
      <c r="J1423" t="s">
        <v>456</v>
      </c>
      <c r="K1423">
        <v>0</v>
      </c>
      <c r="L1423" t="s">
        <v>150</v>
      </c>
      <c r="N1423" t="s">
        <v>227</v>
      </c>
      <c r="O1423" t="s">
        <v>456</v>
      </c>
      <c r="P1423">
        <v>3.0086571843089469E-2</v>
      </c>
      <c r="Q1423" t="s">
        <v>150</v>
      </c>
    </row>
    <row r="1424" spans="9:17" x14ac:dyDescent="0.45">
      <c r="I1424" t="s">
        <v>184</v>
      </c>
      <c r="J1424" t="s">
        <v>153</v>
      </c>
      <c r="K1424">
        <v>0</v>
      </c>
      <c r="L1424" t="s">
        <v>150</v>
      </c>
      <c r="N1424" t="s">
        <v>227</v>
      </c>
      <c r="O1424" t="s">
        <v>153</v>
      </c>
      <c r="P1424">
        <v>4.2998911218858397E-2</v>
      </c>
      <c r="Q1424" t="s">
        <v>150</v>
      </c>
    </row>
    <row r="1425" spans="9:17" x14ac:dyDescent="0.45">
      <c r="I1425" t="s">
        <v>184</v>
      </c>
      <c r="J1425" t="s">
        <v>154</v>
      </c>
      <c r="K1425">
        <v>0</v>
      </c>
      <c r="L1425" t="s">
        <v>150</v>
      </c>
      <c r="N1425" t="s">
        <v>227</v>
      </c>
      <c r="O1425" t="s">
        <v>154</v>
      </c>
      <c r="P1425">
        <v>1.3548369486982539E-2</v>
      </c>
      <c r="Q1425" t="s">
        <v>150</v>
      </c>
    </row>
    <row r="1426" spans="9:17" x14ac:dyDescent="0.45">
      <c r="I1426" t="s">
        <v>184</v>
      </c>
      <c r="J1426" t="s">
        <v>155</v>
      </c>
      <c r="K1426">
        <v>1.661735961962835E-2</v>
      </c>
      <c r="L1426" t="s">
        <v>150</v>
      </c>
      <c r="N1426" t="s">
        <v>227</v>
      </c>
      <c r="O1426" t="s">
        <v>155</v>
      </c>
      <c r="P1426">
        <v>1.0290644543144444E-2</v>
      </c>
      <c r="Q1426" t="s">
        <v>150</v>
      </c>
    </row>
    <row r="1427" spans="9:17" x14ac:dyDescent="0.45">
      <c r="I1427" t="s">
        <v>184</v>
      </c>
      <c r="J1427" t="s">
        <v>395</v>
      </c>
      <c r="K1427">
        <v>2.906717181617522E-2</v>
      </c>
      <c r="L1427" t="s">
        <v>150</v>
      </c>
      <c r="N1427" t="s">
        <v>227</v>
      </c>
      <c r="O1427" t="s">
        <v>395</v>
      </c>
      <c r="P1427">
        <v>7.7037792583830433E-3</v>
      </c>
      <c r="Q1427" t="s">
        <v>150</v>
      </c>
    </row>
    <row r="1428" spans="9:17" x14ac:dyDescent="0.45">
      <c r="I1428" t="s">
        <v>184</v>
      </c>
      <c r="J1428" t="s">
        <v>397</v>
      </c>
      <c r="K1428">
        <v>5.2332997851725106E-2</v>
      </c>
      <c r="L1428" t="s">
        <v>150</v>
      </c>
      <c r="N1428" t="s">
        <v>227</v>
      </c>
      <c r="O1428" t="s">
        <v>397</v>
      </c>
      <c r="P1428">
        <v>9.0019521952761222E-3</v>
      </c>
      <c r="Q1428" t="s">
        <v>150</v>
      </c>
    </row>
    <row r="1429" spans="9:17" x14ac:dyDescent="0.45">
      <c r="I1429" t="s">
        <v>184</v>
      </c>
      <c r="J1429" t="s">
        <v>418</v>
      </c>
      <c r="K1429">
        <v>4.3651764835085594E-2</v>
      </c>
      <c r="L1429" t="s">
        <v>150</v>
      </c>
      <c r="N1429" t="s">
        <v>227</v>
      </c>
      <c r="O1429" t="s">
        <v>418</v>
      </c>
      <c r="P1429">
        <v>1.0130542354715418E-2</v>
      </c>
      <c r="Q1429" t="s">
        <v>150</v>
      </c>
    </row>
    <row r="1430" spans="9:17" x14ac:dyDescent="0.45">
      <c r="I1430" t="s">
        <v>184</v>
      </c>
      <c r="J1430" t="s">
        <v>419</v>
      </c>
      <c r="K1430">
        <v>1.7569218378153895E-2</v>
      </c>
      <c r="L1430" t="s">
        <v>150</v>
      </c>
      <c r="N1430" t="s">
        <v>227</v>
      </c>
      <c r="O1430" t="s">
        <v>419</v>
      </c>
      <c r="P1430">
        <v>6.6384066323934678E-3</v>
      </c>
      <c r="Q1430" t="s">
        <v>150</v>
      </c>
    </row>
    <row r="1431" spans="9:17" x14ac:dyDescent="0.45">
      <c r="I1431" t="s">
        <v>184</v>
      </c>
      <c r="J1431" t="s">
        <v>457</v>
      </c>
      <c r="K1431">
        <v>0</v>
      </c>
      <c r="L1431" t="s">
        <v>150</v>
      </c>
      <c r="N1431" t="s">
        <v>227</v>
      </c>
      <c r="O1431" t="s">
        <v>457</v>
      </c>
      <c r="P1431">
        <v>1.0293069172341917E-2</v>
      </c>
      <c r="Q1431" t="s">
        <v>150</v>
      </c>
    </row>
    <row r="1432" spans="9:17" x14ac:dyDescent="0.45">
      <c r="I1432" t="s">
        <v>184</v>
      </c>
      <c r="J1432" t="s">
        <v>458</v>
      </c>
      <c r="K1432">
        <v>0</v>
      </c>
      <c r="L1432" t="s">
        <v>150</v>
      </c>
      <c r="N1432" t="s">
        <v>227</v>
      </c>
      <c r="O1432" t="s">
        <v>458</v>
      </c>
      <c r="P1432">
        <v>2.3515922366835078E-2</v>
      </c>
      <c r="Q1432" t="s">
        <v>150</v>
      </c>
    </row>
    <row r="1433" spans="9:17" x14ac:dyDescent="0.45">
      <c r="I1433" t="s">
        <v>184</v>
      </c>
      <c r="J1433" t="s">
        <v>156</v>
      </c>
      <c r="K1433">
        <v>0</v>
      </c>
      <c r="L1433" t="s">
        <v>150</v>
      </c>
      <c r="N1433" t="s">
        <v>227</v>
      </c>
      <c r="O1433" t="s">
        <v>156</v>
      </c>
      <c r="P1433">
        <v>3.0020394281843801E-2</v>
      </c>
      <c r="Q1433" t="s">
        <v>150</v>
      </c>
    </row>
    <row r="1434" spans="9:17" x14ac:dyDescent="0.45">
      <c r="I1434" t="s">
        <v>184</v>
      </c>
      <c r="J1434" t="s">
        <v>157</v>
      </c>
      <c r="K1434">
        <v>0</v>
      </c>
      <c r="L1434" t="s">
        <v>150</v>
      </c>
      <c r="N1434" t="s">
        <v>227</v>
      </c>
      <c r="O1434" t="s">
        <v>157</v>
      </c>
      <c r="P1434">
        <v>1.035192040671924E-2</v>
      </c>
      <c r="Q1434" t="s">
        <v>150</v>
      </c>
    </row>
    <row r="1435" spans="9:17" x14ac:dyDescent="0.45">
      <c r="I1435" t="s">
        <v>184</v>
      </c>
      <c r="J1435" t="s">
        <v>158</v>
      </c>
      <c r="K1435">
        <v>1.0293876469103711E-2</v>
      </c>
      <c r="L1435" t="s">
        <v>150</v>
      </c>
      <c r="N1435" t="s">
        <v>227</v>
      </c>
      <c r="O1435" t="s">
        <v>158</v>
      </c>
      <c r="P1435">
        <v>9.4985909466167046E-3</v>
      </c>
      <c r="Q1435" t="s">
        <v>150</v>
      </c>
    </row>
    <row r="1436" spans="9:17" x14ac:dyDescent="0.45">
      <c r="I1436" t="s">
        <v>184</v>
      </c>
      <c r="J1436" t="s">
        <v>398</v>
      </c>
      <c r="K1436">
        <v>2.5212462050240719E-2</v>
      </c>
      <c r="L1436" t="s">
        <v>150</v>
      </c>
      <c r="N1436" t="s">
        <v>227</v>
      </c>
      <c r="O1436" t="s">
        <v>398</v>
      </c>
      <c r="P1436">
        <v>6.0317916603191083E-3</v>
      </c>
      <c r="Q1436" t="s">
        <v>150</v>
      </c>
    </row>
    <row r="1437" spans="9:17" x14ac:dyDescent="0.45">
      <c r="I1437" t="s">
        <v>184</v>
      </c>
      <c r="J1437" t="s">
        <v>400</v>
      </c>
      <c r="K1437">
        <v>4.4759870689005062E-2</v>
      </c>
      <c r="L1437" t="s">
        <v>150</v>
      </c>
      <c r="N1437" t="s">
        <v>227</v>
      </c>
      <c r="O1437" t="s">
        <v>400</v>
      </c>
      <c r="P1437">
        <v>1.2131743222877108E-2</v>
      </c>
      <c r="Q1437" t="s">
        <v>150</v>
      </c>
    </row>
    <row r="1438" spans="9:17" x14ac:dyDescent="0.45">
      <c r="I1438" t="s">
        <v>184</v>
      </c>
      <c r="J1438" t="s">
        <v>420</v>
      </c>
      <c r="K1438">
        <v>3.7799357452080316E-2</v>
      </c>
      <c r="L1438" t="s">
        <v>150</v>
      </c>
      <c r="N1438" t="s">
        <v>227</v>
      </c>
      <c r="O1438" t="s">
        <v>420</v>
      </c>
      <c r="P1438">
        <v>1.4321836019593196E-2</v>
      </c>
      <c r="Q1438" t="s">
        <v>150</v>
      </c>
    </row>
    <row r="1439" spans="9:17" x14ac:dyDescent="0.45">
      <c r="I1439" t="s">
        <v>184</v>
      </c>
      <c r="J1439" t="s">
        <v>421</v>
      </c>
      <c r="K1439">
        <v>1.0291807269804389E-2</v>
      </c>
      <c r="L1439" t="s">
        <v>150</v>
      </c>
      <c r="N1439" t="s">
        <v>227</v>
      </c>
      <c r="O1439" t="s">
        <v>421</v>
      </c>
      <c r="P1439">
        <v>7.5024229612388853E-3</v>
      </c>
      <c r="Q1439" t="s">
        <v>150</v>
      </c>
    </row>
    <row r="1440" spans="9:17" x14ac:dyDescent="0.45">
      <c r="I1440" t="s">
        <v>184</v>
      </c>
      <c r="J1440" t="s">
        <v>459</v>
      </c>
      <c r="K1440">
        <v>0</v>
      </c>
      <c r="L1440" t="s">
        <v>150</v>
      </c>
      <c r="N1440" t="s">
        <v>227</v>
      </c>
      <c r="O1440" t="s">
        <v>459</v>
      </c>
      <c r="P1440">
        <v>8.7373510703609835E-3</v>
      </c>
      <c r="Q1440" t="s">
        <v>150</v>
      </c>
    </row>
    <row r="1441" spans="9:17" x14ac:dyDescent="0.45">
      <c r="I1441" t="s">
        <v>184</v>
      </c>
      <c r="J1441" t="s">
        <v>460</v>
      </c>
      <c r="K1441">
        <v>0</v>
      </c>
      <c r="L1441" t="s">
        <v>150</v>
      </c>
      <c r="N1441" t="s">
        <v>227</v>
      </c>
      <c r="O1441" t="s">
        <v>460</v>
      </c>
      <c r="P1441">
        <v>1.6114056408760916E-2</v>
      </c>
      <c r="Q1441" t="s">
        <v>150</v>
      </c>
    </row>
    <row r="1442" spans="9:17" x14ac:dyDescent="0.45">
      <c r="I1442" t="s">
        <v>184</v>
      </c>
      <c r="J1442" t="s">
        <v>406</v>
      </c>
      <c r="K1442">
        <v>0</v>
      </c>
      <c r="L1442" t="s">
        <v>150</v>
      </c>
      <c r="N1442" t="s">
        <v>227</v>
      </c>
      <c r="O1442" t="s">
        <v>406</v>
      </c>
      <c r="P1442">
        <v>5.7937951303547397E-2</v>
      </c>
      <c r="Q1442" t="s">
        <v>150</v>
      </c>
    </row>
    <row r="1443" spans="9:17" x14ac:dyDescent="0.45">
      <c r="I1443" t="s">
        <v>184</v>
      </c>
      <c r="J1443" t="s">
        <v>407</v>
      </c>
      <c r="K1443">
        <v>0</v>
      </c>
      <c r="L1443" t="s">
        <v>150</v>
      </c>
      <c r="N1443" t="s">
        <v>227</v>
      </c>
      <c r="O1443" t="s">
        <v>407</v>
      </c>
      <c r="P1443">
        <v>1.7395721356016611E-2</v>
      </c>
      <c r="Q1443" t="s">
        <v>150</v>
      </c>
    </row>
    <row r="1444" spans="9:17" x14ac:dyDescent="0.45">
      <c r="I1444" t="s">
        <v>184</v>
      </c>
      <c r="J1444" t="s">
        <v>408</v>
      </c>
      <c r="K1444">
        <v>1.0850944649065981E-2</v>
      </c>
      <c r="L1444" t="s">
        <v>150</v>
      </c>
      <c r="N1444" t="s">
        <v>227</v>
      </c>
      <c r="O1444" t="s">
        <v>408</v>
      </c>
      <c r="P1444">
        <v>1.3958203837151763E-2</v>
      </c>
      <c r="Q1444" t="s">
        <v>150</v>
      </c>
    </row>
    <row r="1445" spans="9:17" x14ac:dyDescent="0.45">
      <c r="I1445" t="s">
        <v>184</v>
      </c>
      <c r="J1445" t="s">
        <v>409</v>
      </c>
      <c r="K1445">
        <v>2.6463166218719136E-2</v>
      </c>
      <c r="L1445" t="s">
        <v>150</v>
      </c>
      <c r="N1445" t="s">
        <v>227</v>
      </c>
      <c r="O1445" t="s">
        <v>409</v>
      </c>
      <c r="P1445">
        <v>9.0418925279363207E-3</v>
      </c>
      <c r="Q1445" t="s">
        <v>150</v>
      </c>
    </row>
    <row r="1446" spans="9:17" x14ac:dyDescent="0.45">
      <c r="I1446" t="s">
        <v>184</v>
      </c>
      <c r="J1446" t="s">
        <v>411</v>
      </c>
      <c r="K1446">
        <v>4.8755316750062977E-2</v>
      </c>
      <c r="L1446" t="s">
        <v>150</v>
      </c>
      <c r="N1446" t="s">
        <v>227</v>
      </c>
      <c r="O1446" t="s">
        <v>411</v>
      </c>
      <c r="P1446">
        <v>1.6770296767776825E-2</v>
      </c>
      <c r="Q1446" t="s">
        <v>150</v>
      </c>
    </row>
    <row r="1447" spans="9:17" x14ac:dyDescent="0.45">
      <c r="I1447" t="s">
        <v>184</v>
      </c>
      <c r="J1447" t="s">
        <v>422</v>
      </c>
      <c r="K1447">
        <v>4.1858021420915312E-2</v>
      </c>
      <c r="L1447" t="s">
        <v>150</v>
      </c>
      <c r="N1447" t="s">
        <v>227</v>
      </c>
      <c r="O1447" t="s">
        <v>422</v>
      </c>
      <c r="P1447">
        <v>1.9756864473359507E-2</v>
      </c>
      <c r="Q1447" t="s">
        <v>150</v>
      </c>
    </row>
    <row r="1448" spans="9:17" x14ac:dyDescent="0.45">
      <c r="I1448" t="s">
        <v>184</v>
      </c>
      <c r="J1448" t="s">
        <v>423</v>
      </c>
      <c r="K1448">
        <v>1.4572619796447773E-2</v>
      </c>
      <c r="L1448" t="s">
        <v>150</v>
      </c>
      <c r="N1448" t="s">
        <v>227</v>
      </c>
      <c r="O1448" t="s">
        <v>423</v>
      </c>
      <c r="P1448">
        <v>1.1585234809079057E-2</v>
      </c>
      <c r="Q1448" t="s">
        <v>150</v>
      </c>
    </row>
    <row r="1449" spans="9:17" x14ac:dyDescent="0.45">
      <c r="I1449" t="s">
        <v>184</v>
      </c>
      <c r="J1449" t="s">
        <v>461</v>
      </c>
      <c r="K1449">
        <v>0</v>
      </c>
      <c r="L1449" t="s">
        <v>150</v>
      </c>
      <c r="N1449" t="s">
        <v>227</v>
      </c>
      <c r="O1449" t="s">
        <v>461</v>
      </c>
      <c r="P1449">
        <v>1.4331372683255607E-2</v>
      </c>
      <c r="Q1449" t="s">
        <v>150</v>
      </c>
    </row>
    <row r="1450" spans="9:17" x14ac:dyDescent="0.45">
      <c r="I1450" t="s">
        <v>184</v>
      </c>
      <c r="J1450" t="s">
        <v>462</v>
      </c>
      <c r="K1450">
        <v>0</v>
      </c>
      <c r="L1450" t="s">
        <v>150</v>
      </c>
      <c r="N1450" t="s">
        <v>227</v>
      </c>
      <c r="O1450" t="s">
        <v>462</v>
      </c>
      <c r="P1450">
        <v>2.8562418988480692E-2</v>
      </c>
      <c r="Q1450" t="s">
        <v>150</v>
      </c>
    </row>
    <row r="1451" spans="9:17" x14ac:dyDescent="0.45">
      <c r="I1451" t="s">
        <v>184</v>
      </c>
      <c r="J1451" t="s">
        <v>463</v>
      </c>
      <c r="K1451">
        <v>0</v>
      </c>
      <c r="L1451" t="s">
        <v>150</v>
      </c>
      <c r="N1451" t="s">
        <v>227</v>
      </c>
      <c r="O1451" t="s">
        <v>463</v>
      </c>
      <c r="P1451">
        <v>5.812254116791097E-2</v>
      </c>
      <c r="Q1451" t="s">
        <v>150</v>
      </c>
    </row>
    <row r="1452" spans="9:17" x14ac:dyDescent="0.45">
      <c r="I1452" t="s">
        <v>184</v>
      </c>
      <c r="J1452" t="s">
        <v>464</v>
      </c>
      <c r="K1452">
        <v>8.2458968900893099E-4</v>
      </c>
      <c r="L1452" t="s">
        <v>150</v>
      </c>
      <c r="N1452" t="s">
        <v>227</v>
      </c>
      <c r="O1452" t="s">
        <v>464</v>
      </c>
      <c r="P1452">
        <v>1.8948599964986056E-2</v>
      </c>
      <c r="Q1452" t="s">
        <v>150</v>
      </c>
    </row>
    <row r="1453" spans="9:17" x14ac:dyDescent="0.45">
      <c r="I1453" t="s">
        <v>184</v>
      </c>
      <c r="J1453" t="s">
        <v>465</v>
      </c>
      <c r="K1453">
        <v>2.2956398449328154E-2</v>
      </c>
      <c r="L1453" t="s">
        <v>150</v>
      </c>
      <c r="N1453" t="s">
        <v>227</v>
      </c>
      <c r="O1453" t="s">
        <v>465</v>
      </c>
      <c r="P1453">
        <v>1.3418416062720165E-2</v>
      </c>
      <c r="Q1453" t="s">
        <v>150</v>
      </c>
    </row>
    <row r="1454" spans="9:17" x14ac:dyDescent="0.45">
      <c r="I1454" t="s">
        <v>184</v>
      </c>
      <c r="J1454" t="s">
        <v>466</v>
      </c>
      <c r="K1454">
        <v>3.3793452629862088E-2</v>
      </c>
      <c r="L1454" t="s">
        <v>150</v>
      </c>
      <c r="N1454" t="s">
        <v>227</v>
      </c>
      <c r="O1454" t="s">
        <v>466</v>
      </c>
      <c r="P1454">
        <v>1.0965552955241422E-2</v>
      </c>
      <c r="Q1454" t="s">
        <v>150</v>
      </c>
    </row>
    <row r="1455" spans="9:17" x14ac:dyDescent="0.45">
      <c r="I1455" t="s">
        <v>184</v>
      </c>
      <c r="J1455" t="s">
        <v>467</v>
      </c>
      <c r="K1455">
        <v>5.9098939642165449E-2</v>
      </c>
      <c r="L1455" t="s">
        <v>150</v>
      </c>
      <c r="N1455" t="s">
        <v>227</v>
      </c>
      <c r="O1455" t="s">
        <v>467</v>
      </c>
      <c r="P1455">
        <v>2.1124226403654321E-2</v>
      </c>
      <c r="Q1455" t="s">
        <v>150</v>
      </c>
    </row>
    <row r="1456" spans="9:17" x14ac:dyDescent="0.45">
      <c r="I1456" t="s">
        <v>184</v>
      </c>
      <c r="J1456" t="s">
        <v>468</v>
      </c>
      <c r="K1456">
        <v>5.0510014964550425E-2</v>
      </c>
      <c r="L1456" t="s">
        <v>150</v>
      </c>
      <c r="N1456" t="s">
        <v>227</v>
      </c>
      <c r="O1456" t="s">
        <v>468</v>
      </c>
      <c r="P1456">
        <v>2.8877952183742995E-2</v>
      </c>
      <c r="Q1456" t="s">
        <v>150</v>
      </c>
    </row>
    <row r="1457" spans="9:17" x14ac:dyDescent="0.45">
      <c r="I1457" t="s">
        <v>184</v>
      </c>
      <c r="J1457" t="s">
        <v>469</v>
      </c>
      <c r="K1457">
        <v>2.1003559865226746E-2</v>
      </c>
      <c r="L1457" t="s">
        <v>150</v>
      </c>
      <c r="N1457" t="s">
        <v>227</v>
      </c>
      <c r="O1457" t="s">
        <v>469</v>
      </c>
      <c r="P1457">
        <v>1.5966175813228588E-2</v>
      </c>
      <c r="Q1457" t="s">
        <v>150</v>
      </c>
    </row>
    <row r="1458" spans="9:17" x14ac:dyDescent="0.45">
      <c r="I1458" t="s">
        <v>184</v>
      </c>
      <c r="J1458" t="s">
        <v>470</v>
      </c>
      <c r="K1458">
        <v>0</v>
      </c>
      <c r="L1458" t="s">
        <v>150</v>
      </c>
      <c r="N1458" t="s">
        <v>227</v>
      </c>
      <c r="O1458" t="s">
        <v>470</v>
      </c>
      <c r="P1458">
        <v>1.5706489645058094E-2</v>
      </c>
      <c r="Q1458" t="s">
        <v>150</v>
      </c>
    </row>
    <row r="1459" spans="9:17" x14ac:dyDescent="0.45">
      <c r="I1459" t="s">
        <v>184</v>
      </c>
      <c r="J1459" t="s">
        <v>471</v>
      </c>
      <c r="K1459">
        <v>0</v>
      </c>
      <c r="L1459" t="s">
        <v>150</v>
      </c>
      <c r="N1459" t="s">
        <v>227</v>
      </c>
      <c r="O1459" t="s">
        <v>471</v>
      </c>
      <c r="P1459">
        <v>3.1169926771278347E-2</v>
      </c>
      <c r="Q1459" t="s">
        <v>150</v>
      </c>
    </row>
    <row r="1460" spans="9:17" x14ac:dyDescent="0.45">
      <c r="I1460" t="s">
        <v>184</v>
      </c>
      <c r="J1460" t="s">
        <v>472</v>
      </c>
      <c r="K1460">
        <v>0</v>
      </c>
      <c r="L1460" t="s">
        <v>150</v>
      </c>
      <c r="N1460" t="s">
        <v>227</v>
      </c>
      <c r="O1460" t="s">
        <v>472</v>
      </c>
      <c r="P1460">
        <v>5.3970091631225729E-2</v>
      </c>
      <c r="Q1460" t="s">
        <v>150</v>
      </c>
    </row>
    <row r="1461" spans="9:17" x14ac:dyDescent="0.45">
      <c r="I1461" t="s">
        <v>184</v>
      </c>
      <c r="J1461" t="s">
        <v>473</v>
      </c>
      <c r="K1461">
        <v>3.8560592835968997E-3</v>
      </c>
      <c r="L1461" t="s">
        <v>150</v>
      </c>
      <c r="N1461" t="s">
        <v>227</v>
      </c>
      <c r="O1461" t="s">
        <v>473</v>
      </c>
      <c r="P1461">
        <v>1.6942040133461379E-2</v>
      </c>
      <c r="Q1461" t="s">
        <v>150</v>
      </c>
    </row>
    <row r="1462" spans="9:17" x14ac:dyDescent="0.45">
      <c r="I1462" t="s">
        <v>184</v>
      </c>
      <c r="J1462" t="s">
        <v>474</v>
      </c>
      <c r="K1462">
        <v>2.0137244423725546E-2</v>
      </c>
      <c r="L1462" t="s">
        <v>150</v>
      </c>
      <c r="N1462" t="s">
        <v>227</v>
      </c>
      <c r="O1462" t="s">
        <v>474</v>
      </c>
      <c r="P1462">
        <v>1.2169840892661496E-2</v>
      </c>
      <c r="Q1462" t="s">
        <v>150</v>
      </c>
    </row>
    <row r="1463" spans="9:17" x14ac:dyDescent="0.45">
      <c r="I1463" t="s">
        <v>184</v>
      </c>
      <c r="J1463" t="s">
        <v>475</v>
      </c>
      <c r="K1463">
        <v>3.3810310418022731E-2</v>
      </c>
      <c r="L1463" t="s">
        <v>150</v>
      </c>
      <c r="N1463" t="s">
        <v>227</v>
      </c>
      <c r="O1463" t="s">
        <v>475</v>
      </c>
      <c r="P1463">
        <v>1.1423528113283133E-2</v>
      </c>
      <c r="Q1463" t="s">
        <v>150</v>
      </c>
    </row>
    <row r="1464" spans="9:17" x14ac:dyDescent="0.45">
      <c r="I1464" t="s">
        <v>184</v>
      </c>
      <c r="J1464" t="s">
        <v>476</v>
      </c>
      <c r="K1464">
        <v>5.8936548268121475E-2</v>
      </c>
      <c r="L1464" t="s">
        <v>150</v>
      </c>
      <c r="N1464" t="s">
        <v>227</v>
      </c>
      <c r="O1464" t="s">
        <v>476</v>
      </c>
      <c r="P1464">
        <v>2.0028446853041598E-2</v>
      </c>
      <c r="Q1464" t="s">
        <v>150</v>
      </c>
    </row>
    <row r="1465" spans="9:17" x14ac:dyDescent="0.45">
      <c r="I1465" t="s">
        <v>184</v>
      </c>
      <c r="J1465" t="s">
        <v>477</v>
      </c>
      <c r="K1465">
        <v>5.0168925586087168E-2</v>
      </c>
      <c r="L1465" t="s">
        <v>150</v>
      </c>
      <c r="N1465" t="s">
        <v>227</v>
      </c>
      <c r="O1465" t="s">
        <v>477</v>
      </c>
      <c r="P1465">
        <v>2.1170264814041807E-2</v>
      </c>
      <c r="Q1465" t="s">
        <v>150</v>
      </c>
    </row>
    <row r="1466" spans="9:17" x14ac:dyDescent="0.45">
      <c r="I1466" t="s">
        <v>184</v>
      </c>
      <c r="J1466" t="s">
        <v>478</v>
      </c>
      <c r="K1466">
        <v>1.979485797127772E-2</v>
      </c>
      <c r="L1466" t="s">
        <v>150</v>
      </c>
      <c r="N1466" t="s">
        <v>227</v>
      </c>
      <c r="O1466" t="s">
        <v>478</v>
      </c>
      <c r="P1466">
        <v>1.3081565392237596E-2</v>
      </c>
      <c r="Q1466" t="s">
        <v>150</v>
      </c>
    </row>
    <row r="1467" spans="9:17" x14ac:dyDescent="0.45">
      <c r="I1467" t="s">
        <v>184</v>
      </c>
      <c r="J1467" t="s">
        <v>479</v>
      </c>
      <c r="K1467">
        <v>2.2010510221567091E-3</v>
      </c>
      <c r="L1467" t="s">
        <v>150</v>
      </c>
      <c r="N1467" t="s">
        <v>227</v>
      </c>
      <c r="O1467" t="s">
        <v>479</v>
      </c>
      <c r="P1467">
        <v>1.4463731635509576E-2</v>
      </c>
      <c r="Q1467" t="s">
        <v>150</v>
      </c>
    </row>
    <row r="1468" spans="9:17" x14ac:dyDescent="0.45">
      <c r="I1468" t="s">
        <v>184</v>
      </c>
      <c r="J1468" t="s">
        <v>480</v>
      </c>
      <c r="K1468">
        <v>0</v>
      </c>
      <c r="L1468" t="s">
        <v>150</v>
      </c>
      <c r="N1468" t="s">
        <v>227</v>
      </c>
      <c r="O1468" t="s">
        <v>480</v>
      </c>
      <c r="P1468">
        <v>3.1432755720523356E-2</v>
      </c>
      <c r="Q1468" t="s">
        <v>150</v>
      </c>
    </row>
    <row r="1469" spans="9:17" x14ac:dyDescent="0.45">
      <c r="I1469" t="s">
        <v>185</v>
      </c>
      <c r="J1469" t="s">
        <v>149</v>
      </c>
      <c r="K1469">
        <v>0</v>
      </c>
      <c r="L1469" t="s">
        <v>150</v>
      </c>
      <c r="N1469" t="s">
        <v>228</v>
      </c>
      <c r="O1469" t="s">
        <v>149</v>
      </c>
      <c r="P1469">
        <v>4.1863643815303768E-2</v>
      </c>
      <c r="Q1469" t="s">
        <v>150</v>
      </c>
    </row>
    <row r="1470" spans="9:17" x14ac:dyDescent="0.45">
      <c r="I1470" t="s">
        <v>185</v>
      </c>
      <c r="J1470" t="s">
        <v>151</v>
      </c>
      <c r="K1470">
        <v>2.2647414870390578E-3</v>
      </c>
      <c r="L1470" t="s">
        <v>150</v>
      </c>
      <c r="N1470" t="s">
        <v>228</v>
      </c>
      <c r="O1470" t="s">
        <v>151</v>
      </c>
      <c r="P1470">
        <v>1.601033890732682E-2</v>
      </c>
      <c r="Q1470" t="s">
        <v>150</v>
      </c>
    </row>
    <row r="1471" spans="9:17" x14ac:dyDescent="0.45">
      <c r="I1471" t="s">
        <v>185</v>
      </c>
      <c r="J1471" t="s">
        <v>152</v>
      </c>
      <c r="K1471">
        <v>2.1762687512514315E-2</v>
      </c>
      <c r="L1471" t="s">
        <v>150</v>
      </c>
      <c r="N1471" t="s">
        <v>228</v>
      </c>
      <c r="O1471" t="s">
        <v>152</v>
      </c>
      <c r="P1471">
        <v>1.2574703886120069E-2</v>
      </c>
      <c r="Q1471" t="s">
        <v>150</v>
      </c>
    </row>
    <row r="1472" spans="9:17" x14ac:dyDescent="0.45">
      <c r="I1472" t="s">
        <v>185</v>
      </c>
      <c r="J1472" t="s">
        <v>392</v>
      </c>
      <c r="K1472">
        <v>3.4055760816011971E-2</v>
      </c>
      <c r="L1472" t="s">
        <v>150</v>
      </c>
      <c r="N1472" t="s">
        <v>228</v>
      </c>
      <c r="O1472" t="s">
        <v>392</v>
      </c>
      <c r="P1472">
        <v>1.0191362228212208E-2</v>
      </c>
      <c r="Q1472" t="s">
        <v>150</v>
      </c>
    </row>
    <row r="1473" spans="9:17" x14ac:dyDescent="0.45">
      <c r="I1473" t="s">
        <v>185</v>
      </c>
      <c r="J1473" t="s">
        <v>394</v>
      </c>
      <c r="K1473">
        <v>5.947125044415906E-2</v>
      </c>
      <c r="L1473" t="s">
        <v>150</v>
      </c>
      <c r="N1473" t="s">
        <v>228</v>
      </c>
      <c r="O1473" t="s">
        <v>394</v>
      </c>
      <c r="P1473">
        <v>9.033671302668151E-3</v>
      </c>
      <c r="Q1473" t="s">
        <v>150</v>
      </c>
    </row>
    <row r="1474" spans="9:17" x14ac:dyDescent="0.45">
      <c r="I1474" t="s">
        <v>185</v>
      </c>
      <c r="J1474" t="s">
        <v>416</v>
      </c>
      <c r="K1474">
        <v>5.2391091938414812E-2</v>
      </c>
      <c r="L1474" t="s">
        <v>150</v>
      </c>
      <c r="N1474" t="s">
        <v>228</v>
      </c>
      <c r="O1474" t="s">
        <v>416</v>
      </c>
      <c r="P1474">
        <v>7.4303428171687176E-3</v>
      </c>
      <c r="Q1474" t="s">
        <v>150</v>
      </c>
    </row>
    <row r="1475" spans="9:17" x14ac:dyDescent="0.45">
      <c r="I1475" t="s">
        <v>185</v>
      </c>
      <c r="J1475" t="s">
        <v>417</v>
      </c>
      <c r="K1475">
        <v>2.2246787682864283E-2</v>
      </c>
      <c r="L1475" t="s">
        <v>150</v>
      </c>
      <c r="N1475" t="s">
        <v>228</v>
      </c>
      <c r="O1475" t="s">
        <v>417</v>
      </c>
      <c r="P1475">
        <v>5.7855842487351166E-3</v>
      </c>
      <c r="Q1475" t="s">
        <v>150</v>
      </c>
    </row>
    <row r="1476" spans="9:17" x14ac:dyDescent="0.45">
      <c r="I1476" t="s">
        <v>185</v>
      </c>
      <c r="J1476" t="s">
        <v>455</v>
      </c>
      <c r="K1476">
        <v>4.2890573314101638E-3</v>
      </c>
      <c r="L1476" t="s">
        <v>150</v>
      </c>
      <c r="N1476" t="s">
        <v>228</v>
      </c>
      <c r="O1476" t="s">
        <v>455</v>
      </c>
      <c r="P1476">
        <v>9.0499063365070392E-3</v>
      </c>
      <c r="Q1476" t="s">
        <v>150</v>
      </c>
    </row>
    <row r="1477" spans="9:17" x14ac:dyDescent="0.45">
      <c r="I1477" t="s">
        <v>185</v>
      </c>
      <c r="J1477" t="s">
        <v>456</v>
      </c>
      <c r="K1477">
        <v>0</v>
      </c>
      <c r="L1477" t="s">
        <v>150</v>
      </c>
      <c r="N1477" t="s">
        <v>228</v>
      </c>
      <c r="O1477" t="s">
        <v>456</v>
      </c>
      <c r="P1477">
        <v>2.1696275893979648E-2</v>
      </c>
      <c r="Q1477" t="s">
        <v>150</v>
      </c>
    </row>
    <row r="1478" spans="9:17" x14ac:dyDescent="0.45">
      <c r="I1478" t="s">
        <v>185</v>
      </c>
      <c r="J1478" t="s">
        <v>153</v>
      </c>
      <c r="K1478">
        <v>0</v>
      </c>
      <c r="L1478" t="s">
        <v>150</v>
      </c>
      <c r="N1478" t="s">
        <v>228</v>
      </c>
      <c r="O1478" t="s">
        <v>153</v>
      </c>
      <c r="P1478">
        <v>3.5724667692278063E-2</v>
      </c>
      <c r="Q1478" t="s">
        <v>150</v>
      </c>
    </row>
    <row r="1479" spans="9:17" x14ac:dyDescent="0.45">
      <c r="I1479" t="s">
        <v>185</v>
      </c>
      <c r="J1479" t="s">
        <v>154</v>
      </c>
      <c r="K1479">
        <v>0</v>
      </c>
      <c r="L1479" t="s">
        <v>150</v>
      </c>
      <c r="N1479" t="s">
        <v>228</v>
      </c>
      <c r="O1479" t="s">
        <v>154</v>
      </c>
      <c r="P1479">
        <v>1.4911722287139601E-2</v>
      </c>
      <c r="Q1479" t="s">
        <v>150</v>
      </c>
    </row>
    <row r="1480" spans="9:17" x14ac:dyDescent="0.45">
      <c r="I1480" t="s">
        <v>185</v>
      </c>
      <c r="J1480" t="s">
        <v>155</v>
      </c>
      <c r="K1480">
        <v>2.0357183995867272E-2</v>
      </c>
      <c r="L1480" t="s">
        <v>150</v>
      </c>
      <c r="N1480" t="s">
        <v>228</v>
      </c>
      <c r="O1480" t="s">
        <v>155</v>
      </c>
      <c r="P1480">
        <v>1.2657444689412024E-2</v>
      </c>
      <c r="Q1480" t="s">
        <v>150</v>
      </c>
    </row>
    <row r="1481" spans="9:17" x14ac:dyDescent="0.45">
      <c r="I1481" t="s">
        <v>185</v>
      </c>
      <c r="J1481" t="s">
        <v>395</v>
      </c>
      <c r="K1481">
        <v>3.0209197599119747E-2</v>
      </c>
      <c r="L1481" t="s">
        <v>150</v>
      </c>
      <c r="N1481" t="s">
        <v>228</v>
      </c>
      <c r="O1481" t="s">
        <v>395</v>
      </c>
      <c r="P1481">
        <v>1.0078265452368809E-2</v>
      </c>
      <c r="Q1481" t="s">
        <v>150</v>
      </c>
    </row>
    <row r="1482" spans="9:17" x14ac:dyDescent="0.45">
      <c r="I1482" t="s">
        <v>185</v>
      </c>
      <c r="J1482" t="s">
        <v>397</v>
      </c>
      <c r="K1482">
        <v>5.4028557961105221E-2</v>
      </c>
      <c r="L1482" t="s">
        <v>150</v>
      </c>
      <c r="N1482" t="s">
        <v>228</v>
      </c>
      <c r="O1482" t="s">
        <v>397</v>
      </c>
      <c r="P1482">
        <v>1.0142193771431607E-2</v>
      </c>
      <c r="Q1482" t="s">
        <v>150</v>
      </c>
    </row>
    <row r="1483" spans="9:17" x14ac:dyDescent="0.45">
      <c r="I1483" t="s">
        <v>185</v>
      </c>
      <c r="J1483" t="s">
        <v>418</v>
      </c>
      <c r="K1483">
        <v>4.5846976391455317E-2</v>
      </c>
      <c r="L1483" t="s">
        <v>150</v>
      </c>
      <c r="N1483" t="s">
        <v>228</v>
      </c>
      <c r="O1483" t="s">
        <v>418</v>
      </c>
      <c r="P1483">
        <v>8.0953937886552203E-3</v>
      </c>
      <c r="Q1483" t="s">
        <v>150</v>
      </c>
    </row>
    <row r="1484" spans="9:17" x14ac:dyDescent="0.45">
      <c r="I1484" t="s">
        <v>185</v>
      </c>
      <c r="J1484" t="s">
        <v>419</v>
      </c>
      <c r="K1484">
        <v>1.78495990309183E-2</v>
      </c>
      <c r="L1484" t="s">
        <v>150</v>
      </c>
      <c r="N1484" t="s">
        <v>228</v>
      </c>
      <c r="O1484" t="s">
        <v>419</v>
      </c>
      <c r="P1484">
        <v>5.6079536715884842E-3</v>
      </c>
      <c r="Q1484" t="s">
        <v>150</v>
      </c>
    </row>
    <row r="1485" spans="9:17" x14ac:dyDescent="0.45">
      <c r="I1485" t="s">
        <v>185</v>
      </c>
      <c r="J1485" t="s">
        <v>457</v>
      </c>
      <c r="K1485">
        <v>0</v>
      </c>
      <c r="L1485" t="s">
        <v>150</v>
      </c>
      <c r="N1485" t="s">
        <v>228</v>
      </c>
      <c r="O1485" t="s">
        <v>457</v>
      </c>
      <c r="P1485">
        <v>8.6291002225966328E-3</v>
      </c>
      <c r="Q1485" t="s">
        <v>150</v>
      </c>
    </row>
    <row r="1486" spans="9:17" x14ac:dyDescent="0.45">
      <c r="I1486" t="s">
        <v>185</v>
      </c>
      <c r="J1486" t="s">
        <v>458</v>
      </c>
      <c r="K1486">
        <v>0</v>
      </c>
      <c r="L1486" t="s">
        <v>150</v>
      </c>
      <c r="N1486" t="s">
        <v>228</v>
      </c>
      <c r="O1486" t="s">
        <v>458</v>
      </c>
      <c r="P1486">
        <v>1.793578551992403E-2</v>
      </c>
      <c r="Q1486" t="s">
        <v>150</v>
      </c>
    </row>
    <row r="1487" spans="9:17" x14ac:dyDescent="0.45">
      <c r="I1487" t="s">
        <v>185</v>
      </c>
      <c r="J1487" t="s">
        <v>156</v>
      </c>
      <c r="K1487">
        <v>0</v>
      </c>
      <c r="L1487" t="s">
        <v>150</v>
      </c>
      <c r="N1487" t="s">
        <v>228</v>
      </c>
      <c r="O1487" t="s">
        <v>156</v>
      </c>
      <c r="P1487">
        <v>3.4648726510550357E-2</v>
      </c>
      <c r="Q1487" t="s">
        <v>150</v>
      </c>
    </row>
    <row r="1488" spans="9:17" x14ac:dyDescent="0.45">
      <c r="I1488" t="s">
        <v>185</v>
      </c>
      <c r="J1488" t="s">
        <v>157</v>
      </c>
      <c r="K1488">
        <v>0</v>
      </c>
      <c r="L1488" t="s">
        <v>150</v>
      </c>
      <c r="N1488" t="s">
        <v>228</v>
      </c>
      <c r="O1488" t="s">
        <v>157</v>
      </c>
      <c r="P1488">
        <v>1.245436283111208E-2</v>
      </c>
      <c r="Q1488" t="s">
        <v>150</v>
      </c>
    </row>
    <row r="1489" spans="9:17" x14ac:dyDescent="0.45">
      <c r="I1489" t="s">
        <v>185</v>
      </c>
      <c r="J1489" t="s">
        <v>158</v>
      </c>
      <c r="K1489">
        <v>9.6686925689693348E-3</v>
      </c>
      <c r="L1489" t="s">
        <v>150</v>
      </c>
      <c r="N1489" t="s">
        <v>228</v>
      </c>
      <c r="O1489" t="s">
        <v>158</v>
      </c>
      <c r="P1489">
        <v>1.132732813566048E-2</v>
      </c>
      <c r="Q1489" t="s">
        <v>150</v>
      </c>
    </row>
    <row r="1490" spans="9:17" x14ac:dyDescent="0.45">
      <c r="I1490" t="s">
        <v>185</v>
      </c>
      <c r="J1490" t="s">
        <v>398</v>
      </c>
      <c r="K1490">
        <v>2.3749086559540077E-2</v>
      </c>
      <c r="L1490" t="s">
        <v>150</v>
      </c>
      <c r="N1490" t="s">
        <v>228</v>
      </c>
      <c r="O1490" t="s">
        <v>398</v>
      </c>
      <c r="P1490">
        <v>7.6485825247192404E-3</v>
      </c>
      <c r="Q1490" t="s">
        <v>150</v>
      </c>
    </row>
    <row r="1491" spans="9:17" x14ac:dyDescent="0.45">
      <c r="I1491" t="s">
        <v>185</v>
      </c>
      <c r="J1491" t="s">
        <v>400</v>
      </c>
      <c r="K1491">
        <v>4.3735059817411076E-2</v>
      </c>
      <c r="L1491" t="s">
        <v>150</v>
      </c>
      <c r="N1491" t="s">
        <v>228</v>
      </c>
      <c r="O1491" t="s">
        <v>400</v>
      </c>
      <c r="P1491">
        <v>1.3379457440893413E-2</v>
      </c>
      <c r="Q1491" t="s">
        <v>150</v>
      </c>
    </row>
    <row r="1492" spans="9:17" x14ac:dyDescent="0.45">
      <c r="I1492" t="s">
        <v>185</v>
      </c>
      <c r="J1492" t="s">
        <v>420</v>
      </c>
      <c r="K1492">
        <v>3.5704814974590701E-2</v>
      </c>
      <c r="L1492" t="s">
        <v>150</v>
      </c>
      <c r="N1492" t="s">
        <v>228</v>
      </c>
      <c r="O1492" t="s">
        <v>420</v>
      </c>
      <c r="P1492">
        <v>1.3660163886329428E-2</v>
      </c>
      <c r="Q1492" t="s">
        <v>150</v>
      </c>
    </row>
    <row r="1493" spans="9:17" x14ac:dyDescent="0.45">
      <c r="I1493" t="s">
        <v>185</v>
      </c>
      <c r="J1493" t="s">
        <v>421</v>
      </c>
      <c r="K1493">
        <v>9.1575293829630148E-3</v>
      </c>
      <c r="L1493" t="s">
        <v>150</v>
      </c>
      <c r="N1493" t="s">
        <v>228</v>
      </c>
      <c r="O1493" t="s">
        <v>421</v>
      </c>
      <c r="P1493">
        <v>8.0489968397064997E-3</v>
      </c>
      <c r="Q1493" t="s">
        <v>150</v>
      </c>
    </row>
    <row r="1494" spans="9:17" x14ac:dyDescent="0.45">
      <c r="I1494" t="s">
        <v>185</v>
      </c>
      <c r="J1494" t="s">
        <v>459</v>
      </c>
      <c r="K1494">
        <v>0</v>
      </c>
      <c r="L1494" t="s">
        <v>150</v>
      </c>
      <c r="N1494" t="s">
        <v>228</v>
      </c>
      <c r="O1494" t="s">
        <v>459</v>
      </c>
      <c r="P1494">
        <v>1.0561177693725745E-2</v>
      </c>
      <c r="Q1494" t="s">
        <v>150</v>
      </c>
    </row>
    <row r="1495" spans="9:17" x14ac:dyDescent="0.45">
      <c r="I1495" t="s">
        <v>185</v>
      </c>
      <c r="J1495" t="s">
        <v>460</v>
      </c>
      <c r="K1495">
        <v>0</v>
      </c>
      <c r="L1495" t="s">
        <v>150</v>
      </c>
      <c r="N1495" t="s">
        <v>228</v>
      </c>
      <c r="O1495" t="s">
        <v>460</v>
      </c>
      <c r="P1495">
        <v>1.8512142752154029E-2</v>
      </c>
      <c r="Q1495" t="s">
        <v>150</v>
      </c>
    </row>
    <row r="1496" spans="9:17" x14ac:dyDescent="0.45">
      <c r="I1496" t="s">
        <v>185</v>
      </c>
      <c r="J1496" t="s">
        <v>406</v>
      </c>
      <c r="K1496">
        <v>0</v>
      </c>
      <c r="L1496" t="s">
        <v>150</v>
      </c>
      <c r="N1496" t="s">
        <v>228</v>
      </c>
      <c r="O1496" t="s">
        <v>406</v>
      </c>
      <c r="P1496">
        <v>5.7967635827453089E-2</v>
      </c>
      <c r="Q1496" t="s">
        <v>150</v>
      </c>
    </row>
    <row r="1497" spans="9:17" x14ac:dyDescent="0.45">
      <c r="I1497" t="s">
        <v>185</v>
      </c>
      <c r="J1497" t="s">
        <v>407</v>
      </c>
      <c r="K1497">
        <v>0</v>
      </c>
      <c r="L1497" t="s">
        <v>150</v>
      </c>
      <c r="N1497" t="s">
        <v>228</v>
      </c>
      <c r="O1497" t="s">
        <v>407</v>
      </c>
      <c r="P1497">
        <v>2.0920267828811547E-2</v>
      </c>
      <c r="Q1497" t="s">
        <v>150</v>
      </c>
    </row>
    <row r="1498" spans="9:17" x14ac:dyDescent="0.45">
      <c r="I1498" t="s">
        <v>185</v>
      </c>
      <c r="J1498" t="s">
        <v>408</v>
      </c>
      <c r="K1498">
        <v>1.157507909303878E-2</v>
      </c>
      <c r="L1498" t="s">
        <v>150</v>
      </c>
      <c r="N1498" t="s">
        <v>228</v>
      </c>
      <c r="O1498" t="s">
        <v>408</v>
      </c>
      <c r="P1498">
        <v>1.8749368878841891E-2</v>
      </c>
      <c r="Q1498" t="s">
        <v>150</v>
      </c>
    </row>
    <row r="1499" spans="9:17" x14ac:dyDescent="0.45">
      <c r="I1499" t="s">
        <v>185</v>
      </c>
      <c r="J1499" t="s">
        <v>409</v>
      </c>
      <c r="K1499">
        <v>2.6008524950706029E-2</v>
      </c>
      <c r="L1499" t="s">
        <v>150</v>
      </c>
      <c r="N1499" t="s">
        <v>228</v>
      </c>
      <c r="O1499" t="s">
        <v>409</v>
      </c>
      <c r="P1499">
        <v>1.33978626032457E-2</v>
      </c>
      <c r="Q1499" t="s">
        <v>150</v>
      </c>
    </row>
    <row r="1500" spans="9:17" x14ac:dyDescent="0.45">
      <c r="I1500" t="s">
        <v>185</v>
      </c>
      <c r="J1500" t="s">
        <v>411</v>
      </c>
      <c r="K1500">
        <v>4.8418679801451231E-2</v>
      </c>
      <c r="L1500" t="s">
        <v>150</v>
      </c>
      <c r="N1500" t="s">
        <v>228</v>
      </c>
      <c r="O1500" t="s">
        <v>411</v>
      </c>
      <c r="P1500">
        <v>2.0331737971484052E-2</v>
      </c>
      <c r="Q1500" t="s">
        <v>150</v>
      </c>
    </row>
    <row r="1501" spans="9:17" x14ac:dyDescent="0.45">
      <c r="I1501" t="s">
        <v>185</v>
      </c>
      <c r="J1501" t="s">
        <v>422</v>
      </c>
      <c r="K1501">
        <v>3.9720538747114995E-2</v>
      </c>
      <c r="L1501" t="s">
        <v>150</v>
      </c>
      <c r="N1501" t="s">
        <v>228</v>
      </c>
      <c r="O1501" t="s">
        <v>422</v>
      </c>
      <c r="P1501">
        <v>1.9042189522484959E-2</v>
      </c>
      <c r="Q1501" t="s">
        <v>150</v>
      </c>
    </row>
    <row r="1502" spans="9:17" x14ac:dyDescent="0.45">
      <c r="I1502" t="s">
        <v>185</v>
      </c>
      <c r="J1502" t="s">
        <v>423</v>
      </c>
      <c r="K1502">
        <v>1.0394279548356013E-2</v>
      </c>
      <c r="L1502" t="s">
        <v>150</v>
      </c>
      <c r="N1502" t="s">
        <v>228</v>
      </c>
      <c r="O1502" t="s">
        <v>423</v>
      </c>
      <c r="P1502">
        <v>1.2098646015740174E-2</v>
      </c>
      <c r="Q1502" t="s">
        <v>150</v>
      </c>
    </row>
    <row r="1503" spans="9:17" x14ac:dyDescent="0.45">
      <c r="I1503" t="s">
        <v>185</v>
      </c>
      <c r="J1503" t="s">
        <v>461</v>
      </c>
      <c r="K1503">
        <v>0</v>
      </c>
      <c r="L1503" t="s">
        <v>150</v>
      </c>
      <c r="N1503" t="s">
        <v>228</v>
      </c>
      <c r="O1503" t="s">
        <v>461</v>
      </c>
      <c r="P1503">
        <v>1.6759040018840904E-2</v>
      </c>
      <c r="Q1503" t="s">
        <v>150</v>
      </c>
    </row>
    <row r="1504" spans="9:17" x14ac:dyDescent="0.45">
      <c r="I1504" t="s">
        <v>185</v>
      </c>
      <c r="J1504" t="s">
        <v>462</v>
      </c>
      <c r="K1504">
        <v>0</v>
      </c>
      <c r="L1504" t="s">
        <v>150</v>
      </c>
      <c r="N1504" t="s">
        <v>228</v>
      </c>
      <c r="O1504" t="s">
        <v>462</v>
      </c>
      <c r="P1504">
        <v>3.0971100824819985E-2</v>
      </c>
      <c r="Q1504" t="s">
        <v>150</v>
      </c>
    </row>
    <row r="1505" spans="9:17" x14ac:dyDescent="0.45">
      <c r="I1505" t="s">
        <v>185</v>
      </c>
      <c r="J1505" t="s">
        <v>463</v>
      </c>
      <c r="K1505">
        <v>0</v>
      </c>
      <c r="L1505" t="s">
        <v>150</v>
      </c>
      <c r="N1505" t="s">
        <v>228</v>
      </c>
      <c r="O1505" t="s">
        <v>463</v>
      </c>
      <c r="P1505">
        <v>5.6210220649474223E-2</v>
      </c>
      <c r="Q1505" t="s">
        <v>150</v>
      </c>
    </row>
    <row r="1506" spans="9:17" x14ac:dyDescent="0.45">
      <c r="I1506" t="s">
        <v>185</v>
      </c>
      <c r="J1506" t="s">
        <v>464</v>
      </c>
      <c r="K1506">
        <v>2.3186851639142134E-3</v>
      </c>
      <c r="L1506" t="s">
        <v>150</v>
      </c>
      <c r="N1506" t="s">
        <v>228</v>
      </c>
      <c r="O1506" t="s">
        <v>464</v>
      </c>
      <c r="P1506">
        <v>2.094476420979538E-2</v>
      </c>
      <c r="Q1506" t="s">
        <v>150</v>
      </c>
    </row>
    <row r="1507" spans="9:17" x14ac:dyDescent="0.45">
      <c r="I1507" t="s">
        <v>185</v>
      </c>
      <c r="J1507" t="s">
        <v>465</v>
      </c>
      <c r="K1507">
        <v>2.3788669430079207E-2</v>
      </c>
      <c r="L1507" t="s">
        <v>150</v>
      </c>
      <c r="N1507" t="s">
        <v>228</v>
      </c>
      <c r="O1507" t="s">
        <v>465</v>
      </c>
      <c r="P1507">
        <v>1.658724451279224E-2</v>
      </c>
      <c r="Q1507" t="s">
        <v>150</v>
      </c>
    </row>
    <row r="1508" spans="9:17" x14ac:dyDescent="0.45">
      <c r="I1508" t="s">
        <v>185</v>
      </c>
      <c r="J1508" t="s">
        <v>466</v>
      </c>
      <c r="K1508">
        <v>3.382484779018205E-2</v>
      </c>
      <c r="L1508" t="s">
        <v>150</v>
      </c>
      <c r="N1508" t="s">
        <v>228</v>
      </c>
      <c r="O1508" t="s">
        <v>466</v>
      </c>
      <c r="P1508">
        <v>1.4607923238570644E-2</v>
      </c>
      <c r="Q1508" t="s">
        <v>150</v>
      </c>
    </row>
    <row r="1509" spans="9:17" x14ac:dyDescent="0.45">
      <c r="I1509" t="s">
        <v>185</v>
      </c>
      <c r="J1509" t="s">
        <v>467</v>
      </c>
      <c r="K1509">
        <v>5.7156285397886447E-2</v>
      </c>
      <c r="L1509" t="s">
        <v>150</v>
      </c>
      <c r="N1509" t="s">
        <v>228</v>
      </c>
      <c r="O1509" t="s">
        <v>467</v>
      </c>
      <c r="P1509">
        <v>2.1777392860356987E-2</v>
      </c>
      <c r="Q1509" t="s">
        <v>150</v>
      </c>
    </row>
    <row r="1510" spans="9:17" x14ac:dyDescent="0.45">
      <c r="I1510" t="s">
        <v>185</v>
      </c>
      <c r="J1510" t="s">
        <v>468</v>
      </c>
      <c r="K1510">
        <v>4.759414733194442E-2</v>
      </c>
      <c r="L1510" t="s">
        <v>150</v>
      </c>
      <c r="N1510" t="s">
        <v>228</v>
      </c>
      <c r="O1510" t="s">
        <v>468</v>
      </c>
      <c r="P1510">
        <v>2.6370430636620746E-2</v>
      </c>
      <c r="Q1510" t="s">
        <v>150</v>
      </c>
    </row>
    <row r="1511" spans="9:17" x14ac:dyDescent="0.45">
      <c r="I1511" t="s">
        <v>185</v>
      </c>
      <c r="J1511" t="s">
        <v>469</v>
      </c>
      <c r="K1511">
        <v>1.886484973015087E-2</v>
      </c>
      <c r="L1511" t="s">
        <v>150</v>
      </c>
      <c r="N1511" t="s">
        <v>228</v>
      </c>
      <c r="O1511" t="s">
        <v>469</v>
      </c>
      <c r="P1511">
        <v>1.5422151313403409E-2</v>
      </c>
      <c r="Q1511" t="s">
        <v>150</v>
      </c>
    </row>
    <row r="1512" spans="9:17" x14ac:dyDescent="0.45">
      <c r="I1512" t="s">
        <v>185</v>
      </c>
      <c r="J1512" t="s">
        <v>470</v>
      </c>
      <c r="K1512">
        <v>0</v>
      </c>
      <c r="L1512" t="s">
        <v>150</v>
      </c>
      <c r="N1512" t="s">
        <v>228</v>
      </c>
      <c r="O1512" t="s">
        <v>470</v>
      </c>
      <c r="P1512">
        <v>1.7397693688613259E-2</v>
      </c>
      <c r="Q1512" t="s">
        <v>150</v>
      </c>
    </row>
    <row r="1513" spans="9:17" x14ac:dyDescent="0.45">
      <c r="I1513" t="s">
        <v>185</v>
      </c>
      <c r="J1513" t="s">
        <v>471</v>
      </c>
      <c r="K1513">
        <v>0</v>
      </c>
      <c r="L1513" t="s">
        <v>150</v>
      </c>
      <c r="N1513" t="s">
        <v>228</v>
      </c>
      <c r="O1513" t="s">
        <v>471</v>
      </c>
      <c r="P1513">
        <v>3.0320074366966945E-2</v>
      </c>
      <c r="Q1513" t="s">
        <v>150</v>
      </c>
    </row>
    <row r="1514" spans="9:17" x14ac:dyDescent="0.45">
      <c r="I1514" t="s">
        <v>185</v>
      </c>
      <c r="J1514" t="s">
        <v>472</v>
      </c>
      <c r="K1514">
        <v>0</v>
      </c>
      <c r="L1514" t="s">
        <v>150</v>
      </c>
      <c r="N1514" t="s">
        <v>228</v>
      </c>
      <c r="O1514" t="s">
        <v>472</v>
      </c>
      <c r="P1514">
        <v>4.6660162469583655E-2</v>
      </c>
      <c r="Q1514" t="s">
        <v>150</v>
      </c>
    </row>
    <row r="1515" spans="9:17" x14ac:dyDescent="0.45">
      <c r="I1515" t="s">
        <v>185</v>
      </c>
      <c r="J1515" t="s">
        <v>473</v>
      </c>
      <c r="K1515">
        <v>4.9583697734305E-3</v>
      </c>
      <c r="L1515" t="s">
        <v>150</v>
      </c>
      <c r="N1515" t="s">
        <v>228</v>
      </c>
      <c r="O1515" t="s">
        <v>473</v>
      </c>
      <c r="P1515">
        <v>1.8716509373630952E-2</v>
      </c>
      <c r="Q1515" t="s">
        <v>150</v>
      </c>
    </row>
    <row r="1516" spans="9:17" x14ac:dyDescent="0.45">
      <c r="I1516" t="s">
        <v>185</v>
      </c>
      <c r="J1516" t="s">
        <v>474</v>
      </c>
      <c r="K1516">
        <v>2.306201667460717E-2</v>
      </c>
      <c r="L1516" t="s">
        <v>150</v>
      </c>
      <c r="N1516" t="s">
        <v>228</v>
      </c>
      <c r="O1516" t="s">
        <v>474</v>
      </c>
      <c r="P1516">
        <v>1.5617532537442703E-2</v>
      </c>
      <c r="Q1516" t="s">
        <v>150</v>
      </c>
    </row>
    <row r="1517" spans="9:17" x14ac:dyDescent="0.45">
      <c r="I1517" t="s">
        <v>185</v>
      </c>
      <c r="J1517" t="s">
        <v>475</v>
      </c>
      <c r="K1517">
        <v>3.4558955475706706E-2</v>
      </c>
      <c r="L1517" t="s">
        <v>150</v>
      </c>
      <c r="N1517" t="s">
        <v>228</v>
      </c>
      <c r="O1517" t="s">
        <v>475</v>
      </c>
      <c r="P1517">
        <v>1.5150276385798099E-2</v>
      </c>
      <c r="Q1517" t="s">
        <v>150</v>
      </c>
    </row>
    <row r="1518" spans="9:17" x14ac:dyDescent="0.45">
      <c r="I1518" t="s">
        <v>185</v>
      </c>
      <c r="J1518" t="s">
        <v>476</v>
      </c>
      <c r="K1518">
        <v>5.9559505944449739E-2</v>
      </c>
      <c r="L1518" t="s">
        <v>150</v>
      </c>
      <c r="N1518" t="s">
        <v>228</v>
      </c>
      <c r="O1518" t="s">
        <v>476</v>
      </c>
      <c r="P1518">
        <v>1.963443338492251E-2</v>
      </c>
      <c r="Q1518" t="s">
        <v>150</v>
      </c>
    </row>
    <row r="1519" spans="9:17" x14ac:dyDescent="0.45">
      <c r="I1519" t="s">
        <v>185</v>
      </c>
      <c r="J1519" t="s">
        <v>477</v>
      </c>
      <c r="K1519">
        <v>5.1067910750867654E-2</v>
      </c>
      <c r="L1519" t="s">
        <v>150</v>
      </c>
      <c r="N1519" t="s">
        <v>228</v>
      </c>
      <c r="O1519" t="s">
        <v>477</v>
      </c>
      <c r="P1519">
        <v>1.9658074566714881E-2</v>
      </c>
      <c r="Q1519" t="s">
        <v>150</v>
      </c>
    </row>
    <row r="1520" spans="9:17" x14ac:dyDescent="0.45">
      <c r="I1520" t="s">
        <v>185</v>
      </c>
      <c r="J1520" t="s">
        <v>478</v>
      </c>
      <c r="K1520">
        <v>1.8753476595016638E-2</v>
      </c>
      <c r="L1520" t="s">
        <v>150</v>
      </c>
      <c r="N1520" t="s">
        <v>228</v>
      </c>
      <c r="O1520" t="s">
        <v>478</v>
      </c>
      <c r="P1520">
        <v>1.2475568537521357E-2</v>
      </c>
      <c r="Q1520" t="s">
        <v>150</v>
      </c>
    </row>
    <row r="1521" spans="9:17" x14ac:dyDescent="0.45">
      <c r="I1521" t="s">
        <v>185</v>
      </c>
      <c r="J1521" t="s">
        <v>479</v>
      </c>
      <c r="K1521">
        <v>1.5871023067436192E-3</v>
      </c>
      <c r="L1521" t="s">
        <v>150</v>
      </c>
      <c r="N1521" t="s">
        <v>228</v>
      </c>
      <c r="O1521" t="s">
        <v>479</v>
      </c>
      <c r="P1521">
        <v>1.1982509303969824E-2</v>
      </c>
      <c r="Q1521" t="s">
        <v>150</v>
      </c>
    </row>
    <row r="1522" spans="9:17" x14ac:dyDescent="0.45">
      <c r="I1522" t="s">
        <v>185</v>
      </c>
      <c r="J1522" t="s">
        <v>480</v>
      </c>
      <c r="K1522">
        <v>0</v>
      </c>
      <c r="L1522" t="s">
        <v>150</v>
      </c>
      <c r="N1522" t="s">
        <v>228</v>
      </c>
      <c r="O1522" t="s">
        <v>480</v>
      </c>
      <c r="P1522">
        <v>2.2569893325831841E-2</v>
      </c>
      <c r="Q1522" t="s">
        <v>150</v>
      </c>
    </row>
    <row r="1523" spans="9:17" x14ac:dyDescent="0.45">
      <c r="I1523" t="s">
        <v>186</v>
      </c>
      <c r="J1523" t="s">
        <v>149</v>
      </c>
      <c r="K1523">
        <v>0</v>
      </c>
      <c r="L1523" t="s">
        <v>150</v>
      </c>
      <c r="N1523" t="s">
        <v>229</v>
      </c>
      <c r="O1523" t="s">
        <v>149</v>
      </c>
      <c r="P1523">
        <v>4.8422868748385799E-2</v>
      </c>
      <c r="Q1523" t="s">
        <v>150</v>
      </c>
    </row>
    <row r="1524" spans="9:17" x14ac:dyDescent="0.45">
      <c r="I1524" t="s">
        <v>186</v>
      </c>
      <c r="J1524" t="s">
        <v>151</v>
      </c>
      <c r="K1524">
        <v>1.7663631331000763E-3</v>
      </c>
      <c r="L1524" t="s">
        <v>150</v>
      </c>
      <c r="N1524" t="s">
        <v>229</v>
      </c>
      <c r="O1524" t="s">
        <v>151</v>
      </c>
      <c r="P1524">
        <v>1.561845566411816E-2</v>
      </c>
      <c r="Q1524" t="s">
        <v>150</v>
      </c>
    </row>
    <row r="1525" spans="9:17" x14ac:dyDescent="0.45">
      <c r="I1525" t="s">
        <v>186</v>
      </c>
      <c r="J1525" t="s">
        <v>152</v>
      </c>
      <c r="K1525">
        <v>2.0026099103180397E-2</v>
      </c>
      <c r="L1525" t="s">
        <v>150</v>
      </c>
      <c r="N1525" t="s">
        <v>229</v>
      </c>
      <c r="O1525" t="s">
        <v>152</v>
      </c>
      <c r="P1525">
        <v>1.2101959925848071E-2</v>
      </c>
      <c r="Q1525" t="s">
        <v>150</v>
      </c>
    </row>
    <row r="1526" spans="9:17" x14ac:dyDescent="0.45">
      <c r="I1526" t="s">
        <v>186</v>
      </c>
      <c r="J1526" t="s">
        <v>392</v>
      </c>
      <c r="K1526">
        <v>3.3039136197684775E-2</v>
      </c>
      <c r="L1526" t="s">
        <v>150</v>
      </c>
      <c r="N1526" t="s">
        <v>229</v>
      </c>
      <c r="O1526" t="s">
        <v>392</v>
      </c>
      <c r="P1526">
        <v>1.0992543528961837E-2</v>
      </c>
      <c r="Q1526" t="s">
        <v>150</v>
      </c>
    </row>
    <row r="1527" spans="9:17" x14ac:dyDescent="0.45">
      <c r="I1527" t="s">
        <v>186</v>
      </c>
      <c r="J1527" t="s">
        <v>394</v>
      </c>
      <c r="K1527">
        <v>5.8540423509326416E-2</v>
      </c>
      <c r="L1527" t="s">
        <v>150</v>
      </c>
      <c r="N1527" t="s">
        <v>229</v>
      </c>
      <c r="O1527" t="s">
        <v>394</v>
      </c>
      <c r="P1527">
        <v>1.4213070792247422E-2</v>
      </c>
      <c r="Q1527" t="s">
        <v>150</v>
      </c>
    </row>
    <row r="1528" spans="9:17" x14ac:dyDescent="0.45">
      <c r="I1528" t="s">
        <v>186</v>
      </c>
      <c r="J1528" t="s">
        <v>416</v>
      </c>
      <c r="K1528">
        <v>5.119732313793935E-2</v>
      </c>
      <c r="L1528" t="s">
        <v>150</v>
      </c>
      <c r="N1528" t="s">
        <v>229</v>
      </c>
      <c r="O1528" t="s">
        <v>416</v>
      </c>
      <c r="P1528">
        <v>1.4848482358581667E-2</v>
      </c>
      <c r="Q1528" t="s">
        <v>150</v>
      </c>
    </row>
    <row r="1529" spans="9:17" x14ac:dyDescent="0.45">
      <c r="I1529" t="s">
        <v>186</v>
      </c>
      <c r="J1529" t="s">
        <v>417</v>
      </c>
      <c r="K1529">
        <v>2.174999429921616E-2</v>
      </c>
      <c r="L1529" t="s">
        <v>150</v>
      </c>
      <c r="N1529" t="s">
        <v>229</v>
      </c>
      <c r="O1529" t="s">
        <v>417</v>
      </c>
      <c r="P1529">
        <v>9.8716418332876841E-3</v>
      </c>
      <c r="Q1529" t="s">
        <v>150</v>
      </c>
    </row>
    <row r="1530" spans="9:17" x14ac:dyDescent="0.45">
      <c r="I1530" t="s">
        <v>186</v>
      </c>
      <c r="J1530" t="s">
        <v>455</v>
      </c>
      <c r="K1530">
        <v>4.6205870017330068E-3</v>
      </c>
      <c r="L1530" t="s">
        <v>150</v>
      </c>
      <c r="N1530" t="s">
        <v>229</v>
      </c>
      <c r="O1530" t="s">
        <v>455</v>
      </c>
      <c r="P1530">
        <v>1.3914002782991271E-2</v>
      </c>
      <c r="Q1530" t="s">
        <v>150</v>
      </c>
    </row>
    <row r="1531" spans="9:17" x14ac:dyDescent="0.45">
      <c r="I1531" t="s">
        <v>186</v>
      </c>
      <c r="J1531" t="s">
        <v>456</v>
      </c>
      <c r="K1531">
        <v>0</v>
      </c>
      <c r="L1531" t="s">
        <v>150</v>
      </c>
      <c r="N1531" t="s">
        <v>229</v>
      </c>
      <c r="O1531" t="s">
        <v>456</v>
      </c>
      <c r="P1531">
        <v>2.942853165284447E-2</v>
      </c>
      <c r="Q1531" t="s">
        <v>150</v>
      </c>
    </row>
    <row r="1532" spans="9:17" x14ac:dyDescent="0.45">
      <c r="I1532" t="s">
        <v>186</v>
      </c>
      <c r="J1532" t="s">
        <v>153</v>
      </c>
      <c r="K1532">
        <v>0</v>
      </c>
      <c r="L1532" t="s">
        <v>150</v>
      </c>
      <c r="N1532" t="s">
        <v>229</v>
      </c>
      <c r="O1532" t="s">
        <v>153</v>
      </c>
      <c r="P1532">
        <v>3.5967243199351746E-2</v>
      </c>
      <c r="Q1532" t="s">
        <v>150</v>
      </c>
    </row>
    <row r="1533" spans="9:17" x14ac:dyDescent="0.45">
      <c r="I1533" t="s">
        <v>186</v>
      </c>
      <c r="J1533" t="s">
        <v>154</v>
      </c>
      <c r="K1533">
        <v>0</v>
      </c>
      <c r="L1533" t="s">
        <v>150</v>
      </c>
      <c r="N1533" t="s">
        <v>229</v>
      </c>
      <c r="O1533" t="s">
        <v>154</v>
      </c>
      <c r="P1533">
        <v>1.3355318852347767E-2</v>
      </c>
      <c r="Q1533" t="s">
        <v>150</v>
      </c>
    </row>
    <row r="1534" spans="9:17" x14ac:dyDescent="0.45">
      <c r="I1534" t="s">
        <v>186</v>
      </c>
      <c r="J1534" t="s">
        <v>155</v>
      </c>
      <c r="K1534">
        <v>1.8104153333194043E-2</v>
      </c>
      <c r="L1534" t="s">
        <v>150</v>
      </c>
      <c r="N1534" t="s">
        <v>229</v>
      </c>
      <c r="O1534" t="s">
        <v>155</v>
      </c>
      <c r="P1534">
        <v>1.0234563229687492E-2</v>
      </c>
      <c r="Q1534" t="s">
        <v>150</v>
      </c>
    </row>
    <row r="1535" spans="9:17" x14ac:dyDescent="0.45">
      <c r="I1535" t="s">
        <v>186</v>
      </c>
      <c r="J1535" t="s">
        <v>395</v>
      </c>
      <c r="K1535">
        <v>3.0109375915731009E-2</v>
      </c>
      <c r="L1535" t="s">
        <v>150</v>
      </c>
      <c r="N1535" t="s">
        <v>229</v>
      </c>
      <c r="O1535" t="s">
        <v>395</v>
      </c>
      <c r="P1535">
        <v>9.9572978086073221E-3</v>
      </c>
      <c r="Q1535" t="s">
        <v>150</v>
      </c>
    </row>
    <row r="1536" spans="9:17" x14ac:dyDescent="0.45">
      <c r="I1536" t="s">
        <v>186</v>
      </c>
      <c r="J1536" t="s">
        <v>397</v>
      </c>
      <c r="K1536">
        <v>5.3975740959816408E-2</v>
      </c>
      <c r="L1536" t="s">
        <v>150</v>
      </c>
      <c r="N1536" t="s">
        <v>229</v>
      </c>
      <c r="O1536" t="s">
        <v>397</v>
      </c>
      <c r="P1536">
        <v>1.4442643460108508E-2</v>
      </c>
      <c r="Q1536" t="s">
        <v>150</v>
      </c>
    </row>
    <row r="1537" spans="9:17" x14ac:dyDescent="0.45">
      <c r="I1537" t="s">
        <v>186</v>
      </c>
      <c r="J1537" t="s">
        <v>418</v>
      </c>
      <c r="K1537">
        <v>4.4323334995862031E-2</v>
      </c>
      <c r="L1537" t="s">
        <v>150</v>
      </c>
      <c r="N1537" t="s">
        <v>229</v>
      </c>
      <c r="O1537" t="s">
        <v>418</v>
      </c>
      <c r="P1537">
        <v>1.4433632574558599E-2</v>
      </c>
      <c r="Q1537" t="s">
        <v>150</v>
      </c>
    </row>
    <row r="1538" spans="9:17" x14ac:dyDescent="0.45">
      <c r="I1538" t="s">
        <v>186</v>
      </c>
      <c r="J1538" t="s">
        <v>419</v>
      </c>
      <c r="K1538">
        <v>1.7653261578486179E-2</v>
      </c>
      <c r="L1538" t="s">
        <v>150</v>
      </c>
      <c r="N1538" t="s">
        <v>229</v>
      </c>
      <c r="O1538" t="s">
        <v>419</v>
      </c>
      <c r="P1538">
        <v>8.9911985075319095E-3</v>
      </c>
      <c r="Q1538" t="s">
        <v>150</v>
      </c>
    </row>
    <row r="1539" spans="9:17" x14ac:dyDescent="0.45">
      <c r="I1539" t="s">
        <v>186</v>
      </c>
      <c r="J1539" t="s">
        <v>457</v>
      </c>
      <c r="K1539">
        <v>0</v>
      </c>
      <c r="L1539" t="s">
        <v>150</v>
      </c>
      <c r="N1539" t="s">
        <v>229</v>
      </c>
      <c r="O1539" t="s">
        <v>457</v>
      </c>
      <c r="P1539">
        <v>1.2707260193208322E-2</v>
      </c>
      <c r="Q1539" t="s">
        <v>150</v>
      </c>
    </row>
    <row r="1540" spans="9:17" x14ac:dyDescent="0.45">
      <c r="I1540" t="s">
        <v>186</v>
      </c>
      <c r="J1540" t="s">
        <v>458</v>
      </c>
      <c r="K1540">
        <v>0</v>
      </c>
      <c r="L1540" t="s">
        <v>150</v>
      </c>
      <c r="N1540" t="s">
        <v>229</v>
      </c>
      <c r="O1540" t="s">
        <v>458</v>
      </c>
      <c r="P1540">
        <v>2.419303300173754E-2</v>
      </c>
      <c r="Q1540" t="s">
        <v>150</v>
      </c>
    </row>
    <row r="1541" spans="9:17" x14ac:dyDescent="0.45">
      <c r="I1541" t="s">
        <v>186</v>
      </c>
      <c r="J1541" t="s">
        <v>156</v>
      </c>
      <c r="K1541">
        <v>0</v>
      </c>
      <c r="L1541" t="s">
        <v>150</v>
      </c>
      <c r="N1541" t="s">
        <v>229</v>
      </c>
      <c r="O1541" t="s">
        <v>156</v>
      </c>
      <c r="P1541">
        <v>3.4245644566882137E-2</v>
      </c>
      <c r="Q1541" t="s">
        <v>150</v>
      </c>
    </row>
    <row r="1542" spans="9:17" x14ac:dyDescent="0.45">
      <c r="I1542" t="s">
        <v>186</v>
      </c>
      <c r="J1542" t="s">
        <v>157</v>
      </c>
      <c r="K1542">
        <v>0</v>
      </c>
      <c r="L1542" t="s">
        <v>150</v>
      </c>
      <c r="N1542" t="s">
        <v>229</v>
      </c>
      <c r="O1542" t="s">
        <v>157</v>
      </c>
      <c r="P1542">
        <v>1.2517303777763436E-2</v>
      </c>
      <c r="Q1542" t="s">
        <v>150</v>
      </c>
    </row>
    <row r="1543" spans="9:17" x14ac:dyDescent="0.45">
      <c r="I1543" t="s">
        <v>186</v>
      </c>
      <c r="J1543" t="s">
        <v>158</v>
      </c>
      <c r="K1543">
        <v>1.0265280744030535E-2</v>
      </c>
      <c r="L1543" t="s">
        <v>150</v>
      </c>
      <c r="N1543" t="s">
        <v>229</v>
      </c>
      <c r="O1543" t="s">
        <v>158</v>
      </c>
      <c r="P1543">
        <v>9.9729584418660304E-3</v>
      </c>
      <c r="Q1543" t="s">
        <v>150</v>
      </c>
    </row>
    <row r="1544" spans="9:17" x14ac:dyDescent="0.45">
      <c r="I1544" t="s">
        <v>186</v>
      </c>
      <c r="J1544" t="s">
        <v>398</v>
      </c>
      <c r="K1544">
        <v>2.5469690225058975E-2</v>
      </c>
      <c r="L1544" t="s">
        <v>150</v>
      </c>
      <c r="N1544" t="s">
        <v>229</v>
      </c>
      <c r="O1544" t="s">
        <v>398</v>
      </c>
      <c r="P1544">
        <v>8.1695467008850095E-3</v>
      </c>
      <c r="Q1544" t="s">
        <v>150</v>
      </c>
    </row>
    <row r="1545" spans="9:17" x14ac:dyDescent="0.45">
      <c r="I1545" t="s">
        <v>186</v>
      </c>
      <c r="J1545" t="s">
        <v>400</v>
      </c>
      <c r="K1545">
        <v>4.5374170168119149E-2</v>
      </c>
      <c r="L1545" t="s">
        <v>150</v>
      </c>
      <c r="N1545" t="s">
        <v>229</v>
      </c>
      <c r="O1545" t="s">
        <v>400</v>
      </c>
      <c r="P1545">
        <v>1.5967367721465876E-2</v>
      </c>
      <c r="Q1545" t="s">
        <v>150</v>
      </c>
    </row>
    <row r="1546" spans="9:17" x14ac:dyDescent="0.45">
      <c r="I1546" t="s">
        <v>186</v>
      </c>
      <c r="J1546" t="s">
        <v>420</v>
      </c>
      <c r="K1546">
        <v>3.7582183741586672E-2</v>
      </c>
      <c r="L1546" t="s">
        <v>150</v>
      </c>
      <c r="N1546" t="s">
        <v>229</v>
      </c>
      <c r="O1546" t="s">
        <v>420</v>
      </c>
      <c r="P1546">
        <v>1.5080463890917975E-2</v>
      </c>
      <c r="Q1546" t="s">
        <v>150</v>
      </c>
    </row>
    <row r="1547" spans="9:17" x14ac:dyDescent="0.45">
      <c r="I1547" t="s">
        <v>186</v>
      </c>
      <c r="J1547" t="s">
        <v>421</v>
      </c>
      <c r="K1547">
        <v>1.0149148647719011E-2</v>
      </c>
      <c r="L1547" t="s">
        <v>150</v>
      </c>
      <c r="N1547" t="s">
        <v>229</v>
      </c>
      <c r="O1547" t="s">
        <v>421</v>
      </c>
      <c r="P1547">
        <v>1.0663349720572151E-2</v>
      </c>
      <c r="Q1547" t="s">
        <v>150</v>
      </c>
    </row>
    <row r="1548" spans="9:17" x14ac:dyDescent="0.45">
      <c r="I1548" t="s">
        <v>186</v>
      </c>
      <c r="J1548" t="s">
        <v>459</v>
      </c>
      <c r="K1548">
        <v>0</v>
      </c>
      <c r="L1548" t="s">
        <v>150</v>
      </c>
      <c r="N1548" t="s">
        <v>229</v>
      </c>
      <c r="O1548" t="s">
        <v>459</v>
      </c>
      <c r="P1548">
        <v>1.4154085739933748E-2</v>
      </c>
      <c r="Q1548" t="s">
        <v>150</v>
      </c>
    </row>
    <row r="1549" spans="9:17" x14ac:dyDescent="0.45">
      <c r="I1549" t="s">
        <v>186</v>
      </c>
      <c r="J1549" t="s">
        <v>460</v>
      </c>
      <c r="K1549">
        <v>0</v>
      </c>
      <c r="L1549" t="s">
        <v>150</v>
      </c>
      <c r="N1549" t="s">
        <v>229</v>
      </c>
      <c r="O1549" t="s">
        <v>460</v>
      </c>
      <c r="P1549">
        <v>2.3425399503085573E-2</v>
      </c>
      <c r="Q1549" t="s">
        <v>150</v>
      </c>
    </row>
    <row r="1550" spans="9:17" x14ac:dyDescent="0.45">
      <c r="I1550" t="s">
        <v>186</v>
      </c>
      <c r="J1550" t="s">
        <v>406</v>
      </c>
      <c r="K1550">
        <v>0</v>
      </c>
      <c r="L1550" t="s">
        <v>150</v>
      </c>
      <c r="N1550" t="s">
        <v>229</v>
      </c>
      <c r="O1550" t="s">
        <v>406</v>
      </c>
      <c r="P1550">
        <v>4.098923793176075E-2</v>
      </c>
      <c r="Q1550" t="s">
        <v>150</v>
      </c>
    </row>
    <row r="1551" spans="9:17" x14ac:dyDescent="0.45">
      <c r="I1551" t="s">
        <v>186</v>
      </c>
      <c r="J1551" t="s">
        <v>407</v>
      </c>
      <c r="K1551">
        <v>0</v>
      </c>
      <c r="L1551" t="s">
        <v>150</v>
      </c>
      <c r="N1551" t="s">
        <v>229</v>
      </c>
      <c r="O1551" t="s">
        <v>407</v>
      </c>
      <c r="P1551">
        <v>1.575213909912317E-2</v>
      </c>
      <c r="Q1551" t="s">
        <v>150</v>
      </c>
    </row>
    <row r="1552" spans="9:17" x14ac:dyDescent="0.45">
      <c r="I1552" t="s">
        <v>186</v>
      </c>
      <c r="J1552" t="s">
        <v>408</v>
      </c>
      <c r="K1552">
        <v>1.1480402322680085E-2</v>
      </c>
      <c r="L1552" t="s">
        <v>150</v>
      </c>
      <c r="N1552" t="s">
        <v>229</v>
      </c>
      <c r="O1552" t="s">
        <v>408</v>
      </c>
      <c r="P1552">
        <v>1.3309290900794789E-2</v>
      </c>
      <c r="Q1552" t="s">
        <v>150</v>
      </c>
    </row>
    <row r="1553" spans="9:17" x14ac:dyDescent="0.45">
      <c r="I1553" t="s">
        <v>186</v>
      </c>
      <c r="J1553" t="s">
        <v>409</v>
      </c>
      <c r="K1553">
        <v>2.6973172779241543E-2</v>
      </c>
      <c r="L1553" t="s">
        <v>150</v>
      </c>
      <c r="N1553" t="s">
        <v>229</v>
      </c>
      <c r="O1553" t="s">
        <v>409</v>
      </c>
      <c r="P1553">
        <v>1.2031599519502461E-2</v>
      </c>
      <c r="Q1553" t="s">
        <v>150</v>
      </c>
    </row>
    <row r="1554" spans="9:17" x14ac:dyDescent="0.45">
      <c r="I1554" t="s">
        <v>186</v>
      </c>
      <c r="J1554" t="s">
        <v>411</v>
      </c>
      <c r="K1554">
        <v>4.9939140442996736E-2</v>
      </c>
      <c r="L1554" t="s">
        <v>150</v>
      </c>
      <c r="N1554" t="s">
        <v>229</v>
      </c>
      <c r="O1554" t="s">
        <v>411</v>
      </c>
      <c r="P1554">
        <v>2.3288121129217357E-2</v>
      </c>
      <c r="Q1554" t="s">
        <v>150</v>
      </c>
    </row>
    <row r="1555" spans="9:17" x14ac:dyDescent="0.45">
      <c r="I1555" t="s">
        <v>186</v>
      </c>
      <c r="J1555" t="s">
        <v>422</v>
      </c>
      <c r="K1555">
        <v>4.1556735630764424E-2</v>
      </c>
      <c r="L1555" t="s">
        <v>150</v>
      </c>
      <c r="N1555" t="s">
        <v>229</v>
      </c>
      <c r="O1555" t="s">
        <v>422</v>
      </c>
      <c r="P1555">
        <v>2.4034929532430919E-2</v>
      </c>
      <c r="Q1555" t="s">
        <v>150</v>
      </c>
    </row>
    <row r="1556" spans="9:17" x14ac:dyDescent="0.45">
      <c r="I1556" t="s">
        <v>186</v>
      </c>
      <c r="J1556" t="s">
        <v>423</v>
      </c>
      <c r="K1556">
        <v>1.3206363457368871E-2</v>
      </c>
      <c r="L1556" t="s">
        <v>150</v>
      </c>
      <c r="N1556" t="s">
        <v>229</v>
      </c>
      <c r="O1556" t="s">
        <v>423</v>
      </c>
      <c r="P1556">
        <v>1.3817308808779429E-2</v>
      </c>
      <c r="Q1556" t="s">
        <v>150</v>
      </c>
    </row>
    <row r="1557" spans="9:17" x14ac:dyDescent="0.45">
      <c r="I1557" t="s">
        <v>186</v>
      </c>
      <c r="J1557" t="s">
        <v>461</v>
      </c>
      <c r="K1557">
        <v>0</v>
      </c>
      <c r="L1557" t="s">
        <v>150</v>
      </c>
      <c r="N1557" t="s">
        <v>229</v>
      </c>
      <c r="O1557" t="s">
        <v>461</v>
      </c>
      <c r="P1557">
        <v>1.6904274836133621E-2</v>
      </c>
      <c r="Q1557" t="s">
        <v>150</v>
      </c>
    </row>
    <row r="1558" spans="9:17" x14ac:dyDescent="0.45">
      <c r="I1558" t="s">
        <v>186</v>
      </c>
      <c r="J1558" t="s">
        <v>462</v>
      </c>
      <c r="K1558">
        <v>0</v>
      </c>
      <c r="L1558" t="s">
        <v>150</v>
      </c>
      <c r="N1558" t="s">
        <v>229</v>
      </c>
      <c r="O1558" t="s">
        <v>462</v>
      </c>
      <c r="P1558">
        <v>2.7624157892908469E-2</v>
      </c>
      <c r="Q1558" t="s">
        <v>150</v>
      </c>
    </row>
    <row r="1559" spans="9:17" x14ac:dyDescent="0.45">
      <c r="I1559" t="s">
        <v>186</v>
      </c>
      <c r="J1559" t="s">
        <v>463</v>
      </c>
      <c r="K1559">
        <v>0</v>
      </c>
      <c r="L1559" t="s">
        <v>150</v>
      </c>
      <c r="N1559" t="s">
        <v>229</v>
      </c>
      <c r="O1559" t="s">
        <v>463</v>
      </c>
      <c r="P1559">
        <v>3.4419301662605713E-2</v>
      </c>
      <c r="Q1559" t="s">
        <v>150</v>
      </c>
    </row>
    <row r="1560" spans="9:17" x14ac:dyDescent="0.45">
      <c r="I1560" t="s">
        <v>186</v>
      </c>
      <c r="J1560" t="s">
        <v>464</v>
      </c>
      <c r="K1560">
        <v>1.2871230405979322E-3</v>
      </c>
      <c r="L1560" t="s">
        <v>150</v>
      </c>
      <c r="N1560" t="s">
        <v>229</v>
      </c>
      <c r="O1560" t="s">
        <v>464</v>
      </c>
      <c r="P1560">
        <v>1.1677615047806435E-2</v>
      </c>
      <c r="Q1560" t="s">
        <v>150</v>
      </c>
    </row>
    <row r="1561" spans="9:17" x14ac:dyDescent="0.45">
      <c r="I1561" t="s">
        <v>186</v>
      </c>
      <c r="J1561" t="s">
        <v>465</v>
      </c>
      <c r="K1561">
        <v>2.3288966924804991E-2</v>
      </c>
      <c r="L1561" t="s">
        <v>150</v>
      </c>
      <c r="N1561" t="s">
        <v>229</v>
      </c>
      <c r="O1561" t="s">
        <v>465</v>
      </c>
      <c r="P1561">
        <v>8.646274289462328E-3</v>
      </c>
      <c r="Q1561" t="s">
        <v>150</v>
      </c>
    </row>
    <row r="1562" spans="9:17" x14ac:dyDescent="0.45">
      <c r="I1562" t="s">
        <v>186</v>
      </c>
      <c r="J1562" t="s">
        <v>466</v>
      </c>
      <c r="K1562">
        <v>3.4296940040707456E-2</v>
      </c>
      <c r="L1562" t="s">
        <v>150</v>
      </c>
      <c r="N1562" t="s">
        <v>229</v>
      </c>
      <c r="O1562" t="s">
        <v>466</v>
      </c>
      <c r="P1562">
        <v>9.9315263649138209E-3</v>
      </c>
      <c r="Q1562" t="s">
        <v>150</v>
      </c>
    </row>
    <row r="1563" spans="9:17" x14ac:dyDescent="0.45">
      <c r="I1563" t="s">
        <v>186</v>
      </c>
      <c r="J1563" t="s">
        <v>467</v>
      </c>
      <c r="K1563">
        <v>5.9001359545287534E-2</v>
      </c>
      <c r="L1563" t="s">
        <v>150</v>
      </c>
      <c r="N1563" t="s">
        <v>229</v>
      </c>
      <c r="O1563" t="s">
        <v>467</v>
      </c>
      <c r="P1563">
        <v>2.163151876134697E-2</v>
      </c>
      <c r="Q1563" t="s">
        <v>150</v>
      </c>
    </row>
    <row r="1564" spans="9:17" x14ac:dyDescent="0.45">
      <c r="I1564" t="s">
        <v>186</v>
      </c>
      <c r="J1564" t="s">
        <v>468</v>
      </c>
      <c r="K1564">
        <v>4.8509376502991072E-2</v>
      </c>
      <c r="L1564" t="s">
        <v>150</v>
      </c>
      <c r="N1564" t="s">
        <v>229</v>
      </c>
      <c r="O1564" t="s">
        <v>468</v>
      </c>
      <c r="P1564">
        <v>2.5241978068180966E-2</v>
      </c>
      <c r="Q1564" t="s">
        <v>150</v>
      </c>
    </row>
    <row r="1565" spans="9:17" x14ac:dyDescent="0.45">
      <c r="I1565" t="s">
        <v>186</v>
      </c>
      <c r="J1565" t="s">
        <v>469</v>
      </c>
      <c r="K1565">
        <v>2.0008656433391996E-2</v>
      </c>
      <c r="L1565" t="s">
        <v>150</v>
      </c>
      <c r="N1565" t="s">
        <v>229</v>
      </c>
      <c r="O1565" t="s">
        <v>469</v>
      </c>
      <c r="P1565">
        <v>1.5317063231823531E-2</v>
      </c>
      <c r="Q1565" t="s">
        <v>150</v>
      </c>
    </row>
    <row r="1566" spans="9:17" x14ac:dyDescent="0.45">
      <c r="I1566" t="s">
        <v>186</v>
      </c>
      <c r="J1566" t="s">
        <v>470</v>
      </c>
      <c r="K1566">
        <v>0</v>
      </c>
      <c r="L1566" t="s">
        <v>150</v>
      </c>
      <c r="N1566" t="s">
        <v>229</v>
      </c>
      <c r="O1566" t="s">
        <v>470</v>
      </c>
      <c r="P1566">
        <v>1.7467858331427281E-2</v>
      </c>
      <c r="Q1566" t="s">
        <v>150</v>
      </c>
    </row>
    <row r="1567" spans="9:17" x14ac:dyDescent="0.45">
      <c r="I1567" t="s">
        <v>186</v>
      </c>
      <c r="J1567" t="s">
        <v>471</v>
      </c>
      <c r="K1567">
        <v>0</v>
      </c>
      <c r="L1567" t="s">
        <v>150</v>
      </c>
      <c r="N1567" t="s">
        <v>229</v>
      </c>
      <c r="O1567" t="s">
        <v>471</v>
      </c>
      <c r="P1567">
        <v>2.7557507704473551E-2</v>
      </c>
      <c r="Q1567" t="s">
        <v>150</v>
      </c>
    </row>
    <row r="1568" spans="9:17" x14ac:dyDescent="0.45">
      <c r="I1568" t="s">
        <v>186</v>
      </c>
      <c r="J1568" t="s">
        <v>472</v>
      </c>
      <c r="K1568">
        <v>0</v>
      </c>
      <c r="L1568" t="s">
        <v>150</v>
      </c>
      <c r="N1568" t="s">
        <v>229</v>
      </c>
      <c r="O1568" t="s">
        <v>472</v>
      </c>
      <c r="P1568">
        <v>4.3138286137514088E-2</v>
      </c>
      <c r="Q1568" t="s">
        <v>150</v>
      </c>
    </row>
    <row r="1569" spans="9:17" x14ac:dyDescent="0.45">
      <c r="I1569" t="s">
        <v>186</v>
      </c>
      <c r="J1569" t="s">
        <v>473</v>
      </c>
      <c r="K1569">
        <v>4.2228445581832339E-3</v>
      </c>
      <c r="L1569" t="s">
        <v>150</v>
      </c>
      <c r="N1569" t="s">
        <v>229</v>
      </c>
      <c r="O1569" t="s">
        <v>473</v>
      </c>
      <c r="P1569">
        <v>1.3240090081192309E-2</v>
      </c>
      <c r="Q1569" t="s">
        <v>150</v>
      </c>
    </row>
    <row r="1570" spans="9:17" x14ac:dyDescent="0.45">
      <c r="I1570" t="s">
        <v>186</v>
      </c>
      <c r="J1570" t="s">
        <v>474</v>
      </c>
      <c r="K1570">
        <v>2.112440908358543E-2</v>
      </c>
      <c r="L1570" t="s">
        <v>150</v>
      </c>
      <c r="N1570" t="s">
        <v>229</v>
      </c>
      <c r="O1570" t="s">
        <v>474</v>
      </c>
      <c r="P1570">
        <v>1.0174439746782121E-2</v>
      </c>
      <c r="Q1570" t="s">
        <v>150</v>
      </c>
    </row>
    <row r="1571" spans="9:17" x14ac:dyDescent="0.45">
      <c r="I1571" t="s">
        <v>186</v>
      </c>
      <c r="J1571" t="s">
        <v>475</v>
      </c>
      <c r="K1571">
        <v>3.4303517803216596E-2</v>
      </c>
      <c r="L1571" t="s">
        <v>150</v>
      </c>
      <c r="N1571" t="s">
        <v>229</v>
      </c>
      <c r="O1571" t="s">
        <v>475</v>
      </c>
      <c r="P1571">
        <v>8.9289406927178638E-3</v>
      </c>
      <c r="Q1571" t="s">
        <v>150</v>
      </c>
    </row>
    <row r="1572" spans="9:17" x14ac:dyDescent="0.45">
      <c r="I1572" t="s">
        <v>186</v>
      </c>
      <c r="J1572" t="s">
        <v>476</v>
      </c>
      <c r="K1572">
        <v>5.9274788139257628E-2</v>
      </c>
      <c r="L1572" t="s">
        <v>150</v>
      </c>
      <c r="N1572" t="s">
        <v>229</v>
      </c>
      <c r="O1572" t="s">
        <v>476</v>
      </c>
      <c r="P1572">
        <v>1.690997364976762E-2</v>
      </c>
      <c r="Q1572" t="s">
        <v>150</v>
      </c>
    </row>
    <row r="1573" spans="9:17" x14ac:dyDescent="0.45">
      <c r="I1573" t="s">
        <v>186</v>
      </c>
      <c r="J1573" t="s">
        <v>477</v>
      </c>
      <c r="K1573">
        <v>4.7894988051752595E-2</v>
      </c>
      <c r="L1573" t="s">
        <v>150</v>
      </c>
      <c r="N1573" t="s">
        <v>229</v>
      </c>
      <c r="O1573" t="s">
        <v>477</v>
      </c>
      <c r="P1573">
        <v>2.1333519346517754E-2</v>
      </c>
      <c r="Q1573" t="s">
        <v>150</v>
      </c>
    </row>
    <row r="1574" spans="9:17" x14ac:dyDescent="0.45">
      <c r="I1574" t="s">
        <v>186</v>
      </c>
      <c r="J1574" t="s">
        <v>478</v>
      </c>
      <c r="K1574">
        <v>1.7817718688758886E-2</v>
      </c>
      <c r="L1574" t="s">
        <v>150</v>
      </c>
      <c r="N1574" t="s">
        <v>229</v>
      </c>
      <c r="O1574" t="s">
        <v>478</v>
      </c>
      <c r="P1574">
        <v>1.5249859579002621E-2</v>
      </c>
      <c r="Q1574" t="s">
        <v>150</v>
      </c>
    </row>
    <row r="1575" spans="9:17" x14ac:dyDescent="0.45">
      <c r="I1575" t="s">
        <v>186</v>
      </c>
      <c r="J1575" t="s">
        <v>479</v>
      </c>
      <c r="K1575">
        <v>1.8672298626285996E-3</v>
      </c>
      <c r="L1575" t="s">
        <v>150</v>
      </c>
      <c r="N1575" t="s">
        <v>229</v>
      </c>
      <c r="O1575" t="s">
        <v>479</v>
      </c>
      <c r="P1575">
        <v>1.9741220427400116E-2</v>
      </c>
      <c r="Q1575" t="s">
        <v>150</v>
      </c>
    </row>
    <row r="1576" spans="9:17" x14ac:dyDescent="0.45">
      <c r="I1576" t="s">
        <v>186</v>
      </c>
      <c r="J1576" t="s">
        <v>480</v>
      </c>
      <c r="K1576">
        <v>0</v>
      </c>
      <c r="L1576" t="s">
        <v>150</v>
      </c>
      <c r="N1576" t="s">
        <v>229</v>
      </c>
      <c r="O1576" t="s">
        <v>480</v>
      </c>
      <c r="P1576">
        <v>3.3752099048633188E-2</v>
      </c>
      <c r="Q1576" t="s">
        <v>150</v>
      </c>
    </row>
    <row r="1577" spans="9:17" x14ac:dyDescent="0.45">
      <c r="I1577" t="s">
        <v>187</v>
      </c>
      <c r="J1577" t="s">
        <v>149</v>
      </c>
      <c r="K1577">
        <v>0</v>
      </c>
      <c r="L1577" t="s">
        <v>150</v>
      </c>
      <c r="N1577" t="s">
        <v>230</v>
      </c>
      <c r="O1577" t="s">
        <v>149</v>
      </c>
      <c r="P1577">
        <v>4.0787731228224142E-2</v>
      </c>
      <c r="Q1577" t="s">
        <v>150</v>
      </c>
    </row>
    <row r="1578" spans="9:17" x14ac:dyDescent="0.45">
      <c r="I1578" t="s">
        <v>187</v>
      </c>
      <c r="J1578" t="s">
        <v>151</v>
      </c>
      <c r="K1578">
        <v>1.4315920231247768E-3</v>
      </c>
      <c r="L1578" t="s">
        <v>150</v>
      </c>
      <c r="N1578" t="s">
        <v>230</v>
      </c>
      <c r="O1578" t="s">
        <v>151</v>
      </c>
      <c r="P1578">
        <v>1.5325524625576237E-2</v>
      </c>
      <c r="Q1578" t="s">
        <v>150</v>
      </c>
    </row>
    <row r="1579" spans="9:17" x14ac:dyDescent="0.45">
      <c r="I1579" t="s">
        <v>187</v>
      </c>
      <c r="J1579" t="s">
        <v>152</v>
      </c>
      <c r="K1579">
        <v>1.9293039102034219E-2</v>
      </c>
      <c r="L1579" t="s">
        <v>150</v>
      </c>
      <c r="N1579" t="s">
        <v>230</v>
      </c>
      <c r="O1579" t="s">
        <v>152</v>
      </c>
      <c r="P1579">
        <v>1.2667909281650406E-2</v>
      </c>
      <c r="Q1579" t="s">
        <v>150</v>
      </c>
    </row>
    <row r="1580" spans="9:17" x14ac:dyDescent="0.45">
      <c r="I1580" t="s">
        <v>187</v>
      </c>
      <c r="J1580" t="s">
        <v>392</v>
      </c>
      <c r="K1580">
        <v>3.2798182249526645E-2</v>
      </c>
      <c r="L1580" t="s">
        <v>150</v>
      </c>
      <c r="N1580" t="s">
        <v>230</v>
      </c>
      <c r="O1580" t="s">
        <v>392</v>
      </c>
      <c r="P1580">
        <v>1.1956320562067769E-2</v>
      </c>
      <c r="Q1580" t="s">
        <v>150</v>
      </c>
    </row>
    <row r="1581" spans="9:17" x14ac:dyDescent="0.45">
      <c r="I1581" t="s">
        <v>187</v>
      </c>
      <c r="J1581" t="s">
        <v>394</v>
      </c>
      <c r="K1581">
        <v>5.8143041379280891E-2</v>
      </c>
      <c r="L1581" t="s">
        <v>150</v>
      </c>
      <c r="N1581" t="s">
        <v>230</v>
      </c>
      <c r="O1581" t="s">
        <v>394</v>
      </c>
      <c r="P1581">
        <v>1.5409954050464076E-2</v>
      </c>
      <c r="Q1581" t="s">
        <v>150</v>
      </c>
    </row>
    <row r="1582" spans="9:17" x14ac:dyDescent="0.45">
      <c r="I1582" t="s">
        <v>187</v>
      </c>
      <c r="J1582" t="s">
        <v>416</v>
      </c>
      <c r="K1582">
        <v>5.0816945617162754E-2</v>
      </c>
      <c r="L1582" t="s">
        <v>150</v>
      </c>
      <c r="N1582" t="s">
        <v>230</v>
      </c>
      <c r="O1582" t="s">
        <v>416</v>
      </c>
      <c r="P1582">
        <v>1.5327534906566624E-2</v>
      </c>
      <c r="Q1582" t="s">
        <v>150</v>
      </c>
    </row>
    <row r="1583" spans="9:17" x14ac:dyDescent="0.45">
      <c r="I1583" t="s">
        <v>187</v>
      </c>
      <c r="J1583" t="s">
        <v>417</v>
      </c>
      <c r="K1583">
        <v>2.248167908188254E-2</v>
      </c>
      <c r="L1583" t="s">
        <v>150</v>
      </c>
      <c r="N1583" t="s">
        <v>230</v>
      </c>
      <c r="O1583" t="s">
        <v>417</v>
      </c>
      <c r="P1583">
        <v>1.0187310456888012E-2</v>
      </c>
      <c r="Q1583" t="s">
        <v>150</v>
      </c>
    </row>
    <row r="1584" spans="9:17" x14ac:dyDescent="0.45">
      <c r="I1584" t="s">
        <v>187</v>
      </c>
      <c r="J1584" t="s">
        <v>455</v>
      </c>
      <c r="K1584">
        <v>4.3647444855149974E-3</v>
      </c>
      <c r="L1584" t="s">
        <v>150</v>
      </c>
      <c r="N1584" t="s">
        <v>230</v>
      </c>
      <c r="O1584" t="s">
        <v>455</v>
      </c>
      <c r="P1584">
        <v>1.0594628593831052E-2</v>
      </c>
      <c r="Q1584" t="s">
        <v>150</v>
      </c>
    </row>
    <row r="1585" spans="9:17" x14ac:dyDescent="0.45">
      <c r="I1585" t="s">
        <v>187</v>
      </c>
      <c r="J1585" t="s">
        <v>456</v>
      </c>
      <c r="K1585">
        <v>0</v>
      </c>
      <c r="L1585" t="s">
        <v>150</v>
      </c>
      <c r="N1585" t="s">
        <v>230</v>
      </c>
      <c r="O1585" t="s">
        <v>456</v>
      </c>
      <c r="P1585">
        <v>2.5832644070919807E-2</v>
      </c>
      <c r="Q1585" t="s">
        <v>150</v>
      </c>
    </row>
    <row r="1586" spans="9:17" x14ac:dyDescent="0.45">
      <c r="I1586" t="s">
        <v>187</v>
      </c>
      <c r="J1586" t="s">
        <v>153</v>
      </c>
      <c r="K1586">
        <v>0</v>
      </c>
      <c r="L1586" t="s">
        <v>150</v>
      </c>
      <c r="N1586" t="s">
        <v>230</v>
      </c>
      <c r="O1586" t="s">
        <v>153</v>
      </c>
      <c r="P1586">
        <v>3.1157001543706327E-2</v>
      </c>
      <c r="Q1586" t="s">
        <v>150</v>
      </c>
    </row>
    <row r="1587" spans="9:17" x14ac:dyDescent="0.45">
      <c r="I1587" t="s">
        <v>187</v>
      </c>
      <c r="J1587" t="s">
        <v>154</v>
      </c>
      <c r="K1587">
        <v>0</v>
      </c>
      <c r="L1587" t="s">
        <v>150</v>
      </c>
      <c r="N1587" t="s">
        <v>230</v>
      </c>
      <c r="O1587" t="s">
        <v>154</v>
      </c>
      <c r="P1587">
        <v>1.2187527118200266E-2</v>
      </c>
      <c r="Q1587" t="s">
        <v>150</v>
      </c>
    </row>
    <row r="1588" spans="9:17" x14ac:dyDescent="0.45">
      <c r="I1588" t="s">
        <v>187</v>
      </c>
      <c r="J1588" t="s">
        <v>155</v>
      </c>
      <c r="K1588">
        <v>1.7421242606293838E-2</v>
      </c>
      <c r="L1588" t="s">
        <v>150</v>
      </c>
      <c r="N1588" t="s">
        <v>230</v>
      </c>
      <c r="O1588" t="s">
        <v>155</v>
      </c>
      <c r="P1588">
        <v>1.0998325924270963E-2</v>
      </c>
      <c r="Q1588" t="s">
        <v>150</v>
      </c>
    </row>
    <row r="1589" spans="9:17" x14ac:dyDescent="0.45">
      <c r="I1589" t="s">
        <v>187</v>
      </c>
      <c r="J1589" t="s">
        <v>395</v>
      </c>
      <c r="K1589">
        <v>3.0312873214291949E-2</v>
      </c>
      <c r="L1589" t="s">
        <v>150</v>
      </c>
      <c r="N1589" t="s">
        <v>230</v>
      </c>
      <c r="O1589" t="s">
        <v>395</v>
      </c>
      <c r="P1589">
        <v>9.7645830824414481E-3</v>
      </c>
      <c r="Q1589" t="s">
        <v>150</v>
      </c>
    </row>
    <row r="1590" spans="9:17" x14ac:dyDescent="0.45">
      <c r="I1590" t="s">
        <v>187</v>
      </c>
      <c r="J1590" t="s">
        <v>397</v>
      </c>
      <c r="K1590">
        <v>5.4710425782537167E-2</v>
      </c>
      <c r="L1590" t="s">
        <v>150</v>
      </c>
      <c r="N1590" t="s">
        <v>230</v>
      </c>
      <c r="O1590" t="s">
        <v>397</v>
      </c>
      <c r="P1590">
        <v>1.5428839892538546E-2</v>
      </c>
      <c r="Q1590" t="s">
        <v>150</v>
      </c>
    </row>
    <row r="1591" spans="9:17" x14ac:dyDescent="0.45">
      <c r="I1591" t="s">
        <v>187</v>
      </c>
      <c r="J1591" t="s">
        <v>418</v>
      </c>
      <c r="K1591">
        <v>4.4433133497221763E-2</v>
      </c>
      <c r="L1591" t="s">
        <v>150</v>
      </c>
      <c r="N1591" t="s">
        <v>230</v>
      </c>
      <c r="O1591" t="s">
        <v>418</v>
      </c>
      <c r="P1591">
        <v>1.5852960922370405E-2</v>
      </c>
      <c r="Q1591" t="s">
        <v>150</v>
      </c>
    </row>
    <row r="1592" spans="9:17" x14ac:dyDescent="0.45">
      <c r="I1592" t="s">
        <v>187</v>
      </c>
      <c r="J1592" t="s">
        <v>419</v>
      </c>
      <c r="K1592">
        <v>1.8177350891995021E-2</v>
      </c>
      <c r="L1592" t="s">
        <v>150</v>
      </c>
      <c r="N1592" t="s">
        <v>230</v>
      </c>
      <c r="O1592" t="s">
        <v>419</v>
      </c>
      <c r="P1592">
        <v>8.3610985620431316E-3</v>
      </c>
      <c r="Q1592" t="s">
        <v>150</v>
      </c>
    </row>
    <row r="1593" spans="9:17" x14ac:dyDescent="0.45">
      <c r="I1593" t="s">
        <v>187</v>
      </c>
      <c r="J1593" t="s">
        <v>457</v>
      </c>
      <c r="K1593">
        <v>0</v>
      </c>
      <c r="L1593" t="s">
        <v>150</v>
      </c>
      <c r="N1593" t="s">
        <v>230</v>
      </c>
      <c r="O1593" t="s">
        <v>457</v>
      </c>
      <c r="P1593">
        <v>9.8918626869160288E-3</v>
      </c>
      <c r="Q1593" t="s">
        <v>150</v>
      </c>
    </row>
    <row r="1594" spans="9:17" x14ac:dyDescent="0.45">
      <c r="I1594" t="s">
        <v>187</v>
      </c>
      <c r="J1594" t="s">
        <v>458</v>
      </c>
      <c r="K1594">
        <v>0</v>
      </c>
      <c r="L1594" t="s">
        <v>150</v>
      </c>
      <c r="N1594" t="s">
        <v>230</v>
      </c>
      <c r="O1594" t="s">
        <v>458</v>
      </c>
      <c r="P1594">
        <v>1.9870858711911684E-2</v>
      </c>
      <c r="Q1594" t="s">
        <v>150</v>
      </c>
    </row>
    <row r="1595" spans="9:17" x14ac:dyDescent="0.45">
      <c r="I1595" t="s">
        <v>187</v>
      </c>
      <c r="J1595" t="s">
        <v>156</v>
      </c>
      <c r="K1595">
        <v>0</v>
      </c>
      <c r="L1595" t="s">
        <v>150</v>
      </c>
      <c r="N1595" t="s">
        <v>230</v>
      </c>
      <c r="O1595" t="s">
        <v>156</v>
      </c>
      <c r="P1595">
        <v>3.1809983947659132E-2</v>
      </c>
      <c r="Q1595" t="s">
        <v>150</v>
      </c>
    </row>
    <row r="1596" spans="9:17" x14ac:dyDescent="0.45">
      <c r="I1596" t="s">
        <v>187</v>
      </c>
      <c r="J1596" t="s">
        <v>157</v>
      </c>
      <c r="K1596">
        <v>0</v>
      </c>
      <c r="L1596" t="s">
        <v>150</v>
      </c>
      <c r="N1596" t="s">
        <v>230</v>
      </c>
      <c r="O1596" t="s">
        <v>157</v>
      </c>
      <c r="P1596">
        <v>1.1677400244918435E-2</v>
      </c>
      <c r="Q1596" t="s">
        <v>150</v>
      </c>
    </row>
    <row r="1597" spans="9:17" x14ac:dyDescent="0.45">
      <c r="I1597" t="s">
        <v>187</v>
      </c>
      <c r="J1597" t="s">
        <v>158</v>
      </c>
      <c r="K1597">
        <v>1.0883477444753551E-2</v>
      </c>
      <c r="L1597" t="s">
        <v>150</v>
      </c>
      <c r="N1597" t="s">
        <v>230</v>
      </c>
      <c r="O1597" t="s">
        <v>158</v>
      </c>
      <c r="P1597">
        <v>1.1722994994456667E-2</v>
      </c>
      <c r="Q1597" t="s">
        <v>150</v>
      </c>
    </row>
    <row r="1598" spans="9:17" x14ac:dyDescent="0.45">
      <c r="I1598" t="s">
        <v>187</v>
      </c>
      <c r="J1598" t="s">
        <v>398</v>
      </c>
      <c r="K1598">
        <v>2.6599148331952673E-2</v>
      </c>
      <c r="L1598" t="s">
        <v>150</v>
      </c>
      <c r="N1598" t="s">
        <v>230</v>
      </c>
      <c r="O1598" t="s">
        <v>398</v>
      </c>
      <c r="P1598">
        <v>7.7972796283348987E-3</v>
      </c>
      <c r="Q1598" t="s">
        <v>150</v>
      </c>
    </row>
    <row r="1599" spans="9:17" x14ac:dyDescent="0.45">
      <c r="I1599" t="s">
        <v>187</v>
      </c>
      <c r="J1599" t="s">
        <v>400</v>
      </c>
      <c r="K1599">
        <v>4.7726956389491711E-2</v>
      </c>
      <c r="L1599" t="s">
        <v>150</v>
      </c>
      <c r="N1599" t="s">
        <v>230</v>
      </c>
      <c r="O1599" t="s">
        <v>400</v>
      </c>
      <c r="P1599">
        <v>1.5513490971931514E-2</v>
      </c>
      <c r="Q1599" t="s">
        <v>150</v>
      </c>
    </row>
    <row r="1600" spans="9:17" x14ac:dyDescent="0.45">
      <c r="I1600" t="s">
        <v>187</v>
      </c>
      <c r="J1600" t="s">
        <v>420</v>
      </c>
      <c r="K1600">
        <v>3.9368049069888715E-2</v>
      </c>
      <c r="L1600" t="s">
        <v>150</v>
      </c>
      <c r="N1600" t="s">
        <v>230</v>
      </c>
      <c r="O1600" t="s">
        <v>420</v>
      </c>
      <c r="P1600">
        <v>1.8539371284985773E-2</v>
      </c>
      <c r="Q1600" t="s">
        <v>150</v>
      </c>
    </row>
    <row r="1601" spans="9:17" x14ac:dyDescent="0.45">
      <c r="I1601" t="s">
        <v>187</v>
      </c>
      <c r="J1601" t="s">
        <v>421</v>
      </c>
      <c r="K1601">
        <v>1.0280465397838534E-2</v>
      </c>
      <c r="L1601" t="s">
        <v>150</v>
      </c>
      <c r="N1601" t="s">
        <v>230</v>
      </c>
      <c r="O1601" t="s">
        <v>421</v>
      </c>
      <c r="P1601">
        <v>1.0214941614343716E-2</v>
      </c>
      <c r="Q1601" t="s">
        <v>150</v>
      </c>
    </row>
    <row r="1602" spans="9:17" x14ac:dyDescent="0.45">
      <c r="I1602" t="s">
        <v>187</v>
      </c>
      <c r="J1602" t="s">
        <v>459</v>
      </c>
      <c r="K1602">
        <v>0</v>
      </c>
      <c r="L1602" t="s">
        <v>150</v>
      </c>
      <c r="N1602" t="s">
        <v>230</v>
      </c>
      <c r="O1602" t="s">
        <v>459</v>
      </c>
      <c r="P1602">
        <v>1.2259137946802629E-2</v>
      </c>
      <c r="Q1602" t="s">
        <v>150</v>
      </c>
    </row>
    <row r="1603" spans="9:17" x14ac:dyDescent="0.45">
      <c r="I1603" t="s">
        <v>187</v>
      </c>
      <c r="J1603" t="s">
        <v>460</v>
      </c>
      <c r="K1603">
        <v>0</v>
      </c>
      <c r="L1603" t="s">
        <v>150</v>
      </c>
      <c r="N1603" t="s">
        <v>230</v>
      </c>
      <c r="O1603" t="s">
        <v>460</v>
      </c>
      <c r="P1603">
        <v>2.0461586327297727E-2</v>
      </c>
      <c r="Q1603" t="s">
        <v>150</v>
      </c>
    </row>
    <row r="1604" spans="9:17" x14ac:dyDescent="0.45">
      <c r="I1604" t="s">
        <v>187</v>
      </c>
      <c r="J1604" t="s">
        <v>406</v>
      </c>
      <c r="K1604">
        <v>0</v>
      </c>
      <c r="L1604" t="s">
        <v>150</v>
      </c>
      <c r="N1604" t="s">
        <v>230</v>
      </c>
      <c r="O1604" t="s">
        <v>406</v>
      </c>
      <c r="P1604">
        <v>4.2914911057267219E-2</v>
      </c>
      <c r="Q1604" t="s">
        <v>150</v>
      </c>
    </row>
    <row r="1605" spans="9:17" x14ac:dyDescent="0.45">
      <c r="I1605" t="s">
        <v>187</v>
      </c>
      <c r="J1605" t="s">
        <v>407</v>
      </c>
      <c r="K1605">
        <v>0</v>
      </c>
      <c r="L1605" t="s">
        <v>150</v>
      </c>
      <c r="N1605" t="s">
        <v>230</v>
      </c>
      <c r="O1605" t="s">
        <v>407</v>
      </c>
      <c r="P1605">
        <v>1.6354753878800952E-2</v>
      </c>
      <c r="Q1605" t="s">
        <v>150</v>
      </c>
    </row>
    <row r="1606" spans="9:17" x14ac:dyDescent="0.45">
      <c r="I1606" t="s">
        <v>187</v>
      </c>
      <c r="J1606" t="s">
        <v>408</v>
      </c>
      <c r="K1606">
        <v>1.1922172784898993E-2</v>
      </c>
      <c r="L1606" t="s">
        <v>150</v>
      </c>
      <c r="N1606" t="s">
        <v>230</v>
      </c>
      <c r="O1606" t="s">
        <v>408</v>
      </c>
      <c r="P1606">
        <v>1.6504947846514722E-2</v>
      </c>
      <c r="Q1606" t="s">
        <v>150</v>
      </c>
    </row>
    <row r="1607" spans="9:17" x14ac:dyDescent="0.45">
      <c r="I1607" t="s">
        <v>187</v>
      </c>
      <c r="J1607" t="s">
        <v>409</v>
      </c>
      <c r="K1607">
        <v>2.7518024037706115E-2</v>
      </c>
      <c r="L1607" t="s">
        <v>150</v>
      </c>
      <c r="N1607" t="s">
        <v>230</v>
      </c>
      <c r="O1607" t="s">
        <v>409</v>
      </c>
      <c r="P1607">
        <v>1.1479433454732742E-2</v>
      </c>
      <c r="Q1607" t="s">
        <v>150</v>
      </c>
    </row>
    <row r="1608" spans="9:17" x14ac:dyDescent="0.45">
      <c r="I1608" t="s">
        <v>187</v>
      </c>
      <c r="J1608" t="s">
        <v>411</v>
      </c>
      <c r="K1608">
        <v>5.0992347662279405E-2</v>
      </c>
      <c r="L1608" t="s">
        <v>150</v>
      </c>
      <c r="N1608" t="s">
        <v>230</v>
      </c>
      <c r="O1608" t="s">
        <v>411</v>
      </c>
      <c r="P1608">
        <v>2.2712833251138386E-2</v>
      </c>
      <c r="Q1608" t="s">
        <v>150</v>
      </c>
    </row>
    <row r="1609" spans="9:17" x14ac:dyDescent="0.45">
      <c r="I1609" t="s">
        <v>187</v>
      </c>
      <c r="J1609" t="s">
        <v>422</v>
      </c>
      <c r="K1609">
        <v>4.2097885730375192E-2</v>
      </c>
      <c r="L1609" t="s">
        <v>150</v>
      </c>
      <c r="N1609" t="s">
        <v>230</v>
      </c>
      <c r="O1609" t="s">
        <v>422</v>
      </c>
      <c r="P1609">
        <v>2.6874444990422686E-2</v>
      </c>
      <c r="Q1609" t="s">
        <v>150</v>
      </c>
    </row>
    <row r="1610" spans="9:17" x14ac:dyDescent="0.45">
      <c r="I1610" t="s">
        <v>187</v>
      </c>
      <c r="J1610" t="s">
        <v>423</v>
      </c>
      <c r="K1610">
        <v>1.28471244315619E-2</v>
      </c>
      <c r="L1610" t="s">
        <v>150</v>
      </c>
      <c r="N1610" t="s">
        <v>230</v>
      </c>
      <c r="O1610" t="s">
        <v>423</v>
      </c>
      <c r="P1610">
        <v>1.4789145375719633E-2</v>
      </c>
      <c r="Q1610" t="s">
        <v>150</v>
      </c>
    </row>
    <row r="1611" spans="9:17" x14ac:dyDescent="0.45">
      <c r="I1611" t="s">
        <v>187</v>
      </c>
      <c r="J1611" t="s">
        <v>461</v>
      </c>
      <c r="K1611">
        <v>0</v>
      </c>
      <c r="L1611" t="s">
        <v>150</v>
      </c>
      <c r="N1611" t="s">
        <v>230</v>
      </c>
      <c r="O1611" t="s">
        <v>461</v>
      </c>
      <c r="P1611">
        <v>1.5167115713631611E-2</v>
      </c>
      <c r="Q1611" t="s">
        <v>150</v>
      </c>
    </row>
    <row r="1612" spans="9:17" x14ac:dyDescent="0.45">
      <c r="I1612" t="s">
        <v>187</v>
      </c>
      <c r="J1612" t="s">
        <v>462</v>
      </c>
      <c r="K1612">
        <v>0</v>
      </c>
      <c r="L1612" t="s">
        <v>150</v>
      </c>
      <c r="N1612" t="s">
        <v>230</v>
      </c>
      <c r="O1612" t="s">
        <v>462</v>
      </c>
      <c r="P1612">
        <v>2.6918487964716471E-2</v>
      </c>
      <c r="Q1612" t="s">
        <v>150</v>
      </c>
    </row>
    <row r="1613" spans="9:17" x14ac:dyDescent="0.45">
      <c r="I1613" t="s">
        <v>187</v>
      </c>
      <c r="J1613" t="s">
        <v>463</v>
      </c>
      <c r="K1613">
        <v>0</v>
      </c>
      <c r="L1613" t="s">
        <v>150</v>
      </c>
      <c r="N1613" t="s">
        <v>230</v>
      </c>
      <c r="O1613" t="s">
        <v>463</v>
      </c>
      <c r="P1613">
        <v>3.8383031312464684E-2</v>
      </c>
      <c r="Q1613" t="s">
        <v>150</v>
      </c>
    </row>
    <row r="1614" spans="9:17" x14ac:dyDescent="0.45">
      <c r="I1614" t="s">
        <v>187</v>
      </c>
      <c r="J1614" t="s">
        <v>464</v>
      </c>
      <c r="K1614">
        <v>1.1269456302167116E-3</v>
      </c>
      <c r="L1614" t="s">
        <v>150</v>
      </c>
      <c r="N1614" t="s">
        <v>230</v>
      </c>
      <c r="O1614" t="s">
        <v>464</v>
      </c>
      <c r="P1614">
        <v>1.3619123679545764E-2</v>
      </c>
      <c r="Q1614" t="s">
        <v>150</v>
      </c>
    </row>
    <row r="1615" spans="9:17" x14ac:dyDescent="0.45">
      <c r="I1615" t="s">
        <v>187</v>
      </c>
      <c r="J1615" t="s">
        <v>465</v>
      </c>
      <c r="K1615">
        <v>2.2781779537284906E-2</v>
      </c>
      <c r="L1615" t="s">
        <v>150</v>
      </c>
      <c r="N1615" t="s">
        <v>230</v>
      </c>
      <c r="O1615" t="s">
        <v>465</v>
      </c>
      <c r="P1615">
        <v>1.1324640543058163E-2</v>
      </c>
      <c r="Q1615" t="s">
        <v>150</v>
      </c>
    </row>
    <row r="1616" spans="9:17" x14ac:dyDescent="0.45">
      <c r="I1616" t="s">
        <v>187</v>
      </c>
      <c r="J1616" t="s">
        <v>466</v>
      </c>
      <c r="K1616">
        <v>3.4210274659525509E-2</v>
      </c>
      <c r="L1616" t="s">
        <v>150</v>
      </c>
      <c r="N1616" t="s">
        <v>230</v>
      </c>
      <c r="O1616" t="s">
        <v>466</v>
      </c>
      <c r="P1616">
        <v>1.0485138151632599E-2</v>
      </c>
      <c r="Q1616" t="s">
        <v>150</v>
      </c>
    </row>
    <row r="1617" spans="9:17" x14ac:dyDescent="0.45">
      <c r="I1617" t="s">
        <v>187</v>
      </c>
      <c r="J1617" t="s">
        <v>467</v>
      </c>
      <c r="K1617">
        <v>5.8751916441707588E-2</v>
      </c>
      <c r="L1617" t="s">
        <v>150</v>
      </c>
      <c r="N1617" t="s">
        <v>230</v>
      </c>
      <c r="O1617" t="s">
        <v>467</v>
      </c>
      <c r="P1617">
        <v>2.3158069790518633E-2</v>
      </c>
      <c r="Q1617" t="s">
        <v>150</v>
      </c>
    </row>
    <row r="1618" spans="9:17" x14ac:dyDescent="0.45">
      <c r="I1618" t="s">
        <v>187</v>
      </c>
      <c r="J1618" t="s">
        <v>468</v>
      </c>
      <c r="K1618">
        <v>4.819147949808731E-2</v>
      </c>
      <c r="L1618" t="s">
        <v>150</v>
      </c>
      <c r="N1618" t="s">
        <v>230</v>
      </c>
      <c r="O1618" t="s">
        <v>468</v>
      </c>
      <c r="P1618">
        <v>3.0454336742509944E-2</v>
      </c>
      <c r="Q1618" t="s">
        <v>150</v>
      </c>
    </row>
    <row r="1619" spans="9:17" x14ac:dyDescent="0.45">
      <c r="I1619" t="s">
        <v>187</v>
      </c>
      <c r="J1619" t="s">
        <v>469</v>
      </c>
      <c r="K1619">
        <v>1.9666264046157077E-2</v>
      </c>
      <c r="L1619" t="s">
        <v>150</v>
      </c>
      <c r="N1619" t="s">
        <v>230</v>
      </c>
      <c r="O1619" t="s">
        <v>469</v>
      </c>
      <c r="P1619">
        <v>1.7377217903807182E-2</v>
      </c>
      <c r="Q1619" t="s">
        <v>150</v>
      </c>
    </row>
    <row r="1620" spans="9:17" x14ac:dyDescent="0.45">
      <c r="I1620" t="s">
        <v>187</v>
      </c>
      <c r="J1620" t="s">
        <v>470</v>
      </c>
      <c r="K1620">
        <v>0</v>
      </c>
      <c r="L1620" t="s">
        <v>150</v>
      </c>
      <c r="N1620" t="s">
        <v>230</v>
      </c>
      <c r="O1620" t="s">
        <v>470</v>
      </c>
      <c r="P1620">
        <v>1.706357155575345E-2</v>
      </c>
      <c r="Q1620" t="s">
        <v>150</v>
      </c>
    </row>
    <row r="1621" spans="9:17" x14ac:dyDescent="0.45">
      <c r="I1621" t="s">
        <v>187</v>
      </c>
      <c r="J1621" t="s">
        <v>471</v>
      </c>
      <c r="K1621">
        <v>0</v>
      </c>
      <c r="L1621" t="s">
        <v>150</v>
      </c>
      <c r="N1621" t="s">
        <v>230</v>
      </c>
      <c r="O1621" t="s">
        <v>471</v>
      </c>
      <c r="P1621">
        <v>2.7328378506622633E-2</v>
      </c>
      <c r="Q1621" t="s">
        <v>150</v>
      </c>
    </row>
    <row r="1622" spans="9:17" x14ac:dyDescent="0.45">
      <c r="I1622" t="s">
        <v>187</v>
      </c>
      <c r="J1622" t="s">
        <v>472</v>
      </c>
      <c r="K1622">
        <v>0</v>
      </c>
      <c r="L1622" t="s">
        <v>150</v>
      </c>
      <c r="N1622" t="s">
        <v>230</v>
      </c>
      <c r="O1622" t="s">
        <v>472</v>
      </c>
      <c r="P1622">
        <v>4.1660035950176658E-2</v>
      </c>
      <c r="Q1622" t="s">
        <v>150</v>
      </c>
    </row>
    <row r="1623" spans="9:17" x14ac:dyDescent="0.45">
      <c r="I1623" t="s">
        <v>187</v>
      </c>
      <c r="J1623" t="s">
        <v>473</v>
      </c>
      <c r="K1623">
        <v>3.621603779489369E-3</v>
      </c>
      <c r="L1623" t="s">
        <v>150</v>
      </c>
      <c r="N1623" t="s">
        <v>230</v>
      </c>
      <c r="O1623" t="s">
        <v>473</v>
      </c>
      <c r="P1623">
        <v>1.4769747413030753E-2</v>
      </c>
      <c r="Q1623" t="s">
        <v>150</v>
      </c>
    </row>
    <row r="1624" spans="9:17" x14ac:dyDescent="0.45">
      <c r="I1624" t="s">
        <v>187</v>
      </c>
      <c r="J1624" t="s">
        <v>474</v>
      </c>
      <c r="K1624">
        <v>1.967249766958051E-2</v>
      </c>
      <c r="L1624" t="s">
        <v>150</v>
      </c>
      <c r="N1624" t="s">
        <v>230</v>
      </c>
      <c r="O1624" t="s">
        <v>474</v>
      </c>
      <c r="P1624">
        <v>1.174911477422951E-2</v>
      </c>
      <c r="Q1624" t="s">
        <v>150</v>
      </c>
    </row>
    <row r="1625" spans="9:17" x14ac:dyDescent="0.45">
      <c r="I1625" t="s">
        <v>187</v>
      </c>
      <c r="J1625" t="s">
        <v>475</v>
      </c>
      <c r="K1625">
        <v>3.3053035136881639E-2</v>
      </c>
      <c r="L1625" t="s">
        <v>150</v>
      </c>
      <c r="N1625" t="s">
        <v>230</v>
      </c>
      <c r="O1625" t="s">
        <v>475</v>
      </c>
      <c r="P1625">
        <v>1.2004523284183694E-2</v>
      </c>
      <c r="Q1625" t="s">
        <v>150</v>
      </c>
    </row>
    <row r="1626" spans="9:17" x14ac:dyDescent="0.45">
      <c r="I1626" t="s">
        <v>187</v>
      </c>
      <c r="J1626" t="s">
        <v>476</v>
      </c>
      <c r="K1626">
        <v>5.7853945828990144E-2</v>
      </c>
      <c r="L1626" t="s">
        <v>150</v>
      </c>
      <c r="N1626" t="s">
        <v>230</v>
      </c>
      <c r="O1626" t="s">
        <v>476</v>
      </c>
      <c r="P1626">
        <v>1.9363804325640843E-2</v>
      </c>
      <c r="Q1626" t="s">
        <v>150</v>
      </c>
    </row>
    <row r="1627" spans="9:17" x14ac:dyDescent="0.45">
      <c r="I1627" t="s">
        <v>187</v>
      </c>
      <c r="J1627" t="s">
        <v>477</v>
      </c>
      <c r="K1627">
        <v>4.7100530203519869E-2</v>
      </c>
      <c r="L1627" t="s">
        <v>150</v>
      </c>
      <c r="N1627" t="s">
        <v>230</v>
      </c>
      <c r="O1627" t="s">
        <v>477</v>
      </c>
      <c r="P1627">
        <v>2.1998898632542358E-2</v>
      </c>
      <c r="Q1627" t="s">
        <v>150</v>
      </c>
    </row>
    <row r="1628" spans="9:17" x14ac:dyDescent="0.45">
      <c r="I1628" t="s">
        <v>187</v>
      </c>
      <c r="J1628" t="s">
        <v>478</v>
      </c>
      <c r="K1628">
        <v>1.7749362336838548E-2</v>
      </c>
      <c r="L1628" t="s">
        <v>150</v>
      </c>
      <c r="N1628" t="s">
        <v>230</v>
      </c>
      <c r="O1628" t="s">
        <v>478</v>
      </c>
      <c r="P1628">
        <v>1.5318297998769973E-2</v>
      </c>
      <c r="Q1628" t="s">
        <v>150</v>
      </c>
    </row>
    <row r="1629" spans="9:17" x14ac:dyDescent="0.45">
      <c r="I1629" t="s">
        <v>187</v>
      </c>
      <c r="J1629" t="s">
        <v>479</v>
      </c>
      <c r="K1629">
        <v>1.6004640201076944E-3</v>
      </c>
      <c r="L1629" t="s">
        <v>150</v>
      </c>
      <c r="N1629" t="s">
        <v>230</v>
      </c>
      <c r="O1629" t="s">
        <v>479</v>
      </c>
      <c r="P1629">
        <v>1.7428833428002041E-2</v>
      </c>
      <c r="Q1629" t="s">
        <v>150</v>
      </c>
    </row>
    <row r="1630" spans="9:17" x14ac:dyDescent="0.45">
      <c r="I1630" t="s">
        <v>187</v>
      </c>
      <c r="J1630" t="s">
        <v>480</v>
      </c>
      <c r="K1630">
        <v>0</v>
      </c>
      <c r="L1630" t="s">
        <v>150</v>
      </c>
      <c r="N1630" t="s">
        <v>230</v>
      </c>
      <c r="O1630" t="s">
        <v>480</v>
      </c>
      <c r="P1630">
        <v>3.1198359293247446E-2</v>
      </c>
      <c r="Q1630" t="s">
        <v>150</v>
      </c>
    </row>
    <row r="1631" spans="9:17" x14ac:dyDescent="0.45">
      <c r="I1631" t="s">
        <v>188</v>
      </c>
      <c r="J1631" t="s">
        <v>149</v>
      </c>
      <c r="K1631">
        <v>0</v>
      </c>
      <c r="L1631" t="s">
        <v>150</v>
      </c>
      <c r="N1631" t="s">
        <v>231</v>
      </c>
      <c r="O1631" t="s">
        <v>149</v>
      </c>
      <c r="P1631">
        <v>4.2350689288925471E-2</v>
      </c>
      <c r="Q1631" t="s">
        <v>150</v>
      </c>
    </row>
    <row r="1632" spans="9:17" x14ac:dyDescent="0.45">
      <c r="I1632" t="s">
        <v>188</v>
      </c>
      <c r="J1632" t="s">
        <v>151</v>
      </c>
      <c r="K1632">
        <v>2.2722963971238712E-3</v>
      </c>
      <c r="L1632" t="s">
        <v>150</v>
      </c>
      <c r="N1632" t="s">
        <v>231</v>
      </c>
      <c r="O1632" t="s">
        <v>151</v>
      </c>
      <c r="P1632">
        <v>1.4952653503174129E-2</v>
      </c>
      <c r="Q1632" t="s">
        <v>150</v>
      </c>
    </row>
    <row r="1633" spans="9:17" x14ac:dyDescent="0.45">
      <c r="I1633" t="s">
        <v>188</v>
      </c>
      <c r="J1633" t="s">
        <v>152</v>
      </c>
      <c r="K1633">
        <v>2.1390830040850316E-2</v>
      </c>
      <c r="L1633" t="s">
        <v>150</v>
      </c>
      <c r="N1633" t="s">
        <v>231</v>
      </c>
      <c r="O1633" t="s">
        <v>152</v>
      </c>
      <c r="P1633">
        <v>1.3558795072688564E-2</v>
      </c>
      <c r="Q1633" t="s">
        <v>150</v>
      </c>
    </row>
    <row r="1634" spans="9:17" x14ac:dyDescent="0.45">
      <c r="I1634" t="s">
        <v>188</v>
      </c>
      <c r="J1634" t="s">
        <v>392</v>
      </c>
      <c r="K1634">
        <v>3.4006714853509507E-2</v>
      </c>
      <c r="L1634" t="s">
        <v>150</v>
      </c>
      <c r="N1634" t="s">
        <v>231</v>
      </c>
      <c r="O1634" t="s">
        <v>392</v>
      </c>
      <c r="P1634">
        <v>1.1997402997337476E-2</v>
      </c>
      <c r="Q1634" t="s">
        <v>150</v>
      </c>
    </row>
    <row r="1635" spans="9:17" x14ac:dyDescent="0.45">
      <c r="I1635" t="s">
        <v>188</v>
      </c>
      <c r="J1635" t="s">
        <v>394</v>
      </c>
      <c r="K1635">
        <v>5.9684148192895248E-2</v>
      </c>
      <c r="L1635" t="s">
        <v>150</v>
      </c>
      <c r="N1635" t="s">
        <v>231</v>
      </c>
      <c r="O1635" t="s">
        <v>394</v>
      </c>
      <c r="P1635">
        <v>1.1661667935980849E-2</v>
      </c>
      <c r="Q1635" t="s">
        <v>150</v>
      </c>
    </row>
    <row r="1636" spans="9:17" x14ac:dyDescent="0.45">
      <c r="I1636" t="s">
        <v>188</v>
      </c>
      <c r="J1636" t="s">
        <v>416</v>
      </c>
      <c r="K1636">
        <v>5.2586548527896258E-2</v>
      </c>
      <c r="L1636" t="s">
        <v>150</v>
      </c>
      <c r="N1636" t="s">
        <v>231</v>
      </c>
      <c r="O1636" t="s">
        <v>416</v>
      </c>
      <c r="P1636">
        <v>9.4149129433202527E-3</v>
      </c>
      <c r="Q1636" t="s">
        <v>150</v>
      </c>
    </row>
    <row r="1637" spans="9:17" x14ac:dyDescent="0.45">
      <c r="I1637" t="s">
        <v>188</v>
      </c>
      <c r="J1637" t="s">
        <v>417</v>
      </c>
      <c r="K1637">
        <v>2.320751551389719E-2</v>
      </c>
      <c r="L1637" t="s">
        <v>150</v>
      </c>
      <c r="N1637" t="s">
        <v>231</v>
      </c>
      <c r="O1637" t="s">
        <v>417</v>
      </c>
      <c r="P1637">
        <v>5.9849042572285693E-3</v>
      </c>
      <c r="Q1637" t="s">
        <v>150</v>
      </c>
    </row>
    <row r="1638" spans="9:17" x14ac:dyDescent="0.45">
      <c r="I1638" t="s">
        <v>188</v>
      </c>
      <c r="J1638" t="s">
        <v>455</v>
      </c>
      <c r="K1638">
        <v>4.2498311421146984E-3</v>
      </c>
      <c r="L1638" t="s">
        <v>150</v>
      </c>
      <c r="N1638" t="s">
        <v>231</v>
      </c>
      <c r="O1638" t="s">
        <v>455</v>
      </c>
      <c r="P1638">
        <v>1.1104899657404462E-2</v>
      </c>
      <c r="Q1638" t="s">
        <v>150</v>
      </c>
    </row>
    <row r="1639" spans="9:17" x14ac:dyDescent="0.45">
      <c r="I1639" t="s">
        <v>188</v>
      </c>
      <c r="J1639" t="s">
        <v>456</v>
      </c>
      <c r="K1639">
        <v>0</v>
      </c>
      <c r="L1639" t="s">
        <v>150</v>
      </c>
      <c r="N1639" t="s">
        <v>231</v>
      </c>
      <c r="O1639" t="s">
        <v>456</v>
      </c>
      <c r="P1639">
        <v>2.4623832364306934E-2</v>
      </c>
      <c r="Q1639" t="s">
        <v>150</v>
      </c>
    </row>
    <row r="1640" spans="9:17" x14ac:dyDescent="0.45">
      <c r="I1640" t="s">
        <v>188</v>
      </c>
      <c r="J1640" t="s">
        <v>153</v>
      </c>
      <c r="K1640">
        <v>0</v>
      </c>
      <c r="L1640" t="s">
        <v>150</v>
      </c>
      <c r="N1640" t="s">
        <v>231</v>
      </c>
      <c r="O1640" t="s">
        <v>153</v>
      </c>
      <c r="P1640">
        <v>3.8358158022194701E-2</v>
      </c>
      <c r="Q1640" t="s">
        <v>150</v>
      </c>
    </row>
    <row r="1641" spans="9:17" x14ac:dyDescent="0.45">
      <c r="I1641" t="s">
        <v>188</v>
      </c>
      <c r="J1641" t="s">
        <v>154</v>
      </c>
      <c r="K1641">
        <v>0</v>
      </c>
      <c r="L1641" t="s">
        <v>150</v>
      </c>
      <c r="N1641" t="s">
        <v>231</v>
      </c>
      <c r="O1641" t="s">
        <v>154</v>
      </c>
      <c r="P1641">
        <v>1.5690419926176362E-2</v>
      </c>
      <c r="Q1641" t="s">
        <v>150</v>
      </c>
    </row>
    <row r="1642" spans="9:17" x14ac:dyDescent="0.45">
      <c r="I1642" t="s">
        <v>188</v>
      </c>
      <c r="J1642" t="s">
        <v>155</v>
      </c>
      <c r="K1642">
        <v>1.9836902335552811E-2</v>
      </c>
      <c r="L1642" t="s">
        <v>150</v>
      </c>
      <c r="N1642" t="s">
        <v>231</v>
      </c>
      <c r="O1642" t="s">
        <v>155</v>
      </c>
      <c r="P1642">
        <v>1.2042512245017043E-2</v>
      </c>
      <c r="Q1642" t="s">
        <v>150</v>
      </c>
    </row>
    <row r="1643" spans="9:17" x14ac:dyDescent="0.45">
      <c r="I1643" t="s">
        <v>188</v>
      </c>
      <c r="J1643" t="s">
        <v>395</v>
      </c>
      <c r="K1643">
        <v>3.1379165143808667E-2</v>
      </c>
      <c r="L1643" t="s">
        <v>150</v>
      </c>
      <c r="N1643" t="s">
        <v>231</v>
      </c>
      <c r="O1643" t="s">
        <v>395</v>
      </c>
      <c r="P1643">
        <v>1.1911877969836048E-2</v>
      </c>
      <c r="Q1643" t="s">
        <v>150</v>
      </c>
    </row>
    <row r="1644" spans="9:17" x14ac:dyDescent="0.45">
      <c r="I1644" t="s">
        <v>188</v>
      </c>
      <c r="J1644" t="s">
        <v>397</v>
      </c>
      <c r="K1644">
        <v>5.4233491028836525E-2</v>
      </c>
      <c r="L1644" t="s">
        <v>150</v>
      </c>
      <c r="N1644" t="s">
        <v>231</v>
      </c>
      <c r="O1644" t="s">
        <v>397</v>
      </c>
      <c r="P1644">
        <v>1.436244116321856E-2</v>
      </c>
      <c r="Q1644" t="s">
        <v>150</v>
      </c>
    </row>
    <row r="1645" spans="9:17" x14ac:dyDescent="0.45">
      <c r="I1645" t="s">
        <v>188</v>
      </c>
      <c r="J1645" t="s">
        <v>418</v>
      </c>
      <c r="K1645">
        <v>4.580033205011811E-2</v>
      </c>
      <c r="L1645" t="s">
        <v>150</v>
      </c>
      <c r="N1645" t="s">
        <v>231</v>
      </c>
      <c r="O1645" t="s">
        <v>418</v>
      </c>
      <c r="P1645">
        <v>1.0939356289850743E-2</v>
      </c>
      <c r="Q1645" t="s">
        <v>150</v>
      </c>
    </row>
    <row r="1646" spans="9:17" x14ac:dyDescent="0.45">
      <c r="I1646" t="s">
        <v>188</v>
      </c>
      <c r="J1646" t="s">
        <v>419</v>
      </c>
      <c r="K1646">
        <v>1.7927368913073085E-2</v>
      </c>
      <c r="L1646" t="s">
        <v>150</v>
      </c>
      <c r="N1646" t="s">
        <v>231</v>
      </c>
      <c r="O1646" t="s">
        <v>419</v>
      </c>
      <c r="P1646">
        <v>6.5015535882063675E-3</v>
      </c>
      <c r="Q1646" t="s">
        <v>150</v>
      </c>
    </row>
    <row r="1647" spans="9:17" x14ac:dyDescent="0.45">
      <c r="I1647" t="s">
        <v>188</v>
      </c>
      <c r="J1647" t="s">
        <v>457</v>
      </c>
      <c r="K1647">
        <v>0</v>
      </c>
      <c r="L1647" t="s">
        <v>150</v>
      </c>
      <c r="N1647" t="s">
        <v>231</v>
      </c>
      <c r="O1647" t="s">
        <v>457</v>
      </c>
      <c r="P1647">
        <v>1.0561551142887036E-2</v>
      </c>
      <c r="Q1647" t="s">
        <v>150</v>
      </c>
    </row>
    <row r="1648" spans="9:17" x14ac:dyDescent="0.45">
      <c r="I1648" t="s">
        <v>188</v>
      </c>
      <c r="J1648" t="s">
        <v>458</v>
      </c>
      <c r="K1648">
        <v>0</v>
      </c>
      <c r="L1648" t="s">
        <v>150</v>
      </c>
      <c r="N1648" t="s">
        <v>231</v>
      </c>
      <c r="O1648" t="s">
        <v>458</v>
      </c>
      <c r="P1648">
        <v>2.160080434459415E-2</v>
      </c>
      <c r="Q1648" t="s">
        <v>150</v>
      </c>
    </row>
    <row r="1649" spans="9:17" x14ac:dyDescent="0.45">
      <c r="I1649" t="s">
        <v>188</v>
      </c>
      <c r="J1649" t="s">
        <v>156</v>
      </c>
      <c r="K1649">
        <v>0</v>
      </c>
      <c r="L1649" t="s">
        <v>150</v>
      </c>
      <c r="N1649" t="s">
        <v>231</v>
      </c>
      <c r="O1649" t="s">
        <v>156</v>
      </c>
      <c r="P1649">
        <v>3.9296117276327959E-2</v>
      </c>
      <c r="Q1649" t="s">
        <v>150</v>
      </c>
    </row>
    <row r="1650" spans="9:17" x14ac:dyDescent="0.45">
      <c r="I1650" t="s">
        <v>188</v>
      </c>
      <c r="J1650" t="s">
        <v>157</v>
      </c>
      <c r="K1650">
        <v>0</v>
      </c>
      <c r="L1650" t="s">
        <v>150</v>
      </c>
      <c r="N1650" t="s">
        <v>231</v>
      </c>
      <c r="O1650" t="s">
        <v>157</v>
      </c>
      <c r="P1650">
        <v>1.5743053984388605E-2</v>
      </c>
      <c r="Q1650" t="s">
        <v>150</v>
      </c>
    </row>
    <row r="1651" spans="9:17" x14ac:dyDescent="0.45">
      <c r="I1651" t="s">
        <v>188</v>
      </c>
      <c r="J1651" t="s">
        <v>158</v>
      </c>
      <c r="K1651">
        <v>1.145002806281927E-2</v>
      </c>
      <c r="L1651" t="s">
        <v>150</v>
      </c>
      <c r="N1651" t="s">
        <v>231</v>
      </c>
      <c r="O1651" t="s">
        <v>158</v>
      </c>
      <c r="P1651">
        <v>1.2375659879798816E-2</v>
      </c>
      <c r="Q1651" t="s">
        <v>150</v>
      </c>
    </row>
    <row r="1652" spans="9:17" x14ac:dyDescent="0.45">
      <c r="I1652" t="s">
        <v>188</v>
      </c>
      <c r="J1652" t="s">
        <v>398</v>
      </c>
      <c r="K1652">
        <v>2.5443583966875977E-2</v>
      </c>
      <c r="L1652" t="s">
        <v>150</v>
      </c>
      <c r="N1652" t="s">
        <v>231</v>
      </c>
      <c r="O1652" t="s">
        <v>398</v>
      </c>
      <c r="P1652">
        <v>8.8474636507775931E-3</v>
      </c>
      <c r="Q1652" t="s">
        <v>150</v>
      </c>
    </row>
    <row r="1653" spans="9:17" x14ac:dyDescent="0.45">
      <c r="I1653" t="s">
        <v>188</v>
      </c>
      <c r="J1653" t="s">
        <v>400</v>
      </c>
      <c r="K1653">
        <v>4.6692511326153562E-2</v>
      </c>
      <c r="L1653" t="s">
        <v>150</v>
      </c>
      <c r="N1653" t="s">
        <v>231</v>
      </c>
      <c r="O1653" t="s">
        <v>400</v>
      </c>
      <c r="P1653">
        <v>1.3668204539905988E-2</v>
      </c>
      <c r="Q1653" t="s">
        <v>150</v>
      </c>
    </row>
    <row r="1654" spans="9:17" x14ac:dyDescent="0.45">
      <c r="I1654" t="s">
        <v>188</v>
      </c>
      <c r="J1654" t="s">
        <v>420</v>
      </c>
      <c r="K1654">
        <v>3.6900687856474469E-2</v>
      </c>
      <c r="L1654" t="s">
        <v>150</v>
      </c>
      <c r="N1654" t="s">
        <v>231</v>
      </c>
      <c r="O1654" t="s">
        <v>420</v>
      </c>
      <c r="P1654">
        <v>1.2629856162060639E-2</v>
      </c>
      <c r="Q1654" t="s">
        <v>150</v>
      </c>
    </row>
    <row r="1655" spans="9:17" x14ac:dyDescent="0.45">
      <c r="I1655" t="s">
        <v>188</v>
      </c>
      <c r="J1655" t="s">
        <v>421</v>
      </c>
      <c r="K1655">
        <v>9.2346109519644611E-3</v>
      </c>
      <c r="L1655" t="s">
        <v>150</v>
      </c>
      <c r="N1655" t="s">
        <v>231</v>
      </c>
      <c r="O1655" t="s">
        <v>421</v>
      </c>
      <c r="P1655">
        <v>8.8681359020989295E-3</v>
      </c>
      <c r="Q1655" t="s">
        <v>150</v>
      </c>
    </row>
    <row r="1656" spans="9:17" x14ac:dyDescent="0.45">
      <c r="I1656" t="s">
        <v>188</v>
      </c>
      <c r="J1656" t="s">
        <v>459</v>
      </c>
      <c r="K1656">
        <v>0</v>
      </c>
      <c r="L1656" t="s">
        <v>150</v>
      </c>
      <c r="N1656" t="s">
        <v>231</v>
      </c>
      <c r="O1656" t="s">
        <v>459</v>
      </c>
      <c r="P1656">
        <v>1.1474435553820894E-2</v>
      </c>
      <c r="Q1656" t="s">
        <v>150</v>
      </c>
    </row>
    <row r="1657" spans="9:17" x14ac:dyDescent="0.45">
      <c r="I1657" t="s">
        <v>188</v>
      </c>
      <c r="J1657" t="s">
        <v>460</v>
      </c>
      <c r="K1657">
        <v>0</v>
      </c>
      <c r="L1657" t="s">
        <v>150</v>
      </c>
      <c r="N1657" t="s">
        <v>231</v>
      </c>
      <c r="O1657" t="s">
        <v>460</v>
      </c>
      <c r="P1657">
        <v>2.1103534031582535E-2</v>
      </c>
      <c r="Q1657" t="s">
        <v>150</v>
      </c>
    </row>
    <row r="1658" spans="9:17" x14ac:dyDescent="0.45">
      <c r="I1658" t="s">
        <v>188</v>
      </c>
      <c r="J1658" t="s">
        <v>406</v>
      </c>
      <c r="K1658">
        <v>0</v>
      </c>
      <c r="L1658" t="s">
        <v>150</v>
      </c>
      <c r="N1658" t="s">
        <v>231</v>
      </c>
      <c r="O1658" t="s">
        <v>406</v>
      </c>
      <c r="P1658">
        <v>5.1447009965794287E-2</v>
      </c>
      <c r="Q1658" t="s">
        <v>150</v>
      </c>
    </row>
    <row r="1659" spans="9:17" x14ac:dyDescent="0.45">
      <c r="I1659" t="s">
        <v>188</v>
      </c>
      <c r="J1659" t="s">
        <v>407</v>
      </c>
      <c r="K1659">
        <v>0</v>
      </c>
      <c r="L1659" t="s">
        <v>150</v>
      </c>
      <c r="N1659" t="s">
        <v>231</v>
      </c>
      <c r="O1659" t="s">
        <v>407</v>
      </c>
      <c r="P1659">
        <v>2.0955269637476574E-2</v>
      </c>
      <c r="Q1659" t="s">
        <v>150</v>
      </c>
    </row>
    <row r="1660" spans="9:17" x14ac:dyDescent="0.45">
      <c r="I1660" t="s">
        <v>188</v>
      </c>
      <c r="J1660" t="s">
        <v>408</v>
      </c>
      <c r="K1660">
        <v>1.2450771969709205E-2</v>
      </c>
      <c r="L1660" t="s">
        <v>150</v>
      </c>
      <c r="N1660" t="s">
        <v>231</v>
      </c>
      <c r="O1660" t="s">
        <v>408</v>
      </c>
      <c r="P1660">
        <v>1.7321328538756446E-2</v>
      </c>
      <c r="Q1660" t="s">
        <v>150</v>
      </c>
    </row>
    <row r="1661" spans="9:17" x14ac:dyDescent="0.45">
      <c r="I1661" t="s">
        <v>188</v>
      </c>
      <c r="J1661" t="s">
        <v>409</v>
      </c>
      <c r="K1661">
        <v>2.7456857484953873E-2</v>
      </c>
      <c r="L1661" t="s">
        <v>150</v>
      </c>
      <c r="N1661" t="s">
        <v>231</v>
      </c>
      <c r="O1661" t="s">
        <v>409</v>
      </c>
      <c r="P1661">
        <v>1.4909665200344084E-2</v>
      </c>
      <c r="Q1661" t="s">
        <v>150</v>
      </c>
    </row>
    <row r="1662" spans="9:17" x14ac:dyDescent="0.45">
      <c r="I1662" t="s">
        <v>188</v>
      </c>
      <c r="J1662" t="s">
        <v>411</v>
      </c>
      <c r="K1662">
        <v>4.9617727110894481E-2</v>
      </c>
      <c r="L1662" t="s">
        <v>150</v>
      </c>
      <c r="N1662" t="s">
        <v>231</v>
      </c>
      <c r="O1662" t="s">
        <v>411</v>
      </c>
      <c r="P1662">
        <v>2.5641145756062866E-2</v>
      </c>
      <c r="Q1662" t="s">
        <v>150</v>
      </c>
    </row>
    <row r="1663" spans="9:17" x14ac:dyDescent="0.45">
      <c r="I1663" t="s">
        <v>188</v>
      </c>
      <c r="J1663" t="s">
        <v>422</v>
      </c>
      <c r="K1663">
        <v>4.0535255610237242E-2</v>
      </c>
      <c r="L1663" t="s">
        <v>150</v>
      </c>
      <c r="N1663" t="s">
        <v>231</v>
      </c>
      <c r="O1663" t="s">
        <v>422</v>
      </c>
      <c r="P1663">
        <v>2.3231977428639247E-2</v>
      </c>
      <c r="Q1663" t="s">
        <v>150</v>
      </c>
    </row>
    <row r="1664" spans="9:17" x14ac:dyDescent="0.45">
      <c r="I1664" t="s">
        <v>188</v>
      </c>
      <c r="J1664" t="s">
        <v>423</v>
      </c>
      <c r="K1664">
        <v>1.0538839155097008E-2</v>
      </c>
      <c r="L1664" t="s">
        <v>150</v>
      </c>
      <c r="N1664" t="s">
        <v>231</v>
      </c>
      <c r="O1664" t="s">
        <v>423</v>
      </c>
      <c r="P1664">
        <v>1.3524983855525041E-2</v>
      </c>
      <c r="Q1664" t="s">
        <v>150</v>
      </c>
    </row>
    <row r="1665" spans="9:17" x14ac:dyDescent="0.45">
      <c r="I1665" t="s">
        <v>188</v>
      </c>
      <c r="J1665" t="s">
        <v>461</v>
      </c>
      <c r="K1665">
        <v>0</v>
      </c>
      <c r="L1665" t="s">
        <v>150</v>
      </c>
      <c r="N1665" t="s">
        <v>231</v>
      </c>
      <c r="O1665" t="s">
        <v>461</v>
      </c>
      <c r="P1665">
        <v>1.7817247068728888E-2</v>
      </c>
      <c r="Q1665" t="s">
        <v>150</v>
      </c>
    </row>
    <row r="1666" spans="9:17" x14ac:dyDescent="0.45">
      <c r="I1666" t="s">
        <v>188</v>
      </c>
      <c r="J1666" t="s">
        <v>462</v>
      </c>
      <c r="K1666">
        <v>0</v>
      </c>
      <c r="L1666" t="s">
        <v>150</v>
      </c>
      <c r="N1666" t="s">
        <v>231</v>
      </c>
      <c r="O1666" t="s">
        <v>462</v>
      </c>
      <c r="P1666">
        <v>3.1178385629154034E-2</v>
      </c>
      <c r="Q1666" t="s">
        <v>150</v>
      </c>
    </row>
    <row r="1667" spans="9:17" x14ac:dyDescent="0.45">
      <c r="I1667" t="s">
        <v>188</v>
      </c>
      <c r="J1667" t="s">
        <v>463</v>
      </c>
      <c r="K1667">
        <v>0</v>
      </c>
      <c r="L1667" t="s">
        <v>150</v>
      </c>
      <c r="N1667" t="s">
        <v>231</v>
      </c>
      <c r="O1667" t="s">
        <v>463</v>
      </c>
      <c r="P1667">
        <v>4.5254663474838919E-2</v>
      </c>
      <c r="Q1667" t="s">
        <v>150</v>
      </c>
    </row>
    <row r="1668" spans="9:17" x14ac:dyDescent="0.45">
      <c r="I1668" t="s">
        <v>188</v>
      </c>
      <c r="J1668" t="s">
        <v>464</v>
      </c>
      <c r="K1668">
        <v>2.0882320952068903E-3</v>
      </c>
      <c r="L1668" t="s">
        <v>150</v>
      </c>
      <c r="N1668" t="s">
        <v>231</v>
      </c>
      <c r="O1668" t="s">
        <v>464</v>
      </c>
      <c r="P1668">
        <v>1.6616765208174216E-2</v>
      </c>
      <c r="Q1668" t="s">
        <v>150</v>
      </c>
    </row>
    <row r="1669" spans="9:17" x14ac:dyDescent="0.45">
      <c r="I1669" t="s">
        <v>188</v>
      </c>
      <c r="J1669" t="s">
        <v>465</v>
      </c>
      <c r="K1669">
        <v>2.3584604458789332E-2</v>
      </c>
      <c r="L1669" t="s">
        <v>150</v>
      </c>
      <c r="N1669" t="s">
        <v>231</v>
      </c>
      <c r="O1669" t="s">
        <v>465</v>
      </c>
      <c r="P1669">
        <v>1.1678776827814291E-2</v>
      </c>
      <c r="Q1669" t="s">
        <v>150</v>
      </c>
    </row>
    <row r="1670" spans="9:17" x14ac:dyDescent="0.45">
      <c r="I1670" t="s">
        <v>188</v>
      </c>
      <c r="J1670" t="s">
        <v>466</v>
      </c>
      <c r="K1670">
        <v>3.3743090787779317E-2</v>
      </c>
      <c r="L1670" t="s">
        <v>150</v>
      </c>
      <c r="N1670" t="s">
        <v>231</v>
      </c>
      <c r="O1670" t="s">
        <v>466</v>
      </c>
      <c r="P1670">
        <v>1.0736051091240371E-2</v>
      </c>
      <c r="Q1670" t="s">
        <v>150</v>
      </c>
    </row>
    <row r="1671" spans="9:17" x14ac:dyDescent="0.45">
      <c r="I1671" t="s">
        <v>188</v>
      </c>
      <c r="J1671" t="s">
        <v>467</v>
      </c>
      <c r="K1671">
        <v>5.6705960910268818E-2</v>
      </c>
      <c r="L1671" t="s">
        <v>150</v>
      </c>
      <c r="N1671" t="s">
        <v>231</v>
      </c>
      <c r="O1671" t="s">
        <v>467</v>
      </c>
      <c r="P1671">
        <v>1.986726094326554E-2</v>
      </c>
      <c r="Q1671" t="s">
        <v>150</v>
      </c>
    </row>
    <row r="1672" spans="9:17" x14ac:dyDescent="0.45">
      <c r="I1672" t="s">
        <v>188</v>
      </c>
      <c r="J1672" t="s">
        <v>468</v>
      </c>
      <c r="K1672">
        <v>4.6603736076310368E-2</v>
      </c>
      <c r="L1672" t="s">
        <v>150</v>
      </c>
      <c r="N1672" t="s">
        <v>231</v>
      </c>
      <c r="O1672" t="s">
        <v>468</v>
      </c>
      <c r="P1672">
        <v>2.4088381494511223E-2</v>
      </c>
      <c r="Q1672" t="s">
        <v>150</v>
      </c>
    </row>
    <row r="1673" spans="9:17" x14ac:dyDescent="0.45">
      <c r="I1673" t="s">
        <v>188</v>
      </c>
      <c r="J1673" t="s">
        <v>469</v>
      </c>
      <c r="K1673">
        <v>1.8408687914084676E-2</v>
      </c>
      <c r="L1673" t="s">
        <v>150</v>
      </c>
      <c r="N1673" t="s">
        <v>231</v>
      </c>
      <c r="O1673" t="s">
        <v>469</v>
      </c>
      <c r="P1673">
        <v>1.3710658517078131E-2</v>
      </c>
      <c r="Q1673" t="s">
        <v>150</v>
      </c>
    </row>
    <row r="1674" spans="9:17" x14ac:dyDescent="0.45">
      <c r="I1674" t="s">
        <v>188</v>
      </c>
      <c r="J1674" t="s">
        <v>470</v>
      </c>
      <c r="K1674">
        <v>0</v>
      </c>
      <c r="L1674" t="s">
        <v>150</v>
      </c>
      <c r="N1674" t="s">
        <v>231</v>
      </c>
      <c r="O1674" t="s">
        <v>470</v>
      </c>
      <c r="P1674">
        <v>1.7420714659270333E-2</v>
      </c>
      <c r="Q1674" t="s">
        <v>150</v>
      </c>
    </row>
    <row r="1675" spans="9:17" x14ac:dyDescent="0.45">
      <c r="I1675" t="s">
        <v>188</v>
      </c>
      <c r="J1675" t="s">
        <v>471</v>
      </c>
      <c r="K1675">
        <v>0</v>
      </c>
      <c r="L1675" t="s">
        <v>150</v>
      </c>
      <c r="N1675" t="s">
        <v>231</v>
      </c>
      <c r="O1675" t="s">
        <v>471</v>
      </c>
      <c r="P1675">
        <v>2.8550594288750071E-2</v>
      </c>
      <c r="Q1675" t="s">
        <v>150</v>
      </c>
    </row>
    <row r="1676" spans="9:17" x14ac:dyDescent="0.45">
      <c r="I1676" t="s">
        <v>188</v>
      </c>
      <c r="J1676" t="s">
        <v>472</v>
      </c>
      <c r="K1676">
        <v>0</v>
      </c>
      <c r="L1676" t="s">
        <v>150</v>
      </c>
      <c r="N1676" t="s">
        <v>231</v>
      </c>
      <c r="O1676" t="s">
        <v>472</v>
      </c>
      <c r="P1676">
        <v>4.0155956751381422E-2</v>
      </c>
      <c r="Q1676" t="s">
        <v>150</v>
      </c>
    </row>
    <row r="1677" spans="9:17" x14ac:dyDescent="0.45">
      <c r="I1677" t="s">
        <v>188</v>
      </c>
      <c r="J1677" t="s">
        <v>473</v>
      </c>
      <c r="K1677">
        <v>4.5751404260941236E-3</v>
      </c>
      <c r="L1677" t="s">
        <v>150</v>
      </c>
      <c r="N1677" t="s">
        <v>231</v>
      </c>
      <c r="O1677" t="s">
        <v>473</v>
      </c>
      <c r="P1677">
        <v>1.4157297121479397E-2</v>
      </c>
      <c r="Q1677" t="s">
        <v>150</v>
      </c>
    </row>
    <row r="1678" spans="9:17" x14ac:dyDescent="0.45">
      <c r="I1678" t="s">
        <v>188</v>
      </c>
      <c r="J1678" t="s">
        <v>474</v>
      </c>
      <c r="K1678">
        <v>2.1223540415279275E-2</v>
      </c>
      <c r="L1678" t="s">
        <v>150</v>
      </c>
      <c r="N1678" t="s">
        <v>231</v>
      </c>
      <c r="O1678" t="s">
        <v>474</v>
      </c>
      <c r="P1678">
        <v>1.1899941912565066E-2</v>
      </c>
      <c r="Q1678" t="s">
        <v>150</v>
      </c>
    </row>
    <row r="1679" spans="9:17" x14ac:dyDescent="0.45">
      <c r="I1679" t="s">
        <v>188</v>
      </c>
      <c r="J1679" t="s">
        <v>475</v>
      </c>
      <c r="K1679">
        <v>3.1922772268546618E-2</v>
      </c>
      <c r="L1679" t="s">
        <v>150</v>
      </c>
      <c r="N1679" t="s">
        <v>231</v>
      </c>
      <c r="O1679" t="s">
        <v>475</v>
      </c>
      <c r="P1679">
        <v>1.0954235051218921E-2</v>
      </c>
      <c r="Q1679" t="s">
        <v>150</v>
      </c>
    </row>
    <row r="1680" spans="9:17" x14ac:dyDescent="0.45">
      <c r="I1680" t="s">
        <v>188</v>
      </c>
      <c r="J1680" t="s">
        <v>476</v>
      </c>
      <c r="K1680">
        <v>5.6754495206368966E-2</v>
      </c>
      <c r="L1680" t="s">
        <v>150</v>
      </c>
      <c r="N1680" t="s">
        <v>231</v>
      </c>
      <c r="O1680" t="s">
        <v>476</v>
      </c>
      <c r="P1680">
        <v>1.8309207424543346E-2</v>
      </c>
      <c r="Q1680" t="s">
        <v>150</v>
      </c>
    </row>
    <row r="1681" spans="9:17" x14ac:dyDescent="0.45">
      <c r="I1681" t="s">
        <v>188</v>
      </c>
      <c r="J1681" t="s">
        <v>477</v>
      </c>
      <c r="K1681">
        <v>4.7847394574769553E-2</v>
      </c>
      <c r="L1681" t="s">
        <v>150</v>
      </c>
      <c r="N1681" t="s">
        <v>231</v>
      </c>
      <c r="O1681" t="s">
        <v>477</v>
      </c>
      <c r="P1681">
        <v>1.9296657065574797E-2</v>
      </c>
      <c r="Q1681" t="s">
        <v>150</v>
      </c>
    </row>
    <row r="1682" spans="9:17" x14ac:dyDescent="0.45">
      <c r="I1682" t="s">
        <v>188</v>
      </c>
      <c r="J1682" t="s">
        <v>478</v>
      </c>
      <c r="K1682">
        <v>1.7980569064265334E-2</v>
      </c>
      <c r="L1682" t="s">
        <v>150</v>
      </c>
      <c r="N1682" t="s">
        <v>231</v>
      </c>
      <c r="O1682" t="s">
        <v>478</v>
      </c>
      <c r="P1682">
        <v>1.0469270314480883E-2</v>
      </c>
      <c r="Q1682" t="s">
        <v>150</v>
      </c>
    </row>
    <row r="1683" spans="9:17" x14ac:dyDescent="0.45">
      <c r="I1683" t="s">
        <v>188</v>
      </c>
      <c r="J1683" t="s">
        <v>479</v>
      </c>
      <c r="K1683">
        <v>1.6657581673811797E-3</v>
      </c>
      <c r="L1683" t="s">
        <v>150</v>
      </c>
      <c r="N1683" t="s">
        <v>231</v>
      </c>
      <c r="O1683" t="s">
        <v>479</v>
      </c>
      <c r="P1683">
        <v>1.4005263963715401E-2</v>
      </c>
      <c r="Q1683" t="s">
        <v>150</v>
      </c>
    </row>
    <row r="1684" spans="9:17" x14ac:dyDescent="0.45">
      <c r="I1684" t="s">
        <v>188</v>
      </c>
      <c r="J1684" t="s">
        <v>480</v>
      </c>
      <c r="K1684">
        <v>0</v>
      </c>
      <c r="L1684" t="s">
        <v>150</v>
      </c>
      <c r="N1684" t="s">
        <v>231</v>
      </c>
      <c r="O1684" t="s">
        <v>480</v>
      </c>
      <c r="P1684">
        <v>2.5176397116504455E-2</v>
      </c>
      <c r="Q1684" t="s">
        <v>150</v>
      </c>
    </row>
    <row r="1685" spans="9:17" x14ac:dyDescent="0.45">
      <c r="I1685" t="s">
        <v>189</v>
      </c>
      <c r="J1685" t="s">
        <v>149</v>
      </c>
      <c r="K1685">
        <v>0</v>
      </c>
      <c r="L1685" t="s">
        <v>150</v>
      </c>
      <c r="N1685" t="s">
        <v>232</v>
      </c>
      <c r="O1685" t="s">
        <v>149</v>
      </c>
      <c r="P1685">
        <v>4.5495191744498405E-2</v>
      </c>
      <c r="Q1685" t="s">
        <v>150</v>
      </c>
    </row>
    <row r="1686" spans="9:17" x14ac:dyDescent="0.45">
      <c r="I1686" t="s">
        <v>189</v>
      </c>
      <c r="J1686" t="s">
        <v>151</v>
      </c>
      <c r="K1686">
        <v>2.2517821771321526E-3</v>
      </c>
      <c r="L1686" t="s">
        <v>150</v>
      </c>
      <c r="N1686" t="s">
        <v>232</v>
      </c>
      <c r="O1686" t="s">
        <v>151</v>
      </c>
      <c r="P1686">
        <v>1.5606816941814016E-2</v>
      </c>
      <c r="Q1686" t="s">
        <v>150</v>
      </c>
    </row>
    <row r="1687" spans="9:17" x14ac:dyDescent="0.45">
      <c r="I1687" t="s">
        <v>189</v>
      </c>
      <c r="J1687" t="s">
        <v>152</v>
      </c>
      <c r="K1687">
        <v>2.0593108752286357E-2</v>
      </c>
      <c r="L1687" t="s">
        <v>150</v>
      </c>
      <c r="N1687" t="s">
        <v>232</v>
      </c>
      <c r="O1687" t="s">
        <v>152</v>
      </c>
      <c r="P1687">
        <v>1.2695166673186153E-2</v>
      </c>
      <c r="Q1687" t="s">
        <v>150</v>
      </c>
    </row>
    <row r="1688" spans="9:17" x14ac:dyDescent="0.45">
      <c r="I1688" t="s">
        <v>189</v>
      </c>
      <c r="J1688" t="s">
        <v>392</v>
      </c>
      <c r="K1688">
        <v>3.2983343587578734E-2</v>
      </c>
      <c r="L1688" t="s">
        <v>150</v>
      </c>
      <c r="N1688" t="s">
        <v>232</v>
      </c>
      <c r="O1688" t="s">
        <v>392</v>
      </c>
      <c r="P1688">
        <v>1.0738977089562875E-2</v>
      </c>
      <c r="Q1688" t="s">
        <v>150</v>
      </c>
    </row>
    <row r="1689" spans="9:17" x14ac:dyDescent="0.45">
      <c r="I1689" t="s">
        <v>189</v>
      </c>
      <c r="J1689" t="s">
        <v>394</v>
      </c>
      <c r="K1689">
        <v>5.9058433938144764E-2</v>
      </c>
      <c r="L1689" t="s">
        <v>150</v>
      </c>
      <c r="N1689" t="s">
        <v>232</v>
      </c>
      <c r="O1689" t="s">
        <v>394</v>
      </c>
      <c r="P1689">
        <v>8.9762338599473027E-3</v>
      </c>
      <c r="Q1689" t="s">
        <v>150</v>
      </c>
    </row>
    <row r="1690" spans="9:17" x14ac:dyDescent="0.45">
      <c r="I1690" t="s">
        <v>189</v>
      </c>
      <c r="J1690" t="s">
        <v>416</v>
      </c>
      <c r="K1690">
        <v>4.9026734885610865E-2</v>
      </c>
      <c r="L1690" t="s">
        <v>150</v>
      </c>
      <c r="N1690" t="s">
        <v>232</v>
      </c>
      <c r="O1690" t="s">
        <v>416</v>
      </c>
      <c r="P1690">
        <v>6.8163918360756729E-3</v>
      </c>
      <c r="Q1690" t="s">
        <v>150</v>
      </c>
    </row>
    <row r="1691" spans="9:17" x14ac:dyDescent="0.45">
      <c r="I1691" t="s">
        <v>189</v>
      </c>
      <c r="J1691" t="s">
        <v>417</v>
      </c>
      <c r="K1691">
        <v>1.9762818511822499E-2</v>
      </c>
      <c r="L1691" t="s">
        <v>150</v>
      </c>
      <c r="N1691" t="s">
        <v>232</v>
      </c>
      <c r="O1691" t="s">
        <v>417</v>
      </c>
      <c r="P1691">
        <v>5.4967222208377256E-3</v>
      </c>
      <c r="Q1691" t="s">
        <v>150</v>
      </c>
    </row>
    <row r="1692" spans="9:17" x14ac:dyDescent="0.45">
      <c r="I1692" t="s">
        <v>189</v>
      </c>
      <c r="J1692" t="s">
        <v>455</v>
      </c>
      <c r="K1692">
        <v>4.3509630314676759E-3</v>
      </c>
      <c r="L1692" t="s">
        <v>150</v>
      </c>
      <c r="N1692" t="s">
        <v>232</v>
      </c>
      <c r="O1692" t="s">
        <v>455</v>
      </c>
      <c r="P1692">
        <v>9.9804244133929482E-3</v>
      </c>
      <c r="Q1692" t="s">
        <v>150</v>
      </c>
    </row>
    <row r="1693" spans="9:17" x14ac:dyDescent="0.45">
      <c r="I1693" t="s">
        <v>189</v>
      </c>
      <c r="J1693" t="s">
        <v>456</v>
      </c>
      <c r="K1693">
        <v>0</v>
      </c>
      <c r="L1693" t="s">
        <v>150</v>
      </c>
      <c r="N1693" t="s">
        <v>232</v>
      </c>
      <c r="O1693" t="s">
        <v>456</v>
      </c>
      <c r="P1693">
        <v>2.3720612340996004E-2</v>
      </c>
      <c r="Q1693" t="s">
        <v>150</v>
      </c>
    </row>
    <row r="1694" spans="9:17" x14ac:dyDescent="0.45">
      <c r="I1694" t="s">
        <v>189</v>
      </c>
      <c r="J1694" t="s">
        <v>153</v>
      </c>
      <c r="K1694">
        <v>0</v>
      </c>
      <c r="L1694" t="s">
        <v>150</v>
      </c>
      <c r="N1694" t="s">
        <v>232</v>
      </c>
      <c r="O1694" t="s">
        <v>153</v>
      </c>
      <c r="P1694">
        <v>4.2422607304396898E-2</v>
      </c>
      <c r="Q1694" t="s">
        <v>150</v>
      </c>
    </row>
    <row r="1695" spans="9:17" x14ac:dyDescent="0.45">
      <c r="I1695" t="s">
        <v>189</v>
      </c>
      <c r="J1695" t="s">
        <v>154</v>
      </c>
      <c r="K1695">
        <v>0</v>
      </c>
      <c r="L1695" t="s">
        <v>150</v>
      </c>
      <c r="N1695" t="s">
        <v>232</v>
      </c>
      <c r="O1695" t="s">
        <v>154</v>
      </c>
      <c r="P1695">
        <v>1.6551259432154332E-2</v>
      </c>
      <c r="Q1695" t="s">
        <v>150</v>
      </c>
    </row>
    <row r="1696" spans="9:17" x14ac:dyDescent="0.45">
      <c r="I1696" t="s">
        <v>189</v>
      </c>
      <c r="J1696" t="s">
        <v>155</v>
      </c>
      <c r="K1696">
        <v>1.7650229875742326E-2</v>
      </c>
      <c r="L1696" t="s">
        <v>150</v>
      </c>
      <c r="N1696" t="s">
        <v>232</v>
      </c>
      <c r="O1696" t="s">
        <v>155</v>
      </c>
      <c r="P1696">
        <v>1.2518446048475171E-2</v>
      </c>
      <c r="Q1696" t="s">
        <v>150</v>
      </c>
    </row>
    <row r="1697" spans="9:17" x14ac:dyDescent="0.45">
      <c r="I1697" t="s">
        <v>189</v>
      </c>
      <c r="J1697" t="s">
        <v>395</v>
      </c>
      <c r="K1697">
        <v>2.97244650767075E-2</v>
      </c>
      <c r="L1697" t="s">
        <v>150</v>
      </c>
      <c r="N1697" t="s">
        <v>232</v>
      </c>
      <c r="O1697" t="s">
        <v>395</v>
      </c>
      <c r="P1697">
        <v>1.1129687412918515E-2</v>
      </c>
      <c r="Q1697" t="s">
        <v>150</v>
      </c>
    </row>
    <row r="1698" spans="9:17" x14ac:dyDescent="0.45">
      <c r="I1698" t="s">
        <v>189</v>
      </c>
      <c r="J1698" t="s">
        <v>397</v>
      </c>
      <c r="K1698">
        <v>5.3400356559701524E-2</v>
      </c>
      <c r="L1698" t="s">
        <v>150</v>
      </c>
      <c r="N1698" t="s">
        <v>232</v>
      </c>
      <c r="O1698" t="s">
        <v>397</v>
      </c>
      <c r="P1698">
        <v>1.1049340847426854E-2</v>
      </c>
      <c r="Q1698" t="s">
        <v>150</v>
      </c>
    </row>
    <row r="1699" spans="9:17" x14ac:dyDescent="0.45">
      <c r="I1699" t="s">
        <v>189</v>
      </c>
      <c r="J1699" t="s">
        <v>418</v>
      </c>
      <c r="K1699">
        <v>4.4089345387975203E-2</v>
      </c>
      <c r="L1699" t="s">
        <v>150</v>
      </c>
      <c r="N1699" t="s">
        <v>232</v>
      </c>
      <c r="O1699" t="s">
        <v>418</v>
      </c>
      <c r="P1699">
        <v>7.7806788800231716E-3</v>
      </c>
      <c r="Q1699" t="s">
        <v>150</v>
      </c>
    </row>
    <row r="1700" spans="9:17" x14ac:dyDescent="0.45">
      <c r="I1700" t="s">
        <v>189</v>
      </c>
      <c r="J1700" t="s">
        <v>419</v>
      </c>
      <c r="K1700">
        <v>1.7522452143677026E-2</v>
      </c>
      <c r="L1700" t="s">
        <v>150</v>
      </c>
      <c r="N1700" t="s">
        <v>232</v>
      </c>
      <c r="O1700" t="s">
        <v>419</v>
      </c>
      <c r="P1700">
        <v>5.7460774116227711E-3</v>
      </c>
      <c r="Q1700" t="s">
        <v>150</v>
      </c>
    </row>
    <row r="1701" spans="9:17" x14ac:dyDescent="0.45">
      <c r="I1701" t="s">
        <v>189</v>
      </c>
      <c r="J1701" t="s">
        <v>457</v>
      </c>
      <c r="K1701">
        <v>0</v>
      </c>
      <c r="L1701" t="s">
        <v>150</v>
      </c>
      <c r="N1701" t="s">
        <v>232</v>
      </c>
      <c r="O1701" t="s">
        <v>457</v>
      </c>
      <c r="P1701">
        <v>1.1728237650453463E-2</v>
      </c>
      <c r="Q1701" t="s">
        <v>150</v>
      </c>
    </row>
    <row r="1702" spans="9:17" x14ac:dyDescent="0.45">
      <c r="I1702" t="s">
        <v>189</v>
      </c>
      <c r="J1702" t="s">
        <v>458</v>
      </c>
      <c r="K1702">
        <v>0</v>
      </c>
      <c r="L1702" t="s">
        <v>150</v>
      </c>
      <c r="N1702" t="s">
        <v>232</v>
      </c>
      <c r="O1702" t="s">
        <v>458</v>
      </c>
      <c r="P1702">
        <v>2.5302972552843576E-2</v>
      </c>
      <c r="Q1702" t="s">
        <v>150</v>
      </c>
    </row>
    <row r="1703" spans="9:17" x14ac:dyDescent="0.45">
      <c r="I1703" t="s">
        <v>189</v>
      </c>
      <c r="J1703" t="s">
        <v>156</v>
      </c>
      <c r="K1703">
        <v>0</v>
      </c>
      <c r="L1703" t="s">
        <v>150</v>
      </c>
      <c r="N1703" t="s">
        <v>232</v>
      </c>
      <c r="O1703" t="s">
        <v>156</v>
      </c>
      <c r="P1703">
        <v>4.6199081941050914E-2</v>
      </c>
      <c r="Q1703" t="s">
        <v>150</v>
      </c>
    </row>
    <row r="1704" spans="9:17" x14ac:dyDescent="0.45">
      <c r="I1704" t="s">
        <v>189</v>
      </c>
      <c r="J1704" t="s">
        <v>157</v>
      </c>
      <c r="K1704">
        <v>0</v>
      </c>
      <c r="L1704" t="s">
        <v>150</v>
      </c>
      <c r="N1704" t="s">
        <v>232</v>
      </c>
      <c r="O1704" t="s">
        <v>157</v>
      </c>
      <c r="P1704">
        <v>1.7698947176535182E-2</v>
      </c>
      <c r="Q1704" t="s">
        <v>150</v>
      </c>
    </row>
    <row r="1705" spans="9:17" x14ac:dyDescent="0.45">
      <c r="I1705" t="s">
        <v>189</v>
      </c>
      <c r="J1705" t="s">
        <v>158</v>
      </c>
      <c r="K1705">
        <v>9.7415049624033634E-3</v>
      </c>
      <c r="L1705" t="s">
        <v>150</v>
      </c>
      <c r="N1705" t="s">
        <v>232</v>
      </c>
      <c r="O1705" t="s">
        <v>158</v>
      </c>
      <c r="P1705">
        <v>1.3710959211313576E-2</v>
      </c>
      <c r="Q1705" t="s">
        <v>150</v>
      </c>
    </row>
    <row r="1706" spans="9:17" x14ac:dyDescent="0.45">
      <c r="I1706" t="s">
        <v>189</v>
      </c>
      <c r="J1706" t="s">
        <v>398</v>
      </c>
      <c r="K1706">
        <v>2.4569500895898932E-2</v>
      </c>
      <c r="L1706" t="s">
        <v>150</v>
      </c>
      <c r="N1706" t="s">
        <v>232</v>
      </c>
      <c r="O1706" t="s">
        <v>398</v>
      </c>
      <c r="P1706">
        <v>8.6150994433808296E-3</v>
      </c>
      <c r="Q1706" t="s">
        <v>150</v>
      </c>
    </row>
    <row r="1707" spans="9:17" x14ac:dyDescent="0.45">
      <c r="I1707" t="s">
        <v>189</v>
      </c>
      <c r="J1707" t="s">
        <v>400</v>
      </c>
      <c r="K1707">
        <v>4.3673642513954218E-2</v>
      </c>
      <c r="L1707" t="s">
        <v>150</v>
      </c>
      <c r="N1707" t="s">
        <v>232</v>
      </c>
      <c r="O1707" t="s">
        <v>400</v>
      </c>
      <c r="P1707">
        <v>1.0966387448657086E-2</v>
      </c>
      <c r="Q1707" t="s">
        <v>150</v>
      </c>
    </row>
    <row r="1708" spans="9:17" x14ac:dyDescent="0.45">
      <c r="I1708" t="s">
        <v>189</v>
      </c>
      <c r="J1708" t="s">
        <v>420</v>
      </c>
      <c r="K1708">
        <v>3.6080402070961283E-2</v>
      </c>
      <c r="L1708" t="s">
        <v>150</v>
      </c>
      <c r="N1708" t="s">
        <v>232</v>
      </c>
      <c r="O1708" t="s">
        <v>420</v>
      </c>
      <c r="P1708">
        <v>8.5765036958072305E-3</v>
      </c>
      <c r="Q1708" t="s">
        <v>150</v>
      </c>
    </row>
    <row r="1709" spans="9:17" x14ac:dyDescent="0.45">
      <c r="I1709" t="s">
        <v>189</v>
      </c>
      <c r="J1709" t="s">
        <v>421</v>
      </c>
      <c r="K1709">
        <v>9.6322059694169699E-3</v>
      </c>
      <c r="L1709" t="s">
        <v>150</v>
      </c>
      <c r="N1709" t="s">
        <v>232</v>
      </c>
      <c r="O1709" t="s">
        <v>421</v>
      </c>
      <c r="P1709">
        <v>6.3762062836215704E-3</v>
      </c>
      <c r="Q1709" t="s">
        <v>150</v>
      </c>
    </row>
    <row r="1710" spans="9:17" x14ac:dyDescent="0.45">
      <c r="I1710" t="s">
        <v>189</v>
      </c>
      <c r="J1710" t="s">
        <v>459</v>
      </c>
      <c r="K1710">
        <v>0</v>
      </c>
      <c r="L1710" t="s">
        <v>150</v>
      </c>
      <c r="N1710" t="s">
        <v>232</v>
      </c>
      <c r="O1710" t="s">
        <v>459</v>
      </c>
      <c r="P1710">
        <v>1.0615126871225971E-2</v>
      </c>
      <c r="Q1710" t="s">
        <v>150</v>
      </c>
    </row>
    <row r="1711" spans="9:17" x14ac:dyDescent="0.45">
      <c r="I1711" t="s">
        <v>189</v>
      </c>
      <c r="J1711" t="s">
        <v>460</v>
      </c>
      <c r="K1711">
        <v>0</v>
      </c>
      <c r="L1711" t="s">
        <v>150</v>
      </c>
      <c r="N1711" t="s">
        <v>232</v>
      </c>
      <c r="O1711" t="s">
        <v>460</v>
      </c>
      <c r="P1711">
        <v>2.4031153604302923E-2</v>
      </c>
      <c r="Q1711" t="s">
        <v>150</v>
      </c>
    </row>
    <row r="1712" spans="9:17" x14ac:dyDescent="0.45">
      <c r="I1712" t="s">
        <v>189</v>
      </c>
      <c r="J1712" t="s">
        <v>406</v>
      </c>
      <c r="K1712">
        <v>0</v>
      </c>
      <c r="L1712" t="s">
        <v>150</v>
      </c>
      <c r="N1712" t="s">
        <v>232</v>
      </c>
      <c r="O1712" t="s">
        <v>406</v>
      </c>
      <c r="P1712">
        <v>5.7914986116051788E-2</v>
      </c>
      <c r="Q1712" t="s">
        <v>150</v>
      </c>
    </row>
    <row r="1713" spans="9:17" x14ac:dyDescent="0.45">
      <c r="I1713" t="s">
        <v>189</v>
      </c>
      <c r="J1713" t="s">
        <v>407</v>
      </c>
      <c r="K1713">
        <v>0</v>
      </c>
      <c r="L1713" t="s">
        <v>150</v>
      </c>
      <c r="N1713" t="s">
        <v>232</v>
      </c>
      <c r="O1713" t="s">
        <v>407</v>
      </c>
      <c r="P1713">
        <v>2.2318321989285635E-2</v>
      </c>
      <c r="Q1713" t="s">
        <v>150</v>
      </c>
    </row>
    <row r="1714" spans="9:17" x14ac:dyDescent="0.45">
      <c r="I1714" t="s">
        <v>189</v>
      </c>
      <c r="J1714" t="s">
        <v>408</v>
      </c>
      <c r="K1714">
        <v>1.0538492585591834E-2</v>
      </c>
      <c r="L1714" t="s">
        <v>150</v>
      </c>
      <c r="N1714" t="s">
        <v>232</v>
      </c>
      <c r="O1714" t="s">
        <v>408</v>
      </c>
      <c r="P1714">
        <v>1.7910727386611518E-2</v>
      </c>
      <c r="Q1714" t="s">
        <v>150</v>
      </c>
    </row>
    <row r="1715" spans="9:17" x14ac:dyDescent="0.45">
      <c r="I1715" t="s">
        <v>189</v>
      </c>
      <c r="J1715" t="s">
        <v>409</v>
      </c>
      <c r="K1715">
        <v>2.6606135418574987E-2</v>
      </c>
      <c r="L1715" t="s">
        <v>150</v>
      </c>
      <c r="N1715" t="s">
        <v>232</v>
      </c>
      <c r="O1715" t="s">
        <v>409</v>
      </c>
      <c r="P1715">
        <v>1.3889527124693176E-2</v>
      </c>
      <c r="Q1715" t="s">
        <v>150</v>
      </c>
    </row>
    <row r="1716" spans="9:17" x14ac:dyDescent="0.45">
      <c r="I1716" t="s">
        <v>189</v>
      </c>
      <c r="J1716" t="s">
        <v>411</v>
      </c>
      <c r="K1716">
        <v>4.8072127489859971E-2</v>
      </c>
      <c r="L1716" t="s">
        <v>150</v>
      </c>
      <c r="N1716" t="s">
        <v>232</v>
      </c>
      <c r="O1716" t="s">
        <v>411</v>
      </c>
      <c r="P1716">
        <v>2.204673964044581E-2</v>
      </c>
      <c r="Q1716" t="s">
        <v>150</v>
      </c>
    </row>
    <row r="1717" spans="9:17" x14ac:dyDescent="0.45">
      <c r="I1717" t="s">
        <v>189</v>
      </c>
      <c r="J1717" t="s">
        <v>422</v>
      </c>
      <c r="K1717">
        <v>3.9263276154506838E-2</v>
      </c>
      <c r="L1717" t="s">
        <v>150</v>
      </c>
      <c r="N1717" t="s">
        <v>232</v>
      </c>
      <c r="O1717" t="s">
        <v>422</v>
      </c>
      <c r="P1717">
        <v>1.8541333822481011E-2</v>
      </c>
      <c r="Q1717" t="s">
        <v>150</v>
      </c>
    </row>
    <row r="1718" spans="9:17" x14ac:dyDescent="0.45">
      <c r="I1718" t="s">
        <v>189</v>
      </c>
      <c r="J1718" t="s">
        <v>423</v>
      </c>
      <c r="K1718">
        <v>1.1725104245293494E-2</v>
      </c>
      <c r="L1718" t="s">
        <v>150</v>
      </c>
      <c r="N1718" t="s">
        <v>232</v>
      </c>
      <c r="O1718" t="s">
        <v>423</v>
      </c>
      <c r="P1718">
        <v>1.1644356440580258E-2</v>
      </c>
      <c r="Q1718" t="s">
        <v>150</v>
      </c>
    </row>
    <row r="1719" spans="9:17" x14ac:dyDescent="0.45">
      <c r="I1719" t="s">
        <v>189</v>
      </c>
      <c r="J1719" t="s">
        <v>461</v>
      </c>
      <c r="K1719">
        <v>0</v>
      </c>
      <c r="L1719" t="s">
        <v>150</v>
      </c>
      <c r="N1719" t="s">
        <v>232</v>
      </c>
      <c r="O1719" t="s">
        <v>461</v>
      </c>
      <c r="P1719">
        <v>1.7613474922432787E-2</v>
      </c>
      <c r="Q1719" t="s">
        <v>150</v>
      </c>
    </row>
    <row r="1720" spans="9:17" x14ac:dyDescent="0.45">
      <c r="I1720" t="s">
        <v>189</v>
      </c>
      <c r="J1720" t="s">
        <v>462</v>
      </c>
      <c r="K1720">
        <v>0</v>
      </c>
      <c r="L1720" t="s">
        <v>150</v>
      </c>
      <c r="N1720" t="s">
        <v>232</v>
      </c>
      <c r="O1720" t="s">
        <v>462</v>
      </c>
      <c r="P1720">
        <v>3.4153943006427039E-2</v>
      </c>
      <c r="Q1720" t="s">
        <v>150</v>
      </c>
    </row>
    <row r="1721" spans="9:17" x14ac:dyDescent="0.45">
      <c r="I1721" t="s">
        <v>189</v>
      </c>
      <c r="J1721" t="s">
        <v>463</v>
      </c>
      <c r="K1721">
        <v>0</v>
      </c>
      <c r="L1721" t="s">
        <v>150</v>
      </c>
      <c r="N1721" t="s">
        <v>232</v>
      </c>
      <c r="O1721" t="s">
        <v>463</v>
      </c>
      <c r="P1721">
        <v>5.4390827074907284E-2</v>
      </c>
      <c r="Q1721" t="s">
        <v>150</v>
      </c>
    </row>
    <row r="1722" spans="9:17" x14ac:dyDescent="0.45">
      <c r="I1722" t="s">
        <v>189</v>
      </c>
      <c r="J1722" t="s">
        <v>464</v>
      </c>
      <c r="K1722">
        <v>1.6873652271919514E-3</v>
      </c>
      <c r="L1722" t="s">
        <v>150</v>
      </c>
      <c r="N1722" t="s">
        <v>232</v>
      </c>
      <c r="O1722" t="s">
        <v>464</v>
      </c>
      <c r="P1722">
        <v>2.0352666162396834E-2</v>
      </c>
      <c r="Q1722" t="s">
        <v>150</v>
      </c>
    </row>
    <row r="1723" spans="9:17" x14ac:dyDescent="0.45">
      <c r="I1723" t="s">
        <v>189</v>
      </c>
      <c r="J1723" t="s">
        <v>465</v>
      </c>
      <c r="K1723">
        <v>2.4153687692593122E-2</v>
      </c>
      <c r="L1723" t="s">
        <v>150</v>
      </c>
      <c r="N1723" t="s">
        <v>232</v>
      </c>
      <c r="O1723" t="s">
        <v>465</v>
      </c>
      <c r="P1723">
        <v>1.4015818655680145E-2</v>
      </c>
      <c r="Q1723" t="s">
        <v>150</v>
      </c>
    </row>
    <row r="1724" spans="9:17" x14ac:dyDescent="0.45">
      <c r="I1724" t="s">
        <v>189</v>
      </c>
      <c r="J1724" t="s">
        <v>466</v>
      </c>
      <c r="K1724">
        <v>3.4620868441761536E-2</v>
      </c>
      <c r="L1724" t="s">
        <v>150</v>
      </c>
      <c r="N1724" t="s">
        <v>232</v>
      </c>
      <c r="O1724" t="s">
        <v>466</v>
      </c>
      <c r="P1724">
        <v>1.1613073635998117E-2</v>
      </c>
      <c r="Q1724" t="s">
        <v>150</v>
      </c>
    </row>
    <row r="1725" spans="9:17" x14ac:dyDescent="0.45">
      <c r="I1725" t="s">
        <v>189</v>
      </c>
      <c r="J1725" t="s">
        <v>467</v>
      </c>
      <c r="K1725">
        <v>6.1067821441974757E-2</v>
      </c>
      <c r="L1725" t="s">
        <v>150</v>
      </c>
      <c r="N1725" t="s">
        <v>232</v>
      </c>
      <c r="O1725" t="s">
        <v>467</v>
      </c>
      <c r="P1725">
        <v>1.5946664947645788E-2</v>
      </c>
      <c r="Q1725" t="s">
        <v>150</v>
      </c>
    </row>
    <row r="1726" spans="9:17" x14ac:dyDescent="0.45">
      <c r="I1726" t="s">
        <v>189</v>
      </c>
      <c r="J1726" t="s">
        <v>468</v>
      </c>
      <c r="K1726">
        <v>5.038529337182631E-2</v>
      </c>
      <c r="L1726" t="s">
        <v>150</v>
      </c>
      <c r="N1726" t="s">
        <v>232</v>
      </c>
      <c r="O1726" t="s">
        <v>468</v>
      </c>
      <c r="P1726">
        <v>1.8846316574395124E-2</v>
      </c>
      <c r="Q1726" t="s">
        <v>150</v>
      </c>
    </row>
    <row r="1727" spans="9:17" x14ac:dyDescent="0.45">
      <c r="I1727" t="s">
        <v>189</v>
      </c>
      <c r="J1727" t="s">
        <v>469</v>
      </c>
      <c r="K1727">
        <v>1.9947880289565179E-2</v>
      </c>
      <c r="L1727" t="s">
        <v>150</v>
      </c>
      <c r="N1727" t="s">
        <v>232</v>
      </c>
      <c r="O1727" t="s">
        <v>469</v>
      </c>
      <c r="P1727">
        <v>1.3501756680886224E-2</v>
      </c>
      <c r="Q1727" t="s">
        <v>150</v>
      </c>
    </row>
    <row r="1728" spans="9:17" x14ac:dyDescent="0.45">
      <c r="I1728" t="s">
        <v>189</v>
      </c>
      <c r="J1728" t="s">
        <v>470</v>
      </c>
      <c r="K1728">
        <v>0</v>
      </c>
      <c r="L1728" t="s">
        <v>150</v>
      </c>
      <c r="N1728" t="s">
        <v>232</v>
      </c>
      <c r="O1728" t="s">
        <v>470</v>
      </c>
      <c r="P1728">
        <v>1.8389611734158182E-2</v>
      </c>
      <c r="Q1728" t="s">
        <v>150</v>
      </c>
    </row>
    <row r="1729" spans="9:17" x14ac:dyDescent="0.45">
      <c r="I1729" t="s">
        <v>189</v>
      </c>
      <c r="J1729" t="s">
        <v>471</v>
      </c>
      <c r="K1729">
        <v>0</v>
      </c>
      <c r="L1729" t="s">
        <v>150</v>
      </c>
      <c r="N1729" t="s">
        <v>232</v>
      </c>
      <c r="O1729" t="s">
        <v>471</v>
      </c>
      <c r="P1729">
        <v>3.2195814273057982E-2</v>
      </c>
      <c r="Q1729" t="s">
        <v>150</v>
      </c>
    </row>
    <row r="1730" spans="9:17" x14ac:dyDescent="0.45">
      <c r="I1730" t="s">
        <v>189</v>
      </c>
      <c r="J1730" t="s">
        <v>472</v>
      </c>
      <c r="K1730">
        <v>0</v>
      </c>
      <c r="L1730" t="s">
        <v>150</v>
      </c>
      <c r="N1730" t="s">
        <v>232</v>
      </c>
      <c r="O1730" t="s">
        <v>472</v>
      </c>
      <c r="P1730">
        <v>4.2776861650801398E-2</v>
      </c>
      <c r="Q1730" t="s">
        <v>150</v>
      </c>
    </row>
    <row r="1731" spans="9:17" x14ac:dyDescent="0.45">
      <c r="I1731" t="s">
        <v>189</v>
      </c>
      <c r="J1731" t="s">
        <v>473</v>
      </c>
      <c r="K1731">
        <v>5.839615557493019E-3</v>
      </c>
      <c r="L1731" t="s">
        <v>150</v>
      </c>
      <c r="N1731" t="s">
        <v>232</v>
      </c>
      <c r="O1731" t="s">
        <v>473</v>
      </c>
      <c r="P1731">
        <v>1.5716695055936671E-2</v>
      </c>
      <c r="Q1731" t="s">
        <v>150</v>
      </c>
    </row>
    <row r="1732" spans="9:17" x14ac:dyDescent="0.45">
      <c r="I1732" t="s">
        <v>189</v>
      </c>
      <c r="J1732" t="s">
        <v>474</v>
      </c>
      <c r="K1732">
        <v>2.520541555379081E-2</v>
      </c>
      <c r="L1732" t="s">
        <v>150</v>
      </c>
      <c r="N1732" t="s">
        <v>232</v>
      </c>
      <c r="O1732" t="s">
        <v>474</v>
      </c>
      <c r="P1732">
        <v>1.2142785221696198E-2</v>
      </c>
      <c r="Q1732" t="s">
        <v>150</v>
      </c>
    </row>
    <row r="1733" spans="9:17" x14ac:dyDescent="0.45">
      <c r="I1733" t="s">
        <v>189</v>
      </c>
      <c r="J1733" t="s">
        <v>475</v>
      </c>
      <c r="K1733">
        <v>3.5766151550479262E-2</v>
      </c>
      <c r="L1733" t="s">
        <v>150</v>
      </c>
      <c r="N1733" t="s">
        <v>232</v>
      </c>
      <c r="O1733" t="s">
        <v>475</v>
      </c>
      <c r="P1733">
        <v>1.0562393675304439E-2</v>
      </c>
      <c r="Q1733" t="s">
        <v>150</v>
      </c>
    </row>
    <row r="1734" spans="9:17" x14ac:dyDescent="0.45">
      <c r="I1734" t="s">
        <v>189</v>
      </c>
      <c r="J1734" t="s">
        <v>476</v>
      </c>
      <c r="K1734">
        <v>6.1182284635174319E-2</v>
      </c>
      <c r="L1734" t="s">
        <v>150</v>
      </c>
      <c r="N1734" t="s">
        <v>232</v>
      </c>
      <c r="O1734" t="s">
        <v>476</v>
      </c>
      <c r="P1734">
        <v>1.2766761436440809E-2</v>
      </c>
      <c r="Q1734" t="s">
        <v>150</v>
      </c>
    </row>
    <row r="1735" spans="9:17" x14ac:dyDescent="0.45">
      <c r="I1735" t="s">
        <v>189</v>
      </c>
      <c r="J1735" t="s">
        <v>477</v>
      </c>
      <c r="K1735">
        <v>4.9096061714287306E-2</v>
      </c>
      <c r="L1735" t="s">
        <v>150</v>
      </c>
      <c r="N1735" t="s">
        <v>232</v>
      </c>
      <c r="O1735" t="s">
        <v>477</v>
      </c>
      <c r="P1735">
        <v>1.2640143688407962E-2</v>
      </c>
      <c r="Q1735" t="s">
        <v>150</v>
      </c>
    </row>
    <row r="1736" spans="9:17" x14ac:dyDescent="0.45">
      <c r="I1736" t="s">
        <v>189</v>
      </c>
      <c r="J1736" t="s">
        <v>478</v>
      </c>
      <c r="K1736">
        <v>1.8061415629661771E-2</v>
      </c>
      <c r="L1736" t="s">
        <v>150</v>
      </c>
      <c r="N1736" t="s">
        <v>232</v>
      </c>
      <c r="O1736" t="s">
        <v>478</v>
      </c>
      <c r="P1736">
        <v>8.917587512613909E-3</v>
      </c>
      <c r="Q1736" t="s">
        <v>150</v>
      </c>
    </row>
    <row r="1737" spans="9:17" x14ac:dyDescent="0.45">
      <c r="I1737" t="s">
        <v>189</v>
      </c>
      <c r="J1737" t="s">
        <v>479</v>
      </c>
      <c r="K1737">
        <v>2.6697126598897495E-3</v>
      </c>
      <c r="L1737" t="s">
        <v>150</v>
      </c>
      <c r="N1737" t="s">
        <v>232</v>
      </c>
      <c r="O1737" t="s">
        <v>479</v>
      </c>
      <c r="P1737">
        <v>1.3168783109581327E-2</v>
      </c>
      <c r="Q1737" t="s">
        <v>150</v>
      </c>
    </row>
    <row r="1738" spans="9:17" x14ac:dyDescent="0.45">
      <c r="I1738" t="s">
        <v>189</v>
      </c>
      <c r="J1738" t="s">
        <v>480</v>
      </c>
      <c r="K1738">
        <v>0</v>
      </c>
      <c r="L1738" t="s">
        <v>150</v>
      </c>
      <c r="N1738" t="s">
        <v>232</v>
      </c>
      <c r="O1738" t="s">
        <v>480</v>
      </c>
      <c r="P1738">
        <v>2.5476718124559865E-2</v>
      </c>
      <c r="Q1738" t="s">
        <v>150</v>
      </c>
    </row>
    <row r="1739" spans="9:17" x14ac:dyDescent="0.45">
      <c r="I1739" t="s">
        <v>190</v>
      </c>
      <c r="J1739" t="s">
        <v>149</v>
      </c>
      <c r="K1739">
        <v>0</v>
      </c>
      <c r="L1739" t="s">
        <v>150</v>
      </c>
      <c r="N1739" t="s">
        <v>233</v>
      </c>
      <c r="O1739" t="s">
        <v>149</v>
      </c>
      <c r="P1739">
        <v>4.429726641834416E-2</v>
      </c>
      <c r="Q1739" t="s">
        <v>150</v>
      </c>
    </row>
    <row r="1740" spans="9:17" x14ac:dyDescent="0.45">
      <c r="I1740" t="s">
        <v>190</v>
      </c>
      <c r="J1740" t="s">
        <v>151</v>
      </c>
      <c r="K1740">
        <v>1.7041629307088997E-3</v>
      </c>
      <c r="L1740" t="s">
        <v>150</v>
      </c>
      <c r="N1740" t="s">
        <v>233</v>
      </c>
      <c r="O1740" t="s">
        <v>151</v>
      </c>
      <c r="P1740">
        <v>1.6033013005691779E-2</v>
      </c>
      <c r="Q1740" t="s">
        <v>150</v>
      </c>
    </row>
    <row r="1741" spans="9:17" x14ac:dyDescent="0.45">
      <c r="I1741" t="s">
        <v>190</v>
      </c>
      <c r="J1741" t="s">
        <v>152</v>
      </c>
      <c r="K1741">
        <v>2.0434973894450037E-2</v>
      </c>
      <c r="L1741" t="s">
        <v>150</v>
      </c>
      <c r="N1741" t="s">
        <v>233</v>
      </c>
      <c r="O1741" t="s">
        <v>152</v>
      </c>
      <c r="P1741">
        <v>1.3774708080834159E-2</v>
      </c>
      <c r="Q1741" t="s">
        <v>150</v>
      </c>
    </row>
    <row r="1742" spans="9:17" x14ac:dyDescent="0.45">
      <c r="I1742" t="s">
        <v>190</v>
      </c>
      <c r="J1742" t="s">
        <v>392</v>
      </c>
      <c r="K1742">
        <v>3.42979499217025E-2</v>
      </c>
      <c r="L1742" t="s">
        <v>150</v>
      </c>
      <c r="N1742" t="s">
        <v>233</v>
      </c>
      <c r="O1742" t="s">
        <v>392</v>
      </c>
      <c r="P1742">
        <v>1.2506709056415891E-2</v>
      </c>
      <c r="Q1742" t="s">
        <v>150</v>
      </c>
    </row>
    <row r="1743" spans="9:17" x14ac:dyDescent="0.45">
      <c r="I1743" t="s">
        <v>190</v>
      </c>
      <c r="J1743" t="s">
        <v>394</v>
      </c>
      <c r="K1743">
        <v>5.9317079384488346E-2</v>
      </c>
      <c r="L1743" t="s">
        <v>150</v>
      </c>
      <c r="N1743" t="s">
        <v>233</v>
      </c>
      <c r="O1743" t="s">
        <v>394</v>
      </c>
      <c r="P1743">
        <v>1.2185816052371306E-2</v>
      </c>
      <c r="Q1743" t="s">
        <v>150</v>
      </c>
    </row>
    <row r="1744" spans="9:17" x14ac:dyDescent="0.45">
      <c r="I1744" t="s">
        <v>190</v>
      </c>
      <c r="J1744" t="s">
        <v>416</v>
      </c>
      <c r="K1744">
        <v>4.9163630524450934E-2</v>
      </c>
      <c r="L1744" t="s">
        <v>150</v>
      </c>
      <c r="N1744" t="s">
        <v>233</v>
      </c>
      <c r="O1744" t="s">
        <v>416</v>
      </c>
      <c r="P1744">
        <v>9.6299068301898185E-3</v>
      </c>
      <c r="Q1744" t="s">
        <v>150</v>
      </c>
    </row>
    <row r="1745" spans="9:17" x14ac:dyDescent="0.45">
      <c r="I1745" t="s">
        <v>190</v>
      </c>
      <c r="J1745" t="s">
        <v>417</v>
      </c>
      <c r="K1745">
        <v>2.0374954975822229E-2</v>
      </c>
      <c r="L1745" t="s">
        <v>150</v>
      </c>
      <c r="N1745" t="s">
        <v>233</v>
      </c>
      <c r="O1745" t="s">
        <v>417</v>
      </c>
      <c r="P1745">
        <v>7.2050231853327349E-3</v>
      </c>
      <c r="Q1745" t="s">
        <v>150</v>
      </c>
    </row>
    <row r="1746" spans="9:17" x14ac:dyDescent="0.45">
      <c r="I1746" t="s">
        <v>190</v>
      </c>
      <c r="J1746" t="s">
        <v>455</v>
      </c>
      <c r="K1746">
        <v>5.2051009769003087E-3</v>
      </c>
      <c r="L1746" t="s">
        <v>150</v>
      </c>
      <c r="N1746" t="s">
        <v>233</v>
      </c>
      <c r="O1746" t="s">
        <v>455</v>
      </c>
      <c r="P1746">
        <v>1.156600172724249E-2</v>
      </c>
      <c r="Q1746" t="s">
        <v>150</v>
      </c>
    </row>
    <row r="1747" spans="9:17" x14ac:dyDescent="0.45">
      <c r="I1747" t="s">
        <v>190</v>
      </c>
      <c r="J1747" t="s">
        <v>456</v>
      </c>
      <c r="K1747">
        <v>0</v>
      </c>
      <c r="L1747" t="s">
        <v>150</v>
      </c>
      <c r="N1747" t="s">
        <v>233</v>
      </c>
      <c r="O1747" t="s">
        <v>456</v>
      </c>
      <c r="P1747">
        <v>2.6681699033282155E-2</v>
      </c>
      <c r="Q1747" t="s">
        <v>150</v>
      </c>
    </row>
    <row r="1748" spans="9:17" x14ac:dyDescent="0.45">
      <c r="I1748" t="s">
        <v>190</v>
      </c>
      <c r="J1748" t="s">
        <v>153</v>
      </c>
      <c r="K1748">
        <v>0</v>
      </c>
      <c r="L1748" t="s">
        <v>150</v>
      </c>
      <c r="N1748" t="s">
        <v>233</v>
      </c>
      <c r="O1748" t="s">
        <v>153</v>
      </c>
      <c r="P1748">
        <v>3.9393900094244809E-2</v>
      </c>
      <c r="Q1748" t="s">
        <v>150</v>
      </c>
    </row>
    <row r="1749" spans="9:17" x14ac:dyDescent="0.45">
      <c r="I1749" t="s">
        <v>190</v>
      </c>
      <c r="J1749" t="s">
        <v>154</v>
      </c>
      <c r="K1749">
        <v>0</v>
      </c>
      <c r="L1749" t="s">
        <v>150</v>
      </c>
      <c r="N1749" t="s">
        <v>233</v>
      </c>
      <c r="O1749" t="s">
        <v>154</v>
      </c>
      <c r="P1749">
        <v>1.5432953253833608E-2</v>
      </c>
      <c r="Q1749" t="s">
        <v>150</v>
      </c>
    </row>
    <row r="1750" spans="9:17" x14ac:dyDescent="0.45">
      <c r="I1750" t="s">
        <v>190</v>
      </c>
      <c r="J1750" t="s">
        <v>155</v>
      </c>
      <c r="K1750">
        <v>1.6765432055574545E-2</v>
      </c>
      <c r="L1750" t="s">
        <v>150</v>
      </c>
      <c r="N1750" t="s">
        <v>233</v>
      </c>
      <c r="O1750" t="s">
        <v>155</v>
      </c>
      <c r="P1750">
        <v>1.2626970725186402E-2</v>
      </c>
      <c r="Q1750" t="s">
        <v>150</v>
      </c>
    </row>
    <row r="1751" spans="9:17" x14ac:dyDescent="0.45">
      <c r="I1751" t="s">
        <v>190</v>
      </c>
      <c r="J1751" t="s">
        <v>395</v>
      </c>
      <c r="K1751">
        <v>2.9110644782265542E-2</v>
      </c>
      <c r="L1751" t="s">
        <v>150</v>
      </c>
      <c r="N1751" t="s">
        <v>233</v>
      </c>
      <c r="O1751" t="s">
        <v>395</v>
      </c>
      <c r="P1751">
        <v>1.2449326618362171E-2</v>
      </c>
      <c r="Q1751" t="s">
        <v>150</v>
      </c>
    </row>
    <row r="1752" spans="9:17" x14ac:dyDescent="0.45">
      <c r="I1752" t="s">
        <v>190</v>
      </c>
      <c r="J1752" t="s">
        <v>397</v>
      </c>
      <c r="K1752">
        <v>5.1333831714524297E-2</v>
      </c>
      <c r="L1752" t="s">
        <v>150</v>
      </c>
      <c r="N1752" t="s">
        <v>233</v>
      </c>
      <c r="O1752" t="s">
        <v>397</v>
      </c>
      <c r="P1752">
        <v>1.3766375745100564E-2</v>
      </c>
      <c r="Q1752" t="s">
        <v>150</v>
      </c>
    </row>
    <row r="1753" spans="9:17" x14ac:dyDescent="0.45">
      <c r="I1753" t="s">
        <v>190</v>
      </c>
      <c r="J1753" t="s">
        <v>418</v>
      </c>
      <c r="K1753">
        <v>4.1665129478416857E-2</v>
      </c>
      <c r="L1753" t="s">
        <v>150</v>
      </c>
      <c r="N1753" t="s">
        <v>233</v>
      </c>
      <c r="O1753" t="s">
        <v>418</v>
      </c>
      <c r="P1753">
        <v>1.0096191789666715E-2</v>
      </c>
      <c r="Q1753" t="s">
        <v>150</v>
      </c>
    </row>
    <row r="1754" spans="9:17" x14ac:dyDescent="0.45">
      <c r="I1754" t="s">
        <v>190</v>
      </c>
      <c r="J1754" t="s">
        <v>419</v>
      </c>
      <c r="K1754">
        <v>1.7377999259685573E-2</v>
      </c>
      <c r="L1754" t="s">
        <v>150</v>
      </c>
      <c r="N1754" t="s">
        <v>233</v>
      </c>
      <c r="O1754" t="s">
        <v>419</v>
      </c>
      <c r="P1754">
        <v>7.0380540013452279E-3</v>
      </c>
      <c r="Q1754" t="s">
        <v>150</v>
      </c>
    </row>
    <row r="1755" spans="9:17" x14ac:dyDescent="0.45">
      <c r="I1755" t="s">
        <v>190</v>
      </c>
      <c r="J1755" t="s">
        <v>457</v>
      </c>
      <c r="K1755">
        <v>1.4816235265061534E-5</v>
      </c>
      <c r="L1755" t="s">
        <v>150</v>
      </c>
      <c r="N1755" t="s">
        <v>233</v>
      </c>
      <c r="O1755" t="s">
        <v>457</v>
      </c>
      <c r="P1755">
        <v>1.0406741837880247E-2</v>
      </c>
      <c r="Q1755" t="s">
        <v>150</v>
      </c>
    </row>
    <row r="1756" spans="9:17" x14ac:dyDescent="0.45">
      <c r="I1756" t="s">
        <v>190</v>
      </c>
      <c r="J1756" t="s">
        <v>458</v>
      </c>
      <c r="K1756">
        <v>0</v>
      </c>
      <c r="L1756" t="s">
        <v>150</v>
      </c>
      <c r="N1756" t="s">
        <v>233</v>
      </c>
      <c r="O1756" t="s">
        <v>458</v>
      </c>
      <c r="P1756">
        <v>2.1810563497811981E-2</v>
      </c>
      <c r="Q1756" t="s">
        <v>150</v>
      </c>
    </row>
    <row r="1757" spans="9:17" x14ac:dyDescent="0.45">
      <c r="I1757" t="s">
        <v>190</v>
      </c>
      <c r="J1757" t="s">
        <v>156</v>
      </c>
      <c r="K1757">
        <v>0</v>
      </c>
      <c r="L1757" t="s">
        <v>150</v>
      </c>
      <c r="N1757" t="s">
        <v>233</v>
      </c>
      <c r="O1757" t="s">
        <v>156</v>
      </c>
      <c r="P1757">
        <v>5.0665987781141918E-2</v>
      </c>
      <c r="Q1757" t="s">
        <v>150</v>
      </c>
    </row>
    <row r="1758" spans="9:17" x14ac:dyDescent="0.45">
      <c r="I1758" t="s">
        <v>190</v>
      </c>
      <c r="J1758" t="s">
        <v>157</v>
      </c>
      <c r="K1758">
        <v>0</v>
      </c>
      <c r="L1758" t="s">
        <v>150</v>
      </c>
      <c r="N1758" t="s">
        <v>233</v>
      </c>
      <c r="O1758" t="s">
        <v>157</v>
      </c>
      <c r="P1758">
        <v>1.9459432095686003E-2</v>
      </c>
      <c r="Q1758" t="s">
        <v>150</v>
      </c>
    </row>
    <row r="1759" spans="9:17" x14ac:dyDescent="0.45">
      <c r="I1759" t="s">
        <v>190</v>
      </c>
      <c r="J1759" t="s">
        <v>158</v>
      </c>
      <c r="K1759">
        <v>1.027412172033368E-2</v>
      </c>
      <c r="L1759" t="s">
        <v>150</v>
      </c>
      <c r="N1759" t="s">
        <v>233</v>
      </c>
      <c r="O1759" t="s">
        <v>158</v>
      </c>
      <c r="P1759">
        <v>1.633467904275044E-2</v>
      </c>
      <c r="Q1759" t="s">
        <v>150</v>
      </c>
    </row>
    <row r="1760" spans="9:17" x14ac:dyDescent="0.45">
      <c r="I1760" t="s">
        <v>190</v>
      </c>
      <c r="J1760" t="s">
        <v>398</v>
      </c>
      <c r="K1760">
        <v>2.4849950863587909E-2</v>
      </c>
      <c r="L1760" t="s">
        <v>150</v>
      </c>
      <c r="N1760" t="s">
        <v>233</v>
      </c>
      <c r="O1760" t="s">
        <v>398</v>
      </c>
      <c r="P1760">
        <v>1.1452556752985009E-2</v>
      </c>
      <c r="Q1760" t="s">
        <v>150</v>
      </c>
    </row>
    <row r="1761" spans="9:17" x14ac:dyDescent="0.45">
      <c r="I1761" t="s">
        <v>190</v>
      </c>
      <c r="J1761" t="s">
        <v>400</v>
      </c>
      <c r="K1761">
        <v>4.2200117447272784E-2</v>
      </c>
      <c r="L1761" t="s">
        <v>150</v>
      </c>
      <c r="N1761" t="s">
        <v>233</v>
      </c>
      <c r="O1761" t="s">
        <v>400</v>
      </c>
      <c r="P1761">
        <v>1.6500089268828743E-2</v>
      </c>
      <c r="Q1761" t="s">
        <v>150</v>
      </c>
    </row>
    <row r="1762" spans="9:17" x14ac:dyDescent="0.45">
      <c r="I1762" t="s">
        <v>190</v>
      </c>
      <c r="J1762" t="s">
        <v>420</v>
      </c>
      <c r="K1762">
        <v>3.5631681634500333E-2</v>
      </c>
      <c r="L1762" t="s">
        <v>150</v>
      </c>
      <c r="N1762" t="s">
        <v>233</v>
      </c>
      <c r="O1762" t="s">
        <v>420</v>
      </c>
      <c r="P1762">
        <v>1.2646056454841677E-2</v>
      </c>
      <c r="Q1762" t="s">
        <v>150</v>
      </c>
    </row>
    <row r="1763" spans="9:17" x14ac:dyDescent="0.45">
      <c r="I1763" t="s">
        <v>190</v>
      </c>
      <c r="J1763" t="s">
        <v>421</v>
      </c>
      <c r="K1763">
        <v>1.0067514832912485E-2</v>
      </c>
      <c r="L1763" t="s">
        <v>150</v>
      </c>
      <c r="N1763" t="s">
        <v>233</v>
      </c>
      <c r="O1763" t="s">
        <v>421</v>
      </c>
      <c r="P1763">
        <v>7.4807470137866292E-3</v>
      </c>
      <c r="Q1763" t="s">
        <v>150</v>
      </c>
    </row>
    <row r="1764" spans="9:17" x14ac:dyDescent="0.45">
      <c r="I1764" t="s">
        <v>190</v>
      </c>
      <c r="J1764" t="s">
        <v>459</v>
      </c>
      <c r="K1764">
        <v>0</v>
      </c>
      <c r="L1764" t="s">
        <v>150</v>
      </c>
      <c r="N1764" t="s">
        <v>233</v>
      </c>
      <c r="O1764" t="s">
        <v>459</v>
      </c>
      <c r="P1764">
        <v>1.1464212826695987E-2</v>
      </c>
      <c r="Q1764" t="s">
        <v>150</v>
      </c>
    </row>
    <row r="1765" spans="9:17" x14ac:dyDescent="0.45">
      <c r="I1765" t="s">
        <v>190</v>
      </c>
      <c r="J1765" t="s">
        <v>460</v>
      </c>
      <c r="K1765">
        <v>0</v>
      </c>
      <c r="L1765" t="s">
        <v>150</v>
      </c>
      <c r="N1765" t="s">
        <v>233</v>
      </c>
      <c r="O1765" t="s">
        <v>460</v>
      </c>
      <c r="P1765">
        <v>2.5643449631848232E-2</v>
      </c>
      <c r="Q1765" t="s">
        <v>150</v>
      </c>
    </row>
    <row r="1766" spans="9:17" x14ac:dyDescent="0.45">
      <c r="I1766" t="s">
        <v>190</v>
      </c>
      <c r="J1766" t="s">
        <v>406</v>
      </c>
      <c r="K1766">
        <v>0</v>
      </c>
      <c r="L1766" t="s">
        <v>150</v>
      </c>
      <c r="N1766" t="s">
        <v>233</v>
      </c>
      <c r="O1766" t="s">
        <v>406</v>
      </c>
      <c r="P1766">
        <v>4.9698332628356906E-2</v>
      </c>
      <c r="Q1766" t="s">
        <v>150</v>
      </c>
    </row>
    <row r="1767" spans="9:17" x14ac:dyDescent="0.45">
      <c r="I1767" t="s">
        <v>190</v>
      </c>
      <c r="J1767" t="s">
        <v>407</v>
      </c>
      <c r="K1767">
        <v>0</v>
      </c>
      <c r="L1767" t="s">
        <v>150</v>
      </c>
      <c r="N1767" t="s">
        <v>233</v>
      </c>
      <c r="O1767" t="s">
        <v>407</v>
      </c>
      <c r="P1767">
        <v>1.9279694202787447E-2</v>
      </c>
      <c r="Q1767" t="s">
        <v>150</v>
      </c>
    </row>
    <row r="1768" spans="9:17" x14ac:dyDescent="0.45">
      <c r="I1768" t="s">
        <v>190</v>
      </c>
      <c r="J1768" t="s">
        <v>408</v>
      </c>
      <c r="K1768">
        <v>1.0844203459207013E-2</v>
      </c>
      <c r="L1768" t="s">
        <v>150</v>
      </c>
      <c r="N1768" t="s">
        <v>233</v>
      </c>
      <c r="O1768" t="s">
        <v>408</v>
      </c>
      <c r="P1768">
        <v>1.7100871815111683E-2</v>
      </c>
      <c r="Q1768" t="s">
        <v>150</v>
      </c>
    </row>
    <row r="1769" spans="9:17" x14ac:dyDescent="0.45">
      <c r="I1769" t="s">
        <v>190</v>
      </c>
      <c r="J1769" t="s">
        <v>409</v>
      </c>
      <c r="K1769">
        <v>2.7096782283871187E-2</v>
      </c>
      <c r="L1769" t="s">
        <v>150</v>
      </c>
      <c r="N1769" t="s">
        <v>233</v>
      </c>
      <c r="O1769" t="s">
        <v>409</v>
      </c>
      <c r="P1769">
        <v>1.3295960749522391E-2</v>
      </c>
      <c r="Q1769" t="s">
        <v>150</v>
      </c>
    </row>
    <row r="1770" spans="9:17" x14ac:dyDescent="0.45">
      <c r="I1770" t="s">
        <v>190</v>
      </c>
      <c r="J1770" t="s">
        <v>411</v>
      </c>
      <c r="K1770">
        <v>4.7560599759259359E-2</v>
      </c>
      <c r="L1770" t="s">
        <v>150</v>
      </c>
      <c r="N1770" t="s">
        <v>233</v>
      </c>
      <c r="O1770" t="s">
        <v>411</v>
      </c>
      <c r="P1770">
        <v>2.2982997226441058E-2</v>
      </c>
      <c r="Q1770" t="s">
        <v>150</v>
      </c>
    </row>
    <row r="1771" spans="9:17" x14ac:dyDescent="0.45">
      <c r="I1771" t="s">
        <v>190</v>
      </c>
      <c r="J1771" t="s">
        <v>422</v>
      </c>
      <c r="K1771">
        <v>4.043359898708046E-2</v>
      </c>
      <c r="L1771" t="s">
        <v>150</v>
      </c>
      <c r="N1771" t="s">
        <v>233</v>
      </c>
      <c r="O1771" t="s">
        <v>422</v>
      </c>
      <c r="P1771">
        <v>2.0675287274965811E-2</v>
      </c>
      <c r="Q1771" t="s">
        <v>150</v>
      </c>
    </row>
    <row r="1772" spans="9:17" x14ac:dyDescent="0.45">
      <c r="I1772" t="s">
        <v>190</v>
      </c>
      <c r="J1772" t="s">
        <v>423</v>
      </c>
      <c r="K1772">
        <v>1.4644684525478152E-2</v>
      </c>
      <c r="L1772" t="s">
        <v>150</v>
      </c>
      <c r="N1772" t="s">
        <v>233</v>
      </c>
      <c r="O1772" t="s">
        <v>423</v>
      </c>
      <c r="P1772">
        <v>1.1784594141827661E-2</v>
      </c>
      <c r="Q1772" t="s">
        <v>150</v>
      </c>
    </row>
    <row r="1773" spans="9:17" x14ac:dyDescent="0.45">
      <c r="I1773" t="s">
        <v>190</v>
      </c>
      <c r="J1773" t="s">
        <v>461</v>
      </c>
      <c r="K1773">
        <v>0</v>
      </c>
      <c r="L1773" t="s">
        <v>150</v>
      </c>
      <c r="N1773" t="s">
        <v>233</v>
      </c>
      <c r="O1773" t="s">
        <v>461</v>
      </c>
      <c r="P1773">
        <v>1.4912078285323625E-2</v>
      </c>
      <c r="Q1773" t="s">
        <v>150</v>
      </c>
    </row>
    <row r="1774" spans="9:17" x14ac:dyDescent="0.45">
      <c r="I1774" t="s">
        <v>190</v>
      </c>
      <c r="J1774" t="s">
        <v>462</v>
      </c>
      <c r="K1774">
        <v>0</v>
      </c>
      <c r="L1774" t="s">
        <v>150</v>
      </c>
      <c r="N1774" t="s">
        <v>233</v>
      </c>
      <c r="O1774" t="s">
        <v>462</v>
      </c>
      <c r="P1774">
        <v>2.7206268624812544E-2</v>
      </c>
      <c r="Q1774" t="s">
        <v>150</v>
      </c>
    </row>
    <row r="1775" spans="9:17" x14ac:dyDescent="0.45">
      <c r="I1775" t="s">
        <v>190</v>
      </c>
      <c r="J1775" t="s">
        <v>463</v>
      </c>
      <c r="K1775">
        <v>0</v>
      </c>
      <c r="L1775" t="s">
        <v>150</v>
      </c>
      <c r="N1775" t="s">
        <v>233</v>
      </c>
      <c r="O1775" t="s">
        <v>463</v>
      </c>
      <c r="P1775">
        <v>4.8106233268108568E-2</v>
      </c>
      <c r="Q1775" t="s">
        <v>150</v>
      </c>
    </row>
    <row r="1776" spans="9:17" x14ac:dyDescent="0.45">
      <c r="I1776" t="s">
        <v>190</v>
      </c>
      <c r="J1776" t="s">
        <v>464</v>
      </c>
      <c r="K1776">
        <v>1.224830434386629E-3</v>
      </c>
      <c r="L1776" t="s">
        <v>150</v>
      </c>
      <c r="N1776" t="s">
        <v>233</v>
      </c>
      <c r="O1776" t="s">
        <v>464</v>
      </c>
      <c r="P1776">
        <v>1.7703942660594569E-2</v>
      </c>
      <c r="Q1776" t="s">
        <v>150</v>
      </c>
    </row>
    <row r="1777" spans="9:17" x14ac:dyDescent="0.45">
      <c r="I1777" t="s">
        <v>190</v>
      </c>
      <c r="J1777" t="s">
        <v>465</v>
      </c>
      <c r="K1777">
        <v>2.5371084402552636E-2</v>
      </c>
      <c r="L1777" t="s">
        <v>150</v>
      </c>
      <c r="N1777" t="s">
        <v>233</v>
      </c>
      <c r="O1777" t="s">
        <v>465</v>
      </c>
      <c r="P1777">
        <v>1.2030471280350709E-2</v>
      </c>
      <c r="Q1777" t="s">
        <v>150</v>
      </c>
    </row>
    <row r="1778" spans="9:17" x14ac:dyDescent="0.45">
      <c r="I1778" t="s">
        <v>190</v>
      </c>
      <c r="J1778" t="s">
        <v>466</v>
      </c>
      <c r="K1778">
        <v>3.5141279450421503E-2</v>
      </c>
      <c r="L1778" t="s">
        <v>150</v>
      </c>
      <c r="N1778" t="s">
        <v>233</v>
      </c>
      <c r="O1778" t="s">
        <v>466</v>
      </c>
      <c r="P1778">
        <v>9.9165442199746871E-3</v>
      </c>
      <c r="Q1778" t="s">
        <v>150</v>
      </c>
    </row>
    <row r="1779" spans="9:17" x14ac:dyDescent="0.45">
      <c r="I1779" t="s">
        <v>190</v>
      </c>
      <c r="J1779" t="s">
        <v>467</v>
      </c>
      <c r="K1779">
        <v>5.9319451187963196E-2</v>
      </c>
      <c r="L1779" t="s">
        <v>150</v>
      </c>
      <c r="N1779" t="s">
        <v>233</v>
      </c>
      <c r="O1779" t="s">
        <v>467</v>
      </c>
      <c r="P1779">
        <v>1.6046525490857673E-2</v>
      </c>
      <c r="Q1779" t="s">
        <v>150</v>
      </c>
    </row>
    <row r="1780" spans="9:17" x14ac:dyDescent="0.45">
      <c r="I1780" t="s">
        <v>190</v>
      </c>
      <c r="J1780" t="s">
        <v>468</v>
      </c>
      <c r="K1780">
        <v>4.9524886279994566E-2</v>
      </c>
      <c r="L1780" t="s">
        <v>150</v>
      </c>
      <c r="N1780" t="s">
        <v>233</v>
      </c>
      <c r="O1780" t="s">
        <v>468</v>
      </c>
      <c r="P1780">
        <v>1.8967614690581159E-2</v>
      </c>
      <c r="Q1780" t="s">
        <v>150</v>
      </c>
    </row>
    <row r="1781" spans="9:17" x14ac:dyDescent="0.45">
      <c r="I1781" t="s">
        <v>190</v>
      </c>
      <c r="J1781" t="s">
        <v>469</v>
      </c>
      <c r="K1781">
        <v>2.2095405611402268E-2</v>
      </c>
      <c r="L1781" t="s">
        <v>150</v>
      </c>
      <c r="N1781" t="s">
        <v>233</v>
      </c>
      <c r="O1781" t="s">
        <v>469</v>
      </c>
      <c r="P1781">
        <v>1.3267247049328057E-2</v>
      </c>
      <c r="Q1781" t="s">
        <v>150</v>
      </c>
    </row>
    <row r="1782" spans="9:17" x14ac:dyDescent="0.45">
      <c r="I1782" t="s">
        <v>190</v>
      </c>
      <c r="J1782" t="s">
        <v>470</v>
      </c>
      <c r="K1782">
        <v>0</v>
      </c>
      <c r="L1782" t="s">
        <v>150</v>
      </c>
      <c r="N1782" t="s">
        <v>233</v>
      </c>
      <c r="O1782" t="s">
        <v>470</v>
      </c>
      <c r="P1782">
        <v>1.6033002817406626E-2</v>
      </c>
      <c r="Q1782" t="s">
        <v>150</v>
      </c>
    </row>
    <row r="1783" spans="9:17" x14ac:dyDescent="0.45">
      <c r="I1783" t="s">
        <v>190</v>
      </c>
      <c r="J1783" t="s">
        <v>471</v>
      </c>
      <c r="K1783">
        <v>0</v>
      </c>
      <c r="L1783" t="s">
        <v>150</v>
      </c>
      <c r="N1783" t="s">
        <v>233</v>
      </c>
      <c r="O1783" t="s">
        <v>471</v>
      </c>
      <c r="P1783">
        <v>2.8526417049655924E-2</v>
      </c>
      <c r="Q1783" t="s">
        <v>150</v>
      </c>
    </row>
    <row r="1784" spans="9:17" x14ac:dyDescent="0.45">
      <c r="I1784" t="s">
        <v>190</v>
      </c>
      <c r="J1784" t="s">
        <v>472</v>
      </c>
      <c r="K1784">
        <v>0</v>
      </c>
      <c r="L1784" t="s">
        <v>150</v>
      </c>
      <c r="N1784" t="s">
        <v>233</v>
      </c>
      <c r="O1784" t="s">
        <v>472</v>
      </c>
      <c r="P1784">
        <v>4.3880990100709824E-2</v>
      </c>
      <c r="Q1784" t="s">
        <v>150</v>
      </c>
    </row>
    <row r="1785" spans="9:17" x14ac:dyDescent="0.45">
      <c r="I1785" t="s">
        <v>190</v>
      </c>
      <c r="J1785" t="s">
        <v>473</v>
      </c>
      <c r="K1785">
        <v>5.5365086899199136E-3</v>
      </c>
      <c r="L1785" t="s">
        <v>150</v>
      </c>
      <c r="N1785" t="s">
        <v>233</v>
      </c>
      <c r="O1785" t="s">
        <v>473</v>
      </c>
      <c r="P1785">
        <v>1.6127531198329589E-2</v>
      </c>
      <c r="Q1785" t="s">
        <v>150</v>
      </c>
    </row>
    <row r="1786" spans="9:17" x14ac:dyDescent="0.45">
      <c r="I1786" t="s">
        <v>190</v>
      </c>
      <c r="J1786" t="s">
        <v>474</v>
      </c>
      <c r="K1786">
        <v>2.4565711121972322E-2</v>
      </c>
      <c r="L1786" t="s">
        <v>150</v>
      </c>
      <c r="N1786" t="s">
        <v>233</v>
      </c>
      <c r="O1786" t="s">
        <v>474</v>
      </c>
      <c r="P1786">
        <v>1.0733797455286116E-2</v>
      </c>
      <c r="Q1786" t="s">
        <v>150</v>
      </c>
    </row>
    <row r="1787" spans="9:17" x14ac:dyDescent="0.45">
      <c r="I1787" t="s">
        <v>190</v>
      </c>
      <c r="J1787" t="s">
        <v>475</v>
      </c>
      <c r="K1787">
        <v>3.6737964284392167E-2</v>
      </c>
      <c r="L1787" t="s">
        <v>150</v>
      </c>
      <c r="N1787" t="s">
        <v>233</v>
      </c>
      <c r="O1787" t="s">
        <v>475</v>
      </c>
      <c r="P1787">
        <v>8.7043809377089758E-3</v>
      </c>
      <c r="Q1787" t="s">
        <v>150</v>
      </c>
    </row>
    <row r="1788" spans="9:17" x14ac:dyDescent="0.45">
      <c r="I1788" t="s">
        <v>190</v>
      </c>
      <c r="J1788" t="s">
        <v>476</v>
      </c>
      <c r="K1788">
        <v>6.0599198259949708E-2</v>
      </c>
      <c r="L1788" t="s">
        <v>150</v>
      </c>
      <c r="N1788" t="s">
        <v>233</v>
      </c>
      <c r="O1788" t="s">
        <v>476</v>
      </c>
      <c r="P1788">
        <v>1.1924276079543354E-2</v>
      </c>
      <c r="Q1788" t="s">
        <v>150</v>
      </c>
    </row>
    <row r="1789" spans="9:17" x14ac:dyDescent="0.45">
      <c r="I1789" t="s">
        <v>190</v>
      </c>
      <c r="J1789" t="s">
        <v>477</v>
      </c>
      <c r="K1789">
        <v>4.8228620748239623E-2</v>
      </c>
      <c r="L1789" t="s">
        <v>150</v>
      </c>
      <c r="N1789" t="s">
        <v>233</v>
      </c>
      <c r="O1789" t="s">
        <v>477</v>
      </c>
      <c r="P1789">
        <v>1.3544774802191368E-2</v>
      </c>
      <c r="Q1789" t="s">
        <v>150</v>
      </c>
    </row>
    <row r="1790" spans="9:17" x14ac:dyDescent="0.45">
      <c r="I1790" t="s">
        <v>190</v>
      </c>
      <c r="J1790" t="s">
        <v>478</v>
      </c>
      <c r="K1790">
        <v>1.8667685978690392E-2</v>
      </c>
      <c r="L1790" t="s">
        <v>150</v>
      </c>
      <c r="N1790" t="s">
        <v>233</v>
      </c>
      <c r="O1790" t="s">
        <v>478</v>
      </c>
      <c r="P1790">
        <v>9.9271948824090489E-3</v>
      </c>
      <c r="Q1790" t="s">
        <v>150</v>
      </c>
    </row>
    <row r="1791" spans="9:17" x14ac:dyDescent="0.45">
      <c r="I1791" t="s">
        <v>190</v>
      </c>
      <c r="J1791" t="s">
        <v>479</v>
      </c>
      <c r="K1791">
        <v>2.6184119023584377E-3</v>
      </c>
      <c r="L1791" t="s">
        <v>150</v>
      </c>
      <c r="N1791" t="s">
        <v>233</v>
      </c>
      <c r="O1791" t="s">
        <v>479</v>
      </c>
      <c r="P1791">
        <v>1.3316796576021183E-2</v>
      </c>
      <c r="Q1791" t="s">
        <v>150</v>
      </c>
    </row>
    <row r="1792" spans="9:17" x14ac:dyDescent="0.45">
      <c r="I1792" t="s">
        <v>190</v>
      </c>
      <c r="J1792" t="s">
        <v>480</v>
      </c>
      <c r="K1792">
        <v>0</v>
      </c>
      <c r="L1792" t="s">
        <v>150</v>
      </c>
      <c r="N1792" t="s">
        <v>233</v>
      </c>
      <c r="O1792" t="s">
        <v>480</v>
      </c>
      <c r="P1792">
        <v>2.5757742670089515E-2</v>
      </c>
      <c r="Q1792" t="s">
        <v>150</v>
      </c>
    </row>
    <row r="1793" spans="9:17" x14ac:dyDescent="0.45">
      <c r="I1793" t="s">
        <v>191</v>
      </c>
      <c r="J1793" t="s">
        <v>149</v>
      </c>
      <c r="K1793">
        <v>0</v>
      </c>
      <c r="L1793" t="s">
        <v>150</v>
      </c>
      <c r="N1793" t="s">
        <v>234</v>
      </c>
      <c r="O1793" t="s">
        <v>149</v>
      </c>
      <c r="P1793">
        <v>3.9301860411848674E-2</v>
      </c>
      <c r="Q1793" t="s">
        <v>150</v>
      </c>
    </row>
    <row r="1794" spans="9:17" x14ac:dyDescent="0.45">
      <c r="I1794" t="s">
        <v>191</v>
      </c>
      <c r="J1794" t="s">
        <v>151</v>
      </c>
      <c r="K1794">
        <v>1.5182137587739933E-3</v>
      </c>
      <c r="L1794" t="s">
        <v>150</v>
      </c>
      <c r="N1794" t="s">
        <v>234</v>
      </c>
      <c r="O1794" t="s">
        <v>151</v>
      </c>
      <c r="P1794">
        <v>1.4961262649544661E-2</v>
      </c>
      <c r="Q1794" t="s">
        <v>150</v>
      </c>
    </row>
    <row r="1795" spans="9:17" x14ac:dyDescent="0.45">
      <c r="I1795" t="s">
        <v>191</v>
      </c>
      <c r="J1795" t="s">
        <v>152</v>
      </c>
      <c r="K1795">
        <v>1.925092446890226E-2</v>
      </c>
      <c r="L1795" t="s">
        <v>150</v>
      </c>
      <c r="N1795" t="s">
        <v>234</v>
      </c>
      <c r="O1795" t="s">
        <v>152</v>
      </c>
      <c r="P1795">
        <v>1.2979307534021583E-2</v>
      </c>
      <c r="Q1795" t="s">
        <v>150</v>
      </c>
    </row>
    <row r="1796" spans="9:17" x14ac:dyDescent="0.45">
      <c r="I1796" t="s">
        <v>191</v>
      </c>
      <c r="J1796" t="s">
        <v>392</v>
      </c>
      <c r="K1796">
        <v>3.2328838949363149E-2</v>
      </c>
      <c r="L1796" t="s">
        <v>150</v>
      </c>
      <c r="N1796" t="s">
        <v>234</v>
      </c>
      <c r="O1796" t="s">
        <v>392</v>
      </c>
      <c r="P1796">
        <v>1.249530508474306E-2</v>
      </c>
      <c r="Q1796" t="s">
        <v>150</v>
      </c>
    </row>
    <row r="1797" spans="9:17" x14ac:dyDescent="0.45">
      <c r="I1797" t="s">
        <v>191</v>
      </c>
      <c r="J1797" t="s">
        <v>394</v>
      </c>
      <c r="K1797">
        <v>5.8863894164056095E-2</v>
      </c>
      <c r="L1797" t="s">
        <v>150</v>
      </c>
      <c r="N1797" t="s">
        <v>234</v>
      </c>
      <c r="O1797" t="s">
        <v>394</v>
      </c>
      <c r="P1797">
        <v>1.6069458303836444E-2</v>
      </c>
      <c r="Q1797" t="s">
        <v>150</v>
      </c>
    </row>
    <row r="1798" spans="9:17" x14ac:dyDescent="0.45">
      <c r="I1798" t="s">
        <v>191</v>
      </c>
      <c r="J1798" t="s">
        <v>416</v>
      </c>
      <c r="K1798">
        <v>5.1814720441466393E-2</v>
      </c>
      <c r="L1798" t="s">
        <v>150</v>
      </c>
      <c r="N1798" t="s">
        <v>234</v>
      </c>
      <c r="O1798" t="s">
        <v>416</v>
      </c>
      <c r="P1798">
        <v>1.6124785250419191E-2</v>
      </c>
      <c r="Q1798" t="s">
        <v>150</v>
      </c>
    </row>
    <row r="1799" spans="9:17" x14ac:dyDescent="0.45">
      <c r="I1799" t="s">
        <v>191</v>
      </c>
      <c r="J1799" t="s">
        <v>417</v>
      </c>
      <c r="K1799">
        <v>2.2939030391760307E-2</v>
      </c>
      <c r="L1799" t="s">
        <v>150</v>
      </c>
      <c r="N1799" t="s">
        <v>234</v>
      </c>
      <c r="O1799" t="s">
        <v>417</v>
      </c>
      <c r="P1799">
        <v>1.0326336660519336E-2</v>
      </c>
      <c r="Q1799" t="s">
        <v>150</v>
      </c>
    </row>
    <row r="1800" spans="9:17" x14ac:dyDescent="0.45">
      <c r="I1800" t="s">
        <v>191</v>
      </c>
      <c r="J1800" t="s">
        <v>455</v>
      </c>
      <c r="K1800">
        <v>5.930511060138758E-3</v>
      </c>
      <c r="L1800" t="s">
        <v>150</v>
      </c>
      <c r="N1800" t="s">
        <v>234</v>
      </c>
      <c r="O1800" t="s">
        <v>455</v>
      </c>
      <c r="P1800">
        <v>1.25604737723502E-2</v>
      </c>
      <c r="Q1800" t="s">
        <v>150</v>
      </c>
    </row>
    <row r="1801" spans="9:17" x14ac:dyDescent="0.45">
      <c r="I1801" t="s">
        <v>191</v>
      </c>
      <c r="J1801" t="s">
        <v>456</v>
      </c>
      <c r="K1801">
        <v>0</v>
      </c>
      <c r="L1801" t="s">
        <v>150</v>
      </c>
      <c r="N1801" t="s">
        <v>234</v>
      </c>
      <c r="O1801" t="s">
        <v>456</v>
      </c>
      <c r="P1801">
        <v>2.3757296636405707E-2</v>
      </c>
      <c r="Q1801" t="s">
        <v>150</v>
      </c>
    </row>
    <row r="1802" spans="9:17" x14ac:dyDescent="0.45">
      <c r="I1802" t="s">
        <v>191</v>
      </c>
      <c r="J1802" t="s">
        <v>153</v>
      </c>
      <c r="K1802">
        <v>0</v>
      </c>
      <c r="L1802" t="s">
        <v>150</v>
      </c>
      <c r="N1802" t="s">
        <v>234</v>
      </c>
      <c r="O1802" t="s">
        <v>153</v>
      </c>
      <c r="P1802">
        <v>3.6079475990830299E-2</v>
      </c>
      <c r="Q1802" t="s">
        <v>150</v>
      </c>
    </row>
    <row r="1803" spans="9:17" x14ac:dyDescent="0.45">
      <c r="I1803" t="s">
        <v>191</v>
      </c>
      <c r="J1803" t="s">
        <v>154</v>
      </c>
      <c r="K1803">
        <v>0</v>
      </c>
      <c r="L1803" t="s">
        <v>150</v>
      </c>
      <c r="N1803" t="s">
        <v>234</v>
      </c>
      <c r="O1803" t="s">
        <v>154</v>
      </c>
      <c r="P1803">
        <v>1.5610905563498877E-2</v>
      </c>
      <c r="Q1803" t="s">
        <v>150</v>
      </c>
    </row>
    <row r="1804" spans="9:17" x14ac:dyDescent="0.45">
      <c r="I1804" t="s">
        <v>191</v>
      </c>
      <c r="J1804" t="s">
        <v>155</v>
      </c>
      <c r="K1804">
        <v>1.3498346905084431E-2</v>
      </c>
      <c r="L1804" t="s">
        <v>150</v>
      </c>
      <c r="N1804" t="s">
        <v>234</v>
      </c>
      <c r="O1804" t="s">
        <v>155</v>
      </c>
      <c r="P1804">
        <v>1.3299648236239636E-2</v>
      </c>
      <c r="Q1804" t="s">
        <v>150</v>
      </c>
    </row>
    <row r="1805" spans="9:17" x14ac:dyDescent="0.45">
      <c r="I1805" t="s">
        <v>191</v>
      </c>
      <c r="J1805" t="s">
        <v>395</v>
      </c>
      <c r="K1805">
        <v>2.7539638068891214E-2</v>
      </c>
      <c r="L1805" t="s">
        <v>150</v>
      </c>
      <c r="N1805" t="s">
        <v>234</v>
      </c>
      <c r="O1805" t="s">
        <v>395</v>
      </c>
      <c r="P1805">
        <v>1.3600983026061012E-2</v>
      </c>
      <c r="Q1805" t="s">
        <v>150</v>
      </c>
    </row>
    <row r="1806" spans="9:17" x14ac:dyDescent="0.45">
      <c r="I1806" t="s">
        <v>191</v>
      </c>
      <c r="J1806" t="s">
        <v>397</v>
      </c>
      <c r="K1806">
        <v>5.0224591201180405E-2</v>
      </c>
      <c r="L1806" t="s">
        <v>150</v>
      </c>
      <c r="N1806" t="s">
        <v>234</v>
      </c>
      <c r="O1806" t="s">
        <v>397</v>
      </c>
      <c r="P1806">
        <v>1.7539542813735279E-2</v>
      </c>
      <c r="Q1806" t="s">
        <v>150</v>
      </c>
    </row>
    <row r="1807" spans="9:17" x14ac:dyDescent="0.45">
      <c r="I1807" t="s">
        <v>191</v>
      </c>
      <c r="J1807" t="s">
        <v>418</v>
      </c>
      <c r="K1807">
        <v>4.212965024997712E-2</v>
      </c>
      <c r="L1807" t="s">
        <v>150</v>
      </c>
      <c r="N1807" t="s">
        <v>234</v>
      </c>
      <c r="O1807" t="s">
        <v>418</v>
      </c>
      <c r="P1807">
        <v>1.4669982293422527E-2</v>
      </c>
      <c r="Q1807" t="s">
        <v>150</v>
      </c>
    </row>
    <row r="1808" spans="9:17" x14ac:dyDescent="0.45">
      <c r="I1808" t="s">
        <v>191</v>
      </c>
      <c r="J1808" t="s">
        <v>419</v>
      </c>
      <c r="K1808">
        <v>1.8159516450508752E-2</v>
      </c>
      <c r="L1808" t="s">
        <v>150</v>
      </c>
      <c r="N1808" t="s">
        <v>234</v>
      </c>
      <c r="O1808" t="s">
        <v>419</v>
      </c>
      <c r="P1808">
        <v>8.1702863646196389E-3</v>
      </c>
      <c r="Q1808" t="s">
        <v>150</v>
      </c>
    </row>
    <row r="1809" spans="9:17" x14ac:dyDescent="0.45">
      <c r="I1809" t="s">
        <v>191</v>
      </c>
      <c r="J1809" t="s">
        <v>457</v>
      </c>
      <c r="K1809">
        <v>4.5668379429400361E-4</v>
      </c>
      <c r="L1809" t="s">
        <v>150</v>
      </c>
      <c r="N1809" t="s">
        <v>234</v>
      </c>
      <c r="O1809" t="s">
        <v>457</v>
      </c>
      <c r="P1809">
        <v>9.5582037814897561E-3</v>
      </c>
      <c r="Q1809" t="s">
        <v>150</v>
      </c>
    </row>
    <row r="1810" spans="9:17" x14ac:dyDescent="0.45">
      <c r="I1810" t="s">
        <v>191</v>
      </c>
      <c r="J1810" t="s">
        <v>458</v>
      </c>
      <c r="K1810">
        <v>0</v>
      </c>
      <c r="L1810" t="s">
        <v>150</v>
      </c>
      <c r="N1810" t="s">
        <v>234</v>
      </c>
      <c r="O1810" t="s">
        <v>458</v>
      </c>
      <c r="P1810">
        <v>1.7923370058420988E-2</v>
      </c>
      <c r="Q1810" t="s">
        <v>150</v>
      </c>
    </row>
    <row r="1811" spans="9:17" x14ac:dyDescent="0.45">
      <c r="I1811" t="s">
        <v>191</v>
      </c>
      <c r="J1811" t="s">
        <v>156</v>
      </c>
      <c r="K1811">
        <v>0</v>
      </c>
      <c r="L1811" t="s">
        <v>150</v>
      </c>
      <c r="N1811" t="s">
        <v>234</v>
      </c>
      <c r="O1811" t="s">
        <v>156</v>
      </c>
      <c r="P1811">
        <v>4.4239290444856194E-2</v>
      </c>
      <c r="Q1811" t="s">
        <v>150</v>
      </c>
    </row>
    <row r="1812" spans="9:17" x14ac:dyDescent="0.45">
      <c r="I1812" t="s">
        <v>191</v>
      </c>
      <c r="J1812" t="s">
        <v>157</v>
      </c>
      <c r="K1812">
        <v>0</v>
      </c>
      <c r="L1812" t="s">
        <v>150</v>
      </c>
      <c r="N1812" t="s">
        <v>234</v>
      </c>
      <c r="O1812" t="s">
        <v>157</v>
      </c>
      <c r="P1812">
        <v>1.8373286013004801E-2</v>
      </c>
      <c r="Q1812" t="s">
        <v>150</v>
      </c>
    </row>
    <row r="1813" spans="9:17" x14ac:dyDescent="0.45">
      <c r="I1813" t="s">
        <v>191</v>
      </c>
      <c r="J1813" t="s">
        <v>158</v>
      </c>
      <c r="K1813">
        <v>9.3130507726619655E-3</v>
      </c>
      <c r="L1813" t="s">
        <v>150</v>
      </c>
      <c r="N1813" t="s">
        <v>234</v>
      </c>
      <c r="O1813" t="s">
        <v>158</v>
      </c>
      <c r="P1813">
        <v>1.6562515320148883E-2</v>
      </c>
      <c r="Q1813" t="s">
        <v>150</v>
      </c>
    </row>
    <row r="1814" spans="9:17" x14ac:dyDescent="0.45">
      <c r="I1814" t="s">
        <v>191</v>
      </c>
      <c r="J1814" t="s">
        <v>398</v>
      </c>
      <c r="K1814">
        <v>2.4010514857173815E-2</v>
      </c>
      <c r="L1814" t="s">
        <v>150</v>
      </c>
      <c r="N1814" t="s">
        <v>234</v>
      </c>
      <c r="O1814" t="s">
        <v>398</v>
      </c>
      <c r="P1814">
        <v>1.3973818197658572E-2</v>
      </c>
      <c r="Q1814" t="s">
        <v>150</v>
      </c>
    </row>
    <row r="1815" spans="9:17" x14ac:dyDescent="0.45">
      <c r="I1815" t="s">
        <v>191</v>
      </c>
      <c r="J1815" t="s">
        <v>400</v>
      </c>
      <c r="K1815">
        <v>4.0613038747743427E-2</v>
      </c>
      <c r="L1815" t="s">
        <v>150</v>
      </c>
      <c r="N1815" t="s">
        <v>234</v>
      </c>
      <c r="O1815" t="s">
        <v>400</v>
      </c>
      <c r="P1815">
        <v>2.1556234414391525E-2</v>
      </c>
      <c r="Q1815" t="s">
        <v>150</v>
      </c>
    </row>
    <row r="1816" spans="9:17" x14ac:dyDescent="0.45">
      <c r="I1816" t="s">
        <v>191</v>
      </c>
      <c r="J1816" t="s">
        <v>420</v>
      </c>
      <c r="K1816">
        <v>3.4382395046955595E-2</v>
      </c>
      <c r="L1816" t="s">
        <v>150</v>
      </c>
      <c r="N1816" t="s">
        <v>234</v>
      </c>
      <c r="O1816" t="s">
        <v>420</v>
      </c>
      <c r="P1816">
        <v>1.8509803939857263E-2</v>
      </c>
      <c r="Q1816" t="s">
        <v>150</v>
      </c>
    </row>
    <row r="1817" spans="9:17" x14ac:dyDescent="0.45">
      <c r="I1817" t="s">
        <v>191</v>
      </c>
      <c r="J1817" t="s">
        <v>421</v>
      </c>
      <c r="K1817">
        <v>9.7900476329518104E-3</v>
      </c>
      <c r="L1817" t="s">
        <v>150</v>
      </c>
      <c r="N1817" t="s">
        <v>234</v>
      </c>
      <c r="O1817" t="s">
        <v>421</v>
      </c>
      <c r="P1817">
        <v>1.1616689854423826E-2</v>
      </c>
      <c r="Q1817" t="s">
        <v>150</v>
      </c>
    </row>
    <row r="1818" spans="9:17" x14ac:dyDescent="0.45">
      <c r="I1818" t="s">
        <v>191</v>
      </c>
      <c r="J1818" t="s">
        <v>459</v>
      </c>
      <c r="K1818">
        <v>0</v>
      </c>
      <c r="L1818" t="s">
        <v>150</v>
      </c>
      <c r="N1818" t="s">
        <v>234</v>
      </c>
      <c r="O1818" t="s">
        <v>459</v>
      </c>
      <c r="P1818">
        <v>1.4393527080192941E-2</v>
      </c>
      <c r="Q1818" t="s">
        <v>150</v>
      </c>
    </row>
    <row r="1819" spans="9:17" x14ac:dyDescent="0.45">
      <c r="I1819" t="s">
        <v>191</v>
      </c>
      <c r="J1819" t="s">
        <v>460</v>
      </c>
      <c r="K1819">
        <v>0</v>
      </c>
      <c r="L1819" t="s">
        <v>150</v>
      </c>
      <c r="N1819" t="s">
        <v>234</v>
      </c>
      <c r="O1819" t="s">
        <v>460</v>
      </c>
      <c r="P1819">
        <v>2.5313507465998766E-2</v>
      </c>
      <c r="Q1819" t="s">
        <v>150</v>
      </c>
    </row>
    <row r="1820" spans="9:17" x14ac:dyDescent="0.45">
      <c r="I1820" t="s">
        <v>191</v>
      </c>
      <c r="J1820" t="s">
        <v>406</v>
      </c>
      <c r="K1820">
        <v>0</v>
      </c>
      <c r="L1820" t="s">
        <v>150</v>
      </c>
      <c r="N1820" t="s">
        <v>234</v>
      </c>
      <c r="O1820" t="s">
        <v>406</v>
      </c>
      <c r="P1820">
        <v>4.1265858022894258E-2</v>
      </c>
      <c r="Q1820" t="s">
        <v>150</v>
      </c>
    </row>
    <row r="1821" spans="9:17" x14ac:dyDescent="0.45">
      <c r="I1821" t="s">
        <v>191</v>
      </c>
      <c r="J1821" t="s">
        <v>407</v>
      </c>
      <c r="K1821">
        <v>0</v>
      </c>
      <c r="L1821" t="s">
        <v>150</v>
      </c>
      <c r="N1821" t="s">
        <v>234</v>
      </c>
      <c r="O1821" t="s">
        <v>407</v>
      </c>
      <c r="P1821">
        <v>1.7046341450356755E-2</v>
      </c>
      <c r="Q1821" t="s">
        <v>150</v>
      </c>
    </row>
    <row r="1822" spans="9:17" x14ac:dyDescent="0.45">
      <c r="I1822" t="s">
        <v>191</v>
      </c>
      <c r="J1822" t="s">
        <v>408</v>
      </c>
      <c r="K1822">
        <v>9.6237828683193739E-3</v>
      </c>
      <c r="L1822" t="s">
        <v>150</v>
      </c>
      <c r="N1822" t="s">
        <v>234</v>
      </c>
      <c r="O1822" t="s">
        <v>408</v>
      </c>
      <c r="P1822">
        <v>1.5901959945909885E-2</v>
      </c>
      <c r="Q1822" t="s">
        <v>150</v>
      </c>
    </row>
    <row r="1823" spans="9:17" x14ac:dyDescent="0.45">
      <c r="I1823" t="s">
        <v>191</v>
      </c>
      <c r="J1823" t="s">
        <v>409</v>
      </c>
      <c r="K1823">
        <v>2.5488663046891128E-2</v>
      </c>
      <c r="L1823" t="s">
        <v>150</v>
      </c>
      <c r="N1823" t="s">
        <v>234</v>
      </c>
      <c r="O1823" t="s">
        <v>409</v>
      </c>
      <c r="P1823">
        <v>1.4621006465410757E-2</v>
      </c>
      <c r="Q1823" t="s">
        <v>150</v>
      </c>
    </row>
    <row r="1824" spans="9:17" x14ac:dyDescent="0.45">
      <c r="I1824" t="s">
        <v>191</v>
      </c>
      <c r="J1824" t="s">
        <v>411</v>
      </c>
      <c r="K1824">
        <v>4.5017832145148158E-2</v>
      </c>
      <c r="L1824" t="s">
        <v>150</v>
      </c>
      <c r="N1824" t="s">
        <v>234</v>
      </c>
      <c r="O1824" t="s">
        <v>411</v>
      </c>
      <c r="P1824">
        <v>2.637381307961234E-2</v>
      </c>
      <c r="Q1824" t="s">
        <v>150</v>
      </c>
    </row>
    <row r="1825" spans="9:17" x14ac:dyDescent="0.45">
      <c r="I1825" t="s">
        <v>191</v>
      </c>
      <c r="J1825" t="s">
        <v>422</v>
      </c>
      <c r="K1825">
        <v>3.7917426056835402E-2</v>
      </c>
      <c r="L1825" t="s">
        <v>150</v>
      </c>
      <c r="N1825" t="s">
        <v>234</v>
      </c>
      <c r="O1825" t="s">
        <v>422</v>
      </c>
      <c r="P1825">
        <v>2.572575773144857E-2</v>
      </c>
      <c r="Q1825" t="s">
        <v>150</v>
      </c>
    </row>
    <row r="1826" spans="9:17" x14ac:dyDescent="0.45">
      <c r="I1826" t="s">
        <v>191</v>
      </c>
      <c r="J1826" t="s">
        <v>423</v>
      </c>
      <c r="K1826">
        <v>1.3603910828136844E-2</v>
      </c>
      <c r="L1826" t="s">
        <v>150</v>
      </c>
      <c r="N1826" t="s">
        <v>234</v>
      </c>
      <c r="O1826" t="s">
        <v>423</v>
      </c>
      <c r="P1826">
        <v>1.3912046600976564E-2</v>
      </c>
      <c r="Q1826" t="s">
        <v>150</v>
      </c>
    </row>
    <row r="1827" spans="9:17" x14ac:dyDescent="0.45">
      <c r="I1827" t="s">
        <v>191</v>
      </c>
      <c r="J1827" t="s">
        <v>461</v>
      </c>
      <c r="K1827">
        <v>0</v>
      </c>
      <c r="L1827" t="s">
        <v>150</v>
      </c>
      <c r="N1827" t="s">
        <v>234</v>
      </c>
      <c r="O1827" t="s">
        <v>461</v>
      </c>
      <c r="P1827">
        <v>1.5176262444854404E-2</v>
      </c>
      <c r="Q1827" t="s">
        <v>150</v>
      </c>
    </row>
    <row r="1828" spans="9:17" x14ac:dyDescent="0.45">
      <c r="I1828" t="s">
        <v>191</v>
      </c>
      <c r="J1828" t="s">
        <v>462</v>
      </c>
      <c r="K1828">
        <v>0</v>
      </c>
      <c r="L1828" t="s">
        <v>150</v>
      </c>
      <c r="N1828" t="s">
        <v>234</v>
      </c>
      <c r="O1828" t="s">
        <v>462</v>
      </c>
      <c r="P1828">
        <v>2.4402556677028418E-2</v>
      </c>
      <c r="Q1828" t="s">
        <v>150</v>
      </c>
    </row>
    <row r="1829" spans="9:17" x14ac:dyDescent="0.45">
      <c r="I1829" t="s">
        <v>191</v>
      </c>
      <c r="J1829" t="s">
        <v>463</v>
      </c>
      <c r="K1829">
        <v>0</v>
      </c>
      <c r="L1829" t="s">
        <v>150</v>
      </c>
      <c r="N1829" t="s">
        <v>234</v>
      </c>
      <c r="O1829" t="s">
        <v>463</v>
      </c>
      <c r="P1829">
        <v>3.2303432857416624E-2</v>
      </c>
      <c r="Q1829" t="s">
        <v>150</v>
      </c>
    </row>
    <row r="1830" spans="9:17" x14ac:dyDescent="0.45">
      <c r="I1830" t="s">
        <v>191</v>
      </c>
      <c r="J1830" t="s">
        <v>464</v>
      </c>
      <c r="K1830">
        <v>9.7602841173833731E-4</v>
      </c>
      <c r="L1830" t="s">
        <v>150</v>
      </c>
      <c r="N1830" t="s">
        <v>234</v>
      </c>
      <c r="O1830" t="s">
        <v>464</v>
      </c>
      <c r="P1830">
        <v>1.2530869020206057E-2</v>
      </c>
      <c r="Q1830" t="s">
        <v>150</v>
      </c>
    </row>
    <row r="1831" spans="9:17" x14ac:dyDescent="0.45">
      <c r="I1831" t="s">
        <v>191</v>
      </c>
      <c r="J1831" t="s">
        <v>465</v>
      </c>
      <c r="K1831">
        <v>2.4272134073836979E-2</v>
      </c>
      <c r="L1831" t="s">
        <v>150</v>
      </c>
      <c r="N1831" t="s">
        <v>234</v>
      </c>
      <c r="O1831" t="s">
        <v>465</v>
      </c>
      <c r="P1831">
        <v>9.789584260482145E-3</v>
      </c>
      <c r="Q1831" t="s">
        <v>150</v>
      </c>
    </row>
    <row r="1832" spans="9:17" x14ac:dyDescent="0.45">
      <c r="I1832" t="s">
        <v>191</v>
      </c>
      <c r="J1832" t="s">
        <v>466</v>
      </c>
      <c r="K1832">
        <v>3.5890070934932593E-2</v>
      </c>
      <c r="L1832" t="s">
        <v>150</v>
      </c>
      <c r="N1832" t="s">
        <v>234</v>
      </c>
      <c r="O1832" t="s">
        <v>466</v>
      </c>
      <c r="P1832">
        <v>1.0828533617298106E-2</v>
      </c>
      <c r="Q1832" t="s">
        <v>150</v>
      </c>
    </row>
    <row r="1833" spans="9:17" x14ac:dyDescent="0.45">
      <c r="I1833" t="s">
        <v>191</v>
      </c>
      <c r="J1833" t="s">
        <v>467</v>
      </c>
      <c r="K1833">
        <v>6.123228805864233E-2</v>
      </c>
      <c r="L1833" t="s">
        <v>150</v>
      </c>
      <c r="N1833" t="s">
        <v>234</v>
      </c>
      <c r="O1833" t="s">
        <v>467</v>
      </c>
      <c r="P1833">
        <v>2.1089240808380316E-2</v>
      </c>
      <c r="Q1833" t="s">
        <v>150</v>
      </c>
    </row>
    <row r="1834" spans="9:17" x14ac:dyDescent="0.45">
      <c r="I1834" t="s">
        <v>191</v>
      </c>
      <c r="J1834" t="s">
        <v>468</v>
      </c>
      <c r="K1834">
        <v>5.1849683855387609E-2</v>
      </c>
      <c r="L1834" t="s">
        <v>150</v>
      </c>
      <c r="N1834" t="s">
        <v>234</v>
      </c>
      <c r="O1834" t="s">
        <v>468</v>
      </c>
      <c r="P1834">
        <v>2.4726774466042451E-2</v>
      </c>
      <c r="Q1834" t="s">
        <v>150</v>
      </c>
    </row>
    <row r="1835" spans="9:17" x14ac:dyDescent="0.45">
      <c r="I1835" t="s">
        <v>191</v>
      </c>
      <c r="J1835" t="s">
        <v>469</v>
      </c>
      <c r="K1835">
        <v>2.3215222124966191E-2</v>
      </c>
      <c r="L1835" t="s">
        <v>150</v>
      </c>
      <c r="N1835" t="s">
        <v>234</v>
      </c>
      <c r="O1835" t="s">
        <v>469</v>
      </c>
      <c r="P1835">
        <v>1.4167819008534633E-2</v>
      </c>
      <c r="Q1835" t="s">
        <v>150</v>
      </c>
    </row>
    <row r="1836" spans="9:17" x14ac:dyDescent="0.45">
      <c r="I1836" t="s">
        <v>191</v>
      </c>
      <c r="J1836" t="s">
        <v>470</v>
      </c>
      <c r="K1836">
        <v>0</v>
      </c>
      <c r="L1836" t="s">
        <v>150</v>
      </c>
      <c r="N1836" t="s">
        <v>234</v>
      </c>
      <c r="O1836" t="s">
        <v>470</v>
      </c>
      <c r="P1836">
        <v>1.422141115561028E-2</v>
      </c>
      <c r="Q1836" t="s">
        <v>150</v>
      </c>
    </row>
    <row r="1837" spans="9:17" x14ac:dyDescent="0.45">
      <c r="I1837" t="s">
        <v>191</v>
      </c>
      <c r="J1837" t="s">
        <v>471</v>
      </c>
      <c r="K1837">
        <v>0</v>
      </c>
      <c r="L1837" t="s">
        <v>150</v>
      </c>
      <c r="N1837" t="s">
        <v>234</v>
      </c>
      <c r="O1837" t="s">
        <v>471</v>
      </c>
      <c r="P1837">
        <v>2.155911899927768E-2</v>
      </c>
      <c r="Q1837" t="s">
        <v>150</v>
      </c>
    </row>
    <row r="1838" spans="9:17" x14ac:dyDescent="0.45">
      <c r="I1838" t="s">
        <v>191</v>
      </c>
      <c r="J1838" t="s">
        <v>472</v>
      </c>
      <c r="K1838">
        <v>0</v>
      </c>
      <c r="L1838" t="s">
        <v>150</v>
      </c>
      <c r="N1838" t="s">
        <v>234</v>
      </c>
      <c r="O1838" t="s">
        <v>472</v>
      </c>
      <c r="P1838">
        <v>3.7456017269711574E-2</v>
      </c>
      <c r="Q1838" t="s">
        <v>150</v>
      </c>
    </row>
    <row r="1839" spans="9:17" x14ac:dyDescent="0.45">
      <c r="I1839" t="s">
        <v>191</v>
      </c>
      <c r="J1839" t="s">
        <v>473</v>
      </c>
      <c r="K1839">
        <v>5.5089080348319445E-3</v>
      </c>
      <c r="L1839" t="s">
        <v>150</v>
      </c>
      <c r="N1839" t="s">
        <v>234</v>
      </c>
      <c r="O1839" t="s">
        <v>473</v>
      </c>
      <c r="P1839">
        <v>1.1934818021860452E-2</v>
      </c>
      <c r="Q1839" t="s">
        <v>150</v>
      </c>
    </row>
    <row r="1840" spans="9:17" x14ac:dyDescent="0.45">
      <c r="I1840" t="s">
        <v>191</v>
      </c>
      <c r="J1840" t="s">
        <v>474</v>
      </c>
      <c r="K1840">
        <v>2.4645776455827877E-2</v>
      </c>
      <c r="L1840" t="s">
        <v>150</v>
      </c>
      <c r="N1840" t="s">
        <v>234</v>
      </c>
      <c r="O1840" t="s">
        <v>474</v>
      </c>
      <c r="P1840">
        <v>9.7181358233654081E-3</v>
      </c>
      <c r="Q1840" t="s">
        <v>150</v>
      </c>
    </row>
    <row r="1841" spans="9:17" x14ac:dyDescent="0.45">
      <c r="I1841" t="s">
        <v>191</v>
      </c>
      <c r="J1841" t="s">
        <v>475</v>
      </c>
      <c r="K1841">
        <v>3.6096564724667005E-2</v>
      </c>
      <c r="L1841" t="s">
        <v>150</v>
      </c>
      <c r="N1841" t="s">
        <v>234</v>
      </c>
      <c r="O1841" t="s">
        <v>475</v>
      </c>
      <c r="P1841">
        <v>8.6854977222253164E-3</v>
      </c>
      <c r="Q1841" t="s">
        <v>150</v>
      </c>
    </row>
    <row r="1842" spans="9:17" x14ac:dyDescent="0.45">
      <c r="I1842" t="s">
        <v>191</v>
      </c>
      <c r="J1842" t="s">
        <v>476</v>
      </c>
      <c r="K1842">
        <v>6.1892307260318316E-2</v>
      </c>
      <c r="L1842" t="s">
        <v>150</v>
      </c>
      <c r="N1842" t="s">
        <v>234</v>
      </c>
      <c r="O1842" t="s">
        <v>476</v>
      </c>
      <c r="P1842">
        <v>1.615960192569545E-2</v>
      </c>
      <c r="Q1842" t="s">
        <v>150</v>
      </c>
    </row>
    <row r="1843" spans="9:17" x14ac:dyDescent="0.45">
      <c r="I1843" t="s">
        <v>191</v>
      </c>
      <c r="J1843" t="s">
        <v>477</v>
      </c>
      <c r="K1843">
        <v>5.314146663180213E-2</v>
      </c>
      <c r="L1843" t="s">
        <v>150</v>
      </c>
      <c r="N1843" t="s">
        <v>234</v>
      </c>
      <c r="O1843" t="s">
        <v>477</v>
      </c>
      <c r="P1843">
        <v>1.9760515208856914E-2</v>
      </c>
      <c r="Q1843" t="s">
        <v>150</v>
      </c>
    </row>
    <row r="1844" spans="9:17" x14ac:dyDescent="0.45">
      <c r="I1844" t="s">
        <v>191</v>
      </c>
      <c r="J1844" t="s">
        <v>478</v>
      </c>
      <c r="K1844">
        <v>2.2513517180901776E-2</v>
      </c>
      <c r="L1844" t="s">
        <v>150</v>
      </c>
      <c r="N1844" t="s">
        <v>234</v>
      </c>
      <c r="O1844" t="s">
        <v>478</v>
      </c>
      <c r="P1844">
        <v>1.2842229936868947E-2</v>
      </c>
      <c r="Q1844" t="s">
        <v>150</v>
      </c>
    </row>
    <row r="1845" spans="9:17" x14ac:dyDescent="0.45">
      <c r="I1845" t="s">
        <v>191</v>
      </c>
      <c r="J1845" t="s">
        <v>479</v>
      </c>
      <c r="K1845">
        <v>4.3508103449333545E-3</v>
      </c>
      <c r="L1845" t="s">
        <v>150</v>
      </c>
      <c r="N1845" t="s">
        <v>234</v>
      </c>
      <c r="O1845" t="s">
        <v>479</v>
      </c>
      <c r="P1845">
        <v>1.4270003417499398E-2</v>
      </c>
      <c r="Q1845" t="s">
        <v>150</v>
      </c>
    </row>
    <row r="1846" spans="9:17" x14ac:dyDescent="0.45">
      <c r="I1846" t="s">
        <v>191</v>
      </c>
      <c r="J1846" t="s">
        <v>480</v>
      </c>
      <c r="K1846">
        <v>0</v>
      </c>
      <c r="L1846" t="s">
        <v>150</v>
      </c>
      <c r="N1846" t="s">
        <v>234</v>
      </c>
      <c r="O1846" t="s">
        <v>480</v>
      </c>
      <c r="P1846">
        <v>2.3963636899638419E-2</v>
      </c>
      <c r="Q1846" t="s">
        <v>150</v>
      </c>
    </row>
    <row r="1847" spans="9:17" x14ac:dyDescent="0.45">
      <c r="I1847" t="s">
        <v>192</v>
      </c>
      <c r="J1847" t="s">
        <v>149</v>
      </c>
      <c r="K1847">
        <v>0</v>
      </c>
      <c r="L1847" t="s">
        <v>150</v>
      </c>
      <c r="N1847" t="s">
        <v>235</v>
      </c>
      <c r="O1847" t="s">
        <v>149</v>
      </c>
      <c r="P1847">
        <v>3.4522975425964414E-2</v>
      </c>
      <c r="Q1847" t="s">
        <v>150</v>
      </c>
    </row>
    <row r="1848" spans="9:17" x14ac:dyDescent="0.45">
      <c r="I1848" t="s">
        <v>192</v>
      </c>
      <c r="J1848" t="s">
        <v>151</v>
      </c>
      <c r="K1848">
        <v>1.2924826034233872E-3</v>
      </c>
      <c r="L1848" t="s">
        <v>150</v>
      </c>
      <c r="N1848" t="s">
        <v>235</v>
      </c>
      <c r="O1848" t="s">
        <v>151</v>
      </c>
      <c r="P1848">
        <v>1.0721279532093758E-2</v>
      </c>
      <c r="Q1848" t="s">
        <v>150</v>
      </c>
    </row>
    <row r="1849" spans="9:17" x14ac:dyDescent="0.45">
      <c r="I1849" t="s">
        <v>192</v>
      </c>
      <c r="J1849" t="s">
        <v>152</v>
      </c>
      <c r="K1849">
        <v>2.3440376756247876E-2</v>
      </c>
      <c r="L1849" t="s">
        <v>150</v>
      </c>
      <c r="N1849" t="s">
        <v>235</v>
      </c>
      <c r="O1849" t="s">
        <v>152</v>
      </c>
      <c r="P1849">
        <v>9.044497875849801E-3</v>
      </c>
      <c r="Q1849" t="s">
        <v>150</v>
      </c>
    </row>
    <row r="1850" spans="9:17" x14ac:dyDescent="0.45">
      <c r="I1850" t="s">
        <v>192</v>
      </c>
      <c r="J1850" t="s">
        <v>392</v>
      </c>
      <c r="K1850">
        <v>3.573987592119323E-2</v>
      </c>
      <c r="L1850" t="s">
        <v>150</v>
      </c>
      <c r="N1850" t="s">
        <v>235</v>
      </c>
      <c r="O1850" t="s">
        <v>392</v>
      </c>
      <c r="P1850">
        <v>1.0016564726916099E-2</v>
      </c>
      <c r="Q1850" t="s">
        <v>150</v>
      </c>
    </row>
    <row r="1851" spans="9:17" x14ac:dyDescent="0.45">
      <c r="I1851" t="s">
        <v>192</v>
      </c>
      <c r="J1851" t="s">
        <v>394</v>
      </c>
      <c r="K1851">
        <v>5.8804204206101961E-2</v>
      </c>
      <c r="L1851" t="s">
        <v>150</v>
      </c>
      <c r="N1851" t="s">
        <v>235</v>
      </c>
      <c r="O1851" t="s">
        <v>394</v>
      </c>
      <c r="P1851">
        <v>2.4212588144297515E-2</v>
      </c>
      <c r="Q1851" t="s">
        <v>150</v>
      </c>
    </row>
    <row r="1852" spans="9:17" x14ac:dyDescent="0.45">
      <c r="I1852" t="s">
        <v>192</v>
      </c>
      <c r="J1852" t="s">
        <v>416</v>
      </c>
      <c r="K1852">
        <v>5.312631120070415E-2</v>
      </c>
      <c r="L1852" t="s">
        <v>150</v>
      </c>
      <c r="N1852" t="s">
        <v>235</v>
      </c>
      <c r="O1852" t="s">
        <v>416</v>
      </c>
      <c r="P1852">
        <v>3.6424968616022568E-2</v>
      </c>
      <c r="Q1852" t="s">
        <v>150</v>
      </c>
    </row>
    <row r="1853" spans="9:17" x14ac:dyDescent="0.45">
      <c r="I1853" t="s">
        <v>192</v>
      </c>
      <c r="J1853" t="s">
        <v>417</v>
      </c>
      <c r="K1853">
        <v>2.730316106765188E-2</v>
      </c>
      <c r="L1853" t="s">
        <v>150</v>
      </c>
      <c r="N1853" t="s">
        <v>235</v>
      </c>
      <c r="O1853" t="s">
        <v>417</v>
      </c>
      <c r="P1853">
        <v>2.5481082312776217E-2</v>
      </c>
      <c r="Q1853" t="s">
        <v>150</v>
      </c>
    </row>
    <row r="1854" spans="9:17" x14ac:dyDescent="0.45">
      <c r="I1854" t="s">
        <v>192</v>
      </c>
      <c r="J1854" t="s">
        <v>455</v>
      </c>
      <c r="K1854">
        <v>8.550694155289593E-3</v>
      </c>
      <c r="L1854" t="s">
        <v>150</v>
      </c>
      <c r="N1854" t="s">
        <v>235</v>
      </c>
      <c r="O1854" t="s">
        <v>455</v>
      </c>
      <c r="P1854">
        <v>2.2848923344653046E-2</v>
      </c>
      <c r="Q1854" t="s">
        <v>150</v>
      </c>
    </row>
    <row r="1855" spans="9:17" x14ac:dyDescent="0.45">
      <c r="I1855" t="s">
        <v>192</v>
      </c>
      <c r="J1855" t="s">
        <v>456</v>
      </c>
      <c r="K1855">
        <v>0</v>
      </c>
      <c r="L1855" t="s">
        <v>150</v>
      </c>
      <c r="N1855" t="s">
        <v>235</v>
      </c>
      <c r="O1855" t="s">
        <v>456</v>
      </c>
      <c r="P1855">
        <v>2.7860369849502555E-2</v>
      </c>
      <c r="Q1855" t="s">
        <v>150</v>
      </c>
    </row>
    <row r="1856" spans="9:17" x14ac:dyDescent="0.45">
      <c r="I1856" t="s">
        <v>192</v>
      </c>
      <c r="J1856" t="s">
        <v>153</v>
      </c>
      <c r="K1856">
        <v>0</v>
      </c>
      <c r="L1856" t="s">
        <v>150</v>
      </c>
      <c r="N1856" t="s">
        <v>235</v>
      </c>
      <c r="O1856" t="s">
        <v>153</v>
      </c>
      <c r="P1856">
        <v>2.8660556827761072E-2</v>
      </c>
      <c r="Q1856" t="s">
        <v>150</v>
      </c>
    </row>
    <row r="1857" spans="9:17" x14ac:dyDescent="0.45">
      <c r="I1857" t="s">
        <v>192</v>
      </c>
      <c r="J1857" t="s">
        <v>154</v>
      </c>
      <c r="K1857">
        <v>0</v>
      </c>
      <c r="L1857" t="s">
        <v>150</v>
      </c>
      <c r="N1857" t="s">
        <v>235</v>
      </c>
      <c r="O1857" t="s">
        <v>154</v>
      </c>
      <c r="P1857">
        <v>1.0471918806670966E-2</v>
      </c>
      <c r="Q1857" t="s">
        <v>150</v>
      </c>
    </row>
    <row r="1858" spans="9:17" x14ac:dyDescent="0.45">
      <c r="I1858" t="s">
        <v>192</v>
      </c>
      <c r="J1858" t="s">
        <v>155</v>
      </c>
      <c r="K1858">
        <v>1.4081255229486818E-2</v>
      </c>
      <c r="L1858" t="s">
        <v>150</v>
      </c>
      <c r="N1858" t="s">
        <v>235</v>
      </c>
      <c r="O1858" t="s">
        <v>155</v>
      </c>
      <c r="P1858">
        <v>9.4819394196465276E-3</v>
      </c>
      <c r="Q1858" t="s">
        <v>150</v>
      </c>
    </row>
    <row r="1859" spans="9:17" x14ac:dyDescent="0.45">
      <c r="I1859" t="s">
        <v>192</v>
      </c>
      <c r="J1859" t="s">
        <v>395</v>
      </c>
      <c r="K1859">
        <v>2.7600690911540372E-2</v>
      </c>
      <c r="L1859" t="s">
        <v>150</v>
      </c>
      <c r="N1859" t="s">
        <v>235</v>
      </c>
      <c r="O1859" t="s">
        <v>395</v>
      </c>
      <c r="P1859">
        <v>8.6378583508824151E-3</v>
      </c>
      <c r="Q1859" t="s">
        <v>150</v>
      </c>
    </row>
    <row r="1860" spans="9:17" x14ac:dyDescent="0.45">
      <c r="I1860" t="s">
        <v>192</v>
      </c>
      <c r="J1860" t="s">
        <v>397</v>
      </c>
      <c r="K1860">
        <v>4.7266763670322391E-2</v>
      </c>
      <c r="L1860" t="s">
        <v>150</v>
      </c>
      <c r="N1860" t="s">
        <v>235</v>
      </c>
      <c r="O1860" t="s">
        <v>397</v>
      </c>
      <c r="P1860">
        <v>1.6374756481496375E-2</v>
      </c>
      <c r="Q1860" t="s">
        <v>150</v>
      </c>
    </row>
    <row r="1861" spans="9:17" x14ac:dyDescent="0.45">
      <c r="I1861" t="s">
        <v>192</v>
      </c>
      <c r="J1861" t="s">
        <v>418</v>
      </c>
      <c r="K1861">
        <v>4.0932634181802652E-2</v>
      </c>
      <c r="L1861" t="s">
        <v>150</v>
      </c>
      <c r="N1861" t="s">
        <v>235</v>
      </c>
      <c r="O1861" t="s">
        <v>418</v>
      </c>
      <c r="P1861">
        <v>2.6220374794182662E-2</v>
      </c>
      <c r="Q1861" t="s">
        <v>150</v>
      </c>
    </row>
    <row r="1862" spans="9:17" x14ac:dyDescent="0.45">
      <c r="I1862" t="s">
        <v>192</v>
      </c>
      <c r="J1862" t="s">
        <v>419</v>
      </c>
      <c r="K1862">
        <v>2.0061911720263028E-2</v>
      </c>
      <c r="L1862" t="s">
        <v>150</v>
      </c>
      <c r="N1862" t="s">
        <v>235</v>
      </c>
      <c r="O1862" t="s">
        <v>419</v>
      </c>
      <c r="P1862">
        <v>1.9327569877528691E-2</v>
      </c>
      <c r="Q1862" t="s">
        <v>150</v>
      </c>
    </row>
    <row r="1863" spans="9:17" x14ac:dyDescent="0.45">
      <c r="I1863" t="s">
        <v>192</v>
      </c>
      <c r="J1863" t="s">
        <v>457</v>
      </c>
      <c r="K1863">
        <v>1.1694150130372974E-3</v>
      </c>
      <c r="L1863" t="s">
        <v>150</v>
      </c>
      <c r="N1863" t="s">
        <v>235</v>
      </c>
      <c r="O1863" t="s">
        <v>457</v>
      </c>
      <c r="P1863">
        <v>1.7742058339694368E-2</v>
      </c>
      <c r="Q1863" t="s">
        <v>150</v>
      </c>
    </row>
    <row r="1864" spans="9:17" x14ac:dyDescent="0.45">
      <c r="I1864" t="s">
        <v>192</v>
      </c>
      <c r="J1864" t="s">
        <v>458</v>
      </c>
      <c r="K1864">
        <v>0</v>
      </c>
      <c r="L1864" t="s">
        <v>150</v>
      </c>
      <c r="N1864" t="s">
        <v>235</v>
      </c>
      <c r="O1864" t="s">
        <v>458</v>
      </c>
      <c r="P1864">
        <v>2.134948861650101E-2</v>
      </c>
      <c r="Q1864" t="s">
        <v>150</v>
      </c>
    </row>
    <row r="1865" spans="9:17" x14ac:dyDescent="0.45">
      <c r="I1865" t="s">
        <v>192</v>
      </c>
      <c r="J1865" t="s">
        <v>156</v>
      </c>
      <c r="K1865">
        <v>0</v>
      </c>
      <c r="L1865" t="s">
        <v>150</v>
      </c>
      <c r="N1865" t="s">
        <v>235</v>
      </c>
      <c r="O1865" t="s">
        <v>156</v>
      </c>
      <c r="P1865">
        <v>2.596087914840297E-2</v>
      </c>
      <c r="Q1865" t="s">
        <v>150</v>
      </c>
    </row>
    <row r="1866" spans="9:17" x14ac:dyDescent="0.45">
      <c r="I1866" t="s">
        <v>192</v>
      </c>
      <c r="J1866" t="s">
        <v>157</v>
      </c>
      <c r="K1866">
        <v>0</v>
      </c>
      <c r="L1866" t="s">
        <v>150</v>
      </c>
      <c r="N1866" t="s">
        <v>235</v>
      </c>
      <c r="O1866" t="s">
        <v>157</v>
      </c>
      <c r="P1866">
        <v>1.0541043613005213E-2</v>
      </c>
      <c r="Q1866" t="s">
        <v>150</v>
      </c>
    </row>
    <row r="1867" spans="9:17" x14ac:dyDescent="0.45">
      <c r="I1867" t="s">
        <v>192</v>
      </c>
      <c r="J1867" t="s">
        <v>158</v>
      </c>
      <c r="K1867">
        <v>8.5750442372080453E-3</v>
      </c>
      <c r="L1867" t="s">
        <v>150</v>
      </c>
      <c r="N1867" t="s">
        <v>235</v>
      </c>
      <c r="O1867" t="s">
        <v>158</v>
      </c>
      <c r="P1867">
        <v>1.0911490156194035E-2</v>
      </c>
      <c r="Q1867" t="s">
        <v>150</v>
      </c>
    </row>
    <row r="1868" spans="9:17" x14ac:dyDescent="0.45">
      <c r="I1868" t="s">
        <v>192</v>
      </c>
      <c r="J1868" t="s">
        <v>398</v>
      </c>
      <c r="K1868">
        <v>2.1484825931301681E-2</v>
      </c>
      <c r="L1868" t="s">
        <v>150</v>
      </c>
      <c r="N1868" t="s">
        <v>235</v>
      </c>
      <c r="O1868" t="s">
        <v>398</v>
      </c>
      <c r="P1868">
        <v>1.0184892057154961E-2</v>
      </c>
      <c r="Q1868" t="s">
        <v>150</v>
      </c>
    </row>
    <row r="1869" spans="9:17" x14ac:dyDescent="0.45">
      <c r="I1869" t="s">
        <v>192</v>
      </c>
      <c r="J1869" t="s">
        <v>400</v>
      </c>
      <c r="K1869">
        <v>3.6711782875302794E-2</v>
      </c>
      <c r="L1869" t="s">
        <v>150</v>
      </c>
      <c r="N1869" t="s">
        <v>235</v>
      </c>
      <c r="O1869" t="s">
        <v>400</v>
      </c>
      <c r="P1869">
        <v>1.5118550672163404E-2</v>
      </c>
      <c r="Q1869" t="s">
        <v>150</v>
      </c>
    </row>
    <row r="1870" spans="9:17" x14ac:dyDescent="0.45">
      <c r="I1870" t="s">
        <v>192</v>
      </c>
      <c r="J1870" t="s">
        <v>420</v>
      </c>
      <c r="K1870">
        <v>3.1750890147032362E-2</v>
      </c>
      <c r="L1870" t="s">
        <v>150</v>
      </c>
      <c r="N1870" t="s">
        <v>235</v>
      </c>
      <c r="O1870" t="s">
        <v>420</v>
      </c>
      <c r="P1870">
        <v>1.7392319218151972E-2</v>
      </c>
      <c r="Q1870" t="s">
        <v>150</v>
      </c>
    </row>
    <row r="1871" spans="9:17" x14ac:dyDescent="0.45">
      <c r="I1871" t="s">
        <v>192</v>
      </c>
      <c r="J1871" t="s">
        <v>421</v>
      </c>
      <c r="K1871">
        <v>9.4878815939249458E-3</v>
      </c>
      <c r="L1871" t="s">
        <v>150</v>
      </c>
      <c r="N1871" t="s">
        <v>235</v>
      </c>
      <c r="O1871" t="s">
        <v>421</v>
      </c>
      <c r="P1871">
        <v>1.269493273018585E-2</v>
      </c>
      <c r="Q1871" t="s">
        <v>150</v>
      </c>
    </row>
    <row r="1872" spans="9:17" x14ac:dyDescent="0.45">
      <c r="I1872" t="s">
        <v>192</v>
      </c>
      <c r="J1872" t="s">
        <v>459</v>
      </c>
      <c r="K1872">
        <v>0</v>
      </c>
      <c r="L1872" t="s">
        <v>150</v>
      </c>
      <c r="N1872" t="s">
        <v>235</v>
      </c>
      <c r="O1872" t="s">
        <v>459</v>
      </c>
      <c r="P1872">
        <v>1.2048156234186772E-2</v>
      </c>
      <c r="Q1872" t="s">
        <v>150</v>
      </c>
    </row>
    <row r="1873" spans="9:17" x14ac:dyDescent="0.45">
      <c r="I1873" t="s">
        <v>192</v>
      </c>
      <c r="J1873" t="s">
        <v>460</v>
      </c>
      <c r="K1873">
        <v>0</v>
      </c>
      <c r="L1873" t="s">
        <v>150</v>
      </c>
      <c r="N1873" t="s">
        <v>235</v>
      </c>
      <c r="O1873" t="s">
        <v>460</v>
      </c>
      <c r="P1873">
        <v>1.7094954626873413E-2</v>
      </c>
      <c r="Q1873" t="s">
        <v>150</v>
      </c>
    </row>
    <row r="1874" spans="9:17" x14ac:dyDescent="0.45">
      <c r="I1874" t="s">
        <v>192</v>
      </c>
      <c r="J1874" t="s">
        <v>406</v>
      </c>
      <c r="K1874">
        <v>0</v>
      </c>
      <c r="L1874" t="s">
        <v>150</v>
      </c>
      <c r="N1874" t="s">
        <v>235</v>
      </c>
      <c r="O1874" t="s">
        <v>406</v>
      </c>
      <c r="P1874">
        <v>3.0840423145416525E-2</v>
      </c>
      <c r="Q1874" t="s">
        <v>150</v>
      </c>
    </row>
    <row r="1875" spans="9:17" x14ac:dyDescent="0.45">
      <c r="I1875" t="s">
        <v>192</v>
      </c>
      <c r="J1875" t="s">
        <v>407</v>
      </c>
      <c r="K1875">
        <v>0</v>
      </c>
      <c r="L1875" t="s">
        <v>150</v>
      </c>
      <c r="N1875" t="s">
        <v>235</v>
      </c>
      <c r="O1875" t="s">
        <v>407</v>
      </c>
      <c r="P1875">
        <v>1.2337135907588856E-2</v>
      </c>
      <c r="Q1875" t="s">
        <v>150</v>
      </c>
    </row>
    <row r="1876" spans="9:17" x14ac:dyDescent="0.45">
      <c r="I1876" t="s">
        <v>192</v>
      </c>
      <c r="J1876" t="s">
        <v>408</v>
      </c>
      <c r="K1876">
        <v>8.6802640245114988E-3</v>
      </c>
      <c r="L1876" t="s">
        <v>150</v>
      </c>
      <c r="N1876" t="s">
        <v>235</v>
      </c>
      <c r="O1876" t="s">
        <v>408</v>
      </c>
      <c r="P1876">
        <v>1.2180036059742405E-2</v>
      </c>
      <c r="Q1876" t="s">
        <v>150</v>
      </c>
    </row>
    <row r="1877" spans="9:17" x14ac:dyDescent="0.45">
      <c r="I1877" t="s">
        <v>192</v>
      </c>
      <c r="J1877" t="s">
        <v>409</v>
      </c>
      <c r="K1877">
        <v>2.3554575643548997E-2</v>
      </c>
      <c r="L1877" t="s">
        <v>150</v>
      </c>
      <c r="N1877" t="s">
        <v>235</v>
      </c>
      <c r="O1877" t="s">
        <v>409</v>
      </c>
      <c r="P1877">
        <v>1.1730585652103803E-2</v>
      </c>
      <c r="Q1877" t="s">
        <v>150</v>
      </c>
    </row>
    <row r="1878" spans="9:17" x14ac:dyDescent="0.45">
      <c r="I1878" t="s">
        <v>192</v>
      </c>
      <c r="J1878" t="s">
        <v>411</v>
      </c>
      <c r="K1878">
        <v>4.1517474923805149E-2</v>
      </c>
      <c r="L1878" t="s">
        <v>150</v>
      </c>
      <c r="N1878" t="s">
        <v>235</v>
      </c>
      <c r="O1878" t="s">
        <v>411</v>
      </c>
      <c r="P1878">
        <v>1.7210253143867035E-2</v>
      </c>
      <c r="Q1878" t="s">
        <v>150</v>
      </c>
    </row>
    <row r="1879" spans="9:17" x14ac:dyDescent="0.45">
      <c r="I1879" t="s">
        <v>192</v>
      </c>
      <c r="J1879" t="s">
        <v>422</v>
      </c>
      <c r="K1879">
        <v>3.5869305324945852E-2</v>
      </c>
      <c r="L1879" t="s">
        <v>150</v>
      </c>
      <c r="N1879" t="s">
        <v>235</v>
      </c>
      <c r="O1879" t="s">
        <v>422</v>
      </c>
      <c r="P1879">
        <v>1.9770483918724234E-2</v>
      </c>
      <c r="Q1879" t="s">
        <v>150</v>
      </c>
    </row>
    <row r="1880" spans="9:17" x14ac:dyDescent="0.45">
      <c r="I1880" t="s">
        <v>192</v>
      </c>
      <c r="J1880" t="s">
        <v>423</v>
      </c>
      <c r="K1880">
        <v>1.5106263971149385E-2</v>
      </c>
      <c r="L1880" t="s">
        <v>150</v>
      </c>
      <c r="N1880" t="s">
        <v>235</v>
      </c>
      <c r="O1880" t="s">
        <v>423</v>
      </c>
      <c r="P1880">
        <v>1.4361667665593388E-2</v>
      </c>
      <c r="Q1880" t="s">
        <v>150</v>
      </c>
    </row>
    <row r="1881" spans="9:17" x14ac:dyDescent="0.45">
      <c r="I1881" t="s">
        <v>192</v>
      </c>
      <c r="J1881" t="s">
        <v>461</v>
      </c>
      <c r="K1881">
        <v>0</v>
      </c>
      <c r="L1881" t="s">
        <v>150</v>
      </c>
      <c r="N1881" t="s">
        <v>235</v>
      </c>
      <c r="O1881" t="s">
        <v>461</v>
      </c>
      <c r="P1881">
        <v>1.3250382365971872E-2</v>
      </c>
      <c r="Q1881" t="s">
        <v>150</v>
      </c>
    </row>
    <row r="1882" spans="9:17" x14ac:dyDescent="0.45">
      <c r="I1882" t="s">
        <v>192</v>
      </c>
      <c r="J1882" t="s">
        <v>462</v>
      </c>
      <c r="K1882">
        <v>0</v>
      </c>
      <c r="L1882" t="s">
        <v>150</v>
      </c>
      <c r="N1882" t="s">
        <v>235</v>
      </c>
      <c r="O1882" t="s">
        <v>462</v>
      </c>
      <c r="P1882">
        <v>1.8533390015002735E-2</v>
      </c>
      <c r="Q1882" t="s">
        <v>150</v>
      </c>
    </row>
    <row r="1883" spans="9:17" x14ac:dyDescent="0.45">
      <c r="I1883" t="s">
        <v>192</v>
      </c>
      <c r="J1883" t="s">
        <v>463</v>
      </c>
      <c r="K1883">
        <v>0</v>
      </c>
      <c r="L1883" t="s">
        <v>150</v>
      </c>
      <c r="N1883" t="s">
        <v>235</v>
      </c>
      <c r="O1883" t="s">
        <v>463</v>
      </c>
      <c r="P1883">
        <v>3.1353433896649623E-2</v>
      </c>
      <c r="Q1883" t="s">
        <v>150</v>
      </c>
    </row>
    <row r="1884" spans="9:17" x14ac:dyDescent="0.45">
      <c r="I1884" t="s">
        <v>192</v>
      </c>
      <c r="J1884" t="s">
        <v>464</v>
      </c>
      <c r="K1884">
        <v>5.9208438505067807E-4</v>
      </c>
      <c r="L1884" t="s">
        <v>150</v>
      </c>
      <c r="N1884" t="s">
        <v>235</v>
      </c>
      <c r="O1884" t="s">
        <v>464</v>
      </c>
      <c r="P1884">
        <v>1.1399912787079063E-2</v>
      </c>
      <c r="Q1884" t="s">
        <v>150</v>
      </c>
    </row>
    <row r="1885" spans="9:17" x14ac:dyDescent="0.45">
      <c r="I1885" t="s">
        <v>192</v>
      </c>
      <c r="J1885" t="s">
        <v>465</v>
      </c>
      <c r="K1885">
        <v>2.3165244334370255E-2</v>
      </c>
      <c r="L1885" t="s">
        <v>150</v>
      </c>
      <c r="N1885" t="s">
        <v>235</v>
      </c>
      <c r="O1885" t="s">
        <v>465</v>
      </c>
      <c r="P1885">
        <v>1.0243023435803831E-2</v>
      </c>
      <c r="Q1885" t="s">
        <v>150</v>
      </c>
    </row>
    <row r="1886" spans="9:17" x14ac:dyDescent="0.45">
      <c r="I1886" t="s">
        <v>192</v>
      </c>
      <c r="J1886" t="s">
        <v>466</v>
      </c>
      <c r="K1886">
        <v>3.4063351932613901E-2</v>
      </c>
      <c r="L1886" t="s">
        <v>150</v>
      </c>
      <c r="N1886" t="s">
        <v>235</v>
      </c>
      <c r="O1886" t="s">
        <v>466</v>
      </c>
      <c r="P1886">
        <v>1.0771008906178364E-2</v>
      </c>
      <c r="Q1886" t="s">
        <v>150</v>
      </c>
    </row>
    <row r="1887" spans="9:17" x14ac:dyDescent="0.45">
      <c r="I1887" t="s">
        <v>192</v>
      </c>
      <c r="J1887" t="s">
        <v>467</v>
      </c>
      <c r="K1887">
        <v>5.721133247015342E-2</v>
      </c>
      <c r="L1887" t="s">
        <v>150</v>
      </c>
      <c r="N1887" t="s">
        <v>235</v>
      </c>
      <c r="O1887" t="s">
        <v>467</v>
      </c>
      <c r="P1887">
        <v>2.1190659075187832E-2</v>
      </c>
      <c r="Q1887" t="s">
        <v>150</v>
      </c>
    </row>
    <row r="1888" spans="9:17" x14ac:dyDescent="0.45">
      <c r="I1888" t="s">
        <v>192</v>
      </c>
      <c r="J1888" t="s">
        <v>468</v>
      </c>
      <c r="K1888">
        <v>5.0683799330923415E-2</v>
      </c>
      <c r="L1888" t="s">
        <v>150</v>
      </c>
      <c r="N1888" t="s">
        <v>235</v>
      </c>
      <c r="O1888" t="s">
        <v>468</v>
      </c>
      <c r="P1888">
        <v>2.9528954909083166E-2</v>
      </c>
      <c r="Q1888" t="s">
        <v>150</v>
      </c>
    </row>
    <row r="1889" spans="9:17" x14ac:dyDescent="0.45">
      <c r="I1889" t="s">
        <v>192</v>
      </c>
      <c r="J1889" t="s">
        <v>469</v>
      </c>
      <c r="K1889">
        <v>2.4975681965967951E-2</v>
      </c>
      <c r="L1889" t="s">
        <v>150</v>
      </c>
      <c r="N1889" t="s">
        <v>235</v>
      </c>
      <c r="O1889" t="s">
        <v>469</v>
      </c>
      <c r="P1889">
        <v>2.0353346892238694E-2</v>
      </c>
      <c r="Q1889" t="s">
        <v>150</v>
      </c>
    </row>
    <row r="1890" spans="9:17" x14ac:dyDescent="0.45">
      <c r="I1890" t="s">
        <v>192</v>
      </c>
      <c r="J1890" t="s">
        <v>470</v>
      </c>
      <c r="K1890">
        <v>4.1147876347389876E-5</v>
      </c>
      <c r="L1890" t="s">
        <v>150</v>
      </c>
      <c r="N1890" t="s">
        <v>235</v>
      </c>
      <c r="O1890" t="s">
        <v>470</v>
      </c>
      <c r="P1890">
        <v>1.8240249175971716E-2</v>
      </c>
      <c r="Q1890" t="s">
        <v>150</v>
      </c>
    </row>
    <row r="1891" spans="9:17" x14ac:dyDescent="0.45">
      <c r="I1891" t="s">
        <v>192</v>
      </c>
      <c r="J1891" t="s">
        <v>471</v>
      </c>
      <c r="K1891">
        <v>0</v>
      </c>
      <c r="L1891" t="s">
        <v>150</v>
      </c>
      <c r="N1891" t="s">
        <v>235</v>
      </c>
      <c r="O1891" t="s">
        <v>471</v>
      </c>
      <c r="P1891">
        <v>2.2777957620922998E-2</v>
      </c>
      <c r="Q1891" t="s">
        <v>150</v>
      </c>
    </row>
    <row r="1892" spans="9:17" x14ac:dyDescent="0.45">
      <c r="I1892" t="s">
        <v>192</v>
      </c>
      <c r="J1892" t="s">
        <v>472</v>
      </c>
      <c r="K1892">
        <v>0</v>
      </c>
      <c r="L1892" t="s">
        <v>150</v>
      </c>
      <c r="N1892" t="s">
        <v>235</v>
      </c>
      <c r="O1892" t="s">
        <v>472</v>
      </c>
      <c r="P1892">
        <v>3.132682379611814E-2</v>
      </c>
      <c r="Q1892" t="s">
        <v>150</v>
      </c>
    </row>
    <row r="1893" spans="9:17" x14ac:dyDescent="0.45">
      <c r="I1893" t="s">
        <v>192</v>
      </c>
      <c r="J1893" t="s">
        <v>473</v>
      </c>
      <c r="K1893">
        <v>6.2108472456520545E-3</v>
      </c>
      <c r="L1893" t="s">
        <v>150</v>
      </c>
      <c r="N1893" t="s">
        <v>235</v>
      </c>
      <c r="O1893" t="s">
        <v>473</v>
      </c>
      <c r="P1893">
        <v>9.7597592864542733E-3</v>
      </c>
      <c r="Q1893" t="s">
        <v>150</v>
      </c>
    </row>
    <row r="1894" spans="9:17" x14ac:dyDescent="0.45">
      <c r="I1894" t="s">
        <v>192</v>
      </c>
      <c r="J1894" t="s">
        <v>474</v>
      </c>
      <c r="K1894">
        <v>2.6073614687704014E-2</v>
      </c>
      <c r="L1894" t="s">
        <v>150</v>
      </c>
      <c r="N1894" t="s">
        <v>235</v>
      </c>
      <c r="O1894" t="s">
        <v>474</v>
      </c>
      <c r="P1894">
        <v>8.4834236577692561E-3</v>
      </c>
      <c r="Q1894" t="s">
        <v>150</v>
      </c>
    </row>
    <row r="1895" spans="9:17" x14ac:dyDescent="0.45">
      <c r="I1895" t="s">
        <v>192</v>
      </c>
      <c r="J1895" t="s">
        <v>475</v>
      </c>
      <c r="K1895">
        <v>3.7082682397530875E-2</v>
      </c>
      <c r="L1895" t="s">
        <v>150</v>
      </c>
      <c r="N1895" t="s">
        <v>235</v>
      </c>
      <c r="O1895" t="s">
        <v>475</v>
      </c>
      <c r="P1895">
        <v>9.5447015793468249E-3</v>
      </c>
      <c r="Q1895" t="s">
        <v>150</v>
      </c>
    </row>
    <row r="1896" spans="9:17" x14ac:dyDescent="0.45">
      <c r="I1896" t="s">
        <v>192</v>
      </c>
      <c r="J1896" t="s">
        <v>476</v>
      </c>
      <c r="K1896">
        <v>6.0854956207556682E-2</v>
      </c>
      <c r="L1896" t="s">
        <v>150</v>
      </c>
      <c r="N1896" t="s">
        <v>235</v>
      </c>
      <c r="O1896" t="s">
        <v>476</v>
      </c>
      <c r="P1896">
        <v>2.2719043271579996E-2</v>
      </c>
      <c r="Q1896" t="s">
        <v>150</v>
      </c>
    </row>
    <row r="1897" spans="9:17" x14ac:dyDescent="0.45">
      <c r="I1897" t="s">
        <v>192</v>
      </c>
      <c r="J1897" t="s">
        <v>477</v>
      </c>
      <c r="K1897">
        <v>5.4350885093614493E-2</v>
      </c>
      <c r="L1897" t="s">
        <v>150</v>
      </c>
      <c r="N1897" t="s">
        <v>235</v>
      </c>
      <c r="O1897" t="s">
        <v>477</v>
      </c>
      <c r="P1897">
        <v>3.372034546484997E-2</v>
      </c>
      <c r="Q1897" t="s">
        <v>150</v>
      </c>
    </row>
    <row r="1898" spans="9:17" x14ac:dyDescent="0.45">
      <c r="I1898" t="s">
        <v>192</v>
      </c>
      <c r="J1898" t="s">
        <v>478</v>
      </c>
      <c r="K1898">
        <v>2.5762950166635462E-2</v>
      </c>
      <c r="L1898" t="s">
        <v>150</v>
      </c>
      <c r="N1898" t="s">
        <v>235</v>
      </c>
      <c r="O1898" t="s">
        <v>478</v>
      </c>
      <c r="P1898">
        <v>2.2401230800281703E-2</v>
      </c>
      <c r="Q1898" t="s">
        <v>150</v>
      </c>
    </row>
    <row r="1899" spans="9:17" x14ac:dyDescent="0.45">
      <c r="I1899" t="s">
        <v>192</v>
      </c>
      <c r="J1899" t="s">
        <v>479</v>
      </c>
      <c r="K1899">
        <v>6.823336596084569E-3</v>
      </c>
      <c r="L1899" t="s">
        <v>150</v>
      </c>
      <c r="N1899" t="s">
        <v>235</v>
      </c>
      <c r="O1899" t="s">
        <v>479</v>
      </c>
      <c r="P1899">
        <v>2.0017425862644499E-2</v>
      </c>
      <c r="Q1899" t="s">
        <v>150</v>
      </c>
    </row>
    <row r="1900" spans="9:17" x14ac:dyDescent="0.45">
      <c r="I1900" t="s">
        <v>192</v>
      </c>
      <c r="J1900" t="s">
        <v>480</v>
      </c>
      <c r="K1900">
        <v>0</v>
      </c>
      <c r="L1900" t="s">
        <v>150</v>
      </c>
      <c r="N1900" t="s">
        <v>235</v>
      </c>
      <c r="O1900" t="s">
        <v>480</v>
      </c>
      <c r="P1900">
        <v>2.4607351909070416E-2</v>
      </c>
      <c r="Q1900" t="s">
        <v>150</v>
      </c>
    </row>
    <row r="1901" spans="9:17" x14ac:dyDescent="0.45">
      <c r="I1901" t="s">
        <v>193</v>
      </c>
      <c r="J1901" t="s">
        <v>149</v>
      </c>
      <c r="K1901">
        <v>0</v>
      </c>
      <c r="L1901" t="s">
        <v>150</v>
      </c>
      <c r="N1901" t="s">
        <v>236</v>
      </c>
      <c r="O1901" t="s">
        <v>149</v>
      </c>
      <c r="P1901">
        <v>3.7187887617950145E-2</v>
      </c>
      <c r="Q1901" t="s">
        <v>150</v>
      </c>
    </row>
    <row r="1902" spans="9:17" x14ac:dyDescent="0.45">
      <c r="I1902" t="s">
        <v>193</v>
      </c>
      <c r="J1902" t="s">
        <v>151</v>
      </c>
      <c r="K1902">
        <v>1.4694727231107229E-3</v>
      </c>
      <c r="L1902" t="s">
        <v>150</v>
      </c>
      <c r="N1902" t="s">
        <v>236</v>
      </c>
      <c r="O1902" t="s">
        <v>151</v>
      </c>
      <c r="P1902">
        <v>1.1869837895890812E-2</v>
      </c>
      <c r="Q1902" t="s">
        <v>150</v>
      </c>
    </row>
    <row r="1903" spans="9:17" x14ac:dyDescent="0.45">
      <c r="I1903" t="s">
        <v>193</v>
      </c>
      <c r="J1903" t="s">
        <v>152</v>
      </c>
      <c r="K1903">
        <v>2.2349809076985451E-2</v>
      </c>
      <c r="L1903" t="s">
        <v>150</v>
      </c>
      <c r="N1903" t="s">
        <v>236</v>
      </c>
      <c r="O1903" t="s">
        <v>152</v>
      </c>
      <c r="P1903">
        <v>8.6105288274993426E-3</v>
      </c>
      <c r="Q1903" t="s">
        <v>150</v>
      </c>
    </row>
    <row r="1904" spans="9:17" x14ac:dyDescent="0.45">
      <c r="I1904" t="s">
        <v>193</v>
      </c>
      <c r="J1904" t="s">
        <v>392</v>
      </c>
      <c r="K1904">
        <v>3.3593724761345443E-2</v>
      </c>
      <c r="L1904" t="s">
        <v>150</v>
      </c>
      <c r="N1904" t="s">
        <v>236</v>
      </c>
      <c r="O1904" t="s">
        <v>392</v>
      </c>
      <c r="P1904">
        <v>6.288697647668655E-3</v>
      </c>
      <c r="Q1904" t="s">
        <v>150</v>
      </c>
    </row>
    <row r="1905" spans="9:17" x14ac:dyDescent="0.45">
      <c r="I1905" t="s">
        <v>193</v>
      </c>
      <c r="J1905" t="s">
        <v>394</v>
      </c>
      <c r="K1905">
        <v>5.815920367150379E-2</v>
      </c>
      <c r="L1905" t="s">
        <v>150</v>
      </c>
      <c r="N1905" t="s">
        <v>236</v>
      </c>
      <c r="O1905" t="s">
        <v>394</v>
      </c>
      <c r="P1905">
        <v>8.0125906465634764E-3</v>
      </c>
      <c r="Q1905" t="s">
        <v>150</v>
      </c>
    </row>
    <row r="1906" spans="9:17" x14ac:dyDescent="0.45">
      <c r="I1906" t="s">
        <v>193</v>
      </c>
      <c r="J1906" t="s">
        <v>416</v>
      </c>
      <c r="K1906">
        <v>5.3674739208667166E-2</v>
      </c>
      <c r="L1906" t="s">
        <v>150</v>
      </c>
      <c r="N1906" t="s">
        <v>236</v>
      </c>
      <c r="O1906" t="s">
        <v>416</v>
      </c>
      <c r="P1906">
        <v>1.9123708842988498E-2</v>
      </c>
      <c r="Q1906" t="s">
        <v>150</v>
      </c>
    </row>
    <row r="1907" spans="9:17" x14ac:dyDescent="0.45">
      <c r="I1907" t="s">
        <v>193</v>
      </c>
      <c r="J1907" t="s">
        <v>417</v>
      </c>
      <c r="K1907">
        <v>2.750990933619616E-2</v>
      </c>
      <c r="L1907" t="s">
        <v>150</v>
      </c>
      <c r="N1907" t="s">
        <v>236</v>
      </c>
      <c r="O1907" t="s">
        <v>417</v>
      </c>
      <c r="P1907">
        <v>2.274609304914689E-2</v>
      </c>
      <c r="Q1907" t="s">
        <v>150</v>
      </c>
    </row>
    <row r="1908" spans="9:17" x14ac:dyDescent="0.45">
      <c r="I1908" t="s">
        <v>193</v>
      </c>
      <c r="J1908" t="s">
        <v>455</v>
      </c>
      <c r="K1908">
        <v>8.124817299735786E-3</v>
      </c>
      <c r="L1908" t="s">
        <v>150</v>
      </c>
      <c r="N1908" t="s">
        <v>236</v>
      </c>
      <c r="O1908" t="s">
        <v>455</v>
      </c>
      <c r="P1908">
        <v>2.7853789315460484E-2</v>
      </c>
      <c r="Q1908" t="s">
        <v>150</v>
      </c>
    </row>
    <row r="1909" spans="9:17" x14ac:dyDescent="0.45">
      <c r="I1909" t="s">
        <v>193</v>
      </c>
      <c r="J1909" t="s">
        <v>456</v>
      </c>
      <c r="K1909">
        <v>0</v>
      </c>
      <c r="L1909" t="s">
        <v>150</v>
      </c>
      <c r="N1909" t="s">
        <v>236</v>
      </c>
      <c r="O1909" t="s">
        <v>456</v>
      </c>
      <c r="P1909">
        <v>3.4048276644571135E-2</v>
      </c>
      <c r="Q1909" t="s">
        <v>150</v>
      </c>
    </row>
    <row r="1910" spans="9:17" x14ac:dyDescent="0.45">
      <c r="I1910" t="s">
        <v>193</v>
      </c>
      <c r="J1910" t="s">
        <v>153</v>
      </c>
      <c r="K1910">
        <v>0</v>
      </c>
      <c r="L1910" t="s">
        <v>150</v>
      </c>
      <c r="N1910" t="s">
        <v>236</v>
      </c>
      <c r="O1910" t="s">
        <v>153</v>
      </c>
      <c r="P1910">
        <v>3.0024201857037018E-2</v>
      </c>
      <c r="Q1910" t="s">
        <v>150</v>
      </c>
    </row>
    <row r="1911" spans="9:17" x14ac:dyDescent="0.45">
      <c r="I1911" t="s">
        <v>193</v>
      </c>
      <c r="J1911" t="s">
        <v>154</v>
      </c>
      <c r="K1911">
        <v>0</v>
      </c>
      <c r="L1911" t="s">
        <v>150</v>
      </c>
      <c r="N1911" t="s">
        <v>236</v>
      </c>
      <c r="O1911" t="s">
        <v>154</v>
      </c>
      <c r="P1911">
        <v>1.2244437682337444E-2</v>
      </c>
      <c r="Q1911" t="s">
        <v>150</v>
      </c>
    </row>
    <row r="1912" spans="9:17" x14ac:dyDescent="0.45">
      <c r="I1912" t="s">
        <v>193</v>
      </c>
      <c r="J1912" t="s">
        <v>155</v>
      </c>
      <c r="K1912">
        <v>1.376290008793314E-2</v>
      </c>
      <c r="L1912" t="s">
        <v>150</v>
      </c>
      <c r="N1912" t="s">
        <v>236</v>
      </c>
      <c r="O1912" t="s">
        <v>155</v>
      </c>
      <c r="P1912">
        <v>1.113735088103036E-2</v>
      </c>
      <c r="Q1912" t="s">
        <v>150</v>
      </c>
    </row>
    <row r="1913" spans="9:17" x14ac:dyDescent="0.45">
      <c r="I1913" t="s">
        <v>193</v>
      </c>
      <c r="J1913" t="s">
        <v>395</v>
      </c>
      <c r="K1913">
        <v>2.7784996654441296E-2</v>
      </c>
      <c r="L1913" t="s">
        <v>150</v>
      </c>
      <c r="N1913" t="s">
        <v>236</v>
      </c>
      <c r="O1913" t="s">
        <v>395</v>
      </c>
      <c r="P1913">
        <v>1.0193375640170119E-2</v>
      </c>
      <c r="Q1913" t="s">
        <v>150</v>
      </c>
    </row>
    <row r="1914" spans="9:17" x14ac:dyDescent="0.45">
      <c r="I1914" t="s">
        <v>193</v>
      </c>
      <c r="J1914" t="s">
        <v>397</v>
      </c>
      <c r="K1914">
        <v>4.8233126237003252E-2</v>
      </c>
      <c r="L1914" t="s">
        <v>150</v>
      </c>
      <c r="N1914" t="s">
        <v>236</v>
      </c>
      <c r="O1914" t="s">
        <v>397</v>
      </c>
      <c r="P1914">
        <v>1.4012207507768199E-2</v>
      </c>
      <c r="Q1914" t="s">
        <v>150</v>
      </c>
    </row>
    <row r="1915" spans="9:17" x14ac:dyDescent="0.45">
      <c r="I1915" t="s">
        <v>193</v>
      </c>
      <c r="J1915" t="s">
        <v>418</v>
      </c>
      <c r="K1915">
        <v>4.1694402178013679E-2</v>
      </c>
      <c r="L1915" t="s">
        <v>150</v>
      </c>
      <c r="N1915" t="s">
        <v>236</v>
      </c>
      <c r="O1915" t="s">
        <v>418</v>
      </c>
      <c r="P1915">
        <v>1.5310614033656423E-2</v>
      </c>
      <c r="Q1915" t="s">
        <v>150</v>
      </c>
    </row>
    <row r="1916" spans="9:17" x14ac:dyDescent="0.45">
      <c r="I1916" t="s">
        <v>193</v>
      </c>
      <c r="J1916" t="s">
        <v>419</v>
      </c>
      <c r="K1916">
        <v>1.9850122662621712E-2</v>
      </c>
      <c r="L1916" t="s">
        <v>150</v>
      </c>
      <c r="N1916" t="s">
        <v>236</v>
      </c>
      <c r="O1916" t="s">
        <v>419</v>
      </c>
      <c r="P1916">
        <v>1.3864179871366197E-2</v>
      </c>
      <c r="Q1916" t="s">
        <v>150</v>
      </c>
    </row>
    <row r="1917" spans="9:17" x14ac:dyDescent="0.45">
      <c r="I1917" t="s">
        <v>193</v>
      </c>
      <c r="J1917" t="s">
        <v>457</v>
      </c>
      <c r="K1917">
        <v>1.3778148579697822E-3</v>
      </c>
      <c r="L1917" t="s">
        <v>150</v>
      </c>
      <c r="N1917" t="s">
        <v>236</v>
      </c>
      <c r="O1917" t="s">
        <v>457</v>
      </c>
      <c r="P1917">
        <v>1.6332733549729857E-2</v>
      </c>
      <c r="Q1917" t="s">
        <v>150</v>
      </c>
    </row>
    <row r="1918" spans="9:17" x14ac:dyDescent="0.45">
      <c r="I1918" t="s">
        <v>193</v>
      </c>
      <c r="J1918" t="s">
        <v>458</v>
      </c>
      <c r="K1918">
        <v>0</v>
      </c>
      <c r="L1918" t="s">
        <v>150</v>
      </c>
      <c r="N1918" t="s">
        <v>236</v>
      </c>
      <c r="O1918" t="s">
        <v>458</v>
      </c>
      <c r="P1918">
        <v>2.0971641995347193E-2</v>
      </c>
      <c r="Q1918" t="s">
        <v>150</v>
      </c>
    </row>
    <row r="1919" spans="9:17" x14ac:dyDescent="0.45">
      <c r="I1919" t="s">
        <v>193</v>
      </c>
      <c r="J1919" t="s">
        <v>156</v>
      </c>
      <c r="K1919">
        <v>0</v>
      </c>
      <c r="L1919" t="s">
        <v>150</v>
      </c>
      <c r="N1919" t="s">
        <v>236</v>
      </c>
      <c r="O1919" t="s">
        <v>156</v>
      </c>
      <c r="P1919">
        <v>4.1089618143710302E-2</v>
      </c>
      <c r="Q1919" t="s">
        <v>150</v>
      </c>
    </row>
    <row r="1920" spans="9:17" x14ac:dyDescent="0.45">
      <c r="I1920" t="s">
        <v>193</v>
      </c>
      <c r="J1920" t="s">
        <v>157</v>
      </c>
      <c r="K1920">
        <v>0</v>
      </c>
      <c r="L1920" t="s">
        <v>150</v>
      </c>
      <c r="N1920" t="s">
        <v>236</v>
      </c>
      <c r="O1920" t="s">
        <v>157</v>
      </c>
      <c r="P1920">
        <v>1.5919686913627051E-2</v>
      </c>
      <c r="Q1920" t="s">
        <v>150</v>
      </c>
    </row>
    <row r="1921" spans="9:17" x14ac:dyDescent="0.45">
      <c r="I1921" t="s">
        <v>193</v>
      </c>
      <c r="J1921" t="s">
        <v>158</v>
      </c>
      <c r="K1921">
        <v>8.7438551805404524E-3</v>
      </c>
      <c r="L1921" t="s">
        <v>150</v>
      </c>
      <c r="N1921" t="s">
        <v>236</v>
      </c>
      <c r="O1921" t="s">
        <v>158</v>
      </c>
      <c r="P1921">
        <v>1.5886234317345559E-2</v>
      </c>
      <c r="Q1921" t="s">
        <v>150</v>
      </c>
    </row>
    <row r="1922" spans="9:17" x14ac:dyDescent="0.45">
      <c r="I1922" t="s">
        <v>193</v>
      </c>
      <c r="J1922" t="s">
        <v>398</v>
      </c>
      <c r="K1922">
        <v>2.1380287102155025E-2</v>
      </c>
      <c r="L1922" t="s">
        <v>150</v>
      </c>
      <c r="N1922" t="s">
        <v>236</v>
      </c>
      <c r="O1922" t="s">
        <v>398</v>
      </c>
      <c r="P1922">
        <v>1.4783792259038057E-2</v>
      </c>
      <c r="Q1922" t="s">
        <v>150</v>
      </c>
    </row>
    <row r="1923" spans="9:17" x14ac:dyDescent="0.45">
      <c r="I1923" t="s">
        <v>193</v>
      </c>
      <c r="J1923" t="s">
        <v>400</v>
      </c>
      <c r="K1923">
        <v>3.6797524574783205E-2</v>
      </c>
      <c r="L1923" t="s">
        <v>150</v>
      </c>
      <c r="N1923" t="s">
        <v>236</v>
      </c>
      <c r="O1923" t="s">
        <v>400</v>
      </c>
      <c r="P1923">
        <v>2.4903247969405195E-2</v>
      </c>
      <c r="Q1923" t="s">
        <v>150</v>
      </c>
    </row>
    <row r="1924" spans="9:17" x14ac:dyDescent="0.45">
      <c r="I1924" t="s">
        <v>193</v>
      </c>
      <c r="J1924" t="s">
        <v>420</v>
      </c>
      <c r="K1924">
        <v>3.0700709318791555E-2</v>
      </c>
      <c r="L1924" t="s">
        <v>150</v>
      </c>
      <c r="N1924" t="s">
        <v>236</v>
      </c>
      <c r="O1924" t="s">
        <v>420</v>
      </c>
      <c r="P1924">
        <v>2.3713305368306938E-2</v>
      </c>
      <c r="Q1924" t="s">
        <v>150</v>
      </c>
    </row>
    <row r="1925" spans="9:17" x14ac:dyDescent="0.45">
      <c r="I1925" t="s">
        <v>193</v>
      </c>
      <c r="J1925" t="s">
        <v>421</v>
      </c>
      <c r="K1925">
        <v>8.9033038601801229E-3</v>
      </c>
      <c r="L1925" t="s">
        <v>150</v>
      </c>
      <c r="N1925" t="s">
        <v>236</v>
      </c>
      <c r="O1925" t="s">
        <v>421</v>
      </c>
      <c r="P1925">
        <v>1.4730186665186147E-2</v>
      </c>
      <c r="Q1925" t="s">
        <v>150</v>
      </c>
    </row>
    <row r="1926" spans="9:17" x14ac:dyDescent="0.45">
      <c r="I1926" t="s">
        <v>193</v>
      </c>
      <c r="J1926" t="s">
        <v>459</v>
      </c>
      <c r="K1926">
        <v>0</v>
      </c>
      <c r="L1926" t="s">
        <v>150</v>
      </c>
      <c r="N1926" t="s">
        <v>236</v>
      </c>
      <c r="O1926" t="s">
        <v>459</v>
      </c>
      <c r="P1926">
        <v>1.5353556258522041E-2</v>
      </c>
      <c r="Q1926" t="s">
        <v>150</v>
      </c>
    </row>
    <row r="1927" spans="9:17" x14ac:dyDescent="0.45">
      <c r="I1927" t="s">
        <v>193</v>
      </c>
      <c r="J1927" t="s">
        <v>460</v>
      </c>
      <c r="K1927">
        <v>0</v>
      </c>
      <c r="L1927" t="s">
        <v>150</v>
      </c>
      <c r="N1927" t="s">
        <v>236</v>
      </c>
      <c r="O1927" t="s">
        <v>460</v>
      </c>
      <c r="P1927">
        <v>2.3861618685358122E-2</v>
      </c>
      <c r="Q1927" t="s">
        <v>150</v>
      </c>
    </row>
    <row r="1928" spans="9:17" x14ac:dyDescent="0.45">
      <c r="I1928" t="s">
        <v>193</v>
      </c>
      <c r="J1928" t="s">
        <v>406</v>
      </c>
      <c r="K1928">
        <v>0</v>
      </c>
      <c r="L1928" t="s">
        <v>150</v>
      </c>
      <c r="N1928" t="s">
        <v>236</v>
      </c>
      <c r="O1928" t="s">
        <v>406</v>
      </c>
      <c r="P1928">
        <v>3.0984803254718613E-2</v>
      </c>
      <c r="Q1928" t="s">
        <v>150</v>
      </c>
    </row>
    <row r="1929" spans="9:17" x14ac:dyDescent="0.45">
      <c r="I1929" t="s">
        <v>193</v>
      </c>
      <c r="J1929" t="s">
        <v>407</v>
      </c>
      <c r="K1929">
        <v>0</v>
      </c>
      <c r="L1929" t="s">
        <v>150</v>
      </c>
      <c r="N1929" t="s">
        <v>236</v>
      </c>
      <c r="O1929" t="s">
        <v>407</v>
      </c>
      <c r="P1929">
        <v>1.2818913549596942E-2</v>
      </c>
      <c r="Q1929" t="s">
        <v>150</v>
      </c>
    </row>
    <row r="1930" spans="9:17" x14ac:dyDescent="0.45">
      <c r="I1930" t="s">
        <v>193</v>
      </c>
      <c r="J1930" t="s">
        <v>408</v>
      </c>
      <c r="K1930">
        <v>8.6404983156706614E-3</v>
      </c>
      <c r="L1930" t="s">
        <v>150</v>
      </c>
      <c r="N1930" t="s">
        <v>236</v>
      </c>
      <c r="O1930" t="s">
        <v>408</v>
      </c>
      <c r="P1930">
        <v>1.3242386057432267E-2</v>
      </c>
      <c r="Q1930" t="s">
        <v>150</v>
      </c>
    </row>
    <row r="1931" spans="9:17" x14ac:dyDescent="0.45">
      <c r="I1931" t="s">
        <v>193</v>
      </c>
      <c r="J1931" t="s">
        <v>409</v>
      </c>
      <c r="K1931">
        <v>2.3174701630201012E-2</v>
      </c>
      <c r="L1931" t="s">
        <v>150</v>
      </c>
      <c r="N1931" t="s">
        <v>236</v>
      </c>
      <c r="O1931" t="s">
        <v>409</v>
      </c>
      <c r="P1931">
        <v>1.2424931038614371E-2</v>
      </c>
      <c r="Q1931" t="s">
        <v>150</v>
      </c>
    </row>
    <row r="1932" spans="9:17" x14ac:dyDescent="0.45">
      <c r="I1932" t="s">
        <v>193</v>
      </c>
      <c r="J1932" t="s">
        <v>411</v>
      </c>
      <c r="K1932">
        <v>4.0997986228744551E-2</v>
      </c>
      <c r="L1932" t="s">
        <v>150</v>
      </c>
      <c r="N1932" t="s">
        <v>236</v>
      </c>
      <c r="O1932" t="s">
        <v>411</v>
      </c>
      <c r="P1932">
        <v>2.2335434080026074E-2</v>
      </c>
      <c r="Q1932" t="s">
        <v>150</v>
      </c>
    </row>
    <row r="1933" spans="9:17" x14ac:dyDescent="0.45">
      <c r="I1933" t="s">
        <v>193</v>
      </c>
      <c r="J1933" t="s">
        <v>422</v>
      </c>
      <c r="K1933">
        <v>3.4497782388058951E-2</v>
      </c>
      <c r="L1933" t="s">
        <v>150</v>
      </c>
      <c r="N1933" t="s">
        <v>236</v>
      </c>
      <c r="O1933" t="s">
        <v>422</v>
      </c>
      <c r="P1933">
        <v>2.2430185045414552E-2</v>
      </c>
      <c r="Q1933" t="s">
        <v>150</v>
      </c>
    </row>
    <row r="1934" spans="9:17" x14ac:dyDescent="0.45">
      <c r="I1934" t="s">
        <v>193</v>
      </c>
      <c r="J1934" t="s">
        <v>423</v>
      </c>
      <c r="K1934">
        <v>1.3359603198385604E-2</v>
      </c>
      <c r="L1934" t="s">
        <v>150</v>
      </c>
      <c r="N1934" t="s">
        <v>236</v>
      </c>
      <c r="O1934" t="s">
        <v>423</v>
      </c>
      <c r="P1934">
        <v>1.3971992221656503E-2</v>
      </c>
      <c r="Q1934" t="s">
        <v>150</v>
      </c>
    </row>
    <row r="1935" spans="9:17" x14ac:dyDescent="0.45">
      <c r="I1935" t="s">
        <v>193</v>
      </c>
      <c r="J1935" t="s">
        <v>461</v>
      </c>
      <c r="K1935">
        <v>0</v>
      </c>
      <c r="L1935" t="s">
        <v>150</v>
      </c>
      <c r="N1935" t="s">
        <v>236</v>
      </c>
      <c r="O1935" t="s">
        <v>461</v>
      </c>
      <c r="P1935">
        <v>1.4351228627079531E-2</v>
      </c>
      <c r="Q1935" t="s">
        <v>150</v>
      </c>
    </row>
    <row r="1936" spans="9:17" x14ac:dyDescent="0.45">
      <c r="I1936" t="s">
        <v>193</v>
      </c>
      <c r="J1936" t="s">
        <v>462</v>
      </c>
      <c r="K1936">
        <v>0</v>
      </c>
      <c r="L1936" t="s">
        <v>150</v>
      </c>
      <c r="N1936" t="s">
        <v>236</v>
      </c>
      <c r="O1936" t="s">
        <v>462</v>
      </c>
      <c r="P1936">
        <v>2.0335643459207488E-2</v>
      </c>
      <c r="Q1936" t="s">
        <v>150</v>
      </c>
    </row>
    <row r="1937" spans="9:17" x14ac:dyDescent="0.45">
      <c r="I1937" t="s">
        <v>193</v>
      </c>
      <c r="J1937" t="s">
        <v>463</v>
      </c>
      <c r="K1937">
        <v>0</v>
      </c>
      <c r="L1937" t="s">
        <v>150</v>
      </c>
      <c r="N1937" t="s">
        <v>236</v>
      </c>
      <c r="O1937" t="s">
        <v>463</v>
      </c>
      <c r="P1937">
        <v>3.0382596197268984E-2</v>
      </c>
      <c r="Q1937" t="s">
        <v>150</v>
      </c>
    </row>
    <row r="1938" spans="9:17" x14ac:dyDescent="0.45">
      <c r="I1938" t="s">
        <v>193</v>
      </c>
      <c r="J1938" t="s">
        <v>464</v>
      </c>
      <c r="K1938">
        <v>5.9704155675655349E-4</v>
      </c>
      <c r="L1938" t="s">
        <v>150</v>
      </c>
      <c r="N1938" t="s">
        <v>236</v>
      </c>
      <c r="O1938" t="s">
        <v>464</v>
      </c>
      <c r="P1938">
        <v>1.1249933554048401E-2</v>
      </c>
      <c r="Q1938" t="s">
        <v>150</v>
      </c>
    </row>
    <row r="1939" spans="9:17" x14ac:dyDescent="0.45">
      <c r="I1939" t="s">
        <v>193</v>
      </c>
      <c r="J1939" t="s">
        <v>465</v>
      </c>
      <c r="K1939">
        <v>2.3294531166386107E-2</v>
      </c>
      <c r="L1939" t="s">
        <v>150</v>
      </c>
      <c r="N1939" t="s">
        <v>236</v>
      </c>
      <c r="O1939" t="s">
        <v>465</v>
      </c>
      <c r="P1939">
        <v>9.8443311373819353E-3</v>
      </c>
      <c r="Q1939" t="s">
        <v>150</v>
      </c>
    </row>
    <row r="1940" spans="9:17" x14ac:dyDescent="0.45">
      <c r="I1940" t="s">
        <v>193</v>
      </c>
      <c r="J1940" t="s">
        <v>466</v>
      </c>
      <c r="K1940">
        <v>3.4957836955692732E-2</v>
      </c>
      <c r="L1940" t="s">
        <v>150</v>
      </c>
      <c r="N1940" t="s">
        <v>236</v>
      </c>
      <c r="O1940" t="s">
        <v>466</v>
      </c>
      <c r="P1940">
        <v>1.0164346166804608E-2</v>
      </c>
      <c r="Q1940" t="s">
        <v>150</v>
      </c>
    </row>
    <row r="1941" spans="9:17" x14ac:dyDescent="0.45">
      <c r="I1941" t="s">
        <v>193</v>
      </c>
      <c r="J1941" t="s">
        <v>467</v>
      </c>
      <c r="K1941">
        <v>5.7907099692716998E-2</v>
      </c>
      <c r="L1941" t="s">
        <v>150</v>
      </c>
      <c r="N1941" t="s">
        <v>236</v>
      </c>
      <c r="O1941" t="s">
        <v>467</v>
      </c>
      <c r="P1941">
        <v>1.6179020495121026E-2</v>
      </c>
      <c r="Q1941" t="s">
        <v>150</v>
      </c>
    </row>
    <row r="1942" spans="9:17" x14ac:dyDescent="0.45">
      <c r="I1942" t="s">
        <v>193</v>
      </c>
      <c r="J1942" t="s">
        <v>468</v>
      </c>
      <c r="K1942">
        <v>5.0308341687524807E-2</v>
      </c>
      <c r="L1942" t="s">
        <v>150</v>
      </c>
      <c r="N1942" t="s">
        <v>236</v>
      </c>
      <c r="O1942" t="s">
        <v>468</v>
      </c>
      <c r="P1942">
        <v>2.0688862036310648E-2</v>
      </c>
      <c r="Q1942" t="s">
        <v>150</v>
      </c>
    </row>
    <row r="1943" spans="9:17" x14ac:dyDescent="0.45">
      <c r="I1943" t="s">
        <v>193</v>
      </c>
      <c r="J1943" t="s">
        <v>469</v>
      </c>
      <c r="K1943">
        <v>2.460947369850525E-2</v>
      </c>
      <c r="L1943" t="s">
        <v>150</v>
      </c>
      <c r="N1943" t="s">
        <v>236</v>
      </c>
      <c r="O1943" t="s">
        <v>469</v>
      </c>
      <c r="P1943">
        <v>1.8075848643789496E-2</v>
      </c>
      <c r="Q1943" t="s">
        <v>150</v>
      </c>
    </row>
    <row r="1944" spans="9:17" x14ac:dyDescent="0.45">
      <c r="I1944" t="s">
        <v>193</v>
      </c>
      <c r="J1944" t="s">
        <v>470</v>
      </c>
      <c r="K1944">
        <v>2.8650685520257711E-4</v>
      </c>
      <c r="L1944" t="s">
        <v>150</v>
      </c>
      <c r="N1944" t="s">
        <v>236</v>
      </c>
      <c r="O1944" t="s">
        <v>470</v>
      </c>
      <c r="P1944">
        <v>2.0502584292429443E-2</v>
      </c>
      <c r="Q1944" t="s">
        <v>150</v>
      </c>
    </row>
    <row r="1945" spans="9:17" x14ac:dyDescent="0.45">
      <c r="I1945" t="s">
        <v>193</v>
      </c>
      <c r="J1945" t="s">
        <v>471</v>
      </c>
      <c r="K1945">
        <v>0</v>
      </c>
      <c r="L1945" t="s">
        <v>150</v>
      </c>
      <c r="N1945" t="s">
        <v>236</v>
      </c>
      <c r="O1945" t="s">
        <v>471</v>
      </c>
      <c r="P1945">
        <v>2.4628177343285259E-2</v>
      </c>
      <c r="Q1945" t="s">
        <v>150</v>
      </c>
    </row>
    <row r="1946" spans="9:17" x14ac:dyDescent="0.45">
      <c r="I1946" t="s">
        <v>193</v>
      </c>
      <c r="J1946" t="s">
        <v>472</v>
      </c>
      <c r="K1946">
        <v>0</v>
      </c>
      <c r="L1946" t="s">
        <v>150</v>
      </c>
      <c r="N1946" t="s">
        <v>236</v>
      </c>
      <c r="O1946" t="s">
        <v>472</v>
      </c>
      <c r="P1946">
        <v>3.3898880323419145E-2</v>
      </c>
      <c r="Q1946" t="s">
        <v>150</v>
      </c>
    </row>
    <row r="1947" spans="9:17" x14ac:dyDescent="0.45">
      <c r="I1947" t="s">
        <v>193</v>
      </c>
      <c r="J1947" t="s">
        <v>473</v>
      </c>
      <c r="K1947">
        <v>6.331912078374257E-3</v>
      </c>
      <c r="L1947" t="s">
        <v>150</v>
      </c>
      <c r="N1947" t="s">
        <v>236</v>
      </c>
      <c r="O1947" t="s">
        <v>473</v>
      </c>
      <c r="P1947">
        <v>1.1625817519141431E-2</v>
      </c>
      <c r="Q1947" t="s">
        <v>150</v>
      </c>
    </row>
    <row r="1948" spans="9:17" x14ac:dyDescent="0.45">
      <c r="I1948" t="s">
        <v>193</v>
      </c>
      <c r="J1948" t="s">
        <v>474</v>
      </c>
      <c r="K1948">
        <v>2.6355579719299679E-2</v>
      </c>
      <c r="L1948" t="s">
        <v>150</v>
      </c>
      <c r="N1948" t="s">
        <v>236</v>
      </c>
      <c r="O1948" t="s">
        <v>474</v>
      </c>
      <c r="P1948">
        <v>9.6648731329217457E-3</v>
      </c>
      <c r="Q1948" t="s">
        <v>150</v>
      </c>
    </row>
    <row r="1949" spans="9:17" x14ac:dyDescent="0.45">
      <c r="I1949" t="s">
        <v>193</v>
      </c>
      <c r="J1949" t="s">
        <v>475</v>
      </c>
      <c r="K1949">
        <v>3.6499119968629153E-2</v>
      </c>
      <c r="L1949" t="s">
        <v>150</v>
      </c>
      <c r="N1949" t="s">
        <v>236</v>
      </c>
      <c r="O1949" t="s">
        <v>475</v>
      </c>
      <c r="P1949">
        <v>8.0212101929936028E-3</v>
      </c>
      <c r="Q1949" t="s">
        <v>150</v>
      </c>
    </row>
    <row r="1950" spans="9:17" x14ac:dyDescent="0.45">
      <c r="I1950" t="s">
        <v>193</v>
      </c>
      <c r="J1950" t="s">
        <v>476</v>
      </c>
      <c r="K1950">
        <v>6.3261893184455492E-2</v>
      </c>
      <c r="L1950" t="s">
        <v>150</v>
      </c>
      <c r="N1950" t="s">
        <v>236</v>
      </c>
      <c r="O1950" t="s">
        <v>476</v>
      </c>
      <c r="P1950">
        <v>9.3880295348779223E-3</v>
      </c>
      <c r="Q1950" t="s">
        <v>150</v>
      </c>
    </row>
    <row r="1951" spans="9:17" x14ac:dyDescent="0.45">
      <c r="I1951" t="s">
        <v>193</v>
      </c>
      <c r="J1951" t="s">
        <v>477</v>
      </c>
      <c r="K1951">
        <v>5.6549775130846108E-2</v>
      </c>
      <c r="L1951" t="s">
        <v>150</v>
      </c>
      <c r="N1951" t="s">
        <v>236</v>
      </c>
      <c r="O1951" t="s">
        <v>477</v>
      </c>
      <c r="P1951">
        <v>1.7758155104530878E-2</v>
      </c>
      <c r="Q1951" t="s">
        <v>150</v>
      </c>
    </row>
    <row r="1952" spans="9:17" x14ac:dyDescent="0.45">
      <c r="I1952" t="s">
        <v>193</v>
      </c>
      <c r="J1952" t="s">
        <v>478</v>
      </c>
      <c r="K1952">
        <v>2.7091489265396743E-2</v>
      </c>
      <c r="L1952" t="s">
        <v>150</v>
      </c>
      <c r="N1952" t="s">
        <v>236</v>
      </c>
      <c r="O1952" t="s">
        <v>478</v>
      </c>
      <c r="P1952">
        <v>2.1326793321819495E-2</v>
      </c>
      <c r="Q1952" t="s">
        <v>150</v>
      </c>
    </row>
    <row r="1953" spans="9:17" x14ac:dyDescent="0.45">
      <c r="I1953" t="s">
        <v>193</v>
      </c>
      <c r="J1953" t="s">
        <v>479</v>
      </c>
      <c r="K1953">
        <v>7.1681084871748893E-3</v>
      </c>
      <c r="L1953" t="s">
        <v>150</v>
      </c>
      <c r="N1953" t="s">
        <v>236</v>
      </c>
      <c r="O1953" t="s">
        <v>479</v>
      </c>
      <c r="P1953">
        <v>2.5288253023085051E-2</v>
      </c>
      <c r="Q1953" t="s">
        <v>150</v>
      </c>
    </row>
    <row r="1954" spans="9:17" x14ac:dyDescent="0.45">
      <c r="I1954" t="s">
        <v>193</v>
      </c>
      <c r="J1954" t="s">
        <v>480</v>
      </c>
      <c r="K1954">
        <v>0</v>
      </c>
      <c r="L1954" t="s">
        <v>150</v>
      </c>
      <c r="N1954" t="s">
        <v>236</v>
      </c>
      <c r="O1954" t="s">
        <v>480</v>
      </c>
      <c r="P1954">
        <v>2.8343370560341561E-2</v>
      </c>
      <c r="Q1954" t="s">
        <v>150</v>
      </c>
    </row>
    <row r="1955" spans="9:17" x14ac:dyDescent="0.45">
      <c r="I1955" t="s">
        <v>194</v>
      </c>
      <c r="J1955" t="s">
        <v>149</v>
      </c>
      <c r="K1955">
        <v>0</v>
      </c>
      <c r="L1955" t="s">
        <v>150</v>
      </c>
      <c r="N1955" t="s">
        <v>237</v>
      </c>
      <c r="O1955" t="s">
        <v>149</v>
      </c>
      <c r="P1955">
        <v>1.8006780366581852E-2</v>
      </c>
      <c r="Q1955" t="s">
        <v>150</v>
      </c>
    </row>
    <row r="1956" spans="9:17" x14ac:dyDescent="0.45">
      <c r="I1956" t="s">
        <v>194</v>
      </c>
      <c r="J1956" t="s">
        <v>151</v>
      </c>
      <c r="K1956">
        <v>0</v>
      </c>
      <c r="L1956" t="s">
        <v>150</v>
      </c>
      <c r="N1956" t="s">
        <v>237</v>
      </c>
      <c r="O1956" t="s">
        <v>151</v>
      </c>
      <c r="P1956">
        <v>7.0264292153367509E-3</v>
      </c>
      <c r="Q1956" t="s">
        <v>150</v>
      </c>
    </row>
    <row r="1957" spans="9:17" x14ac:dyDescent="0.45">
      <c r="I1957" t="s">
        <v>194</v>
      </c>
      <c r="J1957" t="s">
        <v>152</v>
      </c>
      <c r="K1957">
        <v>2.2143187146415069E-2</v>
      </c>
      <c r="L1957" t="s">
        <v>150</v>
      </c>
      <c r="N1957" t="s">
        <v>237</v>
      </c>
      <c r="O1957" t="s">
        <v>152</v>
      </c>
      <c r="P1957">
        <v>6.5117173246874004E-3</v>
      </c>
      <c r="Q1957" t="s">
        <v>150</v>
      </c>
    </row>
    <row r="1958" spans="9:17" x14ac:dyDescent="0.45">
      <c r="I1958" t="s">
        <v>194</v>
      </c>
      <c r="J1958" t="s">
        <v>392</v>
      </c>
      <c r="K1958">
        <v>3.2454728676714881E-2</v>
      </c>
      <c r="L1958" t="s">
        <v>150</v>
      </c>
      <c r="N1958" t="s">
        <v>237</v>
      </c>
      <c r="O1958" t="s">
        <v>392</v>
      </c>
      <c r="P1958">
        <v>6.2016366560615939E-3</v>
      </c>
      <c r="Q1958" t="s">
        <v>150</v>
      </c>
    </row>
    <row r="1959" spans="9:17" x14ac:dyDescent="0.45">
      <c r="I1959" t="s">
        <v>194</v>
      </c>
      <c r="J1959" t="s">
        <v>394</v>
      </c>
      <c r="K1959">
        <v>5.4545963253028032E-2</v>
      </c>
      <c r="L1959" t="s">
        <v>150</v>
      </c>
      <c r="N1959" t="s">
        <v>237</v>
      </c>
      <c r="O1959" t="s">
        <v>394</v>
      </c>
      <c r="P1959">
        <v>1.5179016548636E-2</v>
      </c>
      <c r="Q1959" t="s">
        <v>150</v>
      </c>
    </row>
    <row r="1960" spans="9:17" x14ac:dyDescent="0.45">
      <c r="I1960" t="s">
        <v>194</v>
      </c>
      <c r="J1960" t="s">
        <v>416</v>
      </c>
      <c r="K1960">
        <v>4.8729385288509099E-2</v>
      </c>
      <c r="L1960" t="s">
        <v>150</v>
      </c>
      <c r="N1960" t="s">
        <v>237</v>
      </c>
      <c r="O1960" t="s">
        <v>416</v>
      </c>
      <c r="P1960">
        <v>3.7193018000207252E-2</v>
      </c>
      <c r="Q1960" t="s">
        <v>150</v>
      </c>
    </row>
    <row r="1961" spans="9:17" x14ac:dyDescent="0.45">
      <c r="I1961" t="s">
        <v>194</v>
      </c>
      <c r="J1961" t="s">
        <v>417</v>
      </c>
      <c r="K1961">
        <v>2.4423927865475304E-2</v>
      </c>
      <c r="L1961" t="s">
        <v>150</v>
      </c>
      <c r="N1961" t="s">
        <v>237</v>
      </c>
      <c r="O1961" t="s">
        <v>417</v>
      </c>
      <c r="P1961">
        <v>3.2058942109585341E-2</v>
      </c>
      <c r="Q1961" t="s">
        <v>150</v>
      </c>
    </row>
    <row r="1962" spans="9:17" x14ac:dyDescent="0.45">
      <c r="I1962" t="s">
        <v>194</v>
      </c>
      <c r="J1962" t="s">
        <v>455</v>
      </c>
      <c r="K1962">
        <v>7.1351738101080378E-3</v>
      </c>
      <c r="L1962" t="s">
        <v>150</v>
      </c>
      <c r="N1962" t="s">
        <v>237</v>
      </c>
      <c r="O1962" t="s">
        <v>455</v>
      </c>
      <c r="P1962">
        <v>2.2536600589342346E-2</v>
      </c>
      <c r="Q1962" t="s">
        <v>150</v>
      </c>
    </row>
    <row r="1963" spans="9:17" x14ac:dyDescent="0.45">
      <c r="I1963" t="s">
        <v>194</v>
      </c>
      <c r="J1963" t="s">
        <v>456</v>
      </c>
      <c r="K1963">
        <v>0</v>
      </c>
      <c r="L1963" t="s">
        <v>150</v>
      </c>
      <c r="N1963" t="s">
        <v>237</v>
      </c>
      <c r="O1963" t="s">
        <v>456</v>
      </c>
      <c r="P1963">
        <v>1.5567786692374092E-2</v>
      </c>
      <c r="Q1963" t="s">
        <v>150</v>
      </c>
    </row>
    <row r="1964" spans="9:17" x14ac:dyDescent="0.45">
      <c r="I1964" t="s">
        <v>194</v>
      </c>
      <c r="J1964" t="s">
        <v>153</v>
      </c>
      <c r="K1964">
        <v>0</v>
      </c>
      <c r="L1964" t="s">
        <v>150</v>
      </c>
      <c r="N1964" t="s">
        <v>237</v>
      </c>
      <c r="O1964" t="s">
        <v>153</v>
      </c>
      <c r="P1964">
        <v>2.3220349583131534E-2</v>
      </c>
      <c r="Q1964" t="s">
        <v>150</v>
      </c>
    </row>
    <row r="1965" spans="9:17" x14ac:dyDescent="0.45">
      <c r="I1965" t="s">
        <v>194</v>
      </c>
      <c r="J1965" t="s">
        <v>154</v>
      </c>
      <c r="K1965">
        <v>0</v>
      </c>
      <c r="L1965" t="s">
        <v>150</v>
      </c>
      <c r="N1965" t="s">
        <v>237</v>
      </c>
      <c r="O1965" t="s">
        <v>154</v>
      </c>
      <c r="P1965">
        <v>1.1137846655387142E-2</v>
      </c>
      <c r="Q1965" t="s">
        <v>150</v>
      </c>
    </row>
    <row r="1966" spans="9:17" x14ac:dyDescent="0.45">
      <c r="I1966" t="s">
        <v>194</v>
      </c>
      <c r="J1966" t="s">
        <v>155</v>
      </c>
      <c r="K1966">
        <v>1.8944630098783728E-2</v>
      </c>
      <c r="L1966" t="s">
        <v>150</v>
      </c>
      <c r="N1966" t="s">
        <v>237</v>
      </c>
      <c r="O1966" t="s">
        <v>155</v>
      </c>
      <c r="P1966">
        <v>1.1561411623100747E-2</v>
      </c>
      <c r="Q1966" t="s">
        <v>150</v>
      </c>
    </row>
    <row r="1967" spans="9:17" x14ac:dyDescent="0.45">
      <c r="I1967" t="s">
        <v>194</v>
      </c>
      <c r="J1967" t="s">
        <v>395</v>
      </c>
      <c r="K1967">
        <v>2.9748548123697743E-2</v>
      </c>
      <c r="L1967" t="s">
        <v>150</v>
      </c>
      <c r="N1967" t="s">
        <v>237</v>
      </c>
      <c r="O1967" t="s">
        <v>395</v>
      </c>
      <c r="P1967">
        <v>1.1758482322895071E-2</v>
      </c>
      <c r="Q1967" t="s">
        <v>150</v>
      </c>
    </row>
    <row r="1968" spans="9:17" x14ac:dyDescent="0.45">
      <c r="I1968" t="s">
        <v>194</v>
      </c>
      <c r="J1968" t="s">
        <v>397</v>
      </c>
      <c r="K1968">
        <v>5.1284882678183479E-2</v>
      </c>
      <c r="L1968" t="s">
        <v>150</v>
      </c>
      <c r="N1968" t="s">
        <v>237</v>
      </c>
      <c r="O1968" t="s">
        <v>397</v>
      </c>
      <c r="P1968">
        <v>1.6584715159713746E-2</v>
      </c>
      <c r="Q1968" t="s">
        <v>150</v>
      </c>
    </row>
    <row r="1969" spans="9:17" x14ac:dyDescent="0.45">
      <c r="I1969" t="s">
        <v>194</v>
      </c>
      <c r="J1969" t="s">
        <v>418</v>
      </c>
      <c r="K1969">
        <v>4.3504157781221527E-2</v>
      </c>
      <c r="L1969" t="s">
        <v>150</v>
      </c>
      <c r="N1969" t="s">
        <v>237</v>
      </c>
      <c r="O1969" t="s">
        <v>418</v>
      </c>
      <c r="P1969">
        <v>2.2708866034342426E-2</v>
      </c>
      <c r="Q1969" t="s">
        <v>150</v>
      </c>
    </row>
    <row r="1970" spans="9:17" x14ac:dyDescent="0.45">
      <c r="I1970" t="s">
        <v>194</v>
      </c>
      <c r="J1970" t="s">
        <v>419</v>
      </c>
      <c r="K1970">
        <v>2.1423010325016027E-2</v>
      </c>
      <c r="L1970" t="s">
        <v>150</v>
      </c>
      <c r="N1970" t="s">
        <v>237</v>
      </c>
      <c r="O1970" t="s">
        <v>419</v>
      </c>
      <c r="P1970">
        <v>1.9155317962818805E-2</v>
      </c>
      <c r="Q1970" t="s">
        <v>150</v>
      </c>
    </row>
    <row r="1971" spans="9:17" x14ac:dyDescent="0.45">
      <c r="I1971" t="s">
        <v>194</v>
      </c>
      <c r="J1971" t="s">
        <v>457</v>
      </c>
      <c r="K1971">
        <v>4.207893501801102E-4</v>
      </c>
      <c r="L1971" t="s">
        <v>150</v>
      </c>
      <c r="N1971" t="s">
        <v>237</v>
      </c>
      <c r="O1971" t="s">
        <v>457</v>
      </c>
      <c r="P1971">
        <v>1.4109554596037308E-2</v>
      </c>
      <c r="Q1971" t="s">
        <v>150</v>
      </c>
    </row>
    <row r="1972" spans="9:17" x14ac:dyDescent="0.45">
      <c r="I1972" t="s">
        <v>194</v>
      </c>
      <c r="J1972" t="s">
        <v>458</v>
      </c>
      <c r="K1972">
        <v>0</v>
      </c>
      <c r="L1972" t="s">
        <v>150</v>
      </c>
      <c r="N1972" t="s">
        <v>237</v>
      </c>
      <c r="O1972" t="s">
        <v>458</v>
      </c>
      <c r="P1972">
        <v>1.3627389336621023E-2</v>
      </c>
      <c r="Q1972" t="s">
        <v>150</v>
      </c>
    </row>
    <row r="1973" spans="9:17" x14ac:dyDescent="0.45">
      <c r="I1973" t="s">
        <v>194</v>
      </c>
      <c r="J1973" t="s">
        <v>156</v>
      </c>
      <c r="K1973">
        <v>0</v>
      </c>
      <c r="L1973" t="s">
        <v>150</v>
      </c>
      <c r="N1973" t="s">
        <v>237</v>
      </c>
      <c r="O1973" t="s">
        <v>156</v>
      </c>
      <c r="P1973">
        <v>4.1369007763185577E-2</v>
      </c>
      <c r="Q1973" t="s">
        <v>150</v>
      </c>
    </row>
    <row r="1974" spans="9:17" x14ac:dyDescent="0.45">
      <c r="I1974" t="s">
        <v>194</v>
      </c>
      <c r="J1974" t="s">
        <v>157</v>
      </c>
      <c r="K1974">
        <v>0</v>
      </c>
      <c r="L1974" t="s">
        <v>150</v>
      </c>
      <c r="N1974" t="s">
        <v>237</v>
      </c>
      <c r="O1974" t="s">
        <v>157</v>
      </c>
      <c r="P1974">
        <v>1.7254616355776013E-2</v>
      </c>
      <c r="Q1974" t="s">
        <v>150</v>
      </c>
    </row>
    <row r="1975" spans="9:17" x14ac:dyDescent="0.45">
      <c r="I1975" t="s">
        <v>194</v>
      </c>
      <c r="J1975" t="s">
        <v>158</v>
      </c>
      <c r="K1975">
        <v>9.4680076616835418E-3</v>
      </c>
      <c r="L1975" t="s">
        <v>150</v>
      </c>
      <c r="N1975" t="s">
        <v>237</v>
      </c>
      <c r="O1975" t="s">
        <v>158</v>
      </c>
      <c r="P1975">
        <v>1.7592324845612625E-2</v>
      </c>
      <c r="Q1975" t="s">
        <v>150</v>
      </c>
    </row>
    <row r="1976" spans="9:17" x14ac:dyDescent="0.45">
      <c r="I1976" t="s">
        <v>194</v>
      </c>
      <c r="J1976" t="s">
        <v>398</v>
      </c>
      <c r="K1976">
        <v>2.4495595944566507E-2</v>
      </c>
      <c r="L1976" t="s">
        <v>150</v>
      </c>
      <c r="N1976" t="s">
        <v>237</v>
      </c>
      <c r="O1976" t="s">
        <v>398</v>
      </c>
      <c r="P1976">
        <v>1.7006219412204194E-2</v>
      </c>
      <c r="Q1976" t="s">
        <v>150</v>
      </c>
    </row>
    <row r="1977" spans="9:17" x14ac:dyDescent="0.45">
      <c r="I1977" t="s">
        <v>194</v>
      </c>
      <c r="J1977" t="s">
        <v>400</v>
      </c>
      <c r="K1977">
        <v>4.4418084146577219E-2</v>
      </c>
      <c r="L1977" t="s">
        <v>150</v>
      </c>
      <c r="N1977" t="s">
        <v>237</v>
      </c>
      <c r="O1977" t="s">
        <v>400</v>
      </c>
      <c r="P1977">
        <v>2.7491897957339896E-2</v>
      </c>
      <c r="Q1977" t="s">
        <v>150</v>
      </c>
    </row>
    <row r="1978" spans="9:17" x14ac:dyDescent="0.45">
      <c r="I1978" t="s">
        <v>194</v>
      </c>
      <c r="J1978" t="s">
        <v>420</v>
      </c>
      <c r="K1978">
        <v>3.7761146786877246E-2</v>
      </c>
      <c r="L1978" t="s">
        <v>150</v>
      </c>
      <c r="N1978" t="s">
        <v>237</v>
      </c>
      <c r="O1978" t="s">
        <v>420</v>
      </c>
      <c r="P1978">
        <v>2.5318984579805959E-2</v>
      </c>
      <c r="Q1978" t="s">
        <v>150</v>
      </c>
    </row>
    <row r="1979" spans="9:17" x14ac:dyDescent="0.45">
      <c r="I1979" t="s">
        <v>194</v>
      </c>
      <c r="J1979" t="s">
        <v>421</v>
      </c>
      <c r="K1979">
        <v>1.2315424259154236E-2</v>
      </c>
      <c r="L1979" t="s">
        <v>150</v>
      </c>
      <c r="N1979" t="s">
        <v>237</v>
      </c>
      <c r="O1979" t="s">
        <v>421</v>
      </c>
      <c r="P1979">
        <v>1.5164688847366223E-2</v>
      </c>
      <c r="Q1979" t="s">
        <v>150</v>
      </c>
    </row>
    <row r="1980" spans="9:17" x14ac:dyDescent="0.45">
      <c r="I1980" t="s">
        <v>194</v>
      </c>
      <c r="J1980" t="s">
        <v>459</v>
      </c>
      <c r="K1980">
        <v>0</v>
      </c>
      <c r="L1980" t="s">
        <v>150</v>
      </c>
      <c r="N1980" t="s">
        <v>237</v>
      </c>
      <c r="O1980" t="s">
        <v>459</v>
      </c>
      <c r="P1980">
        <v>1.4020194928340848E-2</v>
      </c>
      <c r="Q1980" t="s">
        <v>150</v>
      </c>
    </row>
    <row r="1981" spans="9:17" x14ac:dyDescent="0.45">
      <c r="I1981" t="s">
        <v>194</v>
      </c>
      <c r="J1981" t="s">
        <v>460</v>
      </c>
      <c r="K1981">
        <v>0</v>
      </c>
      <c r="L1981" t="s">
        <v>150</v>
      </c>
      <c r="N1981" t="s">
        <v>237</v>
      </c>
      <c r="O1981" t="s">
        <v>460</v>
      </c>
      <c r="P1981">
        <v>2.2402370098108814E-2</v>
      </c>
      <c r="Q1981" t="s">
        <v>150</v>
      </c>
    </row>
    <row r="1982" spans="9:17" x14ac:dyDescent="0.45">
      <c r="I1982" t="s">
        <v>194</v>
      </c>
      <c r="J1982" t="s">
        <v>406</v>
      </c>
      <c r="K1982">
        <v>0</v>
      </c>
      <c r="L1982" t="s">
        <v>150</v>
      </c>
      <c r="N1982" t="s">
        <v>237</v>
      </c>
      <c r="O1982" t="s">
        <v>406</v>
      </c>
      <c r="P1982">
        <v>3.2329512040963404E-2</v>
      </c>
      <c r="Q1982" t="s">
        <v>150</v>
      </c>
    </row>
    <row r="1983" spans="9:17" x14ac:dyDescent="0.45">
      <c r="I1983" t="s">
        <v>194</v>
      </c>
      <c r="J1983" t="s">
        <v>407</v>
      </c>
      <c r="K1983">
        <v>0</v>
      </c>
      <c r="L1983" t="s">
        <v>150</v>
      </c>
      <c r="N1983" t="s">
        <v>237</v>
      </c>
      <c r="O1983" t="s">
        <v>407</v>
      </c>
      <c r="P1983">
        <v>1.4683637935193032E-2</v>
      </c>
      <c r="Q1983" t="s">
        <v>150</v>
      </c>
    </row>
    <row r="1984" spans="9:17" x14ac:dyDescent="0.45">
      <c r="I1984" t="s">
        <v>194</v>
      </c>
      <c r="J1984" t="s">
        <v>408</v>
      </c>
      <c r="K1984">
        <v>9.2009708893722991E-3</v>
      </c>
      <c r="L1984" t="s">
        <v>150</v>
      </c>
      <c r="N1984" t="s">
        <v>237</v>
      </c>
      <c r="O1984" t="s">
        <v>408</v>
      </c>
      <c r="P1984">
        <v>1.6029334429055828E-2</v>
      </c>
      <c r="Q1984" t="s">
        <v>150</v>
      </c>
    </row>
    <row r="1985" spans="9:17" x14ac:dyDescent="0.45">
      <c r="I1985" t="s">
        <v>194</v>
      </c>
      <c r="J1985" t="s">
        <v>409</v>
      </c>
      <c r="K1985">
        <v>2.5652046400073052E-2</v>
      </c>
      <c r="L1985" t="s">
        <v>150</v>
      </c>
      <c r="N1985" t="s">
        <v>237</v>
      </c>
      <c r="O1985" t="s">
        <v>409</v>
      </c>
      <c r="P1985">
        <v>1.5869040106110656E-2</v>
      </c>
      <c r="Q1985" t="s">
        <v>150</v>
      </c>
    </row>
    <row r="1986" spans="9:17" x14ac:dyDescent="0.45">
      <c r="I1986" t="s">
        <v>194</v>
      </c>
      <c r="J1986" t="s">
        <v>411</v>
      </c>
      <c r="K1986">
        <v>4.6927769242384496E-2</v>
      </c>
      <c r="L1986" t="s">
        <v>150</v>
      </c>
      <c r="N1986" t="s">
        <v>237</v>
      </c>
      <c r="O1986" t="s">
        <v>411</v>
      </c>
      <c r="P1986">
        <v>2.7854823563812497E-2</v>
      </c>
      <c r="Q1986" t="s">
        <v>150</v>
      </c>
    </row>
    <row r="1987" spans="9:17" x14ac:dyDescent="0.45">
      <c r="I1987" t="s">
        <v>194</v>
      </c>
      <c r="J1987" t="s">
        <v>422</v>
      </c>
      <c r="K1987">
        <v>4.0882184654624544E-2</v>
      </c>
      <c r="L1987" t="s">
        <v>150</v>
      </c>
      <c r="N1987" t="s">
        <v>237</v>
      </c>
      <c r="O1987" t="s">
        <v>422</v>
      </c>
      <c r="P1987">
        <v>2.6551767957951094E-2</v>
      </c>
      <c r="Q1987" t="s">
        <v>150</v>
      </c>
    </row>
    <row r="1988" spans="9:17" x14ac:dyDescent="0.45">
      <c r="I1988" t="s">
        <v>194</v>
      </c>
      <c r="J1988" t="s">
        <v>423</v>
      </c>
      <c r="K1988">
        <v>1.8012570150068095E-2</v>
      </c>
      <c r="L1988" t="s">
        <v>150</v>
      </c>
      <c r="N1988" t="s">
        <v>237</v>
      </c>
      <c r="O1988" t="s">
        <v>423</v>
      </c>
      <c r="P1988">
        <v>1.5310557702699215E-2</v>
      </c>
      <c r="Q1988" t="s">
        <v>150</v>
      </c>
    </row>
    <row r="1989" spans="9:17" x14ac:dyDescent="0.45">
      <c r="I1989" t="s">
        <v>194</v>
      </c>
      <c r="J1989" t="s">
        <v>461</v>
      </c>
      <c r="K1989">
        <v>0</v>
      </c>
      <c r="L1989" t="s">
        <v>150</v>
      </c>
      <c r="N1989" t="s">
        <v>237</v>
      </c>
      <c r="O1989" t="s">
        <v>461</v>
      </c>
      <c r="P1989">
        <v>1.2736128097725972E-2</v>
      </c>
      <c r="Q1989" t="s">
        <v>150</v>
      </c>
    </row>
    <row r="1990" spans="9:17" x14ac:dyDescent="0.45">
      <c r="I1990" t="s">
        <v>194</v>
      </c>
      <c r="J1990" t="s">
        <v>462</v>
      </c>
      <c r="K1990">
        <v>0</v>
      </c>
      <c r="L1990" t="s">
        <v>150</v>
      </c>
      <c r="N1990" t="s">
        <v>237</v>
      </c>
      <c r="O1990" t="s">
        <v>462</v>
      </c>
      <c r="P1990">
        <v>1.8182662947946546E-2</v>
      </c>
      <c r="Q1990" t="s">
        <v>150</v>
      </c>
    </row>
    <row r="1991" spans="9:17" x14ac:dyDescent="0.45">
      <c r="I1991" t="s">
        <v>194</v>
      </c>
      <c r="J1991" t="s">
        <v>463</v>
      </c>
      <c r="K1991">
        <v>0</v>
      </c>
      <c r="L1991" t="s">
        <v>150</v>
      </c>
      <c r="N1991" t="s">
        <v>237</v>
      </c>
      <c r="O1991" t="s">
        <v>463</v>
      </c>
      <c r="P1991">
        <v>2.1026050777335926E-2</v>
      </c>
      <c r="Q1991" t="s">
        <v>150</v>
      </c>
    </row>
    <row r="1992" spans="9:17" x14ac:dyDescent="0.45">
      <c r="I1992" t="s">
        <v>194</v>
      </c>
      <c r="J1992" t="s">
        <v>464</v>
      </c>
      <c r="K1992">
        <v>6.0451400809602047E-6</v>
      </c>
      <c r="L1992" t="s">
        <v>150</v>
      </c>
      <c r="N1992" t="s">
        <v>237</v>
      </c>
      <c r="O1992" t="s">
        <v>464</v>
      </c>
      <c r="P1992">
        <v>9.256406070928147E-3</v>
      </c>
      <c r="Q1992" t="s">
        <v>150</v>
      </c>
    </row>
    <row r="1993" spans="9:17" x14ac:dyDescent="0.45">
      <c r="I1993" t="s">
        <v>194</v>
      </c>
      <c r="J1993" t="s">
        <v>465</v>
      </c>
      <c r="K1993">
        <v>2.3990195374916295E-2</v>
      </c>
      <c r="L1993" t="s">
        <v>150</v>
      </c>
      <c r="N1993" t="s">
        <v>237</v>
      </c>
      <c r="O1993" t="s">
        <v>465</v>
      </c>
      <c r="P1993">
        <v>9.6670064159986874E-3</v>
      </c>
      <c r="Q1993" t="s">
        <v>150</v>
      </c>
    </row>
    <row r="1994" spans="9:17" x14ac:dyDescent="0.45">
      <c r="I1994" t="s">
        <v>194</v>
      </c>
      <c r="J1994" t="s">
        <v>466</v>
      </c>
      <c r="K1994">
        <v>3.4022629597582697E-2</v>
      </c>
      <c r="L1994" t="s">
        <v>150</v>
      </c>
      <c r="N1994" t="s">
        <v>237</v>
      </c>
      <c r="O1994" t="s">
        <v>466</v>
      </c>
      <c r="P1994">
        <v>1.0895731237935921E-2</v>
      </c>
      <c r="Q1994" t="s">
        <v>150</v>
      </c>
    </row>
    <row r="1995" spans="9:17" x14ac:dyDescent="0.45">
      <c r="I1995" t="s">
        <v>194</v>
      </c>
      <c r="J1995" t="s">
        <v>467</v>
      </c>
      <c r="K1995">
        <v>5.8055458542189395E-2</v>
      </c>
      <c r="L1995" t="s">
        <v>150</v>
      </c>
      <c r="N1995" t="s">
        <v>237</v>
      </c>
      <c r="O1995" t="s">
        <v>467</v>
      </c>
      <c r="P1995">
        <v>1.9179258178847459E-2</v>
      </c>
      <c r="Q1995" t="s">
        <v>150</v>
      </c>
    </row>
    <row r="1996" spans="9:17" x14ac:dyDescent="0.45">
      <c r="I1996" t="s">
        <v>194</v>
      </c>
      <c r="J1996" t="s">
        <v>468</v>
      </c>
      <c r="K1996">
        <v>5.1624225840936525E-2</v>
      </c>
      <c r="L1996" t="s">
        <v>150</v>
      </c>
      <c r="N1996" t="s">
        <v>237</v>
      </c>
      <c r="O1996" t="s">
        <v>468</v>
      </c>
      <c r="P1996">
        <v>2.9016429115430648E-2</v>
      </c>
      <c r="Q1996" t="s">
        <v>150</v>
      </c>
    </row>
    <row r="1997" spans="9:17" x14ac:dyDescent="0.45">
      <c r="I1997" t="s">
        <v>194</v>
      </c>
      <c r="J1997" t="s">
        <v>469</v>
      </c>
      <c r="K1997">
        <v>2.2545828180388597E-2</v>
      </c>
      <c r="L1997" t="s">
        <v>150</v>
      </c>
      <c r="N1997" t="s">
        <v>237</v>
      </c>
      <c r="O1997" t="s">
        <v>469</v>
      </c>
      <c r="P1997">
        <v>2.1587025774821984E-2</v>
      </c>
      <c r="Q1997" t="s">
        <v>150</v>
      </c>
    </row>
    <row r="1998" spans="9:17" x14ac:dyDescent="0.45">
      <c r="I1998" t="s">
        <v>194</v>
      </c>
      <c r="J1998" t="s">
        <v>470</v>
      </c>
      <c r="K1998">
        <v>0</v>
      </c>
      <c r="L1998" t="s">
        <v>150</v>
      </c>
      <c r="N1998" t="s">
        <v>237</v>
      </c>
      <c r="O1998" t="s">
        <v>470</v>
      </c>
      <c r="P1998">
        <v>1.4539303748039811E-2</v>
      </c>
      <c r="Q1998" t="s">
        <v>150</v>
      </c>
    </row>
    <row r="1999" spans="9:17" x14ac:dyDescent="0.45">
      <c r="I1999" t="s">
        <v>194</v>
      </c>
      <c r="J1999" t="s">
        <v>471</v>
      </c>
      <c r="K1999">
        <v>0</v>
      </c>
      <c r="L1999" t="s">
        <v>150</v>
      </c>
      <c r="N1999" t="s">
        <v>237</v>
      </c>
      <c r="O1999" t="s">
        <v>471</v>
      </c>
      <c r="P1999">
        <v>1.3716449960864047E-2</v>
      </c>
      <c r="Q1999" t="s">
        <v>150</v>
      </c>
    </row>
    <row r="2000" spans="9:17" x14ac:dyDescent="0.45">
      <c r="I2000" t="s">
        <v>194</v>
      </c>
      <c r="J2000" t="s">
        <v>472</v>
      </c>
      <c r="K2000">
        <v>0</v>
      </c>
      <c r="L2000" t="s">
        <v>150</v>
      </c>
      <c r="N2000" t="s">
        <v>237</v>
      </c>
      <c r="O2000" t="s">
        <v>472</v>
      </c>
      <c r="P2000">
        <v>2.3453497676702937E-2</v>
      </c>
      <c r="Q2000" t="s">
        <v>150</v>
      </c>
    </row>
    <row r="2001" spans="9:17" x14ac:dyDescent="0.45">
      <c r="I2001" t="s">
        <v>194</v>
      </c>
      <c r="J2001" t="s">
        <v>473</v>
      </c>
      <c r="K2001">
        <v>4.3382833507512649E-3</v>
      </c>
      <c r="L2001" t="s">
        <v>150</v>
      </c>
      <c r="N2001" t="s">
        <v>237</v>
      </c>
      <c r="O2001" t="s">
        <v>473</v>
      </c>
      <c r="P2001">
        <v>9.4717226159544213E-3</v>
      </c>
      <c r="Q2001" t="s">
        <v>150</v>
      </c>
    </row>
    <row r="2002" spans="9:17" x14ac:dyDescent="0.45">
      <c r="I2002" t="s">
        <v>194</v>
      </c>
      <c r="J2002" t="s">
        <v>474</v>
      </c>
      <c r="K2002">
        <v>2.2660286911535717E-2</v>
      </c>
      <c r="L2002" t="s">
        <v>150</v>
      </c>
      <c r="N2002" t="s">
        <v>237</v>
      </c>
      <c r="O2002" t="s">
        <v>474</v>
      </c>
      <c r="P2002">
        <v>9.8326448908374262E-3</v>
      </c>
      <c r="Q2002" t="s">
        <v>150</v>
      </c>
    </row>
    <row r="2003" spans="9:17" x14ac:dyDescent="0.45">
      <c r="I2003" t="s">
        <v>194</v>
      </c>
      <c r="J2003" t="s">
        <v>475</v>
      </c>
      <c r="K2003">
        <v>3.2540549565076071E-2</v>
      </c>
      <c r="L2003" t="s">
        <v>150</v>
      </c>
      <c r="N2003" t="s">
        <v>237</v>
      </c>
      <c r="O2003" t="s">
        <v>475</v>
      </c>
      <c r="P2003">
        <v>9.3147182806002822E-3</v>
      </c>
      <c r="Q2003" t="s">
        <v>150</v>
      </c>
    </row>
    <row r="2004" spans="9:17" x14ac:dyDescent="0.45">
      <c r="I2004" t="s">
        <v>194</v>
      </c>
      <c r="J2004" t="s">
        <v>476</v>
      </c>
      <c r="K2004">
        <v>5.4704089559147628E-2</v>
      </c>
      <c r="L2004" t="s">
        <v>150</v>
      </c>
      <c r="N2004" t="s">
        <v>237</v>
      </c>
      <c r="O2004" t="s">
        <v>476</v>
      </c>
      <c r="P2004">
        <v>1.6494618236576761E-2</v>
      </c>
      <c r="Q2004" t="s">
        <v>150</v>
      </c>
    </row>
    <row r="2005" spans="9:17" x14ac:dyDescent="0.45">
      <c r="I2005" t="s">
        <v>194</v>
      </c>
      <c r="J2005" t="s">
        <v>477</v>
      </c>
      <c r="K2005">
        <v>4.8053732728895376E-2</v>
      </c>
      <c r="L2005" t="s">
        <v>150</v>
      </c>
      <c r="N2005" t="s">
        <v>237</v>
      </c>
      <c r="O2005" t="s">
        <v>477</v>
      </c>
      <c r="P2005">
        <v>3.6153200638681965E-2</v>
      </c>
      <c r="Q2005" t="s">
        <v>150</v>
      </c>
    </row>
    <row r="2006" spans="9:17" x14ac:dyDescent="0.45">
      <c r="I2006" t="s">
        <v>194</v>
      </c>
      <c r="J2006" t="s">
        <v>478</v>
      </c>
      <c r="K2006">
        <v>2.056159110343906E-2</v>
      </c>
      <c r="L2006" t="s">
        <v>150</v>
      </c>
      <c r="N2006" t="s">
        <v>237</v>
      </c>
      <c r="O2006" t="s">
        <v>478</v>
      </c>
      <c r="P2006">
        <v>2.9392947681731861E-2</v>
      </c>
      <c r="Q2006" t="s">
        <v>150</v>
      </c>
    </row>
    <row r="2007" spans="9:17" x14ac:dyDescent="0.45">
      <c r="I2007" t="s">
        <v>194</v>
      </c>
      <c r="J2007" t="s">
        <v>479</v>
      </c>
      <c r="K2007">
        <v>3.0048995723481013E-3</v>
      </c>
      <c r="L2007" t="s">
        <v>150</v>
      </c>
      <c r="N2007" t="s">
        <v>237</v>
      </c>
      <c r="O2007" t="s">
        <v>479</v>
      </c>
      <c r="P2007">
        <v>1.9989227703067963E-2</v>
      </c>
      <c r="Q2007" t="s">
        <v>150</v>
      </c>
    </row>
    <row r="2008" spans="9:17" x14ac:dyDescent="0.45">
      <c r="I2008" t="s">
        <v>194</v>
      </c>
      <c r="J2008" t="s">
        <v>480</v>
      </c>
      <c r="K2008">
        <v>0</v>
      </c>
      <c r="L2008" t="s">
        <v>150</v>
      </c>
      <c r="N2008" t="s">
        <v>237</v>
      </c>
      <c r="O2008" t="s">
        <v>480</v>
      </c>
      <c r="P2008">
        <v>1.5700130649586579E-2</v>
      </c>
      <c r="Q2008" t="s">
        <v>150</v>
      </c>
    </row>
    <row r="2009" spans="9:17" x14ac:dyDescent="0.45">
      <c r="I2009" t="s">
        <v>195</v>
      </c>
      <c r="J2009" t="s">
        <v>149</v>
      </c>
      <c r="K2009">
        <v>0</v>
      </c>
      <c r="L2009" t="s">
        <v>150</v>
      </c>
      <c r="N2009" t="s">
        <v>238</v>
      </c>
      <c r="O2009" t="s">
        <v>149</v>
      </c>
      <c r="P2009">
        <v>1.5934633421285368E-2</v>
      </c>
      <c r="Q2009" t="s">
        <v>150</v>
      </c>
    </row>
    <row r="2010" spans="9:17" x14ac:dyDescent="0.45">
      <c r="I2010" t="s">
        <v>195</v>
      </c>
      <c r="J2010" t="s">
        <v>151</v>
      </c>
      <c r="K2010">
        <v>9.7829594070460442E-5</v>
      </c>
      <c r="L2010" t="s">
        <v>150</v>
      </c>
      <c r="N2010" t="s">
        <v>238</v>
      </c>
      <c r="O2010" t="s">
        <v>151</v>
      </c>
      <c r="P2010">
        <v>4.3731296104687675E-3</v>
      </c>
      <c r="Q2010" t="s">
        <v>150</v>
      </c>
    </row>
    <row r="2011" spans="9:17" x14ac:dyDescent="0.45">
      <c r="I2011" t="s">
        <v>195</v>
      </c>
      <c r="J2011" t="s">
        <v>152</v>
      </c>
      <c r="K2011">
        <v>2.2834304659379495E-2</v>
      </c>
      <c r="L2011" t="s">
        <v>150</v>
      </c>
      <c r="N2011" t="s">
        <v>238</v>
      </c>
      <c r="O2011" t="s">
        <v>152</v>
      </c>
      <c r="P2011">
        <v>3.68966327353532E-3</v>
      </c>
      <c r="Q2011" t="s">
        <v>150</v>
      </c>
    </row>
    <row r="2012" spans="9:17" x14ac:dyDescent="0.45">
      <c r="I2012" t="s">
        <v>195</v>
      </c>
      <c r="J2012" t="s">
        <v>392</v>
      </c>
      <c r="K2012">
        <v>3.2279520290376028E-2</v>
      </c>
      <c r="L2012" t="s">
        <v>150</v>
      </c>
      <c r="N2012" t="s">
        <v>238</v>
      </c>
      <c r="O2012" t="s">
        <v>392</v>
      </c>
      <c r="P2012">
        <v>4.7050938799806565E-3</v>
      </c>
      <c r="Q2012" t="s">
        <v>150</v>
      </c>
    </row>
    <row r="2013" spans="9:17" x14ac:dyDescent="0.45">
      <c r="I2013" t="s">
        <v>195</v>
      </c>
      <c r="J2013" t="s">
        <v>394</v>
      </c>
      <c r="K2013">
        <v>5.5018112385783316E-2</v>
      </c>
      <c r="L2013" t="s">
        <v>150</v>
      </c>
      <c r="N2013" t="s">
        <v>238</v>
      </c>
      <c r="O2013" t="s">
        <v>394</v>
      </c>
      <c r="P2013">
        <v>1.8426960367775736E-2</v>
      </c>
      <c r="Q2013" t="s">
        <v>150</v>
      </c>
    </row>
    <row r="2014" spans="9:17" x14ac:dyDescent="0.45">
      <c r="I2014" t="s">
        <v>195</v>
      </c>
      <c r="J2014" t="s">
        <v>416</v>
      </c>
      <c r="K2014">
        <v>5.0395292085037229E-2</v>
      </c>
      <c r="L2014" t="s">
        <v>150</v>
      </c>
      <c r="N2014" t="s">
        <v>238</v>
      </c>
      <c r="O2014" t="s">
        <v>416</v>
      </c>
      <c r="P2014">
        <v>4.7190841520522366E-2</v>
      </c>
      <c r="Q2014" t="s">
        <v>150</v>
      </c>
    </row>
    <row r="2015" spans="9:17" x14ac:dyDescent="0.45">
      <c r="I2015" t="s">
        <v>195</v>
      </c>
      <c r="J2015" t="s">
        <v>417</v>
      </c>
      <c r="K2015">
        <v>2.5951650529591176E-2</v>
      </c>
      <c r="L2015" t="s">
        <v>150</v>
      </c>
      <c r="N2015" t="s">
        <v>238</v>
      </c>
      <c r="O2015" t="s">
        <v>417</v>
      </c>
      <c r="P2015">
        <v>3.5920106568527628E-2</v>
      </c>
      <c r="Q2015" t="s">
        <v>150</v>
      </c>
    </row>
    <row r="2016" spans="9:17" x14ac:dyDescent="0.45">
      <c r="I2016" t="s">
        <v>195</v>
      </c>
      <c r="J2016" t="s">
        <v>455</v>
      </c>
      <c r="K2016">
        <v>7.4689865196627785E-3</v>
      </c>
      <c r="L2016" t="s">
        <v>150</v>
      </c>
      <c r="N2016" t="s">
        <v>238</v>
      </c>
      <c r="O2016" t="s">
        <v>455</v>
      </c>
      <c r="P2016">
        <v>2.3927974815645372E-2</v>
      </c>
      <c r="Q2016" t="s">
        <v>150</v>
      </c>
    </row>
    <row r="2017" spans="9:17" x14ac:dyDescent="0.45">
      <c r="I2017" t="s">
        <v>195</v>
      </c>
      <c r="J2017" t="s">
        <v>456</v>
      </c>
      <c r="K2017">
        <v>0</v>
      </c>
      <c r="L2017" t="s">
        <v>150</v>
      </c>
      <c r="N2017" t="s">
        <v>238</v>
      </c>
      <c r="O2017" t="s">
        <v>456</v>
      </c>
      <c r="P2017">
        <v>1.9210967260868385E-2</v>
      </c>
      <c r="Q2017" t="s">
        <v>150</v>
      </c>
    </row>
    <row r="2018" spans="9:17" x14ac:dyDescent="0.45">
      <c r="I2018" t="s">
        <v>195</v>
      </c>
      <c r="J2018" t="s">
        <v>153</v>
      </c>
      <c r="K2018">
        <v>0</v>
      </c>
      <c r="L2018" t="s">
        <v>150</v>
      </c>
      <c r="N2018" t="s">
        <v>238</v>
      </c>
      <c r="O2018" t="s">
        <v>153</v>
      </c>
      <c r="P2018">
        <v>1.9569506250598303E-2</v>
      </c>
      <c r="Q2018" t="s">
        <v>150</v>
      </c>
    </row>
    <row r="2019" spans="9:17" x14ac:dyDescent="0.45">
      <c r="I2019" t="s">
        <v>195</v>
      </c>
      <c r="J2019" t="s">
        <v>154</v>
      </c>
      <c r="K2019">
        <v>0</v>
      </c>
      <c r="L2019" t="s">
        <v>150</v>
      </c>
      <c r="N2019" t="s">
        <v>238</v>
      </c>
      <c r="O2019" t="s">
        <v>154</v>
      </c>
      <c r="P2019">
        <v>8.4327490101992041E-3</v>
      </c>
      <c r="Q2019" t="s">
        <v>150</v>
      </c>
    </row>
    <row r="2020" spans="9:17" x14ac:dyDescent="0.45">
      <c r="I2020" t="s">
        <v>195</v>
      </c>
      <c r="J2020" t="s">
        <v>155</v>
      </c>
      <c r="K2020">
        <v>1.746390831324262E-2</v>
      </c>
      <c r="L2020" t="s">
        <v>150</v>
      </c>
      <c r="N2020" t="s">
        <v>238</v>
      </c>
      <c r="O2020" t="s">
        <v>155</v>
      </c>
      <c r="P2020">
        <v>9.0932029019611046E-3</v>
      </c>
      <c r="Q2020" t="s">
        <v>150</v>
      </c>
    </row>
    <row r="2021" spans="9:17" x14ac:dyDescent="0.45">
      <c r="I2021" t="s">
        <v>195</v>
      </c>
      <c r="J2021" t="s">
        <v>395</v>
      </c>
      <c r="K2021">
        <v>2.9382422804696346E-2</v>
      </c>
      <c r="L2021" t="s">
        <v>150</v>
      </c>
      <c r="N2021" t="s">
        <v>238</v>
      </c>
      <c r="O2021" t="s">
        <v>395</v>
      </c>
      <c r="P2021">
        <v>9.9687927691100697E-3</v>
      </c>
      <c r="Q2021" t="s">
        <v>150</v>
      </c>
    </row>
    <row r="2022" spans="9:17" x14ac:dyDescent="0.45">
      <c r="I2022" t="s">
        <v>195</v>
      </c>
      <c r="J2022" t="s">
        <v>397</v>
      </c>
      <c r="K2022">
        <v>5.0668157829046198E-2</v>
      </c>
      <c r="L2022" t="s">
        <v>150</v>
      </c>
      <c r="N2022" t="s">
        <v>238</v>
      </c>
      <c r="O2022" t="s">
        <v>397</v>
      </c>
      <c r="P2022">
        <v>1.7272996835842672E-2</v>
      </c>
      <c r="Q2022" t="s">
        <v>150</v>
      </c>
    </row>
    <row r="2023" spans="9:17" x14ac:dyDescent="0.45">
      <c r="I2023" t="s">
        <v>195</v>
      </c>
      <c r="J2023" t="s">
        <v>418</v>
      </c>
      <c r="K2023">
        <v>4.3500501574946483E-2</v>
      </c>
      <c r="L2023" t="s">
        <v>150</v>
      </c>
      <c r="N2023" t="s">
        <v>238</v>
      </c>
      <c r="O2023" t="s">
        <v>418</v>
      </c>
      <c r="P2023">
        <v>2.7753470859295293E-2</v>
      </c>
      <c r="Q2023" t="s">
        <v>150</v>
      </c>
    </row>
    <row r="2024" spans="9:17" x14ac:dyDescent="0.45">
      <c r="I2024" t="s">
        <v>195</v>
      </c>
      <c r="J2024" t="s">
        <v>419</v>
      </c>
      <c r="K2024">
        <v>2.142835222012093E-2</v>
      </c>
      <c r="L2024" t="s">
        <v>150</v>
      </c>
      <c r="N2024" t="s">
        <v>238</v>
      </c>
      <c r="O2024" t="s">
        <v>419</v>
      </c>
      <c r="P2024">
        <v>2.0566894335431313E-2</v>
      </c>
      <c r="Q2024" t="s">
        <v>150</v>
      </c>
    </row>
    <row r="2025" spans="9:17" x14ac:dyDescent="0.45">
      <c r="I2025" t="s">
        <v>195</v>
      </c>
      <c r="J2025" t="s">
        <v>457</v>
      </c>
      <c r="K2025">
        <v>5.9283017973257304E-4</v>
      </c>
      <c r="L2025" t="s">
        <v>150</v>
      </c>
      <c r="N2025" t="s">
        <v>238</v>
      </c>
      <c r="O2025" t="s">
        <v>457</v>
      </c>
      <c r="P2025">
        <v>1.5455635857463046E-2</v>
      </c>
      <c r="Q2025" t="s">
        <v>150</v>
      </c>
    </row>
    <row r="2026" spans="9:17" x14ac:dyDescent="0.45">
      <c r="I2026" t="s">
        <v>195</v>
      </c>
      <c r="J2026" t="s">
        <v>458</v>
      </c>
      <c r="K2026">
        <v>0</v>
      </c>
      <c r="L2026" t="s">
        <v>150</v>
      </c>
      <c r="N2026" t="s">
        <v>238</v>
      </c>
      <c r="O2026" t="s">
        <v>458</v>
      </c>
      <c r="P2026">
        <v>1.5316247491853419E-2</v>
      </c>
      <c r="Q2026" t="s">
        <v>150</v>
      </c>
    </row>
    <row r="2027" spans="9:17" x14ac:dyDescent="0.45">
      <c r="I2027" t="s">
        <v>195</v>
      </c>
      <c r="J2027" t="s">
        <v>156</v>
      </c>
      <c r="K2027">
        <v>0</v>
      </c>
      <c r="L2027" t="s">
        <v>150</v>
      </c>
      <c r="N2027" t="s">
        <v>238</v>
      </c>
      <c r="O2027" t="s">
        <v>156</v>
      </c>
      <c r="P2027">
        <v>3.5538804625963365E-2</v>
      </c>
      <c r="Q2027" t="s">
        <v>150</v>
      </c>
    </row>
    <row r="2028" spans="9:17" x14ac:dyDescent="0.45">
      <c r="I2028" t="s">
        <v>195</v>
      </c>
      <c r="J2028" t="s">
        <v>157</v>
      </c>
      <c r="K2028">
        <v>0</v>
      </c>
      <c r="L2028" t="s">
        <v>150</v>
      </c>
      <c r="N2028" t="s">
        <v>238</v>
      </c>
      <c r="O2028" t="s">
        <v>157</v>
      </c>
      <c r="P2028">
        <v>1.5620144660380763E-2</v>
      </c>
      <c r="Q2028" t="s">
        <v>150</v>
      </c>
    </row>
    <row r="2029" spans="9:17" x14ac:dyDescent="0.45">
      <c r="I2029" t="s">
        <v>195</v>
      </c>
      <c r="J2029" t="s">
        <v>158</v>
      </c>
      <c r="K2029">
        <v>9.5582513028871427E-3</v>
      </c>
      <c r="L2029" t="s">
        <v>150</v>
      </c>
      <c r="N2029" t="s">
        <v>238</v>
      </c>
      <c r="O2029" t="s">
        <v>158</v>
      </c>
      <c r="P2029">
        <v>1.7048828061301886E-2</v>
      </c>
      <c r="Q2029" t="s">
        <v>150</v>
      </c>
    </row>
    <row r="2030" spans="9:17" x14ac:dyDescent="0.45">
      <c r="I2030" t="s">
        <v>195</v>
      </c>
      <c r="J2030" t="s">
        <v>398</v>
      </c>
      <c r="K2030">
        <v>2.4488568992867363E-2</v>
      </c>
      <c r="L2030" t="s">
        <v>150</v>
      </c>
      <c r="N2030" t="s">
        <v>238</v>
      </c>
      <c r="O2030" t="s">
        <v>398</v>
      </c>
      <c r="P2030">
        <v>1.7182062895047857E-2</v>
      </c>
      <c r="Q2030" t="s">
        <v>150</v>
      </c>
    </row>
    <row r="2031" spans="9:17" x14ac:dyDescent="0.45">
      <c r="I2031" t="s">
        <v>195</v>
      </c>
      <c r="J2031" t="s">
        <v>400</v>
      </c>
      <c r="K2031">
        <v>4.3457162656146749E-2</v>
      </c>
      <c r="L2031" t="s">
        <v>150</v>
      </c>
      <c r="N2031" t="s">
        <v>238</v>
      </c>
      <c r="O2031" t="s">
        <v>400</v>
      </c>
      <c r="P2031">
        <v>2.727176163654204E-2</v>
      </c>
      <c r="Q2031" t="s">
        <v>150</v>
      </c>
    </row>
    <row r="2032" spans="9:17" x14ac:dyDescent="0.45">
      <c r="I2032" t="s">
        <v>195</v>
      </c>
      <c r="J2032" t="s">
        <v>420</v>
      </c>
      <c r="K2032">
        <v>3.6617042314542492E-2</v>
      </c>
      <c r="L2032" t="s">
        <v>150</v>
      </c>
      <c r="N2032" t="s">
        <v>238</v>
      </c>
      <c r="O2032" t="s">
        <v>420</v>
      </c>
      <c r="P2032">
        <v>2.510965100135161E-2</v>
      </c>
      <c r="Q2032" t="s">
        <v>150</v>
      </c>
    </row>
    <row r="2033" spans="9:17" x14ac:dyDescent="0.45">
      <c r="I2033" t="s">
        <v>195</v>
      </c>
      <c r="J2033" t="s">
        <v>421</v>
      </c>
      <c r="K2033">
        <v>1.1550864153912807E-2</v>
      </c>
      <c r="L2033" t="s">
        <v>150</v>
      </c>
      <c r="N2033" t="s">
        <v>238</v>
      </c>
      <c r="O2033" t="s">
        <v>421</v>
      </c>
      <c r="P2033">
        <v>1.4942765486685668E-2</v>
      </c>
      <c r="Q2033" t="s">
        <v>150</v>
      </c>
    </row>
    <row r="2034" spans="9:17" x14ac:dyDescent="0.45">
      <c r="I2034" t="s">
        <v>195</v>
      </c>
      <c r="J2034" t="s">
        <v>459</v>
      </c>
      <c r="K2034">
        <v>0</v>
      </c>
      <c r="L2034" t="s">
        <v>150</v>
      </c>
      <c r="N2034" t="s">
        <v>238</v>
      </c>
      <c r="O2034" t="s">
        <v>459</v>
      </c>
      <c r="P2034">
        <v>1.3671798936284027E-2</v>
      </c>
      <c r="Q2034" t="s">
        <v>150</v>
      </c>
    </row>
    <row r="2035" spans="9:17" x14ac:dyDescent="0.45">
      <c r="I2035" t="s">
        <v>195</v>
      </c>
      <c r="J2035" t="s">
        <v>460</v>
      </c>
      <c r="K2035">
        <v>0</v>
      </c>
      <c r="L2035" t="s">
        <v>150</v>
      </c>
      <c r="N2035" t="s">
        <v>238</v>
      </c>
      <c r="O2035" t="s">
        <v>460</v>
      </c>
      <c r="P2035">
        <v>2.0246349608938369E-2</v>
      </c>
      <c r="Q2035" t="s">
        <v>150</v>
      </c>
    </row>
    <row r="2036" spans="9:17" x14ac:dyDescent="0.45">
      <c r="I2036" t="s">
        <v>195</v>
      </c>
      <c r="J2036" t="s">
        <v>406</v>
      </c>
      <c r="K2036">
        <v>0</v>
      </c>
      <c r="L2036" t="s">
        <v>150</v>
      </c>
      <c r="N2036" t="s">
        <v>238</v>
      </c>
      <c r="O2036" t="s">
        <v>406</v>
      </c>
      <c r="P2036">
        <v>2.9746402425380149E-2</v>
      </c>
      <c r="Q2036" t="s">
        <v>150</v>
      </c>
    </row>
    <row r="2037" spans="9:17" x14ac:dyDescent="0.45">
      <c r="I2037" t="s">
        <v>195</v>
      </c>
      <c r="J2037" t="s">
        <v>407</v>
      </c>
      <c r="K2037">
        <v>0</v>
      </c>
      <c r="L2037" t="s">
        <v>150</v>
      </c>
      <c r="N2037" t="s">
        <v>238</v>
      </c>
      <c r="O2037" t="s">
        <v>407</v>
      </c>
      <c r="P2037">
        <v>1.3311892920355464E-2</v>
      </c>
      <c r="Q2037" t="s">
        <v>150</v>
      </c>
    </row>
    <row r="2038" spans="9:17" x14ac:dyDescent="0.45">
      <c r="I2038" t="s">
        <v>195</v>
      </c>
      <c r="J2038" t="s">
        <v>408</v>
      </c>
      <c r="K2038">
        <v>9.384991560903385E-3</v>
      </c>
      <c r="L2038" t="s">
        <v>150</v>
      </c>
      <c r="N2038" t="s">
        <v>238</v>
      </c>
      <c r="O2038" t="s">
        <v>408</v>
      </c>
      <c r="P2038">
        <v>1.4102161398522968E-2</v>
      </c>
      <c r="Q2038" t="s">
        <v>150</v>
      </c>
    </row>
    <row r="2039" spans="9:17" x14ac:dyDescent="0.45">
      <c r="I2039" t="s">
        <v>195</v>
      </c>
      <c r="J2039" t="s">
        <v>409</v>
      </c>
      <c r="K2039">
        <v>2.5644420472439051E-2</v>
      </c>
      <c r="L2039" t="s">
        <v>150</v>
      </c>
      <c r="N2039" t="s">
        <v>238</v>
      </c>
      <c r="O2039" t="s">
        <v>409</v>
      </c>
      <c r="P2039">
        <v>1.3992526752340889E-2</v>
      </c>
      <c r="Q2039" t="s">
        <v>150</v>
      </c>
    </row>
    <row r="2040" spans="9:17" x14ac:dyDescent="0.45">
      <c r="I2040" t="s">
        <v>195</v>
      </c>
      <c r="J2040" t="s">
        <v>411</v>
      </c>
      <c r="K2040">
        <v>4.6591421129605681E-2</v>
      </c>
      <c r="L2040" t="s">
        <v>150</v>
      </c>
      <c r="N2040" t="s">
        <v>238</v>
      </c>
      <c r="O2040" t="s">
        <v>411</v>
      </c>
      <c r="P2040">
        <v>2.2594852282856917E-2</v>
      </c>
      <c r="Q2040" t="s">
        <v>150</v>
      </c>
    </row>
    <row r="2041" spans="9:17" x14ac:dyDescent="0.45">
      <c r="I2041" t="s">
        <v>195</v>
      </c>
      <c r="J2041" t="s">
        <v>422</v>
      </c>
      <c r="K2041">
        <v>4.040186918935932E-2</v>
      </c>
      <c r="L2041" t="s">
        <v>150</v>
      </c>
      <c r="N2041" t="s">
        <v>238</v>
      </c>
      <c r="O2041" t="s">
        <v>422</v>
      </c>
      <c r="P2041">
        <v>2.2614613550638134E-2</v>
      </c>
      <c r="Q2041" t="s">
        <v>150</v>
      </c>
    </row>
    <row r="2042" spans="9:17" x14ac:dyDescent="0.45">
      <c r="I2042" t="s">
        <v>195</v>
      </c>
      <c r="J2042" t="s">
        <v>423</v>
      </c>
      <c r="K2042">
        <v>1.7696499007923937E-2</v>
      </c>
      <c r="L2042" t="s">
        <v>150</v>
      </c>
      <c r="N2042" t="s">
        <v>238</v>
      </c>
      <c r="O2042" t="s">
        <v>423</v>
      </c>
      <c r="P2042">
        <v>1.403161391191427E-2</v>
      </c>
      <c r="Q2042" t="s">
        <v>150</v>
      </c>
    </row>
    <row r="2043" spans="9:17" x14ac:dyDescent="0.45">
      <c r="I2043" t="s">
        <v>195</v>
      </c>
      <c r="J2043" t="s">
        <v>461</v>
      </c>
      <c r="K2043">
        <v>0</v>
      </c>
      <c r="L2043" t="s">
        <v>150</v>
      </c>
      <c r="N2043" t="s">
        <v>238</v>
      </c>
      <c r="O2043" t="s">
        <v>461</v>
      </c>
      <c r="P2043">
        <v>1.1784269278785692E-2</v>
      </c>
      <c r="Q2043" t="s">
        <v>150</v>
      </c>
    </row>
    <row r="2044" spans="9:17" x14ac:dyDescent="0.45">
      <c r="I2044" t="s">
        <v>195</v>
      </c>
      <c r="J2044" t="s">
        <v>462</v>
      </c>
      <c r="K2044">
        <v>0</v>
      </c>
      <c r="L2044" t="s">
        <v>150</v>
      </c>
      <c r="N2044" t="s">
        <v>238</v>
      </c>
      <c r="O2044" t="s">
        <v>462</v>
      </c>
      <c r="P2044">
        <v>1.6649865917904558E-2</v>
      </c>
      <c r="Q2044" t="s">
        <v>150</v>
      </c>
    </row>
    <row r="2045" spans="9:17" x14ac:dyDescent="0.45">
      <c r="I2045" t="s">
        <v>195</v>
      </c>
      <c r="J2045" t="s">
        <v>463</v>
      </c>
      <c r="K2045">
        <v>0</v>
      </c>
      <c r="L2045" t="s">
        <v>150</v>
      </c>
      <c r="N2045" t="s">
        <v>238</v>
      </c>
      <c r="O2045" t="s">
        <v>463</v>
      </c>
      <c r="P2045">
        <v>2.2846700403211552E-2</v>
      </c>
      <c r="Q2045" t="s">
        <v>150</v>
      </c>
    </row>
    <row r="2046" spans="9:17" x14ac:dyDescent="0.45">
      <c r="I2046" t="s">
        <v>195</v>
      </c>
      <c r="J2046" t="s">
        <v>464</v>
      </c>
      <c r="K2046">
        <v>1.6159060657492796E-4</v>
      </c>
      <c r="L2046" t="s">
        <v>150</v>
      </c>
      <c r="N2046" t="s">
        <v>238</v>
      </c>
      <c r="O2046" t="s">
        <v>464</v>
      </c>
      <c r="P2046">
        <v>8.2909319508040168E-3</v>
      </c>
      <c r="Q2046" t="s">
        <v>150</v>
      </c>
    </row>
    <row r="2047" spans="9:17" x14ac:dyDescent="0.45">
      <c r="I2047" t="s">
        <v>195</v>
      </c>
      <c r="J2047" t="s">
        <v>465</v>
      </c>
      <c r="K2047">
        <v>2.3937772052130792E-2</v>
      </c>
      <c r="L2047" t="s">
        <v>150</v>
      </c>
      <c r="N2047" t="s">
        <v>238</v>
      </c>
      <c r="O2047" t="s">
        <v>465</v>
      </c>
      <c r="P2047">
        <v>7.894602682941081E-3</v>
      </c>
      <c r="Q2047" t="s">
        <v>150</v>
      </c>
    </row>
    <row r="2048" spans="9:17" x14ac:dyDescent="0.45">
      <c r="I2048" t="s">
        <v>195</v>
      </c>
      <c r="J2048" t="s">
        <v>466</v>
      </c>
      <c r="K2048">
        <v>3.3570673556280246E-2</v>
      </c>
      <c r="L2048" t="s">
        <v>150</v>
      </c>
      <c r="N2048" t="s">
        <v>238</v>
      </c>
      <c r="O2048" t="s">
        <v>466</v>
      </c>
      <c r="P2048">
        <v>1.0170114341362687E-2</v>
      </c>
      <c r="Q2048" t="s">
        <v>150</v>
      </c>
    </row>
    <row r="2049" spans="9:17" x14ac:dyDescent="0.45">
      <c r="I2049" t="s">
        <v>195</v>
      </c>
      <c r="J2049" t="s">
        <v>467</v>
      </c>
      <c r="K2049">
        <v>5.6927480112117887E-2</v>
      </c>
      <c r="L2049" t="s">
        <v>150</v>
      </c>
      <c r="N2049" t="s">
        <v>238</v>
      </c>
      <c r="O2049" t="s">
        <v>467</v>
      </c>
      <c r="P2049">
        <v>2.2297884210188128E-2</v>
      </c>
      <c r="Q2049" t="s">
        <v>150</v>
      </c>
    </row>
    <row r="2050" spans="9:17" x14ac:dyDescent="0.45">
      <c r="I2050" t="s">
        <v>195</v>
      </c>
      <c r="J2050" t="s">
        <v>468</v>
      </c>
      <c r="K2050">
        <v>5.0165608351196392E-2</v>
      </c>
      <c r="L2050" t="s">
        <v>150</v>
      </c>
      <c r="N2050" t="s">
        <v>238</v>
      </c>
      <c r="O2050" t="s">
        <v>468</v>
      </c>
      <c r="P2050">
        <v>3.6375147829907362E-2</v>
      </c>
      <c r="Q2050" t="s">
        <v>150</v>
      </c>
    </row>
    <row r="2051" spans="9:17" x14ac:dyDescent="0.45">
      <c r="I2051" t="s">
        <v>195</v>
      </c>
      <c r="J2051" t="s">
        <v>469</v>
      </c>
      <c r="K2051">
        <v>2.2214104120325765E-2</v>
      </c>
      <c r="L2051" t="s">
        <v>150</v>
      </c>
      <c r="N2051" t="s">
        <v>238</v>
      </c>
      <c r="O2051" t="s">
        <v>469</v>
      </c>
      <c r="P2051">
        <v>2.5526983709669531E-2</v>
      </c>
      <c r="Q2051" t="s">
        <v>150</v>
      </c>
    </row>
    <row r="2052" spans="9:17" x14ac:dyDescent="0.45">
      <c r="I2052" t="s">
        <v>195</v>
      </c>
      <c r="J2052" t="s">
        <v>470</v>
      </c>
      <c r="K2052">
        <v>0</v>
      </c>
      <c r="L2052" t="s">
        <v>150</v>
      </c>
      <c r="N2052" t="s">
        <v>238</v>
      </c>
      <c r="O2052" t="s">
        <v>470</v>
      </c>
      <c r="P2052">
        <v>1.8804600969340668E-2</v>
      </c>
      <c r="Q2052" t="s">
        <v>150</v>
      </c>
    </row>
    <row r="2053" spans="9:17" x14ac:dyDescent="0.45">
      <c r="I2053" t="s">
        <v>195</v>
      </c>
      <c r="J2053" t="s">
        <v>471</v>
      </c>
      <c r="K2053">
        <v>0</v>
      </c>
      <c r="L2053" t="s">
        <v>150</v>
      </c>
      <c r="N2053" t="s">
        <v>238</v>
      </c>
      <c r="O2053" t="s">
        <v>471</v>
      </c>
      <c r="P2053">
        <v>1.9177316000439867E-2</v>
      </c>
      <c r="Q2053" t="s">
        <v>150</v>
      </c>
    </row>
    <row r="2054" spans="9:17" x14ac:dyDescent="0.45">
      <c r="I2054" t="s">
        <v>195</v>
      </c>
      <c r="J2054" t="s">
        <v>472</v>
      </c>
      <c r="K2054">
        <v>0</v>
      </c>
      <c r="L2054" t="s">
        <v>150</v>
      </c>
      <c r="N2054" t="s">
        <v>238</v>
      </c>
      <c r="O2054" t="s">
        <v>472</v>
      </c>
      <c r="P2054">
        <v>1.4586737056610797E-2</v>
      </c>
      <c r="Q2054" t="s">
        <v>150</v>
      </c>
    </row>
    <row r="2055" spans="9:17" x14ac:dyDescent="0.45">
      <c r="I2055" t="s">
        <v>195</v>
      </c>
      <c r="J2055" t="s">
        <v>473</v>
      </c>
      <c r="K2055">
        <v>4.5638994821418167E-3</v>
      </c>
      <c r="L2055" t="s">
        <v>150</v>
      </c>
      <c r="N2055" t="s">
        <v>238</v>
      </c>
      <c r="O2055" t="s">
        <v>473</v>
      </c>
      <c r="P2055">
        <v>4.5116792526346703E-3</v>
      </c>
      <c r="Q2055" t="s">
        <v>150</v>
      </c>
    </row>
    <row r="2056" spans="9:17" x14ac:dyDescent="0.45">
      <c r="I2056" t="s">
        <v>195</v>
      </c>
      <c r="J2056" t="s">
        <v>474</v>
      </c>
      <c r="K2056">
        <v>2.3574192322885129E-2</v>
      </c>
      <c r="L2056" t="s">
        <v>150</v>
      </c>
      <c r="N2056" t="s">
        <v>238</v>
      </c>
      <c r="O2056" t="s">
        <v>474</v>
      </c>
      <c r="P2056">
        <v>4.5597412998049508E-3</v>
      </c>
      <c r="Q2056" t="s">
        <v>150</v>
      </c>
    </row>
    <row r="2057" spans="9:17" x14ac:dyDescent="0.45">
      <c r="I2057" t="s">
        <v>195</v>
      </c>
      <c r="J2057" t="s">
        <v>475</v>
      </c>
      <c r="K2057">
        <v>3.2902860084424286E-2</v>
      </c>
      <c r="L2057" t="s">
        <v>150</v>
      </c>
      <c r="N2057" t="s">
        <v>238</v>
      </c>
      <c r="O2057" t="s">
        <v>475</v>
      </c>
      <c r="P2057">
        <v>6.5414705157741688E-3</v>
      </c>
      <c r="Q2057" t="s">
        <v>150</v>
      </c>
    </row>
    <row r="2058" spans="9:17" x14ac:dyDescent="0.45">
      <c r="I2058" t="s">
        <v>195</v>
      </c>
      <c r="J2058" t="s">
        <v>476</v>
      </c>
      <c r="K2058">
        <v>5.5518977206633457E-2</v>
      </c>
      <c r="L2058" t="s">
        <v>150</v>
      </c>
      <c r="N2058" t="s">
        <v>238</v>
      </c>
      <c r="O2058" t="s">
        <v>476</v>
      </c>
      <c r="P2058">
        <v>2.0016216908298669E-2</v>
      </c>
      <c r="Q2058" t="s">
        <v>150</v>
      </c>
    </row>
    <row r="2059" spans="9:17" x14ac:dyDescent="0.45">
      <c r="I2059" t="s">
        <v>195</v>
      </c>
      <c r="J2059" t="s">
        <v>477</v>
      </c>
      <c r="K2059">
        <v>4.945226343619976E-2</v>
      </c>
      <c r="L2059" t="s">
        <v>150</v>
      </c>
      <c r="N2059" t="s">
        <v>238</v>
      </c>
      <c r="O2059" t="s">
        <v>477</v>
      </c>
      <c r="P2059">
        <v>4.6453234176472014E-2</v>
      </c>
      <c r="Q2059" t="s">
        <v>150</v>
      </c>
    </row>
    <row r="2060" spans="9:17" x14ac:dyDescent="0.45">
      <c r="I2060" t="s">
        <v>195</v>
      </c>
      <c r="J2060" t="s">
        <v>478</v>
      </c>
      <c r="K2060">
        <v>2.1379313805318191E-2</v>
      </c>
      <c r="L2060" t="s">
        <v>150</v>
      </c>
      <c r="N2060" t="s">
        <v>238</v>
      </c>
      <c r="O2060" t="s">
        <v>478</v>
      </c>
      <c r="P2060">
        <v>3.2544918702686144E-2</v>
      </c>
      <c r="Q2060" t="s">
        <v>150</v>
      </c>
    </row>
    <row r="2061" spans="9:17" x14ac:dyDescent="0.45">
      <c r="I2061" t="s">
        <v>195</v>
      </c>
      <c r="J2061" t="s">
        <v>479</v>
      </c>
      <c r="K2061">
        <v>3.1583050974959863E-3</v>
      </c>
      <c r="L2061" t="s">
        <v>150</v>
      </c>
      <c r="N2061" t="s">
        <v>238</v>
      </c>
      <c r="O2061" t="s">
        <v>479</v>
      </c>
      <c r="P2061">
        <v>2.0307230880290593E-2</v>
      </c>
      <c r="Q2061" t="s">
        <v>150</v>
      </c>
    </row>
    <row r="2062" spans="9:17" x14ac:dyDescent="0.45">
      <c r="I2062" t="s">
        <v>195</v>
      </c>
      <c r="J2062" t="s">
        <v>480</v>
      </c>
      <c r="K2062">
        <v>0</v>
      </c>
      <c r="L2062" t="s">
        <v>150</v>
      </c>
      <c r="N2062" t="s">
        <v>238</v>
      </c>
      <c r="O2062" t="s">
        <v>480</v>
      </c>
      <c r="P2062">
        <v>1.6825256728005028E-2</v>
      </c>
      <c r="Q2062" t="s">
        <v>150</v>
      </c>
    </row>
    <row r="2063" spans="9:17" x14ac:dyDescent="0.45">
      <c r="I2063" t="s">
        <v>196</v>
      </c>
      <c r="J2063" t="s">
        <v>149</v>
      </c>
      <c r="K2063">
        <v>0</v>
      </c>
      <c r="L2063" t="s">
        <v>150</v>
      </c>
      <c r="N2063" t="s">
        <v>239</v>
      </c>
      <c r="O2063" t="s">
        <v>149</v>
      </c>
      <c r="P2063">
        <v>4.30572908623316E-2</v>
      </c>
      <c r="Q2063" t="s">
        <v>150</v>
      </c>
    </row>
    <row r="2064" spans="9:17" x14ac:dyDescent="0.45">
      <c r="I2064" t="s">
        <v>196</v>
      </c>
      <c r="J2064" t="s">
        <v>151</v>
      </c>
      <c r="K2064">
        <v>3.6707207970829224E-5</v>
      </c>
      <c r="L2064" t="s">
        <v>150</v>
      </c>
      <c r="N2064" t="s">
        <v>239</v>
      </c>
      <c r="O2064" t="s">
        <v>151</v>
      </c>
      <c r="P2064">
        <v>1.3301852698884948E-2</v>
      </c>
      <c r="Q2064" t="s">
        <v>150</v>
      </c>
    </row>
    <row r="2065" spans="9:17" x14ac:dyDescent="0.45">
      <c r="I2065" t="s">
        <v>196</v>
      </c>
      <c r="J2065" t="s">
        <v>152</v>
      </c>
      <c r="K2065">
        <v>2.2192675700023638E-2</v>
      </c>
      <c r="L2065" t="s">
        <v>150</v>
      </c>
      <c r="N2065" t="s">
        <v>239</v>
      </c>
      <c r="O2065" t="s">
        <v>152</v>
      </c>
      <c r="P2065">
        <v>9.6810638249951002E-3</v>
      </c>
      <c r="Q2065" t="s">
        <v>150</v>
      </c>
    </row>
    <row r="2066" spans="9:17" x14ac:dyDescent="0.45">
      <c r="I2066" t="s">
        <v>196</v>
      </c>
      <c r="J2066" t="s">
        <v>392</v>
      </c>
      <c r="K2066">
        <v>3.1693008962329725E-2</v>
      </c>
      <c r="L2066" t="s">
        <v>150</v>
      </c>
      <c r="N2066" t="s">
        <v>239</v>
      </c>
      <c r="O2066" t="s">
        <v>392</v>
      </c>
      <c r="P2066">
        <v>6.8844438618548501E-3</v>
      </c>
      <c r="Q2066" t="s">
        <v>150</v>
      </c>
    </row>
    <row r="2067" spans="9:17" x14ac:dyDescent="0.45">
      <c r="I2067" t="s">
        <v>196</v>
      </c>
      <c r="J2067" t="s">
        <v>394</v>
      </c>
      <c r="K2067">
        <v>5.2701226572144169E-2</v>
      </c>
      <c r="L2067" t="s">
        <v>150</v>
      </c>
      <c r="N2067" t="s">
        <v>239</v>
      </c>
      <c r="O2067" t="s">
        <v>394</v>
      </c>
      <c r="P2067">
        <v>1.0983898361797655E-2</v>
      </c>
      <c r="Q2067" t="s">
        <v>150</v>
      </c>
    </row>
    <row r="2068" spans="9:17" x14ac:dyDescent="0.45">
      <c r="I2068" t="s">
        <v>196</v>
      </c>
      <c r="J2068" t="s">
        <v>416</v>
      </c>
      <c r="K2068">
        <v>4.8718593520513713E-2</v>
      </c>
      <c r="L2068" t="s">
        <v>150</v>
      </c>
      <c r="N2068" t="s">
        <v>239</v>
      </c>
      <c r="O2068" t="s">
        <v>416</v>
      </c>
      <c r="P2068">
        <v>1.7855060088815714E-2</v>
      </c>
      <c r="Q2068" t="s">
        <v>150</v>
      </c>
    </row>
    <row r="2069" spans="9:17" x14ac:dyDescent="0.45">
      <c r="I2069" t="s">
        <v>196</v>
      </c>
      <c r="J2069" t="s">
        <v>417</v>
      </c>
      <c r="K2069">
        <v>2.390379371133507E-2</v>
      </c>
      <c r="L2069" t="s">
        <v>150</v>
      </c>
      <c r="N2069" t="s">
        <v>239</v>
      </c>
      <c r="O2069" t="s">
        <v>417</v>
      </c>
      <c r="P2069">
        <v>1.5496902773737524E-2</v>
      </c>
      <c r="Q2069" t="s">
        <v>150</v>
      </c>
    </row>
    <row r="2070" spans="9:17" x14ac:dyDescent="0.45">
      <c r="I2070" t="s">
        <v>196</v>
      </c>
      <c r="J2070" t="s">
        <v>455</v>
      </c>
      <c r="K2070">
        <v>6.5178035118511907E-3</v>
      </c>
      <c r="L2070" t="s">
        <v>150</v>
      </c>
      <c r="N2070" t="s">
        <v>239</v>
      </c>
      <c r="O2070" t="s">
        <v>455</v>
      </c>
      <c r="P2070">
        <v>1.9831800015146936E-2</v>
      </c>
      <c r="Q2070" t="s">
        <v>150</v>
      </c>
    </row>
    <row r="2071" spans="9:17" x14ac:dyDescent="0.45">
      <c r="I2071" t="s">
        <v>196</v>
      </c>
      <c r="J2071" t="s">
        <v>456</v>
      </c>
      <c r="K2071">
        <v>0</v>
      </c>
      <c r="L2071" t="s">
        <v>150</v>
      </c>
      <c r="N2071" t="s">
        <v>239</v>
      </c>
      <c r="O2071" t="s">
        <v>456</v>
      </c>
      <c r="P2071">
        <v>3.2678134260269824E-2</v>
      </c>
      <c r="Q2071" t="s">
        <v>150</v>
      </c>
    </row>
    <row r="2072" spans="9:17" x14ac:dyDescent="0.45">
      <c r="I2072" t="s">
        <v>196</v>
      </c>
      <c r="J2072" t="s">
        <v>153</v>
      </c>
      <c r="K2072">
        <v>0</v>
      </c>
      <c r="L2072" t="s">
        <v>150</v>
      </c>
      <c r="N2072" t="s">
        <v>239</v>
      </c>
      <c r="O2072" t="s">
        <v>153</v>
      </c>
      <c r="P2072">
        <v>3.538471196072801E-2</v>
      </c>
      <c r="Q2072" t="s">
        <v>150</v>
      </c>
    </row>
    <row r="2073" spans="9:17" x14ac:dyDescent="0.45">
      <c r="I2073" t="s">
        <v>196</v>
      </c>
      <c r="J2073" t="s">
        <v>154</v>
      </c>
      <c r="K2073">
        <v>0</v>
      </c>
      <c r="L2073" t="s">
        <v>150</v>
      </c>
      <c r="N2073" t="s">
        <v>239</v>
      </c>
      <c r="O2073" t="s">
        <v>154</v>
      </c>
      <c r="P2073">
        <v>1.2599147257199144E-2</v>
      </c>
      <c r="Q2073" t="s">
        <v>150</v>
      </c>
    </row>
    <row r="2074" spans="9:17" x14ac:dyDescent="0.45">
      <c r="I2074" t="s">
        <v>196</v>
      </c>
      <c r="J2074" t="s">
        <v>155</v>
      </c>
      <c r="K2074">
        <v>2.1715353240593843E-2</v>
      </c>
      <c r="L2074" t="s">
        <v>150</v>
      </c>
      <c r="N2074" t="s">
        <v>239</v>
      </c>
      <c r="O2074" t="s">
        <v>155</v>
      </c>
      <c r="P2074">
        <v>1.0923582224509131E-2</v>
      </c>
      <c r="Q2074" t="s">
        <v>150</v>
      </c>
    </row>
    <row r="2075" spans="9:17" x14ac:dyDescent="0.45">
      <c r="I2075" t="s">
        <v>196</v>
      </c>
      <c r="J2075" t="s">
        <v>395</v>
      </c>
      <c r="K2075">
        <v>3.1054705274590561E-2</v>
      </c>
      <c r="L2075" t="s">
        <v>150</v>
      </c>
      <c r="N2075" t="s">
        <v>239</v>
      </c>
      <c r="O2075" t="s">
        <v>395</v>
      </c>
      <c r="P2075">
        <v>1.0194162448302617E-2</v>
      </c>
      <c r="Q2075" t="s">
        <v>150</v>
      </c>
    </row>
    <row r="2076" spans="9:17" x14ac:dyDescent="0.45">
      <c r="I2076" t="s">
        <v>196</v>
      </c>
      <c r="J2076" t="s">
        <v>397</v>
      </c>
      <c r="K2076">
        <v>5.2177407496805613E-2</v>
      </c>
      <c r="L2076" t="s">
        <v>150</v>
      </c>
      <c r="N2076" t="s">
        <v>239</v>
      </c>
      <c r="O2076" t="s">
        <v>397</v>
      </c>
      <c r="P2076">
        <v>1.5217666275752217E-2</v>
      </c>
      <c r="Q2076" t="s">
        <v>150</v>
      </c>
    </row>
    <row r="2077" spans="9:17" x14ac:dyDescent="0.45">
      <c r="I2077" t="s">
        <v>196</v>
      </c>
      <c r="J2077" t="s">
        <v>418</v>
      </c>
      <c r="K2077">
        <v>4.3728040264680204E-2</v>
      </c>
      <c r="L2077" t="s">
        <v>150</v>
      </c>
      <c r="N2077" t="s">
        <v>239</v>
      </c>
      <c r="O2077" t="s">
        <v>418</v>
      </c>
      <c r="P2077">
        <v>1.6967670345350776E-2</v>
      </c>
      <c r="Q2077" t="s">
        <v>150</v>
      </c>
    </row>
    <row r="2078" spans="9:17" x14ac:dyDescent="0.45">
      <c r="I2078" t="s">
        <v>196</v>
      </c>
      <c r="J2078" t="s">
        <v>419</v>
      </c>
      <c r="K2078">
        <v>2.2120418072106292E-2</v>
      </c>
      <c r="L2078" t="s">
        <v>150</v>
      </c>
      <c r="N2078" t="s">
        <v>239</v>
      </c>
      <c r="O2078" t="s">
        <v>419</v>
      </c>
      <c r="P2078">
        <v>1.1785624839583149E-2</v>
      </c>
      <c r="Q2078" t="s">
        <v>150</v>
      </c>
    </row>
    <row r="2079" spans="9:17" x14ac:dyDescent="0.45">
      <c r="I2079" t="s">
        <v>196</v>
      </c>
      <c r="J2079" t="s">
        <v>457</v>
      </c>
      <c r="K2079">
        <v>4.5690119733653159E-6</v>
      </c>
      <c r="L2079" t="s">
        <v>150</v>
      </c>
      <c r="N2079" t="s">
        <v>239</v>
      </c>
      <c r="O2079" t="s">
        <v>457</v>
      </c>
      <c r="P2079">
        <v>1.4618065934768E-2</v>
      </c>
      <c r="Q2079" t="s">
        <v>150</v>
      </c>
    </row>
    <row r="2080" spans="9:17" x14ac:dyDescent="0.45">
      <c r="I2080" t="s">
        <v>196</v>
      </c>
      <c r="J2080" t="s">
        <v>458</v>
      </c>
      <c r="K2080">
        <v>0</v>
      </c>
      <c r="L2080" t="s">
        <v>150</v>
      </c>
      <c r="N2080" t="s">
        <v>239</v>
      </c>
      <c r="O2080" t="s">
        <v>458</v>
      </c>
      <c r="P2080">
        <v>2.3621658961553754E-2</v>
      </c>
      <c r="Q2080" t="s">
        <v>150</v>
      </c>
    </row>
    <row r="2081" spans="9:17" x14ac:dyDescent="0.45">
      <c r="I2081" t="s">
        <v>196</v>
      </c>
      <c r="J2081" t="s">
        <v>156</v>
      </c>
      <c r="K2081">
        <v>0</v>
      </c>
      <c r="L2081" t="s">
        <v>150</v>
      </c>
      <c r="N2081" t="s">
        <v>239</v>
      </c>
      <c r="O2081" t="s">
        <v>156</v>
      </c>
      <c r="P2081">
        <v>3.7841991231253744E-2</v>
      </c>
      <c r="Q2081" t="s">
        <v>150</v>
      </c>
    </row>
    <row r="2082" spans="9:17" x14ac:dyDescent="0.45">
      <c r="I2082" t="s">
        <v>196</v>
      </c>
      <c r="J2082" t="s">
        <v>157</v>
      </c>
      <c r="K2082">
        <v>0</v>
      </c>
      <c r="L2082" t="s">
        <v>150</v>
      </c>
      <c r="N2082" t="s">
        <v>239</v>
      </c>
      <c r="O2082" t="s">
        <v>157</v>
      </c>
      <c r="P2082">
        <v>1.4410504872709864E-2</v>
      </c>
      <c r="Q2082" t="s">
        <v>150</v>
      </c>
    </row>
    <row r="2083" spans="9:17" x14ac:dyDescent="0.45">
      <c r="I2083" t="s">
        <v>196</v>
      </c>
      <c r="J2083" t="s">
        <v>158</v>
      </c>
      <c r="K2083">
        <v>9.7742269245610705E-3</v>
      </c>
      <c r="L2083" t="s">
        <v>150</v>
      </c>
      <c r="N2083" t="s">
        <v>239</v>
      </c>
      <c r="O2083" t="s">
        <v>158</v>
      </c>
      <c r="P2083">
        <v>1.4059168013843664E-2</v>
      </c>
      <c r="Q2083" t="s">
        <v>150</v>
      </c>
    </row>
    <row r="2084" spans="9:17" x14ac:dyDescent="0.45">
      <c r="I2084" t="s">
        <v>196</v>
      </c>
      <c r="J2084" t="s">
        <v>398</v>
      </c>
      <c r="K2084">
        <v>2.5038137390502563E-2</v>
      </c>
      <c r="L2084" t="s">
        <v>150</v>
      </c>
      <c r="N2084" t="s">
        <v>239</v>
      </c>
      <c r="O2084" t="s">
        <v>398</v>
      </c>
      <c r="P2084">
        <v>1.3471964250296E-2</v>
      </c>
      <c r="Q2084" t="s">
        <v>150</v>
      </c>
    </row>
    <row r="2085" spans="9:17" x14ac:dyDescent="0.45">
      <c r="I2085" t="s">
        <v>196</v>
      </c>
      <c r="J2085" t="s">
        <v>400</v>
      </c>
      <c r="K2085">
        <v>4.5352540178976997E-2</v>
      </c>
      <c r="L2085" t="s">
        <v>150</v>
      </c>
      <c r="N2085" t="s">
        <v>239</v>
      </c>
      <c r="O2085" t="s">
        <v>400</v>
      </c>
      <c r="P2085">
        <v>2.43407845703324E-2</v>
      </c>
      <c r="Q2085" t="s">
        <v>150</v>
      </c>
    </row>
    <row r="2086" spans="9:17" x14ac:dyDescent="0.45">
      <c r="I2086" t="s">
        <v>196</v>
      </c>
      <c r="J2086" t="s">
        <v>420</v>
      </c>
      <c r="K2086">
        <v>3.8513302554227226E-2</v>
      </c>
      <c r="L2086" t="s">
        <v>150</v>
      </c>
      <c r="N2086" t="s">
        <v>239</v>
      </c>
      <c r="O2086" t="s">
        <v>420</v>
      </c>
      <c r="P2086">
        <v>2.38031013250516E-2</v>
      </c>
      <c r="Q2086" t="s">
        <v>150</v>
      </c>
    </row>
    <row r="2087" spans="9:17" x14ac:dyDescent="0.45">
      <c r="I2087" t="s">
        <v>196</v>
      </c>
      <c r="J2087" t="s">
        <v>421</v>
      </c>
      <c r="K2087">
        <v>1.1310198792696133E-2</v>
      </c>
      <c r="L2087" t="s">
        <v>150</v>
      </c>
      <c r="N2087" t="s">
        <v>239</v>
      </c>
      <c r="O2087" t="s">
        <v>421</v>
      </c>
      <c r="P2087">
        <v>1.3778591269443346E-2</v>
      </c>
      <c r="Q2087" t="s">
        <v>150</v>
      </c>
    </row>
    <row r="2088" spans="9:17" x14ac:dyDescent="0.45">
      <c r="I2088" t="s">
        <v>196</v>
      </c>
      <c r="J2088" t="s">
        <v>459</v>
      </c>
      <c r="K2088">
        <v>0</v>
      </c>
      <c r="L2088" t="s">
        <v>150</v>
      </c>
      <c r="N2088" t="s">
        <v>239</v>
      </c>
      <c r="O2088" t="s">
        <v>459</v>
      </c>
      <c r="P2088">
        <v>1.4465038129788185E-2</v>
      </c>
      <c r="Q2088" t="s">
        <v>150</v>
      </c>
    </row>
    <row r="2089" spans="9:17" x14ac:dyDescent="0.45">
      <c r="I2089" t="s">
        <v>196</v>
      </c>
      <c r="J2089" t="s">
        <v>460</v>
      </c>
      <c r="K2089">
        <v>0</v>
      </c>
      <c r="L2089" t="s">
        <v>150</v>
      </c>
      <c r="N2089" t="s">
        <v>239</v>
      </c>
      <c r="O2089" t="s">
        <v>460</v>
      </c>
      <c r="P2089">
        <v>2.3048791394998019E-2</v>
      </c>
      <c r="Q2089" t="s">
        <v>150</v>
      </c>
    </row>
    <row r="2090" spans="9:17" x14ac:dyDescent="0.45">
      <c r="I2090" t="s">
        <v>196</v>
      </c>
      <c r="J2090" t="s">
        <v>406</v>
      </c>
      <c r="K2090">
        <v>0</v>
      </c>
      <c r="L2090" t="s">
        <v>150</v>
      </c>
      <c r="N2090" t="s">
        <v>239</v>
      </c>
      <c r="O2090" t="s">
        <v>406</v>
      </c>
      <c r="P2090">
        <v>3.1007463868065698E-2</v>
      </c>
      <c r="Q2090" t="s">
        <v>150</v>
      </c>
    </row>
    <row r="2091" spans="9:17" x14ac:dyDescent="0.45">
      <c r="I2091" t="s">
        <v>196</v>
      </c>
      <c r="J2091" t="s">
        <v>407</v>
      </c>
      <c r="K2091">
        <v>0</v>
      </c>
      <c r="L2091" t="s">
        <v>150</v>
      </c>
      <c r="N2091" t="s">
        <v>239</v>
      </c>
      <c r="O2091" t="s">
        <v>407</v>
      </c>
      <c r="P2091">
        <v>1.1873389998661251E-2</v>
      </c>
      <c r="Q2091" t="s">
        <v>150</v>
      </c>
    </row>
    <row r="2092" spans="9:17" x14ac:dyDescent="0.45">
      <c r="I2092" t="s">
        <v>196</v>
      </c>
      <c r="J2092" t="s">
        <v>408</v>
      </c>
      <c r="K2092">
        <v>1.0102509675043258E-2</v>
      </c>
      <c r="L2092" t="s">
        <v>150</v>
      </c>
      <c r="N2092" t="s">
        <v>239</v>
      </c>
      <c r="O2092" t="s">
        <v>408</v>
      </c>
      <c r="P2092">
        <v>1.1907844704482182E-2</v>
      </c>
      <c r="Q2092" t="s">
        <v>150</v>
      </c>
    </row>
    <row r="2093" spans="9:17" x14ac:dyDescent="0.45">
      <c r="I2093" t="s">
        <v>196</v>
      </c>
      <c r="J2093" t="s">
        <v>409</v>
      </c>
      <c r="K2093">
        <v>2.5627651771408376E-2</v>
      </c>
      <c r="L2093" t="s">
        <v>150</v>
      </c>
      <c r="N2093" t="s">
        <v>239</v>
      </c>
      <c r="O2093" t="s">
        <v>409</v>
      </c>
      <c r="P2093">
        <v>1.1800404909627703E-2</v>
      </c>
      <c r="Q2093" t="s">
        <v>150</v>
      </c>
    </row>
    <row r="2094" spans="9:17" x14ac:dyDescent="0.45">
      <c r="I2094" t="s">
        <v>196</v>
      </c>
      <c r="J2094" t="s">
        <v>411</v>
      </c>
      <c r="K2094">
        <v>4.6768770692862352E-2</v>
      </c>
      <c r="L2094" t="s">
        <v>150</v>
      </c>
      <c r="N2094" t="s">
        <v>239</v>
      </c>
      <c r="O2094" t="s">
        <v>411</v>
      </c>
      <c r="P2094">
        <v>2.3105149148039412E-2</v>
      </c>
      <c r="Q2094" t="s">
        <v>150</v>
      </c>
    </row>
    <row r="2095" spans="9:17" x14ac:dyDescent="0.45">
      <c r="I2095" t="s">
        <v>196</v>
      </c>
      <c r="J2095" t="s">
        <v>422</v>
      </c>
      <c r="K2095">
        <v>3.9655019622186122E-2</v>
      </c>
      <c r="L2095" t="s">
        <v>150</v>
      </c>
      <c r="N2095" t="s">
        <v>239</v>
      </c>
      <c r="O2095" t="s">
        <v>422</v>
      </c>
      <c r="P2095">
        <v>2.4050345973667019E-2</v>
      </c>
      <c r="Q2095" t="s">
        <v>150</v>
      </c>
    </row>
    <row r="2096" spans="9:17" x14ac:dyDescent="0.45">
      <c r="I2096" t="s">
        <v>196</v>
      </c>
      <c r="J2096" t="s">
        <v>423</v>
      </c>
      <c r="K2096">
        <v>1.6130533263341816E-2</v>
      </c>
      <c r="L2096" t="s">
        <v>150</v>
      </c>
      <c r="N2096" t="s">
        <v>239</v>
      </c>
      <c r="O2096" t="s">
        <v>423</v>
      </c>
      <c r="P2096">
        <v>1.4445925379742947E-2</v>
      </c>
      <c r="Q2096" t="s">
        <v>150</v>
      </c>
    </row>
    <row r="2097" spans="9:17" x14ac:dyDescent="0.45">
      <c r="I2097" t="s">
        <v>196</v>
      </c>
      <c r="J2097" t="s">
        <v>461</v>
      </c>
      <c r="K2097">
        <v>0</v>
      </c>
      <c r="L2097" t="s">
        <v>150</v>
      </c>
      <c r="N2097" t="s">
        <v>239</v>
      </c>
      <c r="O2097" t="s">
        <v>461</v>
      </c>
      <c r="P2097">
        <v>1.4453007837738202E-2</v>
      </c>
      <c r="Q2097" t="s">
        <v>150</v>
      </c>
    </row>
    <row r="2098" spans="9:17" x14ac:dyDescent="0.45">
      <c r="I2098" t="s">
        <v>196</v>
      </c>
      <c r="J2098" t="s">
        <v>462</v>
      </c>
      <c r="K2098">
        <v>0</v>
      </c>
      <c r="L2098" t="s">
        <v>150</v>
      </c>
      <c r="N2098" t="s">
        <v>239</v>
      </c>
      <c r="O2098" t="s">
        <v>462</v>
      </c>
      <c r="P2098">
        <v>2.0957814987930801E-2</v>
      </c>
      <c r="Q2098" t="s">
        <v>150</v>
      </c>
    </row>
    <row r="2099" spans="9:17" x14ac:dyDescent="0.45">
      <c r="I2099" t="s">
        <v>196</v>
      </c>
      <c r="J2099" t="s">
        <v>463</v>
      </c>
      <c r="K2099">
        <v>0</v>
      </c>
      <c r="L2099" t="s">
        <v>150</v>
      </c>
      <c r="N2099" t="s">
        <v>239</v>
      </c>
      <c r="O2099" t="s">
        <v>463</v>
      </c>
      <c r="P2099">
        <v>3.2091312910730238E-2</v>
      </c>
      <c r="Q2099" t="s">
        <v>150</v>
      </c>
    </row>
    <row r="2100" spans="9:17" x14ac:dyDescent="0.45">
      <c r="I2100" t="s">
        <v>196</v>
      </c>
      <c r="J2100" t="s">
        <v>464</v>
      </c>
      <c r="K2100">
        <v>2.8252847757817567E-4</v>
      </c>
      <c r="L2100" t="s">
        <v>150</v>
      </c>
      <c r="N2100" t="s">
        <v>239</v>
      </c>
      <c r="O2100" t="s">
        <v>464</v>
      </c>
      <c r="P2100">
        <v>1.1427903554598783E-2</v>
      </c>
      <c r="Q2100" t="s">
        <v>150</v>
      </c>
    </row>
    <row r="2101" spans="9:17" x14ac:dyDescent="0.45">
      <c r="I2101" t="s">
        <v>196</v>
      </c>
      <c r="J2101" t="s">
        <v>465</v>
      </c>
      <c r="K2101">
        <v>2.3554231686739948E-2</v>
      </c>
      <c r="L2101" t="s">
        <v>150</v>
      </c>
      <c r="N2101" t="s">
        <v>239</v>
      </c>
      <c r="O2101" t="s">
        <v>465</v>
      </c>
      <c r="P2101">
        <v>9.5603062416156678E-3</v>
      </c>
      <c r="Q2101" t="s">
        <v>150</v>
      </c>
    </row>
    <row r="2102" spans="9:17" x14ac:dyDescent="0.45">
      <c r="I2102" t="s">
        <v>196</v>
      </c>
      <c r="J2102" t="s">
        <v>466</v>
      </c>
      <c r="K2102">
        <v>3.3720969373422852E-2</v>
      </c>
      <c r="L2102" t="s">
        <v>150</v>
      </c>
      <c r="N2102" t="s">
        <v>239</v>
      </c>
      <c r="O2102" t="s">
        <v>466</v>
      </c>
      <c r="P2102">
        <v>1.0256861744697707E-2</v>
      </c>
      <c r="Q2102" t="s">
        <v>150</v>
      </c>
    </row>
    <row r="2103" spans="9:17" x14ac:dyDescent="0.45">
      <c r="I2103" t="s">
        <v>196</v>
      </c>
      <c r="J2103" t="s">
        <v>467</v>
      </c>
      <c r="K2103">
        <v>5.8030815389454718E-2</v>
      </c>
      <c r="L2103" t="s">
        <v>150</v>
      </c>
      <c r="N2103" t="s">
        <v>239</v>
      </c>
      <c r="O2103" t="s">
        <v>467</v>
      </c>
      <c r="P2103">
        <v>1.8835623877135312E-2</v>
      </c>
      <c r="Q2103" t="s">
        <v>150</v>
      </c>
    </row>
    <row r="2104" spans="9:17" x14ac:dyDescent="0.45">
      <c r="I2104" t="s">
        <v>196</v>
      </c>
      <c r="J2104" t="s">
        <v>468</v>
      </c>
      <c r="K2104">
        <v>5.1167591335764977E-2</v>
      </c>
      <c r="L2104" t="s">
        <v>150</v>
      </c>
      <c r="N2104" t="s">
        <v>239</v>
      </c>
      <c r="O2104" t="s">
        <v>468</v>
      </c>
      <c r="P2104">
        <v>2.3015302785977895E-2</v>
      </c>
      <c r="Q2104" t="s">
        <v>150</v>
      </c>
    </row>
    <row r="2105" spans="9:17" x14ac:dyDescent="0.45">
      <c r="I2105" t="s">
        <v>196</v>
      </c>
      <c r="J2105" t="s">
        <v>469</v>
      </c>
      <c r="K2105">
        <v>2.1982023210657162E-2</v>
      </c>
      <c r="L2105" t="s">
        <v>150</v>
      </c>
      <c r="N2105" t="s">
        <v>239</v>
      </c>
      <c r="O2105" t="s">
        <v>469</v>
      </c>
      <c r="P2105">
        <v>1.525572234749395E-2</v>
      </c>
      <c r="Q2105" t="s">
        <v>150</v>
      </c>
    </row>
    <row r="2106" spans="9:17" x14ac:dyDescent="0.45">
      <c r="I2106" t="s">
        <v>196</v>
      </c>
      <c r="J2106" t="s">
        <v>470</v>
      </c>
      <c r="K2106">
        <v>0</v>
      </c>
      <c r="L2106" t="s">
        <v>150</v>
      </c>
      <c r="N2106" t="s">
        <v>239</v>
      </c>
      <c r="O2106" t="s">
        <v>470</v>
      </c>
      <c r="P2106">
        <v>1.6650678322244344E-2</v>
      </c>
      <c r="Q2106" t="s">
        <v>150</v>
      </c>
    </row>
    <row r="2107" spans="9:17" x14ac:dyDescent="0.45">
      <c r="I2107" t="s">
        <v>196</v>
      </c>
      <c r="J2107" t="s">
        <v>471</v>
      </c>
      <c r="K2107">
        <v>0</v>
      </c>
      <c r="L2107" t="s">
        <v>150</v>
      </c>
      <c r="N2107" t="s">
        <v>239</v>
      </c>
      <c r="O2107" t="s">
        <v>471</v>
      </c>
      <c r="P2107">
        <v>2.3999165261723441E-2</v>
      </c>
      <c r="Q2107" t="s">
        <v>150</v>
      </c>
    </row>
    <row r="2108" spans="9:17" x14ac:dyDescent="0.45">
      <c r="I2108" t="s">
        <v>196</v>
      </c>
      <c r="J2108" t="s">
        <v>472</v>
      </c>
      <c r="K2108">
        <v>0</v>
      </c>
      <c r="L2108" t="s">
        <v>150</v>
      </c>
      <c r="N2108" t="s">
        <v>239</v>
      </c>
      <c r="O2108" t="s">
        <v>472</v>
      </c>
      <c r="P2108">
        <v>4.3388702000440676E-2</v>
      </c>
      <c r="Q2108" t="s">
        <v>150</v>
      </c>
    </row>
    <row r="2109" spans="9:17" x14ac:dyDescent="0.45">
      <c r="I2109" t="s">
        <v>196</v>
      </c>
      <c r="J2109" t="s">
        <v>473</v>
      </c>
      <c r="K2109">
        <v>5.4078291983946664E-3</v>
      </c>
      <c r="L2109" t="s">
        <v>150</v>
      </c>
      <c r="N2109" t="s">
        <v>239</v>
      </c>
      <c r="O2109" t="s">
        <v>473</v>
      </c>
      <c r="P2109">
        <v>1.3748220451319369E-2</v>
      </c>
      <c r="Q2109" t="s">
        <v>150</v>
      </c>
    </row>
    <row r="2110" spans="9:17" x14ac:dyDescent="0.45">
      <c r="I2110" t="s">
        <v>196</v>
      </c>
      <c r="J2110" t="s">
        <v>474</v>
      </c>
      <c r="K2110">
        <v>2.3395935837919317E-2</v>
      </c>
      <c r="L2110" t="s">
        <v>150</v>
      </c>
      <c r="N2110" t="s">
        <v>239</v>
      </c>
      <c r="O2110" t="s">
        <v>474</v>
      </c>
      <c r="P2110">
        <v>1.1499510995290303E-2</v>
      </c>
      <c r="Q2110" t="s">
        <v>150</v>
      </c>
    </row>
    <row r="2111" spans="9:17" x14ac:dyDescent="0.45">
      <c r="I2111" t="s">
        <v>196</v>
      </c>
      <c r="J2111" t="s">
        <v>475</v>
      </c>
      <c r="K2111">
        <v>3.2244252498588456E-2</v>
      </c>
      <c r="L2111" t="s">
        <v>150</v>
      </c>
      <c r="N2111" t="s">
        <v>239</v>
      </c>
      <c r="O2111" t="s">
        <v>475</v>
      </c>
      <c r="P2111">
        <v>9.3264784575588268E-3</v>
      </c>
      <c r="Q2111" t="s">
        <v>150</v>
      </c>
    </row>
    <row r="2112" spans="9:17" x14ac:dyDescent="0.45">
      <c r="I2112" t="s">
        <v>196</v>
      </c>
      <c r="J2112" t="s">
        <v>476</v>
      </c>
      <c r="K2112">
        <v>5.3964420821215768E-2</v>
      </c>
      <c r="L2112" t="s">
        <v>150</v>
      </c>
      <c r="N2112" t="s">
        <v>239</v>
      </c>
      <c r="O2112" t="s">
        <v>476</v>
      </c>
      <c r="P2112">
        <v>1.3924701948819278E-2</v>
      </c>
      <c r="Q2112" t="s">
        <v>150</v>
      </c>
    </row>
    <row r="2113" spans="9:17" x14ac:dyDescent="0.45">
      <c r="I2113" t="s">
        <v>196</v>
      </c>
      <c r="J2113" t="s">
        <v>477</v>
      </c>
      <c r="K2113">
        <v>4.7856572383869499E-2</v>
      </c>
      <c r="L2113" t="s">
        <v>150</v>
      </c>
      <c r="N2113" t="s">
        <v>239</v>
      </c>
      <c r="O2113" t="s">
        <v>477</v>
      </c>
      <c r="P2113">
        <v>1.7484589938890793E-2</v>
      </c>
      <c r="Q2113" t="s">
        <v>150</v>
      </c>
    </row>
    <row r="2114" spans="9:17" x14ac:dyDescent="0.45">
      <c r="I2114" t="s">
        <v>196</v>
      </c>
      <c r="J2114" t="s">
        <v>478</v>
      </c>
      <c r="K2114">
        <v>2.0844640122879361E-2</v>
      </c>
      <c r="L2114" t="s">
        <v>150</v>
      </c>
      <c r="N2114" t="s">
        <v>239</v>
      </c>
      <c r="O2114" t="s">
        <v>478</v>
      </c>
      <c r="P2114">
        <v>1.4731952851141837E-2</v>
      </c>
      <c r="Q2114" t="s">
        <v>150</v>
      </c>
    </row>
    <row r="2115" spans="9:17" x14ac:dyDescent="0.45">
      <c r="I2115" t="s">
        <v>196</v>
      </c>
      <c r="J2115" t="s">
        <v>479</v>
      </c>
      <c r="K2115">
        <v>2.7109962507902365E-3</v>
      </c>
      <c r="L2115" t="s">
        <v>150</v>
      </c>
      <c r="N2115" t="s">
        <v>239</v>
      </c>
      <c r="O2115" t="s">
        <v>479</v>
      </c>
      <c r="P2115">
        <v>1.9273347468513887E-2</v>
      </c>
      <c r="Q2115" t="s">
        <v>150</v>
      </c>
    </row>
    <row r="2116" spans="9:17" x14ac:dyDescent="0.45">
      <c r="I2116" t="s">
        <v>196</v>
      </c>
      <c r="J2116" t="s">
        <v>480</v>
      </c>
      <c r="K2116">
        <v>0</v>
      </c>
      <c r="L2116" t="s">
        <v>150</v>
      </c>
      <c r="N2116" t="s">
        <v>239</v>
      </c>
      <c r="O2116" t="s">
        <v>480</v>
      </c>
      <c r="P2116">
        <v>3.1625599980554579E-2</v>
      </c>
      <c r="Q2116" t="s">
        <v>150</v>
      </c>
    </row>
    <row r="2117" spans="9:17" x14ac:dyDescent="0.45">
      <c r="I2117" t="s">
        <v>197</v>
      </c>
      <c r="J2117" t="s">
        <v>149</v>
      </c>
      <c r="K2117">
        <v>0</v>
      </c>
      <c r="L2117" t="s">
        <v>150</v>
      </c>
      <c r="N2117" t="s">
        <v>240</v>
      </c>
      <c r="O2117" t="s">
        <v>149</v>
      </c>
      <c r="P2117">
        <v>4.3160829434855975E-2</v>
      </c>
      <c r="Q2117" t="s">
        <v>150</v>
      </c>
    </row>
    <row r="2118" spans="9:17" x14ac:dyDescent="0.45">
      <c r="I2118" t="s">
        <v>197</v>
      </c>
      <c r="J2118" t="s">
        <v>151</v>
      </c>
      <c r="K2118">
        <v>6.8871002931559643E-4</v>
      </c>
      <c r="L2118" t="s">
        <v>150</v>
      </c>
      <c r="N2118" t="s">
        <v>240</v>
      </c>
      <c r="O2118" t="s">
        <v>151</v>
      </c>
      <c r="P2118">
        <v>1.3351250719305428E-2</v>
      </c>
      <c r="Q2118" t="s">
        <v>150</v>
      </c>
    </row>
    <row r="2119" spans="9:17" x14ac:dyDescent="0.45">
      <c r="I2119" t="s">
        <v>197</v>
      </c>
      <c r="J2119" t="s">
        <v>152</v>
      </c>
      <c r="K2119">
        <v>2.265724132279353E-2</v>
      </c>
      <c r="L2119" t="s">
        <v>150</v>
      </c>
      <c r="N2119" t="s">
        <v>240</v>
      </c>
      <c r="O2119" t="s">
        <v>152</v>
      </c>
      <c r="P2119">
        <v>1.0712412355886056E-2</v>
      </c>
      <c r="Q2119" t="s">
        <v>150</v>
      </c>
    </row>
    <row r="2120" spans="9:17" x14ac:dyDescent="0.45">
      <c r="I2120" t="s">
        <v>197</v>
      </c>
      <c r="J2120" t="s">
        <v>392</v>
      </c>
      <c r="K2120">
        <v>3.3531740659616227E-2</v>
      </c>
      <c r="L2120" t="s">
        <v>150</v>
      </c>
      <c r="N2120" t="s">
        <v>240</v>
      </c>
      <c r="O2120" t="s">
        <v>392</v>
      </c>
      <c r="P2120">
        <v>9.268216000576349E-3</v>
      </c>
      <c r="Q2120" t="s">
        <v>150</v>
      </c>
    </row>
    <row r="2121" spans="9:17" x14ac:dyDescent="0.45">
      <c r="I2121" t="s">
        <v>197</v>
      </c>
      <c r="J2121" t="s">
        <v>394</v>
      </c>
      <c r="K2121">
        <v>5.5458657172755881E-2</v>
      </c>
      <c r="L2121" t="s">
        <v>150</v>
      </c>
      <c r="N2121" t="s">
        <v>240</v>
      </c>
      <c r="O2121" t="s">
        <v>394</v>
      </c>
      <c r="P2121">
        <v>1.4760928155571095E-2</v>
      </c>
      <c r="Q2121" t="s">
        <v>150</v>
      </c>
    </row>
    <row r="2122" spans="9:17" x14ac:dyDescent="0.45">
      <c r="I2122" t="s">
        <v>197</v>
      </c>
      <c r="J2122" t="s">
        <v>416</v>
      </c>
      <c r="K2122">
        <v>4.8694440732159935E-2</v>
      </c>
      <c r="L2122" t="s">
        <v>150</v>
      </c>
      <c r="N2122" t="s">
        <v>240</v>
      </c>
      <c r="O2122" t="s">
        <v>416</v>
      </c>
      <c r="P2122">
        <v>1.8045239050923898E-2</v>
      </c>
      <c r="Q2122" t="s">
        <v>150</v>
      </c>
    </row>
    <row r="2123" spans="9:17" x14ac:dyDescent="0.45">
      <c r="I2123" t="s">
        <v>197</v>
      </c>
      <c r="J2123" t="s">
        <v>417</v>
      </c>
      <c r="K2123">
        <v>2.3296033490480914E-2</v>
      </c>
      <c r="L2123" t="s">
        <v>150</v>
      </c>
      <c r="N2123" t="s">
        <v>240</v>
      </c>
      <c r="O2123" t="s">
        <v>417</v>
      </c>
      <c r="P2123">
        <v>1.4087623990691366E-2</v>
      </c>
      <c r="Q2123" t="s">
        <v>150</v>
      </c>
    </row>
    <row r="2124" spans="9:17" x14ac:dyDescent="0.45">
      <c r="I2124" t="s">
        <v>197</v>
      </c>
      <c r="J2124" t="s">
        <v>455</v>
      </c>
      <c r="K2124">
        <v>5.911249425776797E-3</v>
      </c>
      <c r="L2124" t="s">
        <v>150</v>
      </c>
      <c r="N2124" t="s">
        <v>240</v>
      </c>
      <c r="O2124" t="s">
        <v>455</v>
      </c>
      <c r="P2124">
        <v>1.8704540310902962E-2</v>
      </c>
      <c r="Q2124" t="s">
        <v>150</v>
      </c>
    </row>
    <row r="2125" spans="9:17" x14ac:dyDescent="0.45">
      <c r="I2125" t="s">
        <v>197</v>
      </c>
      <c r="J2125" t="s">
        <v>456</v>
      </c>
      <c r="K2125">
        <v>0</v>
      </c>
      <c r="L2125" t="s">
        <v>150</v>
      </c>
      <c r="N2125" t="s">
        <v>240</v>
      </c>
      <c r="O2125" t="s">
        <v>456</v>
      </c>
      <c r="P2125">
        <v>3.3840466028787326E-2</v>
      </c>
      <c r="Q2125" t="s">
        <v>150</v>
      </c>
    </row>
    <row r="2126" spans="9:17" x14ac:dyDescent="0.45">
      <c r="I2126" t="s">
        <v>197</v>
      </c>
      <c r="J2126" t="s">
        <v>153</v>
      </c>
      <c r="K2126">
        <v>0</v>
      </c>
      <c r="L2126" t="s">
        <v>150</v>
      </c>
      <c r="N2126" t="s">
        <v>240</v>
      </c>
      <c r="O2126" t="s">
        <v>153</v>
      </c>
      <c r="P2126">
        <v>3.3687488553351179E-2</v>
      </c>
      <c r="Q2126" t="s">
        <v>150</v>
      </c>
    </row>
    <row r="2127" spans="9:17" x14ac:dyDescent="0.45">
      <c r="I2127" t="s">
        <v>197</v>
      </c>
      <c r="J2127" t="s">
        <v>154</v>
      </c>
      <c r="K2127">
        <v>0</v>
      </c>
      <c r="L2127" t="s">
        <v>150</v>
      </c>
      <c r="N2127" t="s">
        <v>240</v>
      </c>
      <c r="O2127" t="s">
        <v>154</v>
      </c>
      <c r="P2127">
        <v>1.1832522248127475E-2</v>
      </c>
      <c r="Q2127" t="s">
        <v>150</v>
      </c>
    </row>
    <row r="2128" spans="9:17" x14ac:dyDescent="0.45">
      <c r="I2128" t="s">
        <v>197</v>
      </c>
      <c r="J2128" t="s">
        <v>155</v>
      </c>
      <c r="K2128">
        <v>2.1069776968120232E-2</v>
      </c>
      <c r="L2128" t="s">
        <v>150</v>
      </c>
      <c r="N2128" t="s">
        <v>240</v>
      </c>
      <c r="O2128" t="s">
        <v>155</v>
      </c>
      <c r="P2128">
        <v>9.5029003981568095E-3</v>
      </c>
      <c r="Q2128" t="s">
        <v>150</v>
      </c>
    </row>
    <row r="2129" spans="9:17" x14ac:dyDescent="0.45">
      <c r="I2129" t="s">
        <v>197</v>
      </c>
      <c r="J2129" t="s">
        <v>395</v>
      </c>
      <c r="K2129">
        <v>3.1197752141068905E-2</v>
      </c>
      <c r="L2129" t="s">
        <v>150</v>
      </c>
      <c r="N2129" t="s">
        <v>240</v>
      </c>
      <c r="O2129" t="s">
        <v>395</v>
      </c>
      <c r="P2129">
        <v>9.662981481741665E-3</v>
      </c>
      <c r="Q2129" t="s">
        <v>150</v>
      </c>
    </row>
    <row r="2130" spans="9:17" x14ac:dyDescent="0.45">
      <c r="I2130" t="s">
        <v>197</v>
      </c>
      <c r="J2130" t="s">
        <v>397</v>
      </c>
      <c r="K2130">
        <v>5.2147103995075661E-2</v>
      </c>
      <c r="L2130" t="s">
        <v>150</v>
      </c>
      <c r="N2130" t="s">
        <v>240</v>
      </c>
      <c r="O2130" t="s">
        <v>397</v>
      </c>
      <c r="P2130">
        <v>1.5518247431810395E-2</v>
      </c>
      <c r="Q2130" t="s">
        <v>150</v>
      </c>
    </row>
    <row r="2131" spans="9:17" x14ac:dyDescent="0.45">
      <c r="I2131" t="s">
        <v>197</v>
      </c>
      <c r="J2131" t="s">
        <v>418</v>
      </c>
      <c r="K2131">
        <v>4.2843585597434113E-2</v>
      </c>
      <c r="L2131" t="s">
        <v>150</v>
      </c>
      <c r="N2131" t="s">
        <v>240</v>
      </c>
      <c r="O2131" t="s">
        <v>418</v>
      </c>
      <c r="P2131">
        <v>1.7128006721009524E-2</v>
      </c>
      <c r="Q2131" t="s">
        <v>150</v>
      </c>
    </row>
    <row r="2132" spans="9:17" x14ac:dyDescent="0.45">
      <c r="I2132" t="s">
        <v>197</v>
      </c>
      <c r="J2132" t="s">
        <v>419</v>
      </c>
      <c r="K2132">
        <v>2.0280741082731202E-2</v>
      </c>
      <c r="L2132" t="s">
        <v>150</v>
      </c>
      <c r="N2132" t="s">
        <v>240</v>
      </c>
      <c r="O2132" t="s">
        <v>419</v>
      </c>
      <c r="P2132">
        <v>1.0865367576442133E-2</v>
      </c>
      <c r="Q2132" t="s">
        <v>150</v>
      </c>
    </row>
    <row r="2133" spans="9:17" x14ac:dyDescent="0.45">
      <c r="I2133" t="s">
        <v>197</v>
      </c>
      <c r="J2133" t="s">
        <v>457</v>
      </c>
      <c r="K2133">
        <v>0</v>
      </c>
      <c r="L2133" t="s">
        <v>150</v>
      </c>
      <c r="N2133" t="s">
        <v>240</v>
      </c>
      <c r="O2133" t="s">
        <v>457</v>
      </c>
      <c r="P2133">
        <v>1.3276327305441928E-2</v>
      </c>
      <c r="Q2133" t="s">
        <v>150</v>
      </c>
    </row>
    <row r="2134" spans="9:17" x14ac:dyDescent="0.45">
      <c r="I2134" t="s">
        <v>197</v>
      </c>
      <c r="J2134" t="s">
        <v>458</v>
      </c>
      <c r="K2134">
        <v>0</v>
      </c>
      <c r="L2134" t="s">
        <v>150</v>
      </c>
      <c r="N2134" t="s">
        <v>240</v>
      </c>
      <c r="O2134" t="s">
        <v>458</v>
      </c>
      <c r="P2134">
        <v>2.2385079643967968E-2</v>
      </c>
      <c r="Q2134" t="s">
        <v>150</v>
      </c>
    </row>
    <row r="2135" spans="9:17" x14ac:dyDescent="0.45">
      <c r="I2135" t="s">
        <v>197</v>
      </c>
      <c r="J2135" t="s">
        <v>156</v>
      </c>
      <c r="K2135">
        <v>0</v>
      </c>
      <c r="L2135" t="s">
        <v>150</v>
      </c>
      <c r="N2135" t="s">
        <v>240</v>
      </c>
      <c r="O2135" t="s">
        <v>156</v>
      </c>
      <c r="P2135">
        <v>3.401302057737695E-2</v>
      </c>
      <c r="Q2135" t="s">
        <v>150</v>
      </c>
    </row>
    <row r="2136" spans="9:17" x14ac:dyDescent="0.45">
      <c r="I2136" t="s">
        <v>197</v>
      </c>
      <c r="J2136" t="s">
        <v>157</v>
      </c>
      <c r="K2136">
        <v>0</v>
      </c>
      <c r="L2136" t="s">
        <v>150</v>
      </c>
      <c r="N2136" t="s">
        <v>240</v>
      </c>
      <c r="O2136" t="s">
        <v>157</v>
      </c>
      <c r="P2136">
        <v>1.2010974572748748E-2</v>
      </c>
      <c r="Q2136" t="s">
        <v>150</v>
      </c>
    </row>
    <row r="2137" spans="9:17" x14ac:dyDescent="0.45">
      <c r="I2137" t="s">
        <v>197</v>
      </c>
      <c r="J2137" t="s">
        <v>158</v>
      </c>
      <c r="K2137">
        <v>9.8296711905595056E-3</v>
      </c>
      <c r="L2137" t="s">
        <v>150</v>
      </c>
      <c r="N2137" t="s">
        <v>240</v>
      </c>
      <c r="O2137" t="s">
        <v>158</v>
      </c>
      <c r="P2137">
        <v>1.0776628709796282E-2</v>
      </c>
      <c r="Q2137" t="s">
        <v>150</v>
      </c>
    </row>
    <row r="2138" spans="9:17" x14ac:dyDescent="0.45">
      <c r="I2138" t="s">
        <v>197</v>
      </c>
      <c r="J2138" t="s">
        <v>398</v>
      </c>
      <c r="K2138">
        <v>2.4899774058515404E-2</v>
      </c>
      <c r="L2138" t="s">
        <v>150</v>
      </c>
      <c r="N2138" t="s">
        <v>240</v>
      </c>
      <c r="O2138" t="s">
        <v>398</v>
      </c>
      <c r="P2138">
        <v>1.076470272580142E-2</v>
      </c>
      <c r="Q2138" t="s">
        <v>150</v>
      </c>
    </row>
    <row r="2139" spans="9:17" x14ac:dyDescent="0.45">
      <c r="I2139" t="s">
        <v>197</v>
      </c>
      <c r="J2139" t="s">
        <v>400</v>
      </c>
      <c r="K2139">
        <v>4.4937568777947731E-2</v>
      </c>
      <c r="L2139" t="s">
        <v>150</v>
      </c>
      <c r="N2139" t="s">
        <v>240</v>
      </c>
      <c r="O2139" t="s">
        <v>400</v>
      </c>
      <c r="P2139">
        <v>2.2084199210408835E-2</v>
      </c>
      <c r="Q2139" t="s">
        <v>150</v>
      </c>
    </row>
    <row r="2140" spans="9:17" x14ac:dyDescent="0.45">
      <c r="I2140" t="s">
        <v>197</v>
      </c>
      <c r="J2140" t="s">
        <v>420</v>
      </c>
      <c r="K2140">
        <v>3.7415190599754192E-2</v>
      </c>
      <c r="L2140" t="s">
        <v>150</v>
      </c>
      <c r="N2140" t="s">
        <v>240</v>
      </c>
      <c r="O2140" t="s">
        <v>420</v>
      </c>
      <c r="P2140">
        <v>2.1772430556097233E-2</v>
      </c>
      <c r="Q2140" t="s">
        <v>150</v>
      </c>
    </row>
    <row r="2141" spans="9:17" x14ac:dyDescent="0.45">
      <c r="I2141" t="s">
        <v>197</v>
      </c>
      <c r="J2141" t="s">
        <v>421</v>
      </c>
      <c r="K2141">
        <v>1.0202868610238679E-2</v>
      </c>
      <c r="L2141" t="s">
        <v>150</v>
      </c>
      <c r="N2141" t="s">
        <v>240</v>
      </c>
      <c r="O2141" t="s">
        <v>421</v>
      </c>
      <c r="P2141">
        <v>1.2423535941179778E-2</v>
      </c>
      <c r="Q2141" t="s">
        <v>150</v>
      </c>
    </row>
    <row r="2142" spans="9:17" x14ac:dyDescent="0.45">
      <c r="I2142" t="s">
        <v>197</v>
      </c>
      <c r="J2142" t="s">
        <v>459</v>
      </c>
      <c r="K2142">
        <v>0</v>
      </c>
      <c r="L2142" t="s">
        <v>150</v>
      </c>
      <c r="N2142" t="s">
        <v>240</v>
      </c>
      <c r="O2142" t="s">
        <v>459</v>
      </c>
      <c r="P2142">
        <v>1.4046505416783423E-2</v>
      </c>
      <c r="Q2142" t="s">
        <v>150</v>
      </c>
    </row>
    <row r="2143" spans="9:17" x14ac:dyDescent="0.45">
      <c r="I2143" t="s">
        <v>197</v>
      </c>
      <c r="J2143" t="s">
        <v>460</v>
      </c>
      <c r="K2143">
        <v>0</v>
      </c>
      <c r="L2143" t="s">
        <v>150</v>
      </c>
      <c r="N2143" t="s">
        <v>240</v>
      </c>
      <c r="O2143" t="s">
        <v>460</v>
      </c>
      <c r="P2143">
        <v>2.2793142199942138E-2</v>
      </c>
      <c r="Q2143" t="s">
        <v>150</v>
      </c>
    </row>
    <row r="2144" spans="9:17" x14ac:dyDescent="0.45">
      <c r="I2144" t="s">
        <v>197</v>
      </c>
      <c r="J2144" t="s">
        <v>406</v>
      </c>
      <c r="K2144">
        <v>0</v>
      </c>
      <c r="L2144" t="s">
        <v>150</v>
      </c>
      <c r="N2144" t="s">
        <v>240</v>
      </c>
      <c r="O2144" t="s">
        <v>406</v>
      </c>
      <c r="P2144">
        <v>3.4474226514622293E-2</v>
      </c>
      <c r="Q2144" t="s">
        <v>150</v>
      </c>
    </row>
    <row r="2145" spans="9:17" x14ac:dyDescent="0.45">
      <c r="I2145" t="s">
        <v>197</v>
      </c>
      <c r="J2145" t="s">
        <v>407</v>
      </c>
      <c r="K2145">
        <v>0</v>
      </c>
      <c r="L2145" t="s">
        <v>150</v>
      </c>
      <c r="N2145" t="s">
        <v>240</v>
      </c>
      <c r="O2145" t="s">
        <v>407</v>
      </c>
      <c r="P2145">
        <v>1.2694141391754628E-2</v>
      </c>
      <c r="Q2145" t="s">
        <v>150</v>
      </c>
    </row>
    <row r="2146" spans="9:17" x14ac:dyDescent="0.45">
      <c r="I2146" t="s">
        <v>197</v>
      </c>
      <c r="J2146" t="s">
        <v>408</v>
      </c>
      <c r="K2146">
        <v>1.0616159490160284E-2</v>
      </c>
      <c r="L2146" t="s">
        <v>150</v>
      </c>
      <c r="N2146" t="s">
        <v>240</v>
      </c>
      <c r="O2146" t="s">
        <v>408</v>
      </c>
      <c r="P2146">
        <v>1.1601064455462426E-2</v>
      </c>
      <c r="Q2146" t="s">
        <v>150</v>
      </c>
    </row>
    <row r="2147" spans="9:17" x14ac:dyDescent="0.45">
      <c r="I2147" t="s">
        <v>197</v>
      </c>
      <c r="J2147" t="s">
        <v>409</v>
      </c>
      <c r="K2147">
        <v>2.6111204624974581E-2</v>
      </c>
      <c r="L2147" t="s">
        <v>150</v>
      </c>
      <c r="N2147" t="s">
        <v>240</v>
      </c>
      <c r="O2147" t="s">
        <v>409</v>
      </c>
      <c r="P2147">
        <v>1.152136645916485E-2</v>
      </c>
      <c r="Q2147" t="s">
        <v>150</v>
      </c>
    </row>
    <row r="2148" spans="9:17" x14ac:dyDescent="0.45">
      <c r="I2148" t="s">
        <v>197</v>
      </c>
      <c r="J2148" t="s">
        <v>411</v>
      </c>
      <c r="K2148">
        <v>4.7414924141902855E-2</v>
      </c>
      <c r="L2148" t="s">
        <v>150</v>
      </c>
      <c r="N2148" t="s">
        <v>240</v>
      </c>
      <c r="O2148" t="s">
        <v>411</v>
      </c>
      <c r="P2148">
        <v>2.3189567005010382E-2</v>
      </c>
      <c r="Q2148" t="s">
        <v>150</v>
      </c>
    </row>
    <row r="2149" spans="9:17" x14ac:dyDescent="0.45">
      <c r="I2149" t="s">
        <v>197</v>
      </c>
      <c r="J2149" t="s">
        <v>422</v>
      </c>
      <c r="K2149">
        <v>3.9749439608619611E-2</v>
      </c>
      <c r="L2149" t="s">
        <v>150</v>
      </c>
      <c r="N2149" t="s">
        <v>240</v>
      </c>
      <c r="O2149" t="s">
        <v>422</v>
      </c>
      <c r="P2149">
        <v>2.5094890150149089E-2</v>
      </c>
      <c r="Q2149" t="s">
        <v>150</v>
      </c>
    </row>
    <row r="2150" spans="9:17" x14ac:dyDescent="0.45">
      <c r="I2150" t="s">
        <v>197</v>
      </c>
      <c r="J2150" t="s">
        <v>423</v>
      </c>
      <c r="K2150">
        <v>1.5143109292250991E-2</v>
      </c>
      <c r="L2150" t="s">
        <v>150</v>
      </c>
      <c r="N2150" t="s">
        <v>240</v>
      </c>
      <c r="O2150" t="s">
        <v>423</v>
      </c>
      <c r="P2150">
        <v>1.4632461640136053E-2</v>
      </c>
      <c r="Q2150" t="s">
        <v>150</v>
      </c>
    </row>
    <row r="2151" spans="9:17" x14ac:dyDescent="0.45">
      <c r="I2151" t="s">
        <v>197</v>
      </c>
      <c r="J2151" t="s">
        <v>461</v>
      </c>
      <c r="K2151">
        <v>0</v>
      </c>
      <c r="L2151" t="s">
        <v>150</v>
      </c>
      <c r="N2151" t="s">
        <v>240</v>
      </c>
      <c r="O2151" t="s">
        <v>461</v>
      </c>
      <c r="P2151">
        <v>1.544994089163294E-2</v>
      </c>
      <c r="Q2151" t="s">
        <v>150</v>
      </c>
    </row>
    <row r="2152" spans="9:17" x14ac:dyDescent="0.45">
      <c r="I2152" t="s">
        <v>197</v>
      </c>
      <c r="J2152" t="s">
        <v>462</v>
      </c>
      <c r="K2152">
        <v>0</v>
      </c>
      <c r="L2152" t="s">
        <v>150</v>
      </c>
      <c r="N2152" t="s">
        <v>240</v>
      </c>
      <c r="O2152" t="s">
        <v>462</v>
      </c>
      <c r="P2152">
        <v>2.36845836218081E-2</v>
      </c>
      <c r="Q2152" t="s">
        <v>150</v>
      </c>
    </row>
    <row r="2153" spans="9:17" x14ac:dyDescent="0.45">
      <c r="I2153" t="s">
        <v>197</v>
      </c>
      <c r="J2153" t="s">
        <v>463</v>
      </c>
      <c r="K2153">
        <v>0</v>
      </c>
      <c r="L2153" t="s">
        <v>150</v>
      </c>
      <c r="N2153" t="s">
        <v>240</v>
      </c>
      <c r="O2153" t="s">
        <v>463</v>
      </c>
      <c r="P2153">
        <v>3.1665172338833987E-2</v>
      </c>
      <c r="Q2153" t="s">
        <v>150</v>
      </c>
    </row>
    <row r="2154" spans="9:17" x14ac:dyDescent="0.45">
      <c r="I2154" t="s">
        <v>197</v>
      </c>
      <c r="J2154" t="s">
        <v>464</v>
      </c>
      <c r="K2154">
        <v>8.879186876837845E-4</v>
      </c>
      <c r="L2154" t="s">
        <v>150</v>
      </c>
      <c r="N2154" t="s">
        <v>240</v>
      </c>
      <c r="O2154" t="s">
        <v>464</v>
      </c>
      <c r="P2154">
        <v>1.081917485629314E-2</v>
      </c>
      <c r="Q2154" t="s">
        <v>150</v>
      </c>
    </row>
    <row r="2155" spans="9:17" x14ac:dyDescent="0.45">
      <c r="I2155" t="s">
        <v>197</v>
      </c>
      <c r="J2155" t="s">
        <v>465</v>
      </c>
      <c r="K2155">
        <v>2.5034496536508005E-2</v>
      </c>
      <c r="L2155" t="s">
        <v>150</v>
      </c>
      <c r="N2155" t="s">
        <v>240</v>
      </c>
      <c r="O2155" t="s">
        <v>465</v>
      </c>
      <c r="P2155">
        <v>8.810295491788158E-3</v>
      </c>
      <c r="Q2155" t="s">
        <v>150</v>
      </c>
    </row>
    <row r="2156" spans="9:17" x14ac:dyDescent="0.45">
      <c r="I2156" t="s">
        <v>197</v>
      </c>
      <c r="J2156" t="s">
        <v>466</v>
      </c>
      <c r="K2156">
        <v>3.4496516481554072E-2</v>
      </c>
      <c r="L2156" t="s">
        <v>150</v>
      </c>
      <c r="N2156" t="s">
        <v>240</v>
      </c>
      <c r="O2156" t="s">
        <v>466</v>
      </c>
      <c r="P2156">
        <v>1.1442314567856222E-2</v>
      </c>
      <c r="Q2156" t="s">
        <v>150</v>
      </c>
    </row>
    <row r="2157" spans="9:17" x14ac:dyDescent="0.45">
      <c r="I2157" t="s">
        <v>197</v>
      </c>
      <c r="J2157" t="s">
        <v>467</v>
      </c>
      <c r="K2157">
        <v>5.7422644434593557E-2</v>
      </c>
      <c r="L2157" t="s">
        <v>150</v>
      </c>
      <c r="N2157" t="s">
        <v>240</v>
      </c>
      <c r="O2157" t="s">
        <v>467</v>
      </c>
      <c r="P2157">
        <v>2.246853328791212E-2</v>
      </c>
      <c r="Q2157" t="s">
        <v>150</v>
      </c>
    </row>
    <row r="2158" spans="9:17" x14ac:dyDescent="0.45">
      <c r="I2158" t="s">
        <v>197</v>
      </c>
      <c r="J2158" t="s">
        <v>468</v>
      </c>
      <c r="K2158">
        <v>4.9574335147821016E-2</v>
      </c>
      <c r="L2158" t="s">
        <v>150</v>
      </c>
      <c r="N2158" t="s">
        <v>240</v>
      </c>
      <c r="O2158" t="s">
        <v>468</v>
      </c>
      <c r="P2158">
        <v>2.6066945178098804E-2</v>
      </c>
      <c r="Q2158" t="s">
        <v>150</v>
      </c>
    </row>
    <row r="2159" spans="9:17" x14ac:dyDescent="0.45">
      <c r="I2159" t="s">
        <v>197</v>
      </c>
      <c r="J2159" t="s">
        <v>469</v>
      </c>
      <c r="K2159">
        <v>2.1074192047471917E-2</v>
      </c>
      <c r="L2159" t="s">
        <v>150</v>
      </c>
      <c r="N2159" t="s">
        <v>240</v>
      </c>
      <c r="O2159" t="s">
        <v>469</v>
      </c>
      <c r="P2159">
        <v>1.598632462430644E-2</v>
      </c>
      <c r="Q2159" t="s">
        <v>150</v>
      </c>
    </row>
    <row r="2160" spans="9:17" x14ac:dyDescent="0.45">
      <c r="I2160" t="s">
        <v>197</v>
      </c>
      <c r="J2160" t="s">
        <v>470</v>
      </c>
      <c r="K2160">
        <v>0</v>
      </c>
      <c r="L2160" t="s">
        <v>150</v>
      </c>
      <c r="N2160" t="s">
        <v>240</v>
      </c>
      <c r="O2160" t="s">
        <v>470</v>
      </c>
      <c r="P2160">
        <v>1.7391314166023342E-2</v>
      </c>
      <c r="Q2160" t="s">
        <v>150</v>
      </c>
    </row>
    <row r="2161" spans="9:17" x14ac:dyDescent="0.45">
      <c r="I2161" t="s">
        <v>197</v>
      </c>
      <c r="J2161" t="s">
        <v>471</v>
      </c>
      <c r="K2161">
        <v>0</v>
      </c>
      <c r="L2161" t="s">
        <v>150</v>
      </c>
      <c r="N2161" t="s">
        <v>240</v>
      </c>
      <c r="O2161" t="s">
        <v>471</v>
      </c>
      <c r="P2161">
        <v>2.6564611138163191E-2</v>
      </c>
      <c r="Q2161" t="s">
        <v>150</v>
      </c>
    </row>
    <row r="2162" spans="9:17" x14ac:dyDescent="0.45">
      <c r="I2162" t="s">
        <v>197</v>
      </c>
      <c r="J2162" t="s">
        <v>472</v>
      </c>
      <c r="K2162">
        <v>0</v>
      </c>
      <c r="L2162" t="s">
        <v>150</v>
      </c>
      <c r="N2162" t="s">
        <v>240</v>
      </c>
      <c r="O2162" t="s">
        <v>472</v>
      </c>
      <c r="P2162">
        <v>4.0110267521019843E-2</v>
      </c>
      <c r="Q2162" t="s">
        <v>150</v>
      </c>
    </row>
    <row r="2163" spans="9:17" x14ac:dyDescent="0.45">
      <c r="I2163" t="s">
        <v>197</v>
      </c>
      <c r="J2163" t="s">
        <v>473</v>
      </c>
      <c r="K2163">
        <v>5.3347310434073997E-3</v>
      </c>
      <c r="L2163" t="s">
        <v>150</v>
      </c>
      <c r="N2163" t="s">
        <v>240</v>
      </c>
      <c r="O2163" t="s">
        <v>473</v>
      </c>
      <c r="P2163">
        <v>1.1597836496997714E-2</v>
      </c>
      <c r="Q2163" t="s">
        <v>150</v>
      </c>
    </row>
    <row r="2164" spans="9:17" x14ac:dyDescent="0.45">
      <c r="I2164" t="s">
        <v>197</v>
      </c>
      <c r="J2164" t="s">
        <v>474</v>
      </c>
      <c r="K2164">
        <v>2.4679054915405913E-2</v>
      </c>
      <c r="L2164" t="s">
        <v>150</v>
      </c>
      <c r="N2164" t="s">
        <v>240</v>
      </c>
      <c r="O2164" t="s">
        <v>474</v>
      </c>
      <c r="P2164">
        <v>9.3473835877227272E-3</v>
      </c>
      <c r="Q2164" t="s">
        <v>150</v>
      </c>
    </row>
    <row r="2165" spans="9:17" x14ac:dyDescent="0.45">
      <c r="I2165" t="s">
        <v>197</v>
      </c>
      <c r="J2165" t="s">
        <v>475</v>
      </c>
      <c r="K2165">
        <v>3.4135866435564717E-2</v>
      </c>
      <c r="L2165" t="s">
        <v>150</v>
      </c>
      <c r="N2165" t="s">
        <v>240</v>
      </c>
      <c r="O2165" t="s">
        <v>475</v>
      </c>
      <c r="P2165">
        <v>8.6867415292149128E-3</v>
      </c>
      <c r="Q2165" t="s">
        <v>150</v>
      </c>
    </row>
    <row r="2166" spans="9:17" x14ac:dyDescent="0.45">
      <c r="I2166" t="s">
        <v>197</v>
      </c>
      <c r="J2166" t="s">
        <v>476</v>
      </c>
      <c r="K2166">
        <v>5.4853936869008961E-2</v>
      </c>
      <c r="L2166" t="s">
        <v>150</v>
      </c>
      <c r="N2166" t="s">
        <v>240</v>
      </c>
      <c r="O2166" t="s">
        <v>476</v>
      </c>
      <c r="P2166">
        <v>1.5243559072906981E-2</v>
      </c>
      <c r="Q2166" t="s">
        <v>150</v>
      </c>
    </row>
    <row r="2167" spans="9:17" x14ac:dyDescent="0.45">
      <c r="I2167" t="s">
        <v>197</v>
      </c>
      <c r="J2167" t="s">
        <v>477</v>
      </c>
      <c r="K2167">
        <v>4.6134818035788859E-2</v>
      </c>
      <c r="L2167" t="s">
        <v>150</v>
      </c>
      <c r="N2167" t="s">
        <v>240</v>
      </c>
      <c r="O2167" t="s">
        <v>477</v>
      </c>
      <c r="P2167">
        <v>1.9966672588047914E-2</v>
      </c>
      <c r="Q2167" t="s">
        <v>150</v>
      </c>
    </row>
    <row r="2168" spans="9:17" x14ac:dyDescent="0.45">
      <c r="I2168" t="s">
        <v>197</v>
      </c>
      <c r="J2168" t="s">
        <v>478</v>
      </c>
      <c r="K2168">
        <v>1.982623937657824E-2</v>
      </c>
      <c r="L2168" t="s">
        <v>150</v>
      </c>
      <c r="N2168" t="s">
        <v>240</v>
      </c>
      <c r="O2168" t="s">
        <v>478</v>
      </c>
      <c r="P2168">
        <v>1.6256066994725264E-2</v>
      </c>
      <c r="Q2168" t="s">
        <v>150</v>
      </c>
    </row>
    <row r="2169" spans="9:17" x14ac:dyDescent="0.45">
      <c r="I2169" t="s">
        <v>197</v>
      </c>
      <c r="J2169" t="s">
        <v>479</v>
      </c>
      <c r="K2169">
        <v>2.4483069763614018E-3</v>
      </c>
      <c r="L2169" t="s">
        <v>150</v>
      </c>
      <c r="N2169" t="s">
        <v>240</v>
      </c>
      <c r="O2169" t="s">
        <v>479</v>
      </c>
      <c r="P2169">
        <v>2.1181876824706118E-2</v>
      </c>
      <c r="Q2169" t="s">
        <v>150</v>
      </c>
    </row>
    <row r="2170" spans="9:17" x14ac:dyDescent="0.45">
      <c r="I2170" t="s">
        <v>197</v>
      </c>
      <c r="J2170" t="s">
        <v>480</v>
      </c>
      <c r="K2170">
        <v>0</v>
      </c>
      <c r="L2170" t="s">
        <v>150</v>
      </c>
      <c r="N2170" t="s">
        <v>240</v>
      </c>
      <c r="O2170" t="s">
        <v>480</v>
      </c>
      <c r="P2170">
        <v>3.3577100287958933E-2</v>
      </c>
      <c r="Q2170" t="s">
        <v>150</v>
      </c>
    </row>
    <row r="2171" spans="9:17" x14ac:dyDescent="0.45">
      <c r="I2171" t="s">
        <v>198</v>
      </c>
      <c r="J2171" t="s">
        <v>149</v>
      </c>
      <c r="K2171">
        <v>0</v>
      </c>
      <c r="L2171" t="s">
        <v>150</v>
      </c>
      <c r="N2171" t="s">
        <v>241</v>
      </c>
      <c r="O2171" t="s">
        <v>149</v>
      </c>
      <c r="P2171">
        <v>4.8937711685900318E-2</v>
      </c>
      <c r="Q2171" t="s">
        <v>150</v>
      </c>
    </row>
    <row r="2172" spans="9:17" x14ac:dyDescent="0.45">
      <c r="I2172" t="s">
        <v>198</v>
      </c>
      <c r="J2172" t="s">
        <v>151</v>
      </c>
      <c r="K2172">
        <v>8.2135283114381525E-4</v>
      </c>
      <c r="L2172" t="s">
        <v>150</v>
      </c>
      <c r="N2172" t="s">
        <v>241</v>
      </c>
      <c r="O2172" t="s">
        <v>151</v>
      </c>
      <c r="P2172">
        <v>1.5035338706445056E-2</v>
      </c>
      <c r="Q2172" t="s">
        <v>150</v>
      </c>
    </row>
    <row r="2173" spans="9:17" x14ac:dyDescent="0.45">
      <c r="I2173" t="s">
        <v>198</v>
      </c>
      <c r="J2173" t="s">
        <v>152</v>
      </c>
      <c r="K2173">
        <v>2.6037642768976368E-2</v>
      </c>
      <c r="L2173" t="s">
        <v>150</v>
      </c>
      <c r="N2173" t="s">
        <v>241</v>
      </c>
      <c r="O2173" t="s">
        <v>152</v>
      </c>
      <c r="P2173">
        <v>1.0348164616825639E-2</v>
      </c>
      <c r="Q2173" t="s">
        <v>150</v>
      </c>
    </row>
    <row r="2174" spans="9:17" x14ac:dyDescent="0.45">
      <c r="I2174" t="s">
        <v>198</v>
      </c>
      <c r="J2174" t="s">
        <v>392</v>
      </c>
      <c r="K2174">
        <v>3.5958213540162078E-2</v>
      </c>
      <c r="L2174" t="s">
        <v>150</v>
      </c>
      <c r="N2174" t="s">
        <v>241</v>
      </c>
      <c r="O2174" t="s">
        <v>392</v>
      </c>
      <c r="P2174">
        <v>7.5105268627805293E-3</v>
      </c>
      <c r="Q2174" t="s">
        <v>150</v>
      </c>
    </row>
    <row r="2175" spans="9:17" x14ac:dyDescent="0.45">
      <c r="I2175" t="s">
        <v>198</v>
      </c>
      <c r="J2175" t="s">
        <v>394</v>
      </c>
      <c r="K2175">
        <v>5.720600544092528E-2</v>
      </c>
      <c r="L2175" t="s">
        <v>150</v>
      </c>
      <c r="N2175" t="s">
        <v>241</v>
      </c>
      <c r="O2175" t="s">
        <v>394</v>
      </c>
      <c r="P2175">
        <v>9.1189412694182587E-3</v>
      </c>
      <c r="Q2175" t="s">
        <v>150</v>
      </c>
    </row>
    <row r="2176" spans="9:17" x14ac:dyDescent="0.45">
      <c r="I2176" t="s">
        <v>198</v>
      </c>
      <c r="J2176" t="s">
        <v>416</v>
      </c>
      <c r="K2176">
        <v>5.1475551310687331E-2</v>
      </c>
      <c r="L2176" t="s">
        <v>150</v>
      </c>
      <c r="N2176" t="s">
        <v>241</v>
      </c>
      <c r="O2176" t="s">
        <v>416</v>
      </c>
      <c r="P2176">
        <v>1.323635513441429E-2</v>
      </c>
      <c r="Q2176" t="s">
        <v>150</v>
      </c>
    </row>
    <row r="2177" spans="9:17" x14ac:dyDescent="0.45">
      <c r="I2177" t="s">
        <v>198</v>
      </c>
      <c r="J2177" t="s">
        <v>417</v>
      </c>
      <c r="K2177">
        <v>2.7384814510533283E-2</v>
      </c>
      <c r="L2177" t="s">
        <v>150</v>
      </c>
      <c r="N2177" t="s">
        <v>241</v>
      </c>
      <c r="O2177" t="s">
        <v>417</v>
      </c>
      <c r="P2177">
        <v>1.2724299194554122E-2</v>
      </c>
      <c r="Q2177" t="s">
        <v>150</v>
      </c>
    </row>
    <row r="2178" spans="9:17" x14ac:dyDescent="0.45">
      <c r="I2178" t="s">
        <v>198</v>
      </c>
      <c r="J2178" t="s">
        <v>455</v>
      </c>
      <c r="K2178">
        <v>8.0923964089106484E-3</v>
      </c>
      <c r="L2178" t="s">
        <v>150</v>
      </c>
      <c r="N2178" t="s">
        <v>241</v>
      </c>
      <c r="O2178" t="s">
        <v>455</v>
      </c>
      <c r="P2178">
        <v>1.7680351341274891E-2</v>
      </c>
      <c r="Q2178" t="s">
        <v>150</v>
      </c>
    </row>
    <row r="2179" spans="9:17" x14ac:dyDescent="0.45">
      <c r="I2179" t="s">
        <v>198</v>
      </c>
      <c r="J2179" t="s">
        <v>456</v>
      </c>
      <c r="K2179">
        <v>0</v>
      </c>
      <c r="L2179" t="s">
        <v>150</v>
      </c>
      <c r="N2179" t="s">
        <v>241</v>
      </c>
      <c r="O2179" t="s">
        <v>456</v>
      </c>
      <c r="P2179">
        <v>3.4366999242505164E-2</v>
      </c>
      <c r="Q2179" t="s">
        <v>150</v>
      </c>
    </row>
    <row r="2180" spans="9:17" x14ac:dyDescent="0.45">
      <c r="I2180" t="s">
        <v>198</v>
      </c>
      <c r="J2180" t="s">
        <v>153</v>
      </c>
      <c r="K2180">
        <v>0</v>
      </c>
      <c r="L2180" t="s">
        <v>150</v>
      </c>
      <c r="N2180" t="s">
        <v>241</v>
      </c>
      <c r="O2180" t="s">
        <v>153</v>
      </c>
      <c r="P2180">
        <v>3.7599265389095506E-2</v>
      </c>
      <c r="Q2180" t="s">
        <v>150</v>
      </c>
    </row>
    <row r="2181" spans="9:17" x14ac:dyDescent="0.45">
      <c r="I2181" t="s">
        <v>198</v>
      </c>
      <c r="J2181" t="s">
        <v>154</v>
      </c>
      <c r="K2181">
        <v>0</v>
      </c>
      <c r="L2181" t="s">
        <v>150</v>
      </c>
      <c r="N2181" t="s">
        <v>241</v>
      </c>
      <c r="O2181" t="s">
        <v>154</v>
      </c>
      <c r="P2181">
        <v>1.4310675289962231E-2</v>
      </c>
      <c r="Q2181" t="s">
        <v>150</v>
      </c>
    </row>
    <row r="2182" spans="9:17" x14ac:dyDescent="0.45">
      <c r="I2182" t="s">
        <v>198</v>
      </c>
      <c r="J2182" t="s">
        <v>155</v>
      </c>
      <c r="K2182">
        <v>1.5513691783807562E-2</v>
      </c>
      <c r="L2182" t="s">
        <v>150</v>
      </c>
      <c r="N2182" t="s">
        <v>241</v>
      </c>
      <c r="O2182" t="s">
        <v>155</v>
      </c>
      <c r="P2182">
        <v>1.1629669034292E-2</v>
      </c>
      <c r="Q2182" t="s">
        <v>150</v>
      </c>
    </row>
    <row r="2183" spans="9:17" x14ac:dyDescent="0.45">
      <c r="I2183" t="s">
        <v>198</v>
      </c>
      <c r="J2183" t="s">
        <v>395</v>
      </c>
      <c r="K2183">
        <v>2.7764738610291557E-2</v>
      </c>
      <c r="L2183" t="s">
        <v>150</v>
      </c>
      <c r="N2183" t="s">
        <v>241</v>
      </c>
      <c r="O2183" t="s">
        <v>395</v>
      </c>
      <c r="P2183">
        <v>1.0345423848637538E-2</v>
      </c>
      <c r="Q2183" t="s">
        <v>150</v>
      </c>
    </row>
    <row r="2184" spans="9:17" x14ac:dyDescent="0.45">
      <c r="I2184" t="s">
        <v>198</v>
      </c>
      <c r="J2184" t="s">
        <v>397</v>
      </c>
      <c r="K2184">
        <v>4.6622324954096801E-2</v>
      </c>
      <c r="L2184" t="s">
        <v>150</v>
      </c>
      <c r="N2184" t="s">
        <v>241</v>
      </c>
      <c r="O2184" t="s">
        <v>397</v>
      </c>
      <c r="P2184">
        <v>1.3221074355822492E-2</v>
      </c>
      <c r="Q2184" t="s">
        <v>150</v>
      </c>
    </row>
    <row r="2185" spans="9:17" x14ac:dyDescent="0.45">
      <c r="I2185" t="s">
        <v>198</v>
      </c>
      <c r="J2185" t="s">
        <v>418</v>
      </c>
      <c r="K2185">
        <v>4.0360308544645201E-2</v>
      </c>
      <c r="L2185" t="s">
        <v>150</v>
      </c>
      <c r="N2185" t="s">
        <v>241</v>
      </c>
      <c r="O2185" t="s">
        <v>418</v>
      </c>
      <c r="P2185">
        <v>1.2186082059193819E-2</v>
      </c>
      <c r="Q2185" t="s">
        <v>150</v>
      </c>
    </row>
    <row r="2186" spans="9:17" x14ac:dyDescent="0.45">
      <c r="I2186" t="s">
        <v>198</v>
      </c>
      <c r="J2186" t="s">
        <v>419</v>
      </c>
      <c r="K2186">
        <v>1.9789318400355915E-2</v>
      </c>
      <c r="L2186" t="s">
        <v>150</v>
      </c>
      <c r="N2186" t="s">
        <v>241</v>
      </c>
      <c r="O2186" t="s">
        <v>419</v>
      </c>
      <c r="P2186">
        <v>8.3930321566111667E-3</v>
      </c>
      <c r="Q2186" t="s">
        <v>150</v>
      </c>
    </row>
    <row r="2187" spans="9:17" x14ac:dyDescent="0.45">
      <c r="I2187" t="s">
        <v>198</v>
      </c>
      <c r="J2187" t="s">
        <v>457</v>
      </c>
      <c r="K2187">
        <v>9.3097715835245435E-4</v>
      </c>
      <c r="L2187" t="s">
        <v>150</v>
      </c>
      <c r="N2187" t="s">
        <v>241</v>
      </c>
      <c r="O2187" t="s">
        <v>457</v>
      </c>
      <c r="P2187">
        <v>1.0961983771255287E-2</v>
      </c>
      <c r="Q2187" t="s">
        <v>150</v>
      </c>
    </row>
    <row r="2188" spans="9:17" x14ac:dyDescent="0.45">
      <c r="I2188" t="s">
        <v>198</v>
      </c>
      <c r="J2188" t="s">
        <v>458</v>
      </c>
      <c r="K2188">
        <v>0</v>
      </c>
      <c r="L2188" t="s">
        <v>150</v>
      </c>
      <c r="N2188" t="s">
        <v>241</v>
      </c>
      <c r="O2188" t="s">
        <v>458</v>
      </c>
      <c r="P2188">
        <v>2.1644889046117985E-2</v>
      </c>
      <c r="Q2188" t="s">
        <v>150</v>
      </c>
    </row>
    <row r="2189" spans="9:17" x14ac:dyDescent="0.45">
      <c r="I2189" t="s">
        <v>198</v>
      </c>
      <c r="J2189" t="s">
        <v>156</v>
      </c>
      <c r="K2189">
        <v>0</v>
      </c>
      <c r="L2189" t="s">
        <v>150</v>
      </c>
      <c r="N2189" t="s">
        <v>241</v>
      </c>
      <c r="O2189" t="s">
        <v>156</v>
      </c>
      <c r="P2189">
        <v>4.6445007266007907E-2</v>
      </c>
      <c r="Q2189" t="s">
        <v>150</v>
      </c>
    </row>
    <row r="2190" spans="9:17" x14ac:dyDescent="0.45">
      <c r="I2190" t="s">
        <v>198</v>
      </c>
      <c r="J2190" t="s">
        <v>157</v>
      </c>
      <c r="K2190">
        <v>0</v>
      </c>
      <c r="L2190" t="s">
        <v>150</v>
      </c>
      <c r="N2190" t="s">
        <v>241</v>
      </c>
      <c r="O2190" t="s">
        <v>157</v>
      </c>
      <c r="P2190">
        <v>1.7935612381367146E-2</v>
      </c>
      <c r="Q2190" t="s">
        <v>150</v>
      </c>
    </row>
    <row r="2191" spans="9:17" x14ac:dyDescent="0.45">
      <c r="I2191" t="s">
        <v>198</v>
      </c>
      <c r="J2191" t="s">
        <v>158</v>
      </c>
      <c r="K2191">
        <v>8.6781277322047091E-3</v>
      </c>
      <c r="L2191" t="s">
        <v>150</v>
      </c>
      <c r="N2191" t="s">
        <v>241</v>
      </c>
      <c r="O2191" t="s">
        <v>158</v>
      </c>
      <c r="P2191">
        <v>1.6921126111978248E-2</v>
      </c>
      <c r="Q2191" t="s">
        <v>150</v>
      </c>
    </row>
    <row r="2192" spans="9:17" x14ac:dyDescent="0.45">
      <c r="I2192" t="s">
        <v>198</v>
      </c>
      <c r="J2192" t="s">
        <v>398</v>
      </c>
      <c r="K2192">
        <v>2.226749181936449E-2</v>
      </c>
      <c r="L2192" t="s">
        <v>150</v>
      </c>
      <c r="N2192" t="s">
        <v>241</v>
      </c>
      <c r="O2192" t="s">
        <v>398</v>
      </c>
      <c r="P2192">
        <v>1.4014725278576704E-2</v>
      </c>
      <c r="Q2192" t="s">
        <v>150</v>
      </c>
    </row>
    <row r="2193" spans="9:17" x14ac:dyDescent="0.45">
      <c r="I2193" t="s">
        <v>198</v>
      </c>
      <c r="J2193" t="s">
        <v>400</v>
      </c>
      <c r="K2193">
        <v>3.7741244184404124E-2</v>
      </c>
      <c r="L2193" t="s">
        <v>150</v>
      </c>
      <c r="N2193" t="s">
        <v>241</v>
      </c>
      <c r="O2193" t="s">
        <v>400</v>
      </c>
      <c r="P2193">
        <v>2.283240986832109E-2</v>
      </c>
      <c r="Q2193" t="s">
        <v>150</v>
      </c>
    </row>
    <row r="2194" spans="9:17" x14ac:dyDescent="0.45">
      <c r="I2194" t="s">
        <v>198</v>
      </c>
      <c r="J2194" t="s">
        <v>420</v>
      </c>
      <c r="K2194">
        <v>3.2503979328357774E-2</v>
      </c>
      <c r="L2194" t="s">
        <v>150</v>
      </c>
      <c r="N2194" t="s">
        <v>241</v>
      </c>
      <c r="O2194" t="s">
        <v>420</v>
      </c>
      <c r="P2194">
        <v>2.0077764687250282E-2</v>
      </c>
      <c r="Q2194" t="s">
        <v>150</v>
      </c>
    </row>
    <row r="2195" spans="9:17" x14ac:dyDescent="0.45">
      <c r="I2195" t="s">
        <v>198</v>
      </c>
      <c r="J2195" t="s">
        <v>421</v>
      </c>
      <c r="K2195">
        <v>9.8463078816802396E-3</v>
      </c>
      <c r="L2195" t="s">
        <v>150</v>
      </c>
      <c r="N2195" t="s">
        <v>241</v>
      </c>
      <c r="O2195" t="s">
        <v>421</v>
      </c>
      <c r="P2195">
        <v>1.2365601421210966E-2</v>
      </c>
      <c r="Q2195" t="s">
        <v>150</v>
      </c>
    </row>
    <row r="2196" spans="9:17" x14ac:dyDescent="0.45">
      <c r="I2196" t="s">
        <v>198</v>
      </c>
      <c r="J2196" t="s">
        <v>459</v>
      </c>
      <c r="K2196">
        <v>0</v>
      </c>
      <c r="L2196" t="s">
        <v>150</v>
      </c>
      <c r="N2196" t="s">
        <v>241</v>
      </c>
      <c r="O2196" t="s">
        <v>459</v>
      </c>
      <c r="P2196">
        <v>1.5885097121341181E-2</v>
      </c>
      <c r="Q2196" t="s">
        <v>150</v>
      </c>
    </row>
    <row r="2197" spans="9:17" x14ac:dyDescent="0.45">
      <c r="I2197" t="s">
        <v>198</v>
      </c>
      <c r="J2197" t="s">
        <v>460</v>
      </c>
      <c r="K2197">
        <v>0</v>
      </c>
      <c r="L2197" t="s">
        <v>150</v>
      </c>
      <c r="N2197" t="s">
        <v>241</v>
      </c>
      <c r="O2197" t="s">
        <v>460</v>
      </c>
      <c r="P2197">
        <v>2.7888766381701104E-2</v>
      </c>
      <c r="Q2197" t="s">
        <v>150</v>
      </c>
    </row>
    <row r="2198" spans="9:17" x14ac:dyDescent="0.45">
      <c r="I2198" t="s">
        <v>198</v>
      </c>
      <c r="J2198" t="s">
        <v>406</v>
      </c>
      <c r="K2198">
        <v>0</v>
      </c>
      <c r="L2198" t="s">
        <v>150</v>
      </c>
      <c r="N2198" t="s">
        <v>241</v>
      </c>
      <c r="O2198" t="s">
        <v>406</v>
      </c>
      <c r="P2198">
        <v>3.6434166451546339E-2</v>
      </c>
      <c r="Q2198" t="s">
        <v>150</v>
      </c>
    </row>
    <row r="2199" spans="9:17" x14ac:dyDescent="0.45">
      <c r="I2199" t="s">
        <v>198</v>
      </c>
      <c r="J2199" t="s">
        <v>407</v>
      </c>
      <c r="K2199">
        <v>0</v>
      </c>
      <c r="L2199" t="s">
        <v>150</v>
      </c>
      <c r="N2199" t="s">
        <v>241</v>
      </c>
      <c r="O2199" t="s">
        <v>407</v>
      </c>
      <c r="P2199">
        <v>1.3712294538764738E-2</v>
      </c>
      <c r="Q2199" t="s">
        <v>150</v>
      </c>
    </row>
    <row r="2200" spans="9:17" x14ac:dyDescent="0.45">
      <c r="I2200" t="s">
        <v>198</v>
      </c>
      <c r="J2200" t="s">
        <v>408</v>
      </c>
      <c r="K2200">
        <v>9.1969590591960606E-3</v>
      </c>
      <c r="L2200" t="s">
        <v>150</v>
      </c>
      <c r="N2200" t="s">
        <v>241</v>
      </c>
      <c r="O2200" t="s">
        <v>408</v>
      </c>
      <c r="P2200">
        <v>1.3280812003615678E-2</v>
      </c>
      <c r="Q2200" t="s">
        <v>150</v>
      </c>
    </row>
    <row r="2201" spans="9:17" x14ac:dyDescent="0.45">
      <c r="I2201" t="s">
        <v>198</v>
      </c>
      <c r="J2201" t="s">
        <v>409</v>
      </c>
      <c r="K2201">
        <v>2.4445995777175347E-2</v>
      </c>
      <c r="L2201" t="s">
        <v>150</v>
      </c>
      <c r="N2201" t="s">
        <v>241</v>
      </c>
      <c r="O2201" t="s">
        <v>409</v>
      </c>
      <c r="P2201">
        <v>1.0697861820546713E-2</v>
      </c>
      <c r="Q2201" t="s">
        <v>150</v>
      </c>
    </row>
    <row r="2202" spans="9:17" x14ac:dyDescent="0.45">
      <c r="I2202" t="s">
        <v>198</v>
      </c>
      <c r="J2202" t="s">
        <v>411</v>
      </c>
      <c r="K2202">
        <v>4.1948015279830358E-2</v>
      </c>
      <c r="L2202" t="s">
        <v>150</v>
      </c>
      <c r="N2202" t="s">
        <v>241</v>
      </c>
      <c r="O2202" t="s">
        <v>411</v>
      </c>
      <c r="P2202">
        <v>1.9754972102815672E-2</v>
      </c>
      <c r="Q2202" t="s">
        <v>150</v>
      </c>
    </row>
    <row r="2203" spans="9:17" x14ac:dyDescent="0.45">
      <c r="I2203" t="s">
        <v>198</v>
      </c>
      <c r="J2203" t="s">
        <v>422</v>
      </c>
      <c r="K2203">
        <v>3.6766874984898154E-2</v>
      </c>
      <c r="L2203" t="s">
        <v>150</v>
      </c>
      <c r="N2203" t="s">
        <v>241</v>
      </c>
      <c r="O2203" t="s">
        <v>422</v>
      </c>
      <c r="P2203">
        <v>2.0514902479499313E-2</v>
      </c>
      <c r="Q2203" t="s">
        <v>150</v>
      </c>
    </row>
    <row r="2204" spans="9:17" x14ac:dyDescent="0.45">
      <c r="I2204" t="s">
        <v>198</v>
      </c>
      <c r="J2204" t="s">
        <v>423</v>
      </c>
      <c r="K2204">
        <v>1.6081331708711288E-2</v>
      </c>
      <c r="L2204" t="s">
        <v>150</v>
      </c>
      <c r="N2204" t="s">
        <v>241</v>
      </c>
      <c r="O2204" t="s">
        <v>423</v>
      </c>
      <c r="P2204">
        <v>1.2860308864052386E-2</v>
      </c>
      <c r="Q2204" t="s">
        <v>150</v>
      </c>
    </row>
    <row r="2205" spans="9:17" x14ac:dyDescent="0.45">
      <c r="I2205" t="s">
        <v>198</v>
      </c>
      <c r="J2205" t="s">
        <v>461</v>
      </c>
      <c r="K2205">
        <v>0</v>
      </c>
      <c r="L2205" t="s">
        <v>150</v>
      </c>
      <c r="N2205" t="s">
        <v>241</v>
      </c>
      <c r="O2205" t="s">
        <v>461</v>
      </c>
      <c r="P2205">
        <v>1.4593046609623666E-2</v>
      </c>
      <c r="Q2205" t="s">
        <v>150</v>
      </c>
    </row>
    <row r="2206" spans="9:17" x14ac:dyDescent="0.45">
      <c r="I2206" t="s">
        <v>198</v>
      </c>
      <c r="J2206" t="s">
        <v>462</v>
      </c>
      <c r="K2206">
        <v>0</v>
      </c>
      <c r="L2206" t="s">
        <v>150</v>
      </c>
      <c r="N2206" t="s">
        <v>241</v>
      </c>
      <c r="O2206" t="s">
        <v>462</v>
      </c>
      <c r="P2206">
        <v>2.3389449293199503E-2</v>
      </c>
      <c r="Q2206" t="s">
        <v>150</v>
      </c>
    </row>
    <row r="2207" spans="9:17" x14ac:dyDescent="0.45">
      <c r="I2207" t="s">
        <v>198</v>
      </c>
      <c r="J2207" t="s">
        <v>463</v>
      </c>
      <c r="K2207">
        <v>0</v>
      </c>
      <c r="L2207" t="s">
        <v>150</v>
      </c>
      <c r="N2207" t="s">
        <v>241</v>
      </c>
      <c r="O2207" t="s">
        <v>463</v>
      </c>
      <c r="P2207">
        <v>3.9346141518607318E-2</v>
      </c>
      <c r="Q2207" t="s">
        <v>150</v>
      </c>
    </row>
    <row r="2208" spans="9:17" x14ac:dyDescent="0.45">
      <c r="I2208" t="s">
        <v>198</v>
      </c>
      <c r="J2208" t="s">
        <v>464</v>
      </c>
      <c r="K2208">
        <v>3.3726197553176235E-4</v>
      </c>
      <c r="L2208" t="s">
        <v>150</v>
      </c>
      <c r="N2208" t="s">
        <v>241</v>
      </c>
      <c r="O2208" t="s">
        <v>464</v>
      </c>
      <c r="P2208">
        <v>1.2942392548510175E-2</v>
      </c>
      <c r="Q2208" t="s">
        <v>150</v>
      </c>
    </row>
    <row r="2209" spans="9:17" x14ac:dyDescent="0.45">
      <c r="I2209" t="s">
        <v>198</v>
      </c>
      <c r="J2209" t="s">
        <v>465</v>
      </c>
      <c r="K2209">
        <v>2.4504937836024296E-2</v>
      </c>
      <c r="L2209" t="s">
        <v>150</v>
      </c>
      <c r="N2209" t="s">
        <v>241</v>
      </c>
      <c r="O2209" t="s">
        <v>465</v>
      </c>
      <c r="P2209">
        <v>9.4615554590169841E-3</v>
      </c>
      <c r="Q2209" t="s">
        <v>150</v>
      </c>
    </row>
    <row r="2210" spans="9:17" x14ac:dyDescent="0.45">
      <c r="I2210" t="s">
        <v>198</v>
      </c>
      <c r="J2210" t="s">
        <v>466</v>
      </c>
      <c r="K2210">
        <v>3.4284922330050524E-2</v>
      </c>
      <c r="L2210" t="s">
        <v>150</v>
      </c>
      <c r="N2210" t="s">
        <v>241</v>
      </c>
      <c r="O2210" t="s">
        <v>466</v>
      </c>
      <c r="P2210">
        <v>8.7111981534823656E-3</v>
      </c>
      <c r="Q2210" t="s">
        <v>150</v>
      </c>
    </row>
    <row r="2211" spans="9:17" x14ac:dyDescent="0.45">
      <c r="I2211" t="s">
        <v>198</v>
      </c>
      <c r="J2211" t="s">
        <v>467</v>
      </c>
      <c r="K2211">
        <v>5.6493507354426452E-2</v>
      </c>
      <c r="L2211" t="s">
        <v>150</v>
      </c>
      <c r="N2211" t="s">
        <v>241</v>
      </c>
      <c r="O2211" t="s">
        <v>467</v>
      </c>
      <c r="P2211">
        <v>1.4536039947036445E-2</v>
      </c>
      <c r="Q2211" t="s">
        <v>150</v>
      </c>
    </row>
    <row r="2212" spans="9:17" x14ac:dyDescent="0.45">
      <c r="I2212" t="s">
        <v>198</v>
      </c>
      <c r="J2212" t="s">
        <v>468</v>
      </c>
      <c r="K2212">
        <v>5.0066895184596255E-2</v>
      </c>
      <c r="L2212" t="s">
        <v>150</v>
      </c>
      <c r="N2212" t="s">
        <v>241</v>
      </c>
      <c r="O2212" t="s">
        <v>468</v>
      </c>
      <c r="P2212">
        <v>1.8142369514725438E-2</v>
      </c>
      <c r="Q2212" t="s">
        <v>150</v>
      </c>
    </row>
    <row r="2213" spans="9:17" x14ac:dyDescent="0.45">
      <c r="I2213" t="s">
        <v>198</v>
      </c>
      <c r="J2213" t="s">
        <v>469</v>
      </c>
      <c r="K2213">
        <v>2.432092452259656E-2</v>
      </c>
      <c r="L2213" t="s">
        <v>150</v>
      </c>
      <c r="N2213" t="s">
        <v>241</v>
      </c>
      <c r="O2213" t="s">
        <v>469</v>
      </c>
      <c r="P2213">
        <v>1.3007656682578646E-2</v>
      </c>
      <c r="Q2213" t="s">
        <v>150</v>
      </c>
    </row>
    <row r="2214" spans="9:17" x14ac:dyDescent="0.45">
      <c r="I2214" t="s">
        <v>198</v>
      </c>
      <c r="J2214" t="s">
        <v>470</v>
      </c>
      <c r="K2214">
        <v>0</v>
      </c>
      <c r="L2214" t="s">
        <v>150</v>
      </c>
      <c r="N2214" t="s">
        <v>241</v>
      </c>
      <c r="O2214" t="s">
        <v>470</v>
      </c>
      <c r="P2214">
        <v>1.6299899405390575E-2</v>
      </c>
      <c r="Q2214" t="s">
        <v>150</v>
      </c>
    </row>
    <row r="2215" spans="9:17" x14ac:dyDescent="0.45">
      <c r="I2215" t="s">
        <v>198</v>
      </c>
      <c r="J2215" t="s">
        <v>471</v>
      </c>
      <c r="K2215">
        <v>0</v>
      </c>
      <c r="L2215" t="s">
        <v>150</v>
      </c>
      <c r="N2215" t="s">
        <v>241</v>
      </c>
      <c r="O2215" t="s">
        <v>471</v>
      </c>
      <c r="P2215">
        <v>2.834654749082674E-2</v>
      </c>
      <c r="Q2215" t="s">
        <v>150</v>
      </c>
    </row>
    <row r="2216" spans="9:17" x14ac:dyDescent="0.45">
      <c r="I2216" t="s">
        <v>198</v>
      </c>
      <c r="J2216" t="s">
        <v>472</v>
      </c>
      <c r="K2216">
        <v>0</v>
      </c>
      <c r="L2216" t="s">
        <v>150</v>
      </c>
      <c r="N2216" t="s">
        <v>241</v>
      </c>
      <c r="O2216" t="s">
        <v>472</v>
      </c>
      <c r="P2216">
        <v>4.9802064745231883E-2</v>
      </c>
      <c r="Q2216" t="s">
        <v>150</v>
      </c>
    </row>
    <row r="2217" spans="9:17" x14ac:dyDescent="0.45">
      <c r="I2217" t="s">
        <v>198</v>
      </c>
      <c r="J2217" t="s">
        <v>473</v>
      </c>
      <c r="K2217">
        <v>6.9076446628774501E-3</v>
      </c>
      <c r="L2217" t="s">
        <v>150</v>
      </c>
      <c r="N2217" t="s">
        <v>241</v>
      </c>
      <c r="O2217" t="s">
        <v>473</v>
      </c>
      <c r="P2217">
        <v>1.475055719834853E-2</v>
      </c>
      <c r="Q2217" t="s">
        <v>150</v>
      </c>
    </row>
    <row r="2218" spans="9:17" x14ac:dyDescent="0.45">
      <c r="I2218" t="s">
        <v>198</v>
      </c>
      <c r="J2218" t="s">
        <v>474</v>
      </c>
      <c r="K2218">
        <v>2.714203909084921E-2</v>
      </c>
      <c r="L2218" t="s">
        <v>150</v>
      </c>
      <c r="N2218" t="s">
        <v>241</v>
      </c>
      <c r="O2218" t="s">
        <v>474</v>
      </c>
      <c r="P2218">
        <v>1.1068506062774201E-2</v>
      </c>
      <c r="Q2218" t="s">
        <v>150</v>
      </c>
    </row>
    <row r="2219" spans="9:17" x14ac:dyDescent="0.45">
      <c r="I2219" t="s">
        <v>198</v>
      </c>
      <c r="J2219" t="s">
        <v>475</v>
      </c>
      <c r="K2219">
        <v>3.6939339631646306E-2</v>
      </c>
      <c r="L2219" t="s">
        <v>150</v>
      </c>
      <c r="N2219" t="s">
        <v>241</v>
      </c>
      <c r="O2219" t="s">
        <v>475</v>
      </c>
      <c r="P2219">
        <v>8.3154782256434218E-3</v>
      </c>
      <c r="Q2219" t="s">
        <v>150</v>
      </c>
    </row>
    <row r="2220" spans="9:17" x14ac:dyDescent="0.45">
      <c r="I2220" t="s">
        <v>198</v>
      </c>
      <c r="J2220" t="s">
        <v>476</v>
      </c>
      <c r="K2220">
        <v>5.8058327994075724E-2</v>
      </c>
      <c r="L2220" t="s">
        <v>150</v>
      </c>
      <c r="N2220" t="s">
        <v>241</v>
      </c>
      <c r="O2220" t="s">
        <v>476</v>
      </c>
      <c r="P2220">
        <v>1.0066275981475624E-2</v>
      </c>
      <c r="Q2220" t="s">
        <v>150</v>
      </c>
    </row>
    <row r="2221" spans="9:17" x14ac:dyDescent="0.45">
      <c r="I2221" t="s">
        <v>198</v>
      </c>
      <c r="J2221" t="s">
        <v>477</v>
      </c>
      <c r="K2221">
        <v>5.1994398478621279E-2</v>
      </c>
      <c r="L2221" t="s">
        <v>150</v>
      </c>
      <c r="N2221" t="s">
        <v>241</v>
      </c>
      <c r="O2221" t="s">
        <v>477</v>
      </c>
      <c r="P2221">
        <v>1.3923924364161039E-2</v>
      </c>
      <c r="Q2221" t="s">
        <v>150</v>
      </c>
    </row>
    <row r="2222" spans="9:17" x14ac:dyDescent="0.45">
      <c r="I2222" t="s">
        <v>198</v>
      </c>
      <c r="J2222" t="s">
        <v>478</v>
      </c>
      <c r="K2222">
        <v>2.5483840604707216E-2</v>
      </c>
      <c r="L2222" t="s">
        <v>150</v>
      </c>
      <c r="N2222" t="s">
        <v>241</v>
      </c>
      <c r="O2222" t="s">
        <v>478</v>
      </c>
      <c r="P2222">
        <v>1.2573952140339005E-2</v>
      </c>
      <c r="Q2222" t="s">
        <v>150</v>
      </c>
    </row>
    <row r="2223" spans="9:17" x14ac:dyDescent="0.45">
      <c r="I2223" t="s">
        <v>198</v>
      </c>
      <c r="J2223" t="s">
        <v>479</v>
      </c>
      <c r="K2223">
        <v>6.0322963152856989E-3</v>
      </c>
      <c r="L2223" t="s">
        <v>150</v>
      </c>
      <c r="N2223" t="s">
        <v>241</v>
      </c>
      <c r="O2223" t="s">
        <v>479</v>
      </c>
      <c r="P2223">
        <v>1.707492170023036E-2</v>
      </c>
      <c r="Q2223" t="s">
        <v>150</v>
      </c>
    </row>
    <row r="2224" spans="9:17" x14ac:dyDescent="0.45">
      <c r="I2224" t="s">
        <v>198</v>
      </c>
      <c r="J2224" t="s">
        <v>480</v>
      </c>
      <c r="K2224">
        <v>0</v>
      </c>
      <c r="L2224" t="s">
        <v>150</v>
      </c>
      <c r="N2224" t="s">
        <v>241</v>
      </c>
      <c r="O2224" t="s">
        <v>480</v>
      </c>
      <c r="P2224">
        <v>3.2775811175094434E-2</v>
      </c>
      <c r="Q2224" t="s">
        <v>150</v>
      </c>
    </row>
    <row r="2225" spans="9:17" x14ac:dyDescent="0.45">
      <c r="I2225" t="s">
        <v>199</v>
      </c>
      <c r="J2225" t="s">
        <v>149</v>
      </c>
      <c r="K2225">
        <v>0</v>
      </c>
      <c r="L2225" t="s">
        <v>150</v>
      </c>
      <c r="N2225" t="s">
        <v>242</v>
      </c>
      <c r="O2225" t="s">
        <v>149</v>
      </c>
      <c r="P2225">
        <v>5.111619063722958E-2</v>
      </c>
      <c r="Q2225" t="s">
        <v>150</v>
      </c>
    </row>
    <row r="2226" spans="9:17" x14ac:dyDescent="0.45">
      <c r="I2226" t="s">
        <v>199</v>
      </c>
      <c r="J2226" t="s">
        <v>151</v>
      </c>
      <c r="K2226">
        <v>1.9779311763277124E-4</v>
      </c>
      <c r="L2226" t="s">
        <v>150</v>
      </c>
      <c r="N2226" t="s">
        <v>242</v>
      </c>
      <c r="O2226" t="s">
        <v>151</v>
      </c>
      <c r="P2226">
        <v>1.5816735289608676E-2</v>
      </c>
      <c r="Q2226" t="s">
        <v>150</v>
      </c>
    </row>
    <row r="2227" spans="9:17" x14ac:dyDescent="0.45">
      <c r="I2227" t="s">
        <v>199</v>
      </c>
      <c r="J2227" t="s">
        <v>152</v>
      </c>
      <c r="K2227">
        <v>2.4484879648741624E-2</v>
      </c>
      <c r="L2227" t="s">
        <v>150</v>
      </c>
      <c r="N2227" t="s">
        <v>242</v>
      </c>
      <c r="O2227" t="s">
        <v>152</v>
      </c>
      <c r="P2227">
        <v>1.1023899083973668E-2</v>
      </c>
      <c r="Q2227" t="s">
        <v>150</v>
      </c>
    </row>
    <row r="2228" spans="9:17" x14ac:dyDescent="0.45">
      <c r="I2228" t="s">
        <v>199</v>
      </c>
      <c r="J2228" t="s">
        <v>392</v>
      </c>
      <c r="K2228">
        <v>3.490313751449052E-2</v>
      </c>
      <c r="L2228" t="s">
        <v>150</v>
      </c>
      <c r="N2228" t="s">
        <v>242</v>
      </c>
      <c r="O2228" t="s">
        <v>392</v>
      </c>
      <c r="P2228">
        <v>8.7785187598111419E-3</v>
      </c>
      <c r="Q2228" t="s">
        <v>150</v>
      </c>
    </row>
    <row r="2229" spans="9:17" x14ac:dyDescent="0.45">
      <c r="I2229" t="s">
        <v>199</v>
      </c>
      <c r="J2229" t="s">
        <v>394</v>
      </c>
      <c r="K2229">
        <v>5.656252602990728E-2</v>
      </c>
      <c r="L2229" t="s">
        <v>150</v>
      </c>
      <c r="N2229" t="s">
        <v>242</v>
      </c>
      <c r="O2229" t="s">
        <v>394</v>
      </c>
      <c r="P2229">
        <v>7.6461908658902299E-3</v>
      </c>
      <c r="Q2229" t="s">
        <v>150</v>
      </c>
    </row>
    <row r="2230" spans="9:17" x14ac:dyDescent="0.45">
      <c r="I2230" t="s">
        <v>199</v>
      </c>
      <c r="J2230" t="s">
        <v>416</v>
      </c>
      <c r="K2230">
        <v>5.0724931345801971E-2</v>
      </c>
      <c r="L2230" t="s">
        <v>150</v>
      </c>
      <c r="N2230" t="s">
        <v>242</v>
      </c>
      <c r="O2230" t="s">
        <v>416</v>
      </c>
      <c r="P2230">
        <v>6.6694518835511861E-3</v>
      </c>
      <c r="Q2230" t="s">
        <v>150</v>
      </c>
    </row>
    <row r="2231" spans="9:17" x14ac:dyDescent="0.45">
      <c r="I2231" t="s">
        <v>199</v>
      </c>
      <c r="J2231" t="s">
        <v>417</v>
      </c>
      <c r="K2231">
        <v>2.5933432807159398E-2</v>
      </c>
      <c r="L2231" t="s">
        <v>150</v>
      </c>
      <c r="N2231" t="s">
        <v>242</v>
      </c>
      <c r="O2231" t="s">
        <v>417</v>
      </c>
      <c r="P2231">
        <v>6.9382183534444234E-3</v>
      </c>
      <c r="Q2231" t="s">
        <v>150</v>
      </c>
    </row>
    <row r="2232" spans="9:17" x14ac:dyDescent="0.45">
      <c r="I2232" t="s">
        <v>199</v>
      </c>
      <c r="J2232" t="s">
        <v>455</v>
      </c>
      <c r="K2232">
        <v>7.1801012840917999E-3</v>
      </c>
      <c r="L2232" t="s">
        <v>150</v>
      </c>
      <c r="N2232" t="s">
        <v>242</v>
      </c>
      <c r="O2232" t="s">
        <v>455</v>
      </c>
      <c r="P2232">
        <v>1.2544996735148231E-2</v>
      </c>
      <c r="Q2232" t="s">
        <v>150</v>
      </c>
    </row>
    <row r="2233" spans="9:17" x14ac:dyDescent="0.45">
      <c r="I2233" t="s">
        <v>199</v>
      </c>
      <c r="J2233" t="s">
        <v>456</v>
      </c>
      <c r="K2233">
        <v>0</v>
      </c>
      <c r="L2233" t="s">
        <v>150</v>
      </c>
      <c r="N2233" t="s">
        <v>242</v>
      </c>
      <c r="O2233" t="s">
        <v>456</v>
      </c>
      <c r="P2233">
        <v>2.9657722024051529E-2</v>
      </c>
      <c r="Q2233" t="s">
        <v>150</v>
      </c>
    </row>
    <row r="2234" spans="9:17" x14ac:dyDescent="0.45">
      <c r="I2234" t="s">
        <v>199</v>
      </c>
      <c r="J2234" t="s">
        <v>153</v>
      </c>
      <c r="K2234">
        <v>0</v>
      </c>
      <c r="L2234" t="s">
        <v>150</v>
      </c>
      <c r="N2234" t="s">
        <v>242</v>
      </c>
      <c r="O2234" t="s">
        <v>153</v>
      </c>
      <c r="P2234">
        <v>4.1429219700700896E-2</v>
      </c>
      <c r="Q2234" t="s">
        <v>150</v>
      </c>
    </row>
    <row r="2235" spans="9:17" x14ac:dyDescent="0.45">
      <c r="I2235" t="s">
        <v>199</v>
      </c>
      <c r="J2235" t="s">
        <v>154</v>
      </c>
      <c r="K2235">
        <v>0</v>
      </c>
      <c r="L2235" t="s">
        <v>150</v>
      </c>
      <c r="N2235" t="s">
        <v>242</v>
      </c>
      <c r="O2235" t="s">
        <v>154</v>
      </c>
      <c r="P2235">
        <v>1.5248887036059765E-2</v>
      </c>
      <c r="Q2235" t="s">
        <v>150</v>
      </c>
    </row>
    <row r="2236" spans="9:17" x14ac:dyDescent="0.45">
      <c r="I2236" t="s">
        <v>199</v>
      </c>
      <c r="J2236" t="s">
        <v>155</v>
      </c>
      <c r="K2236">
        <v>1.6362508090248945E-2</v>
      </c>
      <c r="L2236" t="s">
        <v>150</v>
      </c>
      <c r="N2236" t="s">
        <v>242</v>
      </c>
      <c r="O2236" t="s">
        <v>155</v>
      </c>
      <c r="P2236">
        <v>1.2276850070144693E-2</v>
      </c>
      <c r="Q2236" t="s">
        <v>150</v>
      </c>
    </row>
    <row r="2237" spans="9:17" x14ac:dyDescent="0.45">
      <c r="I2237" t="s">
        <v>199</v>
      </c>
      <c r="J2237" t="s">
        <v>395</v>
      </c>
      <c r="K2237">
        <v>2.7959337817348977E-2</v>
      </c>
      <c r="L2237" t="s">
        <v>150</v>
      </c>
      <c r="N2237" t="s">
        <v>242</v>
      </c>
      <c r="O2237" t="s">
        <v>395</v>
      </c>
      <c r="P2237">
        <v>1.1472379139496681E-2</v>
      </c>
      <c r="Q2237" t="s">
        <v>150</v>
      </c>
    </row>
    <row r="2238" spans="9:17" x14ac:dyDescent="0.45">
      <c r="I2238" t="s">
        <v>199</v>
      </c>
      <c r="J2238" t="s">
        <v>397</v>
      </c>
      <c r="K2238">
        <v>4.808539982737145E-2</v>
      </c>
      <c r="L2238" t="s">
        <v>150</v>
      </c>
      <c r="N2238" t="s">
        <v>242</v>
      </c>
      <c r="O2238" t="s">
        <v>397</v>
      </c>
      <c r="P2238">
        <v>1.2343975410311734E-2</v>
      </c>
      <c r="Q2238" t="s">
        <v>150</v>
      </c>
    </row>
    <row r="2239" spans="9:17" x14ac:dyDescent="0.45">
      <c r="I2239" t="s">
        <v>199</v>
      </c>
      <c r="J2239" t="s">
        <v>418</v>
      </c>
      <c r="K2239">
        <v>4.2093148594368648E-2</v>
      </c>
      <c r="L2239" t="s">
        <v>150</v>
      </c>
      <c r="N2239" t="s">
        <v>242</v>
      </c>
      <c r="O2239" t="s">
        <v>418</v>
      </c>
      <c r="P2239">
        <v>8.557550219870794E-3</v>
      </c>
      <c r="Q2239" t="s">
        <v>150</v>
      </c>
    </row>
    <row r="2240" spans="9:17" x14ac:dyDescent="0.45">
      <c r="I2240" t="s">
        <v>199</v>
      </c>
      <c r="J2240" t="s">
        <v>419</v>
      </c>
      <c r="K2240">
        <v>2.0615639019723971E-2</v>
      </c>
      <c r="L2240" t="s">
        <v>150</v>
      </c>
      <c r="N2240" t="s">
        <v>242</v>
      </c>
      <c r="O2240" t="s">
        <v>419</v>
      </c>
      <c r="P2240">
        <v>6.309913724123037E-3</v>
      </c>
      <c r="Q2240" t="s">
        <v>150</v>
      </c>
    </row>
    <row r="2241" spans="9:17" x14ac:dyDescent="0.45">
      <c r="I2241" t="s">
        <v>199</v>
      </c>
      <c r="J2241" t="s">
        <v>457</v>
      </c>
      <c r="K2241">
        <v>6.1836754246425351E-4</v>
      </c>
      <c r="L2241" t="s">
        <v>150</v>
      </c>
      <c r="N2241" t="s">
        <v>242</v>
      </c>
      <c r="O2241" t="s">
        <v>457</v>
      </c>
      <c r="P2241">
        <v>1.0799394091034078E-2</v>
      </c>
      <c r="Q2241" t="s">
        <v>150</v>
      </c>
    </row>
    <row r="2242" spans="9:17" x14ac:dyDescent="0.45">
      <c r="I2242" t="s">
        <v>199</v>
      </c>
      <c r="J2242" t="s">
        <v>458</v>
      </c>
      <c r="K2242">
        <v>0</v>
      </c>
      <c r="L2242" t="s">
        <v>150</v>
      </c>
      <c r="N2242" t="s">
        <v>242</v>
      </c>
      <c r="O2242" t="s">
        <v>458</v>
      </c>
      <c r="P2242">
        <v>2.3649379895074183E-2</v>
      </c>
      <c r="Q2242" t="s">
        <v>150</v>
      </c>
    </row>
    <row r="2243" spans="9:17" x14ac:dyDescent="0.45">
      <c r="I2243" t="s">
        <v>199</v>
      </c>
      <c r="J2243" t="s">
        <v>156</v>
      </c>
      <c r="K2243">
        <v>0</v>
      </c>
      <c r="L2243" t="s">
        <v>150</v>
      </c>
      <c r="N2243" t="s">
        <v>242</v>
      </c>
      <c r="O2243" t="s">
        <v>156</v>
      </c>
      <c r="P2243">
        <v>5.4478184771084764E-2</v>
      </c>
      <c r="Q2243" t="s">
        <v>150</v>
      </c>
    </row>
    <row r="2244" spans="9:17" x14ac:dyDescent="0.45">
      <c r="I2244" t="s">
        <v>199</v>
      </c>
      <c r="J2244" t="s">
        <v>157</v>
      </c>
      <c r="K2244">
        <v>0</v>
      </c>
      <c r="L2244" t="s">
        <v>150</v>
      </c>
      <c r="N2244" t="s">
        <v>242</v>
      </c>
      <c r="O2244" t="s">
        <v>157</v>
      </c>
      <c r="P2244">
        <v>2.005608188769549E-2</v>
      </c>
      <c r="Q2244" t="s">
        <v>150</v>
      </c>
    </row>
    <row r="2245" spans="9:17" x14ac:dyDescent="0.45">
      <c r="I2245" t="s">
        <v>199</v>
      </c>
      <c r="J2245" t="s">
        <v>158</v>
      </c>
      <c r="K2245">
        <v>9.2976415063975616E-3</v>
      </c>
      <c r="L2245" t="s">
        <v>150</v>
      </c>
      <c r="N2245" t="s">
        <v>242</v>
      </c>
      <c r="O2245" t="s">
        <v>158</v>
      </c>
      <c r="P2245">
        <v>1.8001667648950191E-2</v>
      </c>
      <c r="Q2245" t="s">
        <v>150</v>
      </c>
    </row>
    <row r="2246" spans="9:17" x14ac:dyDescent="0.45">
      <c r="I2246" t="s">
        <v>199</v>
      </c>
      <c r="J2246" t="s">
        <v>398</v>
      </c>
      <c r="K2246">
        <v>2.3537761275094972E-2</v>
      </c>
      <c r="L2246" t="s">
        <v>150</v>
      </c>
      <c r="N2246" t="s">
        <v>242</v>
      </c>
      <c r="O2246" t="s">
        <v>398</v>
      </c>
      <c r="P2246">
        <v>1.3004614635126551E-2</v>
      </c>
      <c r="Q2246" t="s">
        <v>150</v>
      </c>
    </row>
    <row r="2247" spans="9:17" x14ac:dyDescent="0.45">
      <c r="I2247" t="s">
        <v>199</v>
      </c>
      <c r="J2247" t="s">
        <v>400</v>
      </c>
      <c r="K2247">
        <v>4.1138027682923843E-2</v>
      </c>
      <c r="L2247" t="s">
        <v>150</v>
      </c>
      <c r="N2247" t="s">
        <v>242</v>
      </c>
      <c r="O2247" t="s">
        <v>400</v>
      </c>
      <c r="P2247">
        <v>1.8550628479487741E-2</v>
      </c>
      <c r="Q2247" t="s">
        <v>150</v>
      </c>
    </row>
    <row r="2248" spans="9:17" x14ac:dyDescent="0.45">
      <c r="I2248" t="s">
        <v>199</v>
      </c>
      <c r="J2248" t="s">
        <v>420</v>
      </c>
      <c r="K2248">
        <v>3.5136885418030041E-2</v>
      </c>
      <c r="L2248" t="s">
        <v>150</v>
      </c>
      <c r="N2248" t="s">
        <v>242</v>
      </c>
      <c r="O2248" t="s">
        <v>420</v>
      </c>
      <c r="P2248">
        <v>1.3384352953207227E-2</v>
      </c>
      <c r="Q2248" t="s">
        <v>150</v>
      </c>
    </row>
    <row r="2249" spans="9:17" x14ac:dyDescent="0.45">
      <c r="I2249" t="s">
        <v>199</v>
      </c>
      <c r="J2249" t="s">
        <v>421</v>
      </c>
      <c r="K2249">
        <v>1.0856130100810216E-2</v>
      </c>
      <c r="L2249" t="s">
        <v>150</v>
      </c>
      <c r="N2249" t="s">
        <v>242</v>
      </c>
      <c r="O2249" t="s">
        <v>421</v>
      </c>
      <c r="P2249">
        <v>9.6329834640870339E-3</v>
      </c>
      <c r="Q2249" t="s">
        <v>150</v>
      </c>
    </row>
    <row r="2250" spans="9:17" x14ac:dyDescent="0.45">
      <c r="I2250" t="s">
        <v>199</v>
      </c>
      <c r="J2250" t="s">
        <v>459</v>
      </c>
      <c r="K2250">
        <v>0</v>
      </c>
      <c r="L2250" t="s">
        <v>150</v>
      </c>
      <c r="N2250" t="s">
        <v>242</v>
      </c>
      <c r="O2250" t="s">
        <v>459</v>
      </c>
      <c r="P2250">
        <v>1.6325612520650262E-2</v>
      </c>
      <c r="Q2250" t="s">
        <v>150</v>
      </c>
    </row>
    <row r="2251" spans="9:17" x14ac:dyDescent="0.45">
      <c r="I2251" t="s">
        <v>199</v>
      </c>
      <c r="J2251" t="s">
        <v>460</v>
      </c>
      <c r="K2251">
        <v>0</v>
      </c>
      <c r="L2251" t="s">
        <v>150</v>
      </c>
      <c r="N2251" t="s">
        <v>242</v>
      </c>
      <c r="O2251" t="s">
        <v>460</v>
      </c>
      <c r="P2251">
        <v>3.2985089837158678E-2</v>
      </c>
      <c r="Q2251" t="s">
        <v>150</v>
      </c>
    </row>
    <row r="2252" spans="9:17" x14ac:dyDescent="0.45">
      <c r="I2252" t="s">
        <v>199</v>
      </c>
      <c r="J2252" t="s">
        <v>406</v>
      </c>
      <c r="K2252">
        <v>0</v>
      </c>
      <c r="L2252" t="s">
        <v>150</v>
      </c>
      <c r="N2252" t="s">
        <v>242</v>
      </c>
      <c r="O2252" t="s">
        <v>406</v>
      </c>
      <c r="P2252">
        <v>4.6520717879318572E-2</v>
      </c>
      <c r="Q2252" t="s">
        <v>150</v>
      </c>
    </row>
    <row r="2253" spans="9:17" x14ac:dyDescent="0.45">
      <c r="I2253" t="s">
        <v>199</v>
      </c>
      <c r="J2253" t="s">
        <v>407</v>
      </c>
      <c r="K2253">
        <v>0</v>
      </c>
      <c r="L2253" t="s">
        <v>150</v>
      </c>
      <c r="N2253" t="s">
        <v>242</v>
      </c>
      <c r="O2253" t="s">
        <v>407</v>
      </c>
      <c r="P2253">
        <v>1.6352180823895744E-2</v>
      </c>
      <c r="Q2253" t="s">
        <v>150</v>
      </c>
    </row>
    <row r="2254" spans="9:17" x14ac:dyDescent="0.45">
      <c r="I2254" t="s">
        <v>199</v>
      </c>
      <c r="J2254" t="s">
        <v>408</v>
      </c>
      <c r="K2254">
        <v>9.3343601741455312E-3</v>
      </c>
      <c r="L2254" t="s">
        <v>150</v>
      </c>
      <c r="N2254" t="s">
        <v>242</v>
      </c>
      <c r="O2254" t="s">
        <v>408</v>
      </c>
      <c r="P2254">
        <v>1.4628866615327299E-2</v>
      </c>
      <c r="Q2254" t="s">
        <v>150</v>
      </c>
    </row>
    <row r="2255" spans="9:17" x14ac:dyDescent="0.45">
      <c r="I2255" t="s">
        <v>199</v>
      </c>
      <c r="J2255" t="s">
        <v>409</v>
      </c>
      <c r="K2255">
        <v>2.5739331076492299E-2</v>
      </c>
      <c r="L2255" t="s">
        <v>150</v>
      </c>
      <c r="N2255" t="s">
        <v>242</v>
      </c>
      <c r="O2255" t="s">
        <v>409</v>
      </c>
      <c r="P2255">
        <v>1.0095795753877172E-2</v>
      </c>
      <c r="Q2255" t="s">
        <v>150</v>
      </c>
    </row>
    <row r="2256" spans="9:17" x14ac:dyDescent="0.45">
      <c r="I2256" t="s">
        <v>199</v>
      </c>
      <c r="J2256" t="s">
        <v>411</v>
      </c>
      <c r="K2256">
        <v>4.5342393406498357E-2</v>
      </c>
      <c r="L2256" t="s">
        <v>150</v>
      </c>
      <c r="N2256" t="s">
        <v>242</v>
      </c>
      <c r="O2256" t="s">
        <v>411</v>
      </c>
      <c r="P2256">
        <v>1.6983053160544024E-2</v>
      </c>
      <c r="Q2256" t="s">
        <v>150</v>
      </c>
    </row>
    <row r="2257" spans="9:17" x14ac:dyDescent="0.45">
      <c r="I2257" t="s">
        <v>199</v>
      </c>
      <c r="J2257" t="s">
        <v>422</v>
      </c>
      <c r="K2257">
        <v>3.9435911301387017E-2</v>
      </c>
      <c r="L2257" t="s">
        <v>150</v>
      </c>
      <c r="N2257" t="s">
        <v>242</v>
      </c>
      <c r="O2257" t="s">
        <v>422</v>
      </c>
      <c r="P2257">
        <v>1.592122147652341E-2</v>
      </c>
      <c r="Q2257" t="s">
        <v>150</v>
      </c>
    </row>
    <row r="2258" spans="9:17" x14ac:dyDescent="0.45">
      <c r="I2258" t="s">
        <v>199</v>
      </c>
      <c r="J2258" t="s">
        <v>423</v>
      </c>
      <c r="K2258">
        <v>1.7226922459680046E-2</v>
      </c>
      <c r="L2258" t="s">
        <v>150</v>
      </c>
      <c r="N2258" t="s">
        <v>242</v>
      </c>
      <c r="O2258" t="s">
        <v>423</v>
      </c>
      <c r="P2258">
        <v>1.0577678095918461E-2</v>
      </c>
      <c r="Q2258" t="s">
        <v>150</v>
      </c>
    </row>
    <row r="2259" spans="9:17" x14ac:dyDescent="0.45">
      <c r="I2259" t="s">
        <v>199</v>
      </c>
      <c r="J2259" t="s">
        <v>461</v>
      </c>
      <c r="K2259">
        <v>0</v>
      </c>
      <c r="L2259" t="s">
        <v>150</v>
      </c>
      <c r="N2259" t="s">
        <v>242</v>
      </c>
      <c r="O2259" t="s">
        <v>461</v>
      </c>
      <c r="P2259">
        <v>1.5980870836441771E-2</v>
      </c>
      <c r="Q2259" t="s">
        <v>150</v>
      </c>
    </row>
    <row r="2260" spans="9:17" x14ac:dyDescent="0.45">
      <c r="I2260" t="s">
        <v>199</v>
      </c>
      <c r="J2260" t="s">
        <v>462</v>
      </c>
      <c r="K2260">
        <v>0</v>
      </c>
      <c r="L2260" t="s">
        <v>150</v>
      </c>
      <c r="N2260" t="s">
        <v>242</v>
      </c>
      <c r="O2260" t="s">
        <v>462</v>
      </c>
      <c r="P2260">
        <v>2.9339725138222281E-2</v>
      </c>
      <c r="Q2260" t="s">
        <v>150</v>
      </c>
    </row>
    <row r="2261" spans="9:17" x14ac:dyDescent="0.45">
      <c r="I2261" t="s">
        <v>199</v>
      </c>
      <c r="J2261" t="s">
        <v>463</v>
      </c>
      <c r="K2261">
        <v>0</v>
      </c>
      <c r="L2261" t="s">
        <v>150</v>
      </c>
      <c r="N2261" t="s">
        <v>242</v>
      </c>
      <c r="O2261" t="s">
        <v>463</v>
      </c>
      <c r="P2261">
        <v>5.3140347477174332E-2</v>
      </c>
      <c r="Q2261" t="s">
        <v>150</v>
      </c>
    </row>
    <row r="2262" spans="9:17" x14ac:dyDescent="0.45">
      <c r="I2262" t="s">
        <v>199</v>
      </c>
      <c r="J2262" t="s">
        <v>464</v>
      </c>
      <c r="K2262">
        <v>1.610695373395521E-4</v>
      </c>
      <c r="L2262" t="s">
        <v>150</v>
      </c>
      <c r="N2262" t="s">
        <v>242</v>
      </c>
      <c r="O2262" t="s">
        <v>464</v>
      </c>
      <c r="P2262">
        <v>1.5592823133253294E-2</v>
      </c>
      <c r="Q2262" t="s">
        <v>150</v>
      </c>
    </row>
    <row r="2263" spans="9:17" x14ac:dyDescent="0.45">
      <c r="I2263" t="s">
        <v>199</v>
      </c>
      <c r="J2263" t="s">
        <v>465</v>
      </c>
      <c r="K2263">
        <v>2.4116205990494306E-2</v>
      </c>
      <c r="L2263" t="s">
        <v>150</v>
      </c>
      <c r="N2263" t="s">
        <v>242</v>
      </c>
      <c r="O2263" t="s">
        <v>465</v>
      </c>
      <c r="P2263">
        <v>1.070631033027551E-2</v>
      </c>
      <c r="Q2263" t="s">
        <v>150</v>
      </c>
    </row>
    <row r="2264" spans="9:17" x14ac:dyDescent="0.45">
      <c r="I2264" t="s">
        <v>199</v>
      </c>
      <c r="J2264" t="s">
        <v>466</v>
      </c>
      <c r="K2264">
        <v>3.4291893811263997E-2</v>
      </c>
      <c r="L2264" t="s">
        <v>150</v>
      </c>
      <c r="N2264" t="s">
        <v>242</v>
      </c>
      <c r="O2264" t="s">
        <v>466</v>
      </c>
      <c r="P2264">
        <v>9.4769029923406668E-3</v>
      </c>
      <c r="Q2264" t="s">
        <v>150</v>
      </c>
    </row>
    <row r="2265" spans="9:17" x14ac:dyDescent="0.45">
      <c r="I2265" t="s">
        <v>199</v>
      </c>
      <c r="J2265" t="s">
        <v>467</v>
      </c>
      <c r="K2265">
        <v>5.7030173180201441E-2</v>
      </c>
      <c r="L2265" t="s">
        <v>150</v>
      </c>
      <c r="N2265" t="s">
        <v>242</v>
      </c>
      <c r="O2265" t="s">
        <v>467</v>
      </c>
      <c r="P2265">
        <v>1.2639444376946096E-2</v>
      </c>
      <c r="Q2265" t="s">
        <v>150</v>
      </c>
    </row>
    <row r="2266" spans="9:17" x14ac:dyDescent="0.45">
      <c r="I2266" t="s">
        <v>199</v>
      </c>
      <c r="J2266" t="s">
        <v>468</v>
      </c>
      <c r="K2266">
        <v>4.9996153752883153E-2</v>
      </c>
      <c r="L2266" t="s">
        <v>150</v>
      </c>
      <c r="N2266" t="s">
        <v>242</v>
      </c>
      <c r="O2266" t="s">
        <v>468</v>
      </c>
      <c r="P2266">
        <v>1.3806939804120916E-2</v>
      </c>
      <c r="Q2266" t="s">
        <v>150</v>
      </c>
    </row>
    <row r="2267" spans="9:17" x14ac:dyDescent="0.45">
      <c r="I2267" t="s">
        <v>199</v>
      </c>
      <c r="J2267" t="s">
        <v>469</v>
      </c>
      <c r="K2267">
        <v>2.3159045948410225E-2</v>
      </c>
      <c r="L2267" t="s">
        <v>150</v>
      </c>
      <c r="N2267" t="s">
        <v>242</v>
      </c>
      <c r="O2267" t="s">
        <v>469</v>
      </c>
      <c r="P2267">
        <v>1.1349500738130427E-2</v>
      </c>
      <c r="Q2267" t="s">
        <v>150</v>
      </c>
    </row>
    <row r="2268" spans="9:17" x14ac:dyDescent="0.45">
      <c r="I2268" t="s">
        <v>199</v>
      </c>
      <c r="J2268" t="s">
        <v>470</v>
      </c>
      <c r="K2268">
        <v>0</v>
      </c>
      <c r="L2268" t="s">
        <v>150</v>
      </c>
      <c r="N2268" t="s">
        <v>242</v>
      </c>
      <c r="O2268" t="s">
        <v>470</v>
      </c>
      <c r="P2268">
        <v>1.7165241488457637E-2</v>
      </c>
      <c r="Q2268" t="s">
        <v>150</v>
      </c>
    </row>
    <row r="2269" spans="9:17" x14ac:dyDescent="0.45">
      <c r="I2269" t="s">
        <v>199</v>
      </c>
      <c r="J2269" t="s">
        <v>471</v>
      </c>
      <c r="K2269">
        <v>0</v>
      </c>
      <c r="L2269" t="s">
        <v>150</v>
      </c>
      <c r="N2269" t="s">
        <v>242</v>
      </c>
      <c r="O2269" t="s">
        <v>471</v>
      </c>
      <c r="P2269">
        <v>3.395891162470499E-2</v>
      </c>
      <c r="Q2269" t="s">
        <v>150</v>
      </c>
    </row>
    <row r="2270" spans="9:17" x14ac:dyDescent="0.45">
      <c r="I2270" t="s">
        <v>199</v>
      </c>
      <c r="J2270" t="s">
        <v>472</v>
      </c>
      <c r="K2270">
        <v>0</v>
      </c>
      <c r="L2270" t="s">
        <v>150</v>
      </c>
      <c r="N2270" t="s">
        <v>242</v>
      </c>
      <c r="O2270" t="s">
        <v>472</v>
      </c>
      <c r="P2270">
        <v>5.1242345637211612E-2</v>
      </c>
      <c r="Q2270" t="s">
        <v>150</v>
      </c>
    </row>
    <row r="2271" spans="9:17" x14ac:dyDescent="0.45">
      <c r="I2271" t="s">
        <v>199</v>
      </c>
      <c r="J2271" t="s">
        <v>473</v>
      </c>
      <c r="K2271">
        <v>5.3081807575423162E-3</v>
      </c>
      <c r="L2271" t="s">
        <v>150</v>
      </c>
      <c r="N2271" t="s">
        <v>242</v>
      </c>
      <c r="O2271" t="s">
        <v>473</v>
      </c>
      <c r="P2271">
        <v>1.4737688447393151E-2</v>
      </c>
      <c r="Q2271" t="s">
        <v>150</v>
      </c>
    </row>
    <row r="2272" spans="9:17" x14ac:dyDescent="0.45">
      <c r="I2272" t="s">
        <v>199</v>
      </c>
      <c r="J2272" t="s">
        <v>474</v>
      </c>
      <c r="K2272">
        <v>2.4660298967667395E-2</v>
      </c>
      <c r="L2272" t="s">
        <v>150</v>
      </c>
      <c r="N2272" t="s">
        <v>242</v>
      </c>
      <c r="O2272" t="s">
        <v>474</v>
      </c>
      <c r="P2272">
        <v>1.0195173853628727E-2</v>
      </c>
      <c r="Q2272" t="s">
        <v>150</v>
      </c>
    </row>
    <row r="2273" spans="9:17" x14ac:dyDescent="0.45">
      <c r="I2273" t="s">
        <v>199</v>
      </c>
      <c r="J2273" t="s">
        <v>475</v>
      </c>
      <c r="K2273">
        <v>3.5403981125418378E-2</v>
      </c>
      <c r="L2273" t="s">
        <v>150</v>
      </c>
      <c r="N2273" t="s">
        <v>242</v>
      </c>
      <c r="O2273" t="s">
        <v>475</v>
      </c>
      <c r="P2273">
        <v>8.3880035038850134E-3</v>
      </c>
      <c r="Q2273" t="s">
        <v>150</v>
      </c>
    </row>
    <row r="2274" spans="9:17" x14ac:dyDescent="0.45">
      <c r="I2274" t="s">
        <v>199</v>
      </c>
      <c r="J2274" t="s">
        <v>476</v>
      </c>
      <c r="K2274">
        <v>5.7284550261893115E-2</v>
      </c>
      <c r="L2274" t="s">
        <v>150</v>
      </c>
      <c r="N2274" t="s">
        <v>242</v>
      </c>
      <c r="O2274" t="s">
        <v>476</v>
      </c>
      <c r="P2274">
        <v>8.6084206936486093E-3</v>
      </c>
      <c r="Q2274" t="s">
        <v>150</v>
      </c>
    </row>
    <row r="2275" spans="9:17" x14ac:dyDescent="0.45">
      <c r="I2275" t="s">
        <v>199</v>
      </c>
      <c r="J2275" t="s">
        <v>477</v>
      </c>
      <c r="K2275">
        <v>4.9433432876988863E-2</v>
      </c>
      <c r="L2275" t="s">
        <v>150</v>
      </c>
      <c r="N2275" t="s">
        <v>242</v>
      </c>
      <c r="O2275" t="s">
        <v>477</v>
      </c>
      <c r="P2275">
        <v>9.0207215668400443E-3</v>
      </c>
      <c r="Q2275" t="s">
        <v>150</v>
      </c>
    </row>
    <row r="2276" spans="9:17" x14ac:dyDescent="0.45">
      <c r="I2276" t="s">
        <v>199</v>
      </c>
      <c r="J2276" t="s">
        <v>478</v>
      </c>
      <c r="K2276">
        <v>2.2418976023778379E-2</v>
      </c>
      <c r="L2276" t="s">
        <v>150</v>
      </c>
      <c r="N2276" t="s">
        <v>242</v>
      </c>
      <c r="O2276" t="s">
        <v>478</v>
      </c>
      <c r="P2276">
        <v>8.2140129879743791E-3</v>
      </c>
      <c r="Q2276" t="s">
        <v>150</v>
      </c>
    </row>
    <row r="2277" spans="9:17" x14ac:dyDescent="0.45">
      <c r="I2277" t="s">
        <v>199</v>
      </c>
      <c r="J2277" t="s">
        <v>479</v>
      </c>
      <c r="K2277">
        <v>3.9694707253079891E-3</v>
      </c>
      <c r="L2277" t="s">
        <v>150</v>
      </c>
      <c r="N2277" t="s">
        <v>242</v>
      </c>
      <c r="O2277" t="s">
        <v>479</v>
      </c>
      <c r="P2277">
        <v>1.4380857117890992E-2</v>
      </c>
      <c r="Q2277" t="s">
        <v>150</v>
      </c>
    </row>
    <row r="2278" spans="9:17" x14ac:dyDescent="0.45">
      <c r="I2278" t="s">
        <v>199</v>
      </c>
      <c r="J2278" t="s">
        <v>480</v>
      </c>
      <c r="K2278">
        <v>0</v>
      </c>
      <c r="L2278" t="s">
        <v>150</v>
      </c>
      <c r="N2278" t="s">
        <v>242</v>
      </c>
      <c r="O2278" t="s">
        <v>480</v>
      </c>
      <c r="P2278">
        <v>3.2277555329084238E-2</v>
      </c>
      <c r="Q2278" t="s">
        <v>150</v>
      </c>
    </row>
    <row r="2279" spans="9:17" x14ac:dyDescent="0.45">
      <c r="I2279" t="s">
        <v>200</v>
      </c>
      <c r="J2279" t="s">
        <v>149</v>
      </c>
      <c r="K2279">
        <v>0</v>
      </c>
      <c r="L2279" t="s">
        <v>150</v>
      </c>
    </row>
    <row r="2280" spans="9:17" x14ac:dyDescent="0.45">
      <c r="I2280" t="s">
        <v>200</v>
      </c>
      <c r="J2280" t="s">
        <v>151</v>
      </c>
      <c r="K2280">
        <v>9.6179490234716951E-4</v>
      </c>
      <c r="L2280" t="s">
        <v>150</v>
      </c>
    </row>
    <row r="2281" spans="9:17" x14ac:dyDescent="0.45">
      <c r="I2281" t="s">
        <v>200</v>
      </c>
      <c r="J2281" t="s">
        <v>152</v>
      </c>
      <c r="K2281">
        <v>2.16330852742205E-2</v>
      </c>
      <c r="L2281" t="s">
        <v>150</v>
      </c>
    </row>
    <row r="2282" spans="9:17" x14ac:dyDescent="0.45">
      <c r="I2282" t="s">
        <v>200</v>
      </c>
      <c r="J2282" t="s">
        <v>392</v>
      </c>
      <c r="K2282">
        <v>3.3712898176546449E-2</v>
      </c>
      <c r="L2282" t="s">
        <v>150</v>
      </c>
    </row>
    <row r="2283" spans="9:17" x14ac:dyDescent="0.45">
      <c r="I2283" t="s">
        <v>200</v>
      </c>
      <c r="J2283" t="s">
        <v>394</v>
      </c>
      <c r="K2283">
        <v>5.7868977365325779E-2</v>
      </c>
      <c r="L2283" t="s">
        <v>150</v>
      </c>
    </row>
    <row r="2284" spans="9:17" x14ac:dyDescent="0.45">
      <c r="I2284" t="s">
        <v>200</v>
      </c>
      <c r="J2284" t="s">
        <v>416</v>
      </c>
      <c r="K2284">
        <v>5.2676908054686729E-2</v>
      </c>
      <c r="L2284" t="s">
        <v>150</v>
      </c>
    </row>
    <row r="2285" spans="9:17" x14ac:dyDescent="0.45">
      <c r="I2285" t="s">
        <v>200</v>
      </c>
      <c r="J2285" t="s">
        <v>417</v>
      </c>
      <c r="K2285">
        <v>2.5617736569372405E-2</v>
      </c>
      <c r="L2285" t="s">
        <v>150</v>
      </c>
    </row>
    <row r="2286" spans="9:17" x14ac:dyDescent="0.45">
      <c r="I2286" t="s">
        <v>200</v>
      </c>
      <c r="J2286" t="s">
        <v>455</v>
      </c>
      <c r="K2286">
        <v>6.7733405686322759E-3</v>
      </c>
      <c r="L2286" t="s">
        <v>150</v>
      </c>
    </row>
    <row r="2287" spans="9:17" x14ac:dyDescent="0.45">
      <c r="I2287" t="s">
        <v>200</v>
      </c>
      <c r="J2287" t="s">
        <v>456</v>
      </c>
      <c r="K2287">
        <v>0</v>
      </c>
      <c r="L2287" t="s">
        <v>150</v>
      </c>
    </row>
    <row r="2288" spans="9:17" x14ac:dyDescent="0.45">
      <c r="I2288" t="s">
        <v>200</v>
      </c>
      <c r="J2288" t="s">
        <v>153</v>
      </c>
      <c r="K2288">
        <v>0</v>
      </c>
      <c r="L2288" t="s">
        <v>150</v>
      </c>
    </row>
    <row r="2289" spans="9:12" x14ac:dyDescent="0.45">
      <c r="I2289" t="s">
        <v>200</v>
      </c>
      <c r="J2289" t="s">
        <v>154</v>
      </c>
      <c r="K2289">
        <v>0</v>
      </c>
      <c r="L2289" t="s">
        <v>150</v>
      </c>
    </row>
    <row r="2290" spans="9:12" x14ac:dyDescent="0.45">
      <c r="I2290" t="s">
        <v>200</v>
      </c>
      <c r="J2290" t="s">
        <v>155</v>
      </c>
      <c r="K2290">
        <v>1.6534386359950502E-2</v>
      </c>
      <c r="L2290" t="s">
        <v>150</v>
      </c>
    </row>
    <row r="2291" spans="9:12" x14ac:dyDescent="0.45">
      <c r="I2291" t="s">
        <v>200</v>
      </c>
      <c r="J2291" t="s">
        <v>395</v>
      </c>
      <c r="K2291">
        <v>2.780829996046481E-2</v>
      </c>
      <c r="L2291" t="s">
        <v>150</v>
      </c>
    </row>
    <row r="2292" spans="9:12" x14ac:dyDescent="0.45">
      <c r="I2292" t="s">
        <v>200</v>
      </c>
      <c r="J2292" t="s">
        <v>397</v>
      </c>
      <c r="K2292">
        <v>4.9161375108977945E-2</v>
      </c>
      <c r="L2292" t="s">
        <v>150</v>
      </c>
    </row>
    <row r="2293" spans="9:12" x14ac:dyDescent="0.45">
      <c r="I2293" t="s">
        <v>200</v>
      </c>
      <c r="J2293" t="s">
        <v>418</v>
      </c>
      <c r="K2293">
        <v>4.1441819548431666E-2</v>
      </c>
      <c r="L2293" t="s">
        <v>150</v>
      </c>
    </row>
    <row r="2294" spans="9:12" x14ac:dyDescent="0.45">
      <c r="I2294" t="s">
        <v>200</v>
      </c>
      <c r="J2294" t="s">
        <v>419</v>
      </c>
      <c r="K2294">
        <v>1.864782792605129E-2</v>
      </c>
      <c r="L2294" t="s">
        <v>150</v>
      </c>
    </row>
    <row r="2295" spans="9:12" x14ac:dyDescent="0.45">
      <c r="I2295" t="s">
        <v>200</v>
      </c>
      <c r="J2295" t="s">
        <v>457</v>
      </c>
      <c r="K2295">
        <v>5.0291746820021958E-5</v>
      </c>
      <c r="L2295" t="s">
        <v>150</v>
      </c>
    </row>
    <row r="2296" spans="9:12" x14ac:dyDescent="0.45">
      <c r="I2296" t="s">
        <v>200</v>
      </c>
      <c r="J2296" t="s">
        <v>458</v>
      </c>
      <c r="K2296">
        <v>0</v>
      </c>
      <c r="L2296" t="s">
        <v>150</v>
      </c>
    </row>
    <row r="2297" spans="9:12" x14ac:dyDescent="0.45">
      <c r="I2297" t="s">
        <v>200</v>
      </c>
      <c r="J2297" t="s">
        <v>156</v>
      </c>
      <c r="K2297">
        <v>0</v>
      </c>
      <c r="L2297" t="s">
        <v>150</v>
      </c>
    </row>
    <row r="2298" spans="9:12" x14ac:dyDescent="0.45">
      <c r="I2298" t="s">
        <v>200</v>
      </c>
      <c r="J2298" t="s">
        <v>157</v>
      </c>
      <c r="K2298">
        <v>0</v>
      </c>
      <c r="L2298" t="s">
        <v>150</v>
      </c>
    </row>
    <row r="2299" spans="9:12" x14ac:dyDescent="0.45">
      <c r="I2299" t="s">
        <v>200</v>
      </c>
      <c r="J2299" t="s">
        <v>158</v>
      </c>
      <c r="K2299">
        <v>9.7030141144788286E-3</v>
      </c>
      <c r="L2299" t="s">
        <v>150</v>
      </c>
    </row>
    <row r="2300" spans="9:12" x14ac:dyDescent="0.45">
      <c r="I2300" t="s">
        <v>200</v>
      </c>
      <c r="J2300" t="s">
        <v>398</v>
      </c>
      <c r="K2300">
        <v>2.3946406602294634E-2</v>
      </c>
      <c r="L2300" t="s">
        <v>150</v>
      </c>
    </row>
    <row r="2301" spans="9:12" x14ac:dyDescent="0.45">
      <c r="I2301" t="s">
        <v>200</v>
      </c>
      <c r="J2301" t="s">
        <v>400</v>
      </c>
      <c r="K2301">
        <v>4.2682738305793062E-2</v>
      </c>
      <c r="L2301" t="s">
        <v>150</v>
      </c>
    </row>
    <row r="2302" spans="9:12" x14ac:dyDescent="0.45">
      <c r="I2302" t="s">
        <v>200</v>
      </c>
      <c r="J2302" t="s">
        <v>420</v>
      </c>
      <c r="K2302">
        <v>3.6282233770535945E-2</v>
      </c>
      <c r="L2302" t="s">
        <v>150</v>
      </c>
    </row>
    <row r="2303" spans="9:12" x14ac:dyDescent="0.45">
      <c r="I2303" t="s">
        <v>200</v>
      </c>
      <c r="J2303" t="s">
        <v>421</v>
      </c>
      <c r="K2303">
        <v>1.0201059228730432E-2</v>
      </c>
      <c r="L2303" t="s">
        <v>150</v>
      </c>
    </row>
    <row r="2304" spans="9:12" x14ac:dyDescent="0.45">
      <c r="I2304" t="s">
        <v>200</v>
      </c>
      <c r="J2304" t="s">
        <v>459</v>
      </c>
      <c r="K2304">
        <v>0</v>
      </c>
      <c r="L2304" t="s">
        <v>150</v>
      </c>
    </row>
    <row r="2305" spans="9:12" x14ac:dyDescent="0.45">
      <c r="I2305" t="s">
        <v>200</v>
      </c>
      <c r="J2305" t="s">
        <v>460</v>
      </c>
      <c r="K2305">
        <v>0</v>
      </c>
      <c r="L2305" t="s">
        <v>150</v>
      </c>
    </row>
    <row r="2306" spans="9:12" x14ac:dyDescent="0.45">
      <c r="I2306" t="s">
        <v>200</v>
      </c>
      <c r="J2306" t="s">
        <v>406</v>
      </c>
      <c r="K2306">
        <v>0</v>
      </c>
      <c r="L2306" t="s">
        <v>150</v>
      </c>
    </row>
    <row r="2307" spans="9:12" x14ac:dyDescent="0.45">
      <c r="I2307" t="s">
        <v>200</v>
      </c>
      <c r="J2307" t="s">
        <v>407</v>
      </c>
      <c r="K2307">
        <v>0</v>
      </c>
      <c r="L2307" t="s">
        <v>150</v>
      </c>
    </row>
    <row r="2308" spans="9:12" x14ac:dyDescent="0.45">
      <c r="I2308" t="s">
        <v>200</v>
      </c>
      <c r="J2308" t="s">
        <v>408</v>
      </c>
      <c r="K2308">
        <v>9.6193684322331326E-3</v>
      </c>
      <c r="L2308" t="s">
        <v>150</v>
      </c>
    </row>
    <row r="2309" spans="9:12" x14ac:dyDescent="0.45">
      <c r="I2309" t="s">
        <v>200</v>
      </c>
      <c r="J2309" t="s">
        <v>409</v>
      </c>
      <c r="K2309">
        <v>2.5777447996320774E-2</v>
      </c>
      <c r="L2309" t="s">
        <v>150</v>
      </c>
    </row>
    <row r="2310" spans="9:12" x14ac:dyDescent="0.45">
      <c r="I2310" t="s">
        <v>200</v>
      </c>
      <c r="J2310" t="s">
        <v>411</v>
      </c>
      <c r="K2310">
        <v>4.6834834881430538E-2</v>
      </c>
      <c r="L2310" t="s">
        <v>150</v>
      </c>
    </row>
    <row r="2311" spans="9:12" x14ac:dyDescent="0.45">
      <c r="I2311" t="s">
        <v>200</v>
      </c>
      <c r="J2311" t="s">
        <v>422</v>
      </c>
      <c r="K2311">
        <v>4.053912411844833E-2</v>
      </c>
      <c r="L2311" t="s">
        <v>150</v>
      </c>
    </row>
    <row r="2312" spans="9:12" x14ac:dyDescent="0.45">
      <c r="I2312" t="s">
        <v>200</v>
      </c>
      <c r="J2312" t="s">
        <v>423</v>
      </c>
      <c r="K2312">
        <v>1.5756384136139723E-2</v>
      </c>
      <c r="L2312" t="s">
        <v>150</v>
      </c>
    </row>
    <row r="2313" spans="9:12" x14ac:dyDescent="0.45">
      <c r="I2313" t="s">
        <v>200</v>
      </c>
      <c r="J2313" t="s">
        <v>461</v>
      </c>
      <c r="K2313">
        <v>0</v>
      </c>
      <c r="L2313" t="s">
        <v>150</v>
      </c>
    </row>
    <row r="2314" spans="9:12" x14ac:dyDescent="0.45">
      <c r="I2314" t="s">
        <v>200</v>
      </c>
      <c r="J2314" t="s">
        <v>462</v>
      </c>
      <c r="K2314">
        <v>0</v>
      </c>
      <c r="L2314" t="s">
        <v>150</v>
      </c>
    </row>
    <row r="2315" spans="9:12" x14ac:dyDescent="0.45">
      <c r="I2315" t="s">
        <v>200</v>
      </c>
      <c r="J2315" t="s">
        <v>463</v>
      </c>
      <c r="K2315">
        <v>0</v>
      </c>
      <c r="L2315" t="s">
        <v>150</v>
      </c>
    </row>
    <row r="2316" spans="9:12" x14ac:dyDescent="0.45">
      <c r="I2316" t="s">
        <v>200</v>
      </c>
      <c r="J2316" t="s">
        <v>464</v>
      </c>
      <c r="K2316">
        <v>6.0559518375034285E-4</v>
      </c>
      <c r="L2316" t="s">
        <v>150</v>
      </c>
    </row>
    <row r="2317" spans="9:12" x14ac:dyDescent="0.45">
      <c r="I2317" t="s">
        <v>200</v>
      </c>
      <c r="J2317" t="s">
        <v>465</v>
      </c>
      <c r="K2317">
        <v>2.3591972605965329E-2</v>
      </c>
      <c r="L2317" t="s">
        <v>150</v>
      </c>
    </row>
    <row r="2318" spans="9:12" x14ac:dyDescent="0.45">
      <c r="I2318" t="s">
        <v>200</v>
      </c>
      <c r="J2318" t="s">
        <v>466</v>
      </c>
      <c r="K2318">
        <v>3.4298451708942516E-2</v>
      </c>
      <c r="L2318" t="s">
        <v>150</v>
      </c>
    </row>
    <row r="2319" spans="9:12" x14ac:dyDescent="0.45">
      <c r="I2319" t="s">
        <v>200</v>
      </c>
      <c r="J2319" t="s">
        <v>467</v>
      </c>
      <c r="K2319">
        <v>5.8579394129875451E-2</v>
      </c>
      <c r="L2319" t="s">
        <v>150</v>
      </c>
    </row>
    <row r="2320" spans="9:12" x14ac:dyDescent="0.45">
      <c r="I2320" t="s">
        <v>200</v>
      </c>
      <c r="J2320" t="s">
        <v>468</v>
      </c>
      <c r="K2320">
        <v>5.0649264886806614E-2</v>
      </c>
      <c r="L2320" t="s">
        <v>150</v>
      </c>
    </row>
    <row r="2321" spans="9:12" x14ac:dyDescent="0.45">
      <c r="I2321" t="s">
        <v>200</v>
      </c>
      <c r="J2321" t="s">
        <v>469</v>
      </c>
      <c r="K2321">
        <v>2.2432634964773646E-2</v>
      </c>
      <c r="L2321" t="s">
        <v>150</v>
      </c>
    </row>
    <row r="2322" spans="9:12" x14ac:dyDescent="0.45">
      <c r="I2322" t="s">
        <v>200</v>
      </c>
      <c r="J2322" t="s">
        <v>470</v>
      </c>
      <c r="K2322">
        <v>0</v>
      </c>
      <c r="L2322" t="s">
        <v>150</v>
      </c>
    </row>
    <row r="2323" spans="9:12" x14ac:dyDescent="0.45">
      <c r="I2323" t="s">
        <v>200</v>
      </c>
      <c r="J2323" t="s">
        <v>471</v>
      </c>
      <c r="K2323">
        <v>0</v>
      </c>
      <c r="L2323" t="s">
        <v>150</v>
      </c>
    </row>
    <row r="2324" spans="9:12" x14ac:dyDescent="0.45">
      <c r="I2324" t="s">
        <v>200</v>
      </c>
      <c r="J2324" t="s">
        <v>472</v>
      </c>
      <c r="K2324">
        <v>0</v>
      </c>
      <c r="L2324" t="s">
        <v>150</v>
      </c>
    </row>
    <row r="2325" spans="9:12" x14ac:dyDescent="0.45">
      <c r="I2325" t="s">
        <v>200</v>
      </c>
      <c r="J2325" t="s">
        <v>473</v>
      </c>
      <c r="K2325">
        <v>4.5402707244840013E-3</v>
      </c>
      <c r="L2325" t="s">
        <v>150</v>
      </c>
    </row>
    <row r="2326" spans="9:12" x14ac:dyDescent="0.45">
      <c r="I2326" t="s">
        <v>200</v>
      </c>
      <c r="J2326" t="s">
        <v>474</v>
      </c>
      <c r="K2326">
        <v>2.1613859971303401E-2</v>
      </c>
      <c r="L2326" t="s">
        <v>150</v>
      </c>
    </row>
    <row r="2327" spans="9:12" x14ac:dyDescent="0.45">
      <c r="I2327" t="s">
        <v>200</v>
      </c>
      <c r="J2327" t="s">
        <v>475</v>
      </c>
      <c r="K2327">
        <v>3.4193382679568077E-2</v>
      </c>
      <c r="L2327" t="s">
        <v>150</v>
      </c>
    </row>
    <row r="2328" spans="9:12" x14ac:dyDescent="0.45">
      <c r="I2328" t="s">
        <v>200</v>
      </c>
      <c r="J2328" t="s">
        <v>476</v>
      </c>
      <c r="K2328">
        <v>5.781967976269238E-2</v>
      </c>
      <c r="L2328" t="s">
        <v>150</v>
      </c>
    </row>
    <row r="2329" spans="9:12" x14ac:dyDescent="0.45">
      <c r="I2329" t="s">
        <v>200</v>
      </c>
      <c r="J2329" t="s">
        <v>477</v>
      </c>
      <c r="K2329">
        <v>5.207895233322285E-2</v>
      </c>
      <c r="L2329" t="s">
        <v>150</v>
      </c>
    </row>
    <row r="2330" spans="9:12" x14ac:dyDescent="0.45">
      <c r="I2330" t="s">
        <v>200</v>
      </c>
      <c r="J2330" t="s">
        <v>478</v>
      </c>
      <c r="K2330">
        <v>2.2167396494768416E-2</v>
      </c>
      <c r="L2330" t="s">
        <v>150</v>
      </c>
    </row>
    <row r="2331" spans="9:12" x14ac:dyDescent="0.45">
      <c r="I2331" t="s">
        <v>200</v>
      </c>
      <c r="J2331" t="s">
        <v>479</v>
      </c>
      <c r="K2331">
        <v>3.1977914056148596E-3</v>
      </c>
      <c r="L2331" t="s">
        <v>150</v>
      </c>
    </row>
    <row r="2332" spans="9:12" x14ac:dyDescent="0.45">
      <c r="I2332" t="s">
        <v>200</v>
      </c>
      <c r="J2332" t="s">
        <v>480</v>
      </c>
      <c r="K2332">
        <v>0</v>
      </c>
      <c r="L2332" t="s">
        <v>150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498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455</v>
      </c>
      <c r="AI10" t="s">
        <v>456</v>
      </c>
      <c r="AJ10" t="s">
        <v>499</v>
      </c>
      <c r="AK10" t="s">
        <v>500</v>
      </c>
      <c r="AL10" t="s">
        <v>501</v>
      </c>
      <c r="AM10" t="s">
        <v>502</v>
      </c>
      <c r="AN10" t="s">
        <v>503</v>
      </c>
      <c r="AO10" t="s">
        <v>504</v>
      </c>
      <c r="AP10" t="s">
        <v>505</v>
      </c>
      <c r="AQ10" t="s">
        <v>506</v>
      </c>
      <c r="AR10" t="s">
        <v>153</v>
      </c>
      <c r="AS10" t="s">
        <v>154</v>
      </c>
      <c r="AT10" t="s">
        <v>155</v>
      </c>
      <c r="AU10" t="s">
        <v>395</v>
      </c>
      <c r="AV10" t="s">
        <v>396</v>
      </c>
      <c r="AW10" t="s">
        <v>397</v>
      </c>
      <c r="AX10" t="s">
        <v>418</v>
      </c>
      <c r="AY10" t="s">
        <v>419</v>
      </c>
      <c r="AZ10" t="s">
        <v>457</v>
      </c>
      <c r="BA10" t="s">
        <v>458</v>
      </c>
      <c r="BB10" t="s">
        <v>507</v>
      </c>
      <c r="BC10" t="s">
        <v>508</v>
      </c>
      <c r="BD10" t="s">
        <v>509</v>
      </c>
      <c r="BE10" t="s">
        <v>510</v>
      </c>
      <c r="BF10" t="s">
        <v>511</v>
      </c>
      <c r="BG10" t="s">
        <v>512</v>
      </c>
      <c r="BH10" t="s">
        <v>513</v>
      </c>
      <c r="BI10" t="s">
        <v>514</v>
      </c>
      <c r="BJ10" t="s">
        <v>156</v>
      </c>
      <c r="BK10" t="s">
        <v>157</v>
      </c>
      <c r="BL10" t="s">
        <v>158</v>
      </c>
      <c r="BM10" t="s">
        <v>398</v>
      </c>
      <c r="BN10" t="s">
        <v>399</v>
      </c>
      <c r="BO10" t="s">
        <v>400</v>
      </c>
      <c r="BP10" t="s">
        <v>420</v>
      </c>
      <c r="BQ10" t="s">
        <v>421</v>
      </c>
      <c r="BR10" t="s">
        <v>459</v>
      </c>
      <c r="BS10" t="s">
        <v>460</v>
      </c>
      <c r="BT10" t="s">
        <v>515</v>
      </c>
      <c r="BU10" t="s">
        <v>516</v>
      </c>
      <c r="BV10" t="s">
        <v>517</v>
      </c>
      <c r="BW10" t="s">
        <v>518</v>
      </c>
      <c r="BX10" t="s">
        <v>519</v>
      </c>
      <c r="BY10" t="s">
        <v>520</v>
      </c>
      <c r="BZ10" t="s">
        <v>521</v>
      </c>
      <c r="CA10" t="s">
        <v>522</v>
      </c>
      <c r="CB10" t="s">
        <v>406</v>
      </c>
      <c r="CC10" t="s">
        <v>407</v>
      </c>
      <c r="CD10" t="s">
        <v>408</v>
      </c>
      <c r="CE10" t="s">
        <v>409</v>
      </c>
      <c r="CF10" t="s">
        <v>410</v>
      </c>
      <c r="CG10" t="s">
        <v>411</v>
      </c>
      <c r="CH10" t="s">
        <v>422</v>
      </c>
      <c r="CI10" t="s">
        <v>423</v>
      </c>
      <c r="CJ10" t="s">
        <v>461</v>
      </c>
      <c r="CK10" t="s">
        <v>462</v>
      </c>
      <c r="CL10" t="s">
        <v>523</v>
      </c>
      <c r="CM10" t="s">
        <v>524</v>
      </c>
      <c r="CN10" t="s">
        <v>525</v>
      </c>
      <c r="CO10" t="s">
        <v>526</v>
      </c>
      <c r="CP10" t="s">
        <v>527</v>
      </c>
      <c r="CQ10" t="s">
        <v>528</v>
      </c>
      <c r="CR10" t="s">
        <v>529</v>
      </c>
      <c r="CS10" t="s">
        <v>530</v>
      </c>
      <c r="CT10" t="s">
        <v>463</v>
      </c>
      <c r="CU10" t="s">
        <v>464</v>
      </c>
      <c r="CV10" t="s">
        <v>465</v>
      </c>
      <c r="CW10" t="s">
        <v>466</v>
      </c>
      <c r="CX10" t="s">
        <v>531</v>
      </c>
      <c r="CY10" t="s">
        <v>467</v>
      </c>
      <c r="CZ10" t="s">
        <v>468</v>
      </c>
      <c r="DA10" t="s">
        <v>469</v>
      </c>
      <c r="DB10" t="s">
        <v>470</v>
      </c>
      <c r="DC10" t="s">
        <v>471</v>
      </c>
      <c r="DD10" t="s">
        <v>532</v>
      </c>
      <c r="DE10" t="s">
        <v>533</v>
      </c>
      <c r="DF10" t="s">
        <v>534</v>
      </c>
      <c r="DG10" t="s">
        <v>535</v>
      </c>
      <c r="DH10" t="s">
        <v>536</v>
      </c>
      <c r="DI10" t="s">
        <v>537</v>
      </c>
      <c r="DJ10" t="s">
        <v>538</v>
      </c>
      <c r="DK10" t="s">
        <v>539</v>
      </c>
      <c r="DL10" t="s">
        <v>472</v>
      </c>
      <c r="DM10" t="s">
        <v>473</v>
      </c>
      <c r="DN10" t="s">
        <v>474</v>
      </c>
      <c r="DO10" t="s">
        <v>475</v>
      </c>
      <c r="DP10" t="s">
        <v>540</v>
      </c>
      <c r="DQ10" t="s">
        <v>476</v>
      </c>
      <c r="DR10" t="s">
        <v>477</v>
      </c>
      <c r="DS10" t="s">
        <v>478</v>
      </c>
      <c r="DT10" t="s">
        <v>479</v>
      </c>
      <c r="DU10" t="s">
        <v>480</v>
      </c>
      <c r="DV10" t="s">
        <v>541</v>
      </c>
      <c r="DW10" t="s">
        <v>542</v>
      </c>
      <c r="DX10" t="s">
        <v>543</v>
      </c>
      <c r="DY10" t="s">
        <v>544</v>
      </c>
      <c r="DZ10" t="s">
        <v>545</v>
      </c>
      <c r="EA10" t="s">
        <v>546</v>
      </c>
      <c r="EB10" t="s">
        <v>547</v>
      </c>
      <c r="EC10" t="s">
        <v>548</v>
      </c>
      <c r="ED10" t="s">
        <v>549</v>
      </c>
      <c r="EE10" t="s">
        <v>550</v>
      </c>
      <c r="EF10" t="s">
        <v>551</v>
      </c>
      <c r="EG10" t="s">
        <v>552</v>
      </c>
      <c r="EH10" t="s">
        <v>553</v>
      </c>
      <c r="EI10" t="s">
        <v>554</v>
      </c>
      <c r="EJ10" t="s">
        <v>555</v>
      </c>
      <c r="EK10" t="s">
        <v>556</v>
      </c>
      <c r="EL10" t="s">
        <v>557</v>
      </c>
      <c r="EM10" t="s">
        <v>558</v>
      </c>
      <c r="EN10" t="s">
        <v>559</v>
      </c>
      <c r="EO10" t="s">
        <v>560</v>
      </c>
      <c r="EP10" t="s">
        <v>561</v>
      </c>
      <c r="EQ10" t="s">
        <v>562</v>
      </c>
      <c r="ER10" t="s">
        <v>563</v>
      </c>
      <c r="ES10" t="s">
        <v>564</v>
      </c>
      <c r="ET10" t="s">
        <v>565</v>
      </c>
      <c r="EU10" t="s">
        <v>566</v>
      </c>
      <c r="EV10" t="s">
        <v>567</v>
      </c>
      <c r="EW10" t="s">
        <v>568</v>
      </c>
      <c r="EX10" t="s">
        <v>569</v>
      </c>
      <c r="EY10" t="s">
        <v>570</v>
      </c>
      <c r="EZ10" t="s">
        <v>571</v>
      </c>
      <c r="FA10" t="s">
        <v>572</v>
      </c>
      <c r="FB10" t="s">
        <v>573</v>
      </c>
      <c r="FC10" t="s">
        <v>574</v>
      </c>
      <c r="FD10" t="s">
        <v>575</v>
      </c>
      <c r="FE10" t="s">
        <v>576</v>
      </c>
      <c r="FF10" t="s">
        <v>577</v>
      </c>
      <c r="FG10" t="s">
        <v>578</v>
      </c>
      <c r="FH10" t="s">
        <v>579</v>
      </c>
      <c r="FI10" t="s">
        <v>580</v>
      </c>
      <c r="FJ10" t="s">
        <v>581</v>
      </c>
      <c r="FK10" t="s">
        <v>582</v>
      </c>
      <c r="FL10" t="s">
        <v>583</v>
      </c>
      <c r="FM10" t="s">
        <v>584</v>
      </c>
      <c r="FN10" t="s">
        <v>585</v>
      </c>
      <c r="FO10" t="s">
        <v>586</v>
      </c>
      <c r="FP10" t="s">
        <v>587</v>
      </c>
      <c r="FQ10" t="s">
        <v>588</v>
      </c>
      <c r="FR10" t="s">
        <v>589</v>
      </c>
      <c r="FS10" t="s">
        <v>590</v>
      </c>
      <c r="FT10" t="s">
        <v>591</v>
      </c>
      <c r="FU10" t="s">
        <v>592</v>
      </c>
      <c r="FV10" t="s">
        <v>593</v>
      </c>
      <c r="FW10" t="s">
        <v>594</v>
      </c>
      <c r="FX10" t="s">
        <v>595</v>
      </c>
      <c r="FY10" t="s">
        <v>596</v>
      </c>
      <c r="FZ10" t="s">
        <v>597</v>
      </c>
      <c r="GA10" t="s">
        <v>598</v>
      </c>
      <c r="GB10" t="s">
        <v>599</v>
      </c>
      <c r="GC10" t="s">
        <v>600</v>
      </c>
      <c r="GD10" t="s">
        <v>601</v>
      </c>
      <c r="GE10" t="s">
        <v>602</v>
      </c>
      <c r="GF10" t="s">
        <v>603</v>
      </c>
      <c r="GG10" t="s">
        <v>604</v>
      </c>
      <c r="GH10" t="s">
        <v>605</v>
      </c>
      <c r="GI10" t="s">
        <v>606</v>
      </c>
      <c r="GJ10" t="s">
        <v>607</v>
      </c>
      <c r="GK10" t="s">
        <v>608</v>
      </c>
      <c r="GL10" t="s">
        <v>609</v>
      </c>
      <c r="GM10" t="s">
        <v>610</v>
      </c>
      <c r="GN10" t="s">
        <v>611</v>
      </c>
      <c r="GO10" t="s">
        <v>612</v>
      </c>
      <c r="GP10" t="s">
        <v>613</v>
      </c>
      <c r="GQ10" t="s">
        <v>614</v>
      </c>
      <c r="GR10" t="s">
        <v>615</v>
      </c>
      <c r="GS10" t="s">
        <v>616</v>
      </c>
      <c r="GT10" t="s">
        <v>617</v>
      </c>
      <c r="GU10" t="s">
        <v>618</v>
      </c>
      <c r="GV10" t="s">
        <v>619</v>
      </c>
      <c r="GW10" t="s">
        <v>620</v>
      </c>
      <c r="GX10" t="s">
        <v>621</v>
      </c>
      <c r="GY10" t="s">
        <v>622</v>
      </c>
      <c r="GZ10" t="s">
        <v>623</v>
      </c>
      <c r="HA10" t="s">
        <v>624</v>
      </c>
      <c r="HB10" t="s">
        <v>625</v>
      </c>
      <c r="HC10" t="s">
        <v>626</v>
      </c>
      <c r="HD10" t="s">
        <v>627</v>
      </c>
      <c r="HE10" t="s">
        <v>628</v>
      </c>
      <c r="HF10" t="s">
        <v>629</v>
      </c>
      <c r="HG10" t="s">
        <v>630</v>
      </c>
      <c r="HH10" t="s">
        <v>631</v>
      </c>
      <c r="HI10" t="s">
        <v>632</v>
      </c>
      <c r="HJ10" t="s">
        <v>633</v>
      </c>
      <c r="HK10" t="s">
        <v>634</v>
      </c>
      <c r="HL10" t="s">
        <v>635</v>
      </c>
      <c r="HM10" t="s">
        <v>636</v>
      </c>
      <c r="HN10" t="s">
        <v>637</v>
      </c>
      <c r="HO10" t="s">
        <v>638</v>
      </c>
      <c r="HP10" t="s">
        <v>639</v>
      </c>
      <c r="HQ10" t="s">
        <v>640</v>
      </c>
      <c r="HR10" t="s">
        <v>641</v>
      </c>
      <c r="HS10" t="s">
        <v>642</v>
      </c>
      <c r="HT10" t="s">
        <v>643</v>
      </c>
      <c r="HU10" t="s">
        <v>644</v>
      </c>
      <c r="HV10" t="s">
        <v>645</v>
      </c>
      <c r="HW10" t="s">
        <v>646</v>
      </c>
      <c r="HX10" t="s">
        <v>647</v>
      </c>
      <c r="HY10" t="s">
        <v>648</v>
      </c>
      <c r="HZ10" t="s">
        <v>649</v>
      </c>
      <c r="IA10" t="s">
        <v>650</v>
      </c>
      <c r="IB10" t="s">
        <v>651</v>
      </c>
      <c r="IC10" t="s">
        <v>652</v>
      </c>
      <c r="ID10" t="s">
        <v>653</v>
      </c>
      <c r="IE10" t="s">
        <v>654</v>
      </c>
      <c r="IF10" t="s">
        <v>655</v>
      </c>
      <c r="IG10" t="s">
        <v>656</v>
      </c>
      <c r="II10" t="s">
        <v>30</v>
      </c>
      <c r="IJ10" t="s">
        <v>13</v>
      </c>
      <c r="IK10" t="s">
        <v>149</v>
      </c>
      <c r="IL10" t="s">
        <v>151</v>
      </c>
      <c r="IM10" t="s">
        <v>152</v>
      </c>
      <c r="IN10" t="s">
        <v>392</v>
      </c>
      <c r="IO10" t="s">
        <v>393</v>
      </c>
      <c r="IP10" t="s">
        <v>394</v>
      </c>
      <c r="IQ10" t="s">
        <v>416</v>
      </c>
      <c r="IR10" t="s">
        <v>417</v>
      </c>
      <c r="IS10" t="s">
        <v>455</v>
      </c>
      <c r="IT10" t="s">
        <v>456</v>
      </c>
      <c r="IU10" t="s">
        <v>499</v>
      </c>
      <c r="IV10" t="s">
        <v>500</v>
      </c>
      <c r="IW10" t="s">
        <v>501</v>
      </c>
      <c r="IX10" t="s">
        <v>502</v>
      </c>
      <c r="IY10" t="s">
        <v>503</v>
      </c>
      <c r="IZ10" t="s">
        <v>504</v>
      </c>
      <c r="JA10" t="s">
        <v>505</v>
      </c>
      <c r="JB10" t="s">
        <v>506</v>
      </c>
      <c r="JC10" t="s">
        <v>153</v>
      </c>
      <c r="JD10" t="s">
        <v>154</v>
      </c>
      <c r="JE10" t="s">
        <v>155</v>
      </c>
      <c r="JF10" t="s">
        <v>395</v>
      </c>
      <c r="JG10" t="s">
        <v>396</v>
      </c>
      <c r="JH10" t="s">
        <v>397</v>
      </c>
      <c r="JI10" t="s">
        <v>418</v>
      </c>
      <c r="JJ10" t="s">
        <v>419</v>
      </c>
      <c r="JK10" t="s">
        <v>457</v>
      </c>
      <c r="JL10" t="s">
        <v>458</v>
      </c>
      <c r="JM10" t="s">
        <v>507</v>
      </c>
      <c r="JN10" t="s">
        <v>508</v>
      </c>
      <c r="JO10" t="s">
        <v>509</v>
      </c>
      <c r="JP10" t="s">
        <v>510</v>
      </c>
      <c r="JQ10" t="s">
        <v>511</v>
      </c>
      <c r="JR10" t="s">
        <v>512</v>
      </c>
      <c r="JS10" t="s">
        <v>513</v>
      </c>
      <c r="JT10" t="s">
        <v>514</v>
      </c>
      <c r="JU10" t="s">
        <v>156</v>
      </c>
      <c r="JV10" t="s">
        <v>157</v>
      </c>
      <c r="JW10" t="s">
        <v>158</v>
      </c>
      <c r="JX10" t="s">
        <v>398</v>
      </c>
      <c r="JY10" t="s">
        <v>399</v>
      </c>
      <c r="JZ10" t="s">
        <v>400</v>
      </c>
      <c r="KA10" t="s">
        <v>420</v>
      </c>
      <c r="KB10" t="s">
        <v>421</v>
      </c>
      <c r="KC10" t="s">
        <v>459</v>
      </c>
      <c r="KD10" t="s">
        <v>460</v>
      </c>
      <c r="KE10" t="s">
        <v>515</v>
      </c>
      <c r="KF10" t="s">
        <v>516</v>
      </c>
      <c r="KG10" t="s">
        <v>517</v>
      </c>
      <c r="KH10" t="s">
        <v>518</v>
      </c>
      <c r="KI10" t="s">
        <v>519</v>
      </c>
      <c r="KJ10" t="s">
        <v>520</v>
      </c>
      <c r="KK10" t="s">
        <v>521</v>
      </c>
      <c r="KL10" t="s">
        <v>522</v>
      </c>
      <c r="KM10" t="s">
        <v>406</v>
      </c>
      <c r="KN10" t="s">
        <v>407</v>
      </c>
      <c r="KO10" t="s">
        <v>408</v>
      </c>
      <c r="KP10" t="s">
        <v>409</v>
      </c>
      <c r="KQ10" t="s">
        <v>410</v>
      </c>
      <c r="KR10" t="s">
        <v>411</v>
      </c>
      <c r="KS10" t="s">
        <v>422</v>
      </c>
      <c r="KT10" t="s">
        <v>423</v>
      </c>
      <c r="KU10" t="s">
        <v>461</v>
      </c>
      <c r="KV10" t="s">
        <v>462</v>
      </c>
      <c r="KW10" t="s">
        <v>523</v>
      </c>
      <c r="KX10" t="s">
        <v>524</v>
      </c>
      <c r="KY10" t="s">
        <v>525</v>
      </c>
      <c r="KZ10" t="s">
        <v>526</v>
      </c>
      <c r="LA10" t="s">
        <v>527</v>
      </c>
      <c r="LB10" t="s">
        <v>528</v>
      </c>
      <c r="LC10" t="s">
        <v>529</v>
      </c>
      <c r="LD10" t="s">
        <v>530</v>
      </c>
      <c r="LE10" t="s">
        <v>463</v>
      </c>
      <c r="LF10" t="s">
        <v>464</v>
      </c>
      <c r="LG10" t="s">
        <v>465</v>
      </c>
      <c r="LH10" t="s">
        <v>466</v>
      </c>
      <c r="LI10" t="s">
        <v>531</v>
      </c>
      <c r="LJ10" t="s">
        <v>467</v>
      </c>
      <c r="LK10" t="s">
        <v>468</v>
      </c>
      <c r="LL10" t="s">
        <v>469</v>
      </c>
      <c r="LM10" t="s">
        <v>470</v>
      </c>
      <c r="LN10" t="s">
        <v>471</v>
      </c>
      <c r="LO10" t="s">
        <v>532</v>
      </c>
      <c r="LP10" t="s">
        <v>533</v>
      </c>
      <c r="LQ10" t="s">
        <v>534</v>
      </c>
      <c r="LR10" t="s">
        <v>535</v>
      </c>
      <c r="LS10" t="s">
        <v>536</v>
      </c>
      <c r="LT10" t="s">
        <v>537</v>
      </c>
      <c r="LU10" t="s">
        <v>538</v>
      </c>
      <c r="LV10" t="s">
        <v>539</v>
      </c>
      <c r="LW10" t="s">
        <v>472</v>
      </c>
      <c r="LX10" t="s">
        <v>473</v>
      </c>
      <c r="LY10" t="s">
        <v>474</v>
      </c>
      <c r="LZ10" t="s">
        <v>475</v>
      </c>
      <c r="MA10" t="s">
        <v>540</v>
      </c>
      <c r="MB10" t="s">
        <v>476</v>
      </c>
      <c r="MC10" t="s">
        <v>477</v>
      </c>
      <c r="MD10" t="s">
        <v>478</v>
      </c>
      <c r="ME10" t="s">
        <v>479</v>
      </c>
      <c r="MF10" t="s">
        <v>480</v>
      </c>
      <c r="MG10" t="s">
        <v>541</v>
      </c>
      <c r="MH10" t="s">
        <v>542</v>
      </c>
      <c r="MI10" t="s">
        <v>543</v>
      </c>
      <c r="MJ10" t="s">
        <v>544</v>
      </c>
      <c r="MK10" t="s">
        <v>545</v>
      </c>
      <c r="ML10" t="s">
        <v>546</v>
      </c>
      <c r="MM10" t="s">
        <v>547</v>
      </c>
      <c r="MN10" t="s">
        <v>548</v>
      </c>
      <c r="MO10" t="s">
        <v>549</v>
      </c>
      <c r="MP10" t="s">
        <v>550</v>
      </c>
      <c r="MQ10" t="s">
        <v>551</v>
      </c>
      <c r="MR10" t="s">
        <v>552</v>
      </c>
      <c r="MS10" t="s">
        <v>553</v>
      </c>
      <c r="MT10" t="s">
        <v>554</v>
      </c>
      <c r="MU10" t="s">
        <v>555</v>
      </c>
      <c r="MV10" t="s">
        <v>556</v>
      </c>
      <c r="MW10" t="s">
        <v>557</v>
      </c>
      <c r="MX10" t="s">
        <v>558</v>
      </c>
      <c r="MY10" t="s">
        <v>559</v>
      </c>
      <c r="MZ10" t="s">
        <v>560</v>
      </c>
      <c r="NA10" t="s">
        <v>561</v>
      </c>
      <c r="NB10" t="s">
        <v>562</v>
      </c>
      <c r="NC10" t="s">
        <v>563</v>
      </c>
      <c r="ND10" t="s">
        <v>564</v>
      </c>
      <c r="NE10" t="s">
        <v>565</v>
      </c>
      <c r="NF10" t="s">
        <v>566</v>
      </c>
      <c r="NG10" t="s">
        <v>567</v>
      </c>
      <c r="NH10" t="s">
        <v>568</v>
      </c>
      <c r="NI10" t="s">
        <v>569</v>
      </c>
      <c r="NJ10" t="s">
        <v>570</v>
      </c>
      <c r="NK10" t="s">
        <v>571</v>
      </c>
      <c r="NL10" t="s">
        <v>572</v>
      </c>
      <c r="NM10" t="s">
        <v>573</v>
      </c>
      <c r="NN10" t="s">
        <v>574</v>
      </c>
      <c r="NO10" t="s">
        <v>575</v>
      </c>
      <c r="NP10" t="s">
        <v>576</v>
      </c>
      <c r="NQ10" t="s">
        <v>577</v>
      </c>
      <c r="NR10" t="s">
        <v>578</v>
      </c>
      <c r="NS10" t="s">
        <v>579</v>
      </c>
      <c r="NT10" t="s">
        <v>580</v>
      </c>
      <c r="NU10" t="s">
        <v>581</v>
      </c>
      <c r="NV10" t="s">
        <v>582</v>
      </c>
      <c r="NW10" t="s">
        <v>583</v>
      </c>
      <c r="NX10" t="s">
        <v>584</v>
      </c>
      <c r="NY10" t="s">
        <v>585</v>
      </c>
      <c r="NZ10" t="s">
        <v>586</v>
      </c>
      <c r="OA10" t="s">
        <v>587</v>
      </c>
      <c r="OB10" t="s">
        <v>588</v>
      </c>
      <c r="OC10" t="s">
        <v>589</v>
      </c>
      <c r="OD10" t="s">
        <v>590</v>
      </c>
      <c r="OE10" t="s">
        <v>591</v>
      </c>
      <c r="OF10" t="s">
        <v>592</v>
      </c>
      <c r="OG10" t="s">
        <v>593</v>
      </c>
      <c r="OH10" t="s">
        <v>594</v>
      </c>
      <c r="OI10" t="s">
        <v>595</v>
      </c>
      <c r="OJ10" t="s">
        <v>596</v>
      </c>
      <c r="OK10" t="s">
        <v>597</v>
      </c>
      <c r="OL10" t="s">
        <v>598</v>
      </c>
      <c r="OM10" t="s">
        <v>599</v>
      </c>
      <c r="ON10" t="s">
        <v>600</v>
      </c>
      <c r="OO10" t="s">
        <v>601</v>
      </c>
      <c r="OP10" t="s">
        <v>602</v>
      </c>
      <c r="OQ10" t="s">
        <v>603</v>
      </c>
      <c r="OR10" t="s">
        <v>604</v>
      </c>
      <c r="OS10" t="s">
        <v>605</v>
      </c>
      <c r="OT10" t="s">
        <v>606</v>
      </c>
      <c r="OU10" t="s">
        <v>607</v>
      </c>
      <c r="OV10" t="s">
        <v>608</v>
      </c>
      <c r="OW10" t="s">
        <v>609</v>
      </c>
      <c r="OX10" t="s">
        <v>610</v>
      </c>
      <c r="OY10" t="s">
        <v>611</v>
      </c>
      <c r="OZ10" t="s">
        <v>612</v>
      </c>
      <c r="PA10" t="s">
        <v>613</v>
      </c>
      <c r="PB10" t="s">
        <v>614</v>
      </c>
      <c r="PC10" t="s">
        <v>615</v>
      </c>
      <c r="PD10" t="s">
        <v>616</v>
      </c>
      <c r="PE10" t="s">
        <v>617</v>
      </c>
      <c r="PF10" t="s">
        <v>618</v>
      </c>
      <c r="PG10" t="s">
        <v>619</v>
      </c>
      <c r="PH10" t="s">
        <v>620</v>
      </c>
      <c r="PI10" t="s">
        <v>621</v>
      </c>
      <c r="PJ10" t="s">
        <v>622</v>
      </c>
      <c r="PK10" t="s">
        <v>623</v>
      </c>
      <c r="PL10" t="s">
        <v>624</v>
      </c>
      <c r="PM10" t="s">
        <v>625</v>
      </c>
      <c r="PN10" t="s">
        <v>626</v>
      </c>
      <c r="PO10" t="s">
        <v>627</v>
      </c>
      <c r="PP10" t="s">
        <v>628</v>
      </c>
      <c r="PQ10" t="s">
        <v>629</v>
      </c>
      <c r="PR10" t="s">
        <v>630</v>
      </c>
      <c r="PS10" t="s">
        <v>631</v>
      </c>
      <c r="PT10" t="s">
        <v>632</v>
      </c>
      <c r="PU10" t="s">
        <v>633</v>
      </c>
      <c r="PV10" t="s">
        <v>634</v>
      </c>
      <c r="PW10" t="s">
        <v>635</v>
      </c>
      <c r="PX10" t="s">
        <v>636</v>
      </c>
      <c r="PY10" t="s">
        <v>637</v>
      </c>
      <c r="PZ10" t="s">
        <v>638</v>
      </c>
      <c r="QA10" t="s">
        <v>639</v>
      </c>
      <c r="QB10" t="s">
        <v>640</v>
      </c>
      <c r="QC10" t="s">
        <v>641</v>
      </c>
      <c r="QD10" t="s">
        <v>642</v>
      </c>
      <c r="QE10" t="s">
        <v>643</v>
      </c>
      <c r="QF10" t="s">
        <v>644</v>
      </c>
      <c r="QG10" t="s">
        <v>645</v>
      </c>
      <c r="QH10" t="s">
        <v>646</v>
      </c>
      <c r="QI10" t="s">
        <v>647</v>
      </c>
      <c r="QJ10" t="s">
        <v>648</v>
      </c>
      <c r="QK10" t="s">
        <v>649</v>
      </c>
      <c r="QL10" t="s">
        <v>650</v>
      </c>
      <c r="QM10" t="s">
        <v>651</v>
      </c>
      <c r="QN10" t="s">
        <v>652</v>
      </c>
      <c r="QO10" t="s">
        <v>653</v>
      </c>
      <c r="QP10" t="s">
        <v>654</v>
      </c>
      <c r="QQ10" t="s">
        <v>655</v>
      </c>
      <c r="QR10" t="s">
        <v>656</v>
      </c>
      <c r="QT10" t="s">
        <v>30</v>
      </c>
      <c r="QU10" t="s">
        <v>13</v>
      </c>
      <c r="QV10" t="s">
        <v>149</v>
      </c>
      <c r="QW10" t="s">
        <v>151</v>
      </c>
      <c r="QX10" t="s">
        <v>152</v>
      </c>
      <c r="QY10" t="s">
        <v>392</v>
      </c>
      <c r="QZ10" t="s">
        <v>393</v>
      </c>
      <c r="RA10" t="s">
        <v>394</v>
      </c>
      <c r="RB10" t="s">
        <v>416</v>
      </c>
      <c r="RC10" t="s">
        <v>417</v>
      </c>
      <c r="RD10" t="s">
        <v>455</v>
      </c>
      <c r="RE10" t="s">
        <v>456</v>
      </c>
      <c r="RF10" t="s">
        <v>499</v>
      </c>
      <c r="RG10" t="s">
        <v>500</v>
      </c>
      <c r="RH10" t="s">
        <v>501</v>
      </c>
      <c r="RI10" t="s">
        <v>502</v>
      </c>
      <c r="RJ10" t="s">
        <v>503</v>
      </c>
      <c r="RK10" t="s">
        <v>504</v>
      </c>
      <c r="RL10" t="s">
        <v>505</v>
      </c>
      <c r="RM10" t="s">
        <v>506</v>
      </c>
      <c r="RN10" t="s">
        <v>153</v>
      </c>
      <c r="RO10" t="s">
        <v>154</v>
      </c>
      <c r="RP10" t="s">
        <v>155</v>
      </c>
      <c r="RQ10" t="s">
        <v>395</v>
      </c>
      <c r="RR10" t="s">
        <v>396</v>
      </c>
      <c r="RS10" t="s">
        <v>397</v>
      </c>
      <c r="RT10" t="s">
        <v>418</v>
      </c>
      <c r="RU10" t="s">
        <v>419</v>
      </c>
      <c r="RV10" t="s">
        <v>457</v>
      </c>
      <c r="RW10" t="s">
        <v>458</v>
      </c>
      <c r="RX10" t="s">
        <v>507</v>
      </c>
      <c r="RY10" t="s">
        <v>508</v>
      </c>
      <c r="RZ10" t="s">
        <v>509</v>
      </c>
      <c r="SA10" t="s">
        <v>510</v>
      </c>
      <c r="SB10" t="s">
        <v>511</v>
      </c>
      <c r="SC10" t="s">
        <v>512</v>
      </c>
      <c r="SD10" t="s">
        <v>513</v>
      </c>
      <c r="SE10" t="s">
        <v>514</v>
      </c>
      <c r="SF10" t="s">
        <v>156</v>
      </c>
      <c r="SG10" t="s">
        <v>157</v>
      </c>
      <c r="SH10" t="s">
        <v>158</v>
      </c>
      <c r="SI10" t="s">
        <v>398</v>
      </c>
      <c r="SJ10" t="s">
        <v>399</v>
      </c>
      <c r="SK10" t="s">
        <v>400</v>
      </c>
      <c r="SL10" t="s">
        <v>420</v>
      </c>
      <c r="SM10" t="s">
        <v>421</v>
      </c>
      <c r="SN10" t="s">
        <v>459</v>
      </c>
      <c r="SO10" t="s">
        <v>460</v>
      </c>
      <c r="SP10" t="s">
        <v>515</v>
      </c>
      <c r="SQ10" t="s">
        <v>516</v>
      </c>
      <c r="SR10" t="s">
        <v>517</v>
      </c>
      <c r="SS10" t="s">
        <v>518</v>
      </c>
      <c r="ST10" t="s">
        <v>519</v>
      </c>
      <c r="SU10" t="s">
        <v>520</v>
      </c>
      <c r="SV10" t="s">
        <v>521</v>
      </c>
      <c r="SW10" t="s">
        <v>522</v>
      </c>
      <c r="SX10" t="s">
        <v>406</v>
      </c>
      <c r="SY10" t="s">
        <v>407</v>
      </c>
      <c r="SZ10" t="s">
        <v>408</v>
      </c>
      <c r="TA10" t="s">
        <v>409</v>
      </c>
      <c r="TB10" t="s">
        <v>410</v>
      </c>
      <c r="TC10" t="s">
        <v>411</v>
      </c>
      <c r="TD10" t="s">
        <v>422</v>
      </c>
      <c r="TE10" t="s">
        <v>423</v>
      </c>
      <c r="TF10" t="s">
        <v>461</v>
      </c>
      <c r="TG10" t="s">
        <v>462</v>
      </c>
      <c r="TH10" t="s">
        <v>523</v>
      </c>
      <c r="TI10" t="s">
        <v>524</v>
      </c>
      <c r="TJ10" t="s">
        <v>525</v>
      </c>
      <c r="TK10" t="s">
        <v>526</v>
      </c>
      <c r="TL10" t="s">
        <v>527</v>
      </c>
      <c r="TM10" t="s">
        <v>528</v>
      </c>
      <c r="TN10" t="s">
        <v>529</v>
      </c>
      <c r="TO10" t="s">
        <v>530</v>
      </c>
      <c r="TP10" t="s">
        <v>463</v>
      </c>
      <c r="TQ10" t="s">
        <v>464</v>
      </c>
      <c r="TR10" t="s">
        <v>465</v>
      </c>
      <c r="TS10" t="s">
        <v>466</v>
      </c>
      <c r="TT10" t="s">
        <v>531</v>
      </c>
      <c r="TU10" t="s">
        <v>467</v>
      </c>
      <c r="TV10" t="s">
        <v>468</v>
      </c>
      <c r="TW10" t="s">
        <v>469</v>
      </c>
      <c r="TX10" t="s">
        <v>470</v>
      </c>
      <c r="TY10" t="s">
        <v>471</v>
      </c>
      <c r="TZ10" t="s">
        <v>532</v>
      </c>
      <c r="UA10" t="s">
        <v>533</v>
      </c>
      <c r="UB10" t="s">
        <v>534</v>
      </c>
      <c r="UC10" t="s">
        <v>535</v>
      </c>
      <c r="UD10" t="s">
        <v>536</v>
      </c>
      <c r="UE10" t="s">
        <v>537</v>
      </c>
      <c r="UF10" t="s">
        <v>538</v>
      </c>
      <c r="UG10" t="s">
        <v>539</v>
      </c>
      <c r="UH10" t="s">
        <v>472</v>
      </c>
      <c r="UI10" t="s">
        <v>473</v>
      </c>
      <c r="UJ10" t="s">
        <v>474</v>
      </c>
      <c r="UK10" t="s">
        <v>475</v>
      </c>
      <c r="UL10" t="s">
        <v>540</v>
      </c>
      <c r="UM10" t="s">
        <v>476</v>
      </c>
      <c r="UN10" t="s">
        <v>477</v>
      </c>
      <c r="UO10" t="s">
        <v>478</v>
      </c>
      <c r="UP10" t="s">
        <v>479</v>
      </c>
      <c r="UQ10" t="s">
        <v>480</v>
      </c>
      <c r="UR10" t="s">
        <v>541</v>
      </c>
      <c r="US10" t="s">
        <v>542</v>
      </c>
      <c r="UT10" t="s">
        <v>543</v>
      </c>
      <c r="UU10" t="s">
        <v>544</v>
      </c>
      <c r="UV10" t="s">
        <v>545</v>
      </c>
      <c r="UW10" t="s">
        <v>546</v>
      </c>
      <c r="UX10" t="s">
        <v>547</v>
      </c>
      <c r="UY10" t="s">
        <v>548</v>
      </c>
      <c r="UZ10" t="s">
        <v>549</v>
      </c>
      <c r="VA10" t="s">
        <v>550</v>
      </c>
      <c r="VB10" t="s">
        <v>551</v>
      </c>
      <c r="VC10" t="s">
        <v>552</v>
      </c>
      <c r="VD10" t="s">
        <v>553</v>
      </c>
      <c r="VE10" t="s">
        <v>554</v>
      </c>
      <c r="VF10" t="s">
        <v>555</v>
      </c>
      <c r="VG10" t="s">
        <v>556</v>
      </c>
      <c r="VH10" t="s">
        <v>557</v>
      </c>
      <c r="VI10" t="s">
        <v>558</v>
      </c>
      <c r="VJ10" t="s">
        <v>559</v>
      </c>
      <c r="VK10" t="s">
        <v>560</v>
      </c>
      <c r="VL10" t="s">
        <v>561</v>
      </c>
      <c r="VM10" t="s">
        <v>562</v>
      </c>
      <c r="VN10" t="s">
        <v>563</v>
      </c>
      <c r="VO10" t="s">
        <v>564</v>
      </c>
      <c r="VP10" t="s">
        <v>565</v>
      </c>
      <c r="VQ10" t="s">
        <v>566</v>
      </c>
      <c r="VR10" t="s">
        <v>567</v>
      </c>
      <c r="VS10" t="s">
        <v>568</v>
      </c>
      <c r="VT10" t="s">
        <v>569</v>
      </c>
      <c r="VU10" t="s">
        <v>570</v>
      </c>
      <c r="VV10" t="s">
        <v>571</v>
      </c>
      <c r="VW10" t="s">
        <v>572</v>
      </c>
      <c r="VX10" t="s">
        <v>573</v>
      </c>
      <c r="VY10" t="s">
        <v>574</v>
      </c>
      <c r="VZ10" t="s">
        <v>575</v>
      </c>
      <c r="WA10" t="s">
        <v>576</v>
      </c>
      <c r="WB10" t="s">
        <v>577</v>
      </c>
      <c r="WC10" t="s">
        <v>578</v>
      </c>
      <c r="WD10" t="s">
        <v>579</v>
      </c>
      <c r="WE10" t="s">
        <v>580</v>
      </c>
      <c r="WF10" t="s">
        <v>581</v>
      </c>
      <c r="WG10" t="s">
        <v>582</v>
      </c>
      <c r="WH10" t="s">
        <v>583</v>
      </c>
      <c r="WI10" t="s">
        <v>584</v>
      </c>
      <c r="WJ10" t="s">
        <v>585</v>
      </c>
      <c r="WK10" t="s">
        <v>586</v>
      </c>
      <c r="WL10" t="s">
        <v>587</v>
      </c>
      <c r="WM10" t="s">
        <v>588</v>
      </c>
      <c r="WN10" t="s">
        <v>589</v>
      </c>
      <c r="WO10" t="s">
        <v>590</v>
      </c>
      <c r="WP10" t="s">
        <v>591</v>
      </c>
      <c r="WQ10" t="s">
        <v>592</v>
      </c>
      <c r="WR10" t="s">
        <v>593</v>
      </c>
      <c r="WS10" t="s">
        <v>594</v>
      </c>
      <c r="WT10" t="s">
        <v>595</v>
      </c>
      <c r="WU10" t="s">
        <v>596</v>
      </c>
      <c r="WV10" t="s">
        <v>597</v>
      </c>
      <c r="WW10" t="s">
        <v>598</v>
      </c>
      <c r="WX10" t="s">
        <v>599</v>
      </c>
      <c r="WY10" t="s">
        <v>600</v>
      </c>
      <c r="WZ10" t="s">
        <v>601</v>
      </c>
      <c r="XA10" t="s">
        <v>602</v>
      </c>
      <c r="XB10" t="s">
        <v>603</v>
      </c>
      <c r="XC10" t="s">
        <v>604</v>
      </c>
      <c r="XD10" t="s">
        <v>605</v>
      </c>
      <c r="XE10" t="s">
        <v>606</v>
      </c>
      <c r="XF10" t="s">
        <v>607</v>
      </c>
      <c r="XG10" t="s">
        <v>608</v>
      </c>
      <c r="XH10" t="s">
        <v>609</v>
      </c>
      <c r="XI10" t="s">
        <v>610</v>
      </c>
      <c r="XJ10" t="s">
        <v>611</v>
      </c>
      <c r="XK10" t="s">
        <v>612</v>
      </c>
      <c r="XL10" t="s">
        <v>613</v>
      </c>
      <c r="XM10" t="s">
        <v>614</v>
      </c>
      <c r="XN10" t="s">
        <v>615</v>
      </c>
      <c r="XO10" t="s">
        <v>616</v>
      </c>
      <c r="XP10" t="s">
        <v>617</v>
      </c>
      <c r="XQ10" t="s">
        <v>618</v>
      </c>
      <c r="XR10" t="s">
        <v>619</v>
      </c>
      <c r="XS10" t="s">
        <v>620</v>
      </c>
      <c r="XT10" t="s">
        <v>621</v>
      </c>
      <c r="XU10" t="s">
        <v>622</v>
      </c>
      <c r="XV10" t="s">
        <v>623</v>
      </c>
      <c r="XW10" t="s">
        <v>624</v>
      </c>
      <c r="XX10" t="s">
        <v>625</v>
      </c>
      <c r="XY10" t="s">
        <v>626</v>
      </c>
      <c r="XZ10" t="s">
        <v>627</v>
      </c>
      <c r="YA10" t="s">
        <v>628</v>
      </c>
      <c r="YB10" t="s">
        <v>629</v>
      </c>
      <c r="YC10" t="s">
        <v>630</v>
      </c>
      <c r="YD10" t="s">
        <v>631</v>
      </c>
      <c r="YE10" t="s">
        <v>632</v>
      </c>
      <c r="YF10" t="s">
        <v>633</v>
      </c>
      <c r="YG10" t="s">
        <v>634</v>
      </c>
      <c r="YH10" t="s">
        <v>635</v>
      </c>
      <c r="YI10" t="s">
        <v>636</v>
      </c>
      <c r="YJ10" t="s">
        <v>637</v>
      </c>
      <c r="YK10" t="s">
        <v>638</v>
      </c>
      <c r="YL10" t="s">
        <v>639</v>
      </c>
      <c r="YM10" t="s">
        <v>640</v>
      </c>
      <c r="YN10" t="s">
        <v>641</v>
      </c>
      <c r="YO10" t="s">
        <v>642</v>
      </c>
      <c r="YP10" t="s">
        <v>643</v>
      </c>
      <c r="YQ10" t="s">
        <v>644</v>
      </c>
      <c r="YR10" t="s">
        <v>645</v>
      </c>
      <c r="YS10" t="s">
        <v>646</v>
      </c>
      <c r="YT10" t="s">
        <v>647</v>
      </c>
      <c r="YU10" t="s">
        <v>648</v>
      </c>
      <c r="YV10" t="s">
        <v>649</v>
      </c>
      <c r="YW10" t="s">
        <v>650</v>
      </c>
      <c r="YX10" t="s">
        <v>651</v>
      </c>
      <c r="YY10" t="s">
        <v>652</v>
      </c>
      <c r="YZ10" t="s">
        <v>653</v>
      </c>
      <c r="ZA10" t="s">
        <v>654</v>
      </c>
      <c r="ZB10" t="s">
        <v>655</v>
      </c>
      <c r="ZC10" t="s">
        <v>656</v>
      </c>
      <c r="ZE10" t="s">
        <v>30</v>
      </c>
      <c r="ZF10" t="s">
        <v>149</v>
      </c>
      <c r="ZG10" t="s">
        <v>151</v>
      </c>
      <c r="ZH10" t="s">
        <v>152</v>
      </c>
      <c r="ZI10" t="s">
        <v>392</v>
      </c>
      <c r="ZJ10" t="s">
        <v>393</v>
      </c>
      <c r="ZK10" t="s">
        <v>394</v>
      </c>
      <c r="ZL10" t="s">
        <v>416</v>
      </c>
      <c r="ZM10" t="s">
        <v>417</v>
      </c>
      <c r="ZN10" t="s">
        <v>455</v>
      </c>
      <c r="ZO10" t="s">
        <v>456</v>
      </c>
      <c r="ZP10" t="s">
        <v>499</v>
      </c>
      <c r="ZQ10" t="s">
        <v>500</v>
      </c>
      <c r="ZR10" t="s">
        <v>501</v>
      </c>
      <c r="ZS10" t="s">
        <v>502</v>
      </c>
      <c r="ZT10" t="s">
        <v>503</v>
      </c>
      <c r="ZU10" t="s">
        <v>504</v>
      </c>
      <c r="ZV10" t="s">
        <v>505</v>
      </c>
      <c r="ZW10" t="s">
        <v>506</v>
      </c>
      <c r="ZX10" t="s">
        <v>153</v>
      </c>
      <c r="ZY10" t="s">
        <v>154</v>
      </c>
      <c r="ZZ10" t="s">
        <v>155</v>
      </c>
      <c r="AAA10" t="s">
        <v>395</v>
      </c>
      <c r="AAB10" t="s">
        <v>396</v>
      </c>
      <c r="AAC10" t="s">
        <v>397</v>
      </c>
      <c r="AAD10" t="s">
        <v>418</v>
      </c>
      <c r="AAE10" t="s">
        <v>419</v>
      </c>
      <c r="AAF10" t="s">
        <v>457</v>
      </c>
      <c r="AAG10" t="s">
        <v>458</v>
      </c>
      <c r="AAH10" t="s">
        <v>507</v>
      </c>
      <c r="AAI10" t="s">
        <v>508</v>
      </c>
      <c r="AAJ10" t="s">
        <v>509</v>
      </c>
      <c r="AAK10" t="s">
        <v>510</v>
      </c>
      <c r="AAL10" t="s">
        <v>511</v>
      </c>
      <c r="AAM10" t="s">
        <v>512</v>
      </c>
      <c r="AAN10" t="s">
        <v>513</v>
      </c>
      <c r="AAO10" t="s">
        <v>514</v>
      </c>
      <c r="AAP10" t="s">
        <v>156</v>
      </c>
      <c r="AAQ10" t="s">
        <v>157</v>
      </c>
      <c r="AAR10" t="s">
        <v>158</v>
      </c>
      <c r="AAS10" t="s">
        <v>398</v>
      </c>
      <c r="AAT10" t="s">
        <v>399</v>
      </c>
      <c r="AAU10" t="s">
        <v>400</v>
      </c>
      <c r="AAV10" t="s">
        <v>420</v>
      </c>
      <c r="AAW10" t="s">
        <v>421</v>
      </c>
      <c r="AAX10" t="s">
        <v>459</v>
      </c>
      <c r="AAY10" t="s">
        <v>460</v>
      </c>
      <c r="AAZ10" t="s">
        <v>515</v>
      </c>
      <c r="ABA10" t="s">
        <v>516</v>
      </c>
      <c r="ABB10" t="s">
        <v>517</v>
      </c>
      <c r="ABC10" t="s">
        <v>518</v>
      </c>
      <c r="ABD10" t="s">
        <v>519</v>
      </c>
      <c r="ABE10" t="s">
        <v>520</v>
      </c>
      <c r="ABF10" t="s">
        <v>521</v>
      </c>
      <c r="ABG10" t="s">
        <v>522</v>
      </c>
      <c r="ABH10" t="s">
        <v>406</v>
      </c>
      <c r="ABI10" t="s">
        <v>407</v>
      </c>
      <c r="ABJ10" t="s">
        <v>408</v>
      </c>
      <c r="ABK10" t="s">
        <v>409</v>
      </c>
      <c r="ABL10" t="s">
        <v>410</v>
      </c>
      <c r="ABM10" t="s">
        <v>411</v>
      </c>
      <c r="ABN10" t="s">
        <v>422</v>
      </c>
      <c r="ABO10" t="s">
        <v>423</v>
      </c>
      <c r="ABP10" t="s">
        <v>461</v>
      </c>
      <c r="ABQ10" t="s">
        <v>462</v>
      </c>
      <c r="ABR10" t="s">
        <v>523</v>
      </c>
      <c r="ABS10" t="s">
        <v>524</v>
      </c>
      <c r="ABT10" t="s">
        <v>525</v>
      </c>
      <c r="ABU10" t="s">
        <v>526</v>
      </c>
      <c r="ABV10" t="s">
        <v>527</v>
      </c>
      <c r="ABW10" t="s">
        <v>528</v>
      </c>
      <c r="ABX10" t="s">
        <v>529</v>
      </c>
      <c r="ABY10" t="s">
        <v>530</v>
      </c>
      <c r="ABZ10" t="s">
        <v>463</v>
      </c>
      <c r="ACA10" t="s">
        <v>464</v>
      </c>
      <c r="ACB10" t="s">
        <v>465</v>
      </c>
      <c r="ACC10" t="s">
        <v>466</v>
      </c>
      <c r="ACD10" t="s">
        <v>531</v>
      </c>
      <c r="ACE10" t="s">
        <v>467</v>
      </c>
      <c r="ACF10" t="s">
        <v>468</v>
      </c>
      <c r="ACG10" t="s">
        <v>469</v>
      </c>
      <c r="ACH10" t="s">
        <v>470</v>
      </c>
      <c r="ACI10" t="s">
        <v>471</v>
      </c>
      <c r="ACJ10" t="s">
        <v>532</v>
      </c>
      <c r="ACK10" t="s">
        <v>533</v>
      </c>
      <c r="ACL10" t="s">
        <v>534</v>
      </c>
      <c r="ACM10" t="s">
        <v>535</v>
      </c>
      <c r="ACN10" t="s">
        <v>536</v>
      </c>
      <c r="ACO10" t="s">
        <v>537</v>
      </c>
      <c r="ACP10" t="s">
        <v>538</v>
      </c>
      <c r="ACQ10" t="s">
        <v>539</v>
      </c>
      <c r="ACR10" t="s">
        <v>472</v>
      </c>
      <c r="ACS10" t="s">
        <v>473</v>
      </c>
      <c r="ACT10" t="s">
        <v>474</v>
      </c>
      <c r="ACU10" t="s">
        <v>475</v>
      </c>
      <c r="ACV10" t="s">
        <v>540</v>
      </c>
      <c r="ACW10" t="s">
        <v>476</v>
      </c>
      <c r="ACX10" t="s">
        <v>477</v>
      </c>
      <c r="ACY10" t="s">
        <v>478</v>
      </c>
      <c r="ACZ10" t="s">
        <v>479</v>
      </c>
      <c r="ADA10" t="s">
        <v>480</v>
      </c>
      <c r="ADB10" t="s">
        <v>541</v>
      </c>
      <c r="ADC10" t="s">
        <v>542</v>
      </c>
      <c r="ADD10" t="s">
        <v>543</v>
      </c>
      <c r="ADE10" t="s">
        <v>544</v>
      </c>
      <c r="ADF10" t="s">
        <v>545</v>
      </c>
      <c r="ADG10" t="s">
        <v>546</v>
      </c>
      <c r="ADH10" t="s">
        <v>547</v>
      </c>
      <c r="ADI10" t="s">
        <v>548</v>
      </c>
      <c r="ADJ10" t="s">
        <v>549</v>
      </c>
      <c r="ADK10" t="s">
        <v>550</v>
      </c>
      <c r="ADL10" t="s">
        <v>551</v>
      </c>
      <c r="ADM10" t="s">
        <v>552</v>
      </c>
      <c r="ADN10" t="s">
        <v>553</v>
      </c>
      <c r="ADO10" t="s">
        <v>554</v>
      </c>
      <c r="ADP10" t="s">
        <v>555</v>
      </c>
      <c r="ADQ10" t="s">
        <v>556</v>
      </c>
      <c r="ADR10" t="s">
        <v>557</v>
      </c>
      <c r="ADS10" t="s">
        <v>558</v>
      </c>
      <c r="ADT10" t="s">
        <v>559</v>
      </c>
      <c r="ADU10" t="s">
        <v>560</v>
      </c>
      <c r="ADV10" t="s">
        <v>561</v>
      </c>
      <c r="ADW10" t="s">
        <v>562</v>
      </c>
      <c r="ADX10" t="s">
        <v>563</v>
      </c>
      <c r="ADY10" t="s">
        <v>564</v>
      </c>
      <c r="ADZ10" t="s">
        <v>565</v>
      </c>
      <c r="AEA10" t="s">
        <v>566</v>
      </c>
      <c r="AEB10" t="s">
        <v>567</v>
      </c>
      <c r="AEC10" t="s">
        <v>568</v>
      </c>
      <c r="AED10" t="s">
        <v>569</v>
      </c>
      <c r="AEE10" t="s">
        <v>570</v>
      </c>
      <c r="AEF10" t="s">
        <v>571</v>
      </c>
      <c r="AEG10" t="s">
        <v>572</v>
      </c>
      <c r="AEH10" t="s">
        <v>573</v>
      </c>
      <c r="AEI10" t="s">
        <v>574</v>
      </c>
      <c r="AEJ10" t="s">
        <v>575</v>
      </c>
      <c r="AEK10" t="s">
        <v>576</v>
      </c>
      <c r="AEL10" t="s">
        <v>577</v>
      </c>
      <c r="AEM10" t="s">
        <v>578</v>
      </c>
      <c r="AEN10" t="s">
        <v>579</v>
      </c>
      <c r="AEO10" t="s">
        <v>580</v>
      </c>
      <c r="AEP10" t="s">
        <v>581</v>
      </c>
      <c r="AEQ10" t="s">
        <v>582</v>
      </c>
      <c r="AER10" t="s">
        <v>583</v>
      </c>
      <c r="AES10" t="s">
        <v>584</v>
      </c>
      <c r="AET10" t="s">
        <v>585</v>
      </c>
      <c r="AEU10" t="s">
        <v>586</v>
      </c>
      <c r="AEV10" t="s">
        <v>587</v>
      </c>
      <c r="AEW10" t="s">
        <v>588</v>
      </c>
      <c r="AEX10" t="s">
        <v>589</v>
      </c>
      <c r="AEY10" t="s">
        <v>590</v>
      </c>
      <c r="AEZ10" t="s">
        <v>591</v>
      </c>
      <c r="AFA10" t="s">
        <v>592</v>
      </c>
      <c r="AFB10" t="s">
        <v>593</v>
      </c>
      <c r="AFC10" t="s">
        <v>594</v>
      </c>
      <c r="AFD10" t="s">
        <v>595</v>
      </c>
      <c r="AFE10" t="s">
        <v>596</v>
      </c>
      <c r="AFF10" t="s">
        <v>597</v>
      </c>
      <c r="AFG10" t="s">
        <v>598</v>
      </c>
      <c r="AFH10" t="s">
        <v>599</v>
      </c>
      <c r="AFI10" t="s">
        <v>600</v>
      </c>
      <c r="AFJ10" t="s">
        <v>601</v>
      </c>
      <c r="AFK10" t="s">
        <v>602</v>
      </c>
      <c r="AFL10" t="s">
        <v>603</v>
      </c>
      <c r="AFM10" t="s">
        <v>604</v>
      </c>
      <c r="AFN10" t="s">
        <v>605</v>
      </c>
      <c r="AFO10" t="s">
        <v>606</v>
      </c>
      <c r="AFP10" t="s">
        <v>607</v>
      </c>
      <c r="AFQ10" t="s">
        <v>608</v>
      </c>
      <c r="AFR10" t="s">
        <v>609</v>
      </c>
      <c r="AFS10" t="s">
        <v>610</v>
      </c>
      <c r="AFT10" t="s">
        <v>611</v>
      </c>
      <c r="AFU10" t="s">
        <v>612</v>
      </c>
      <c r="AFV10" t="s">
        <v>613</v>
      </c>
      <c r="AFW10" t="s">
        <v>614</v>
      </c>
      <c r="AFX10" t="s">
        <v>615</v>
      </c>
      <c r="AFY10" t="s">
        <v>616</v>
      </c>
      <c r="AFZ10" t="s">
        <v>617</v>
      </c>
      <c r="AGA10" t="s">
        <v>618</v>
      </c>
      <c r="AGB10" t="s">
        <v>619</v>
      </c>
      <c r="AGC10" t="s">
        <v>620</v>
      </c>
      <c r="AGD10" t="s">
        <v>621</v>
      </c>
      <c r="AGE10" t="s">
        <v>622</v>
      </c>
      <c r="AGF10" t="s">
        <v>623</v>
      </c>
      <c r="AGG10" t="s">
        <v>624</v>
      </c>
      <c r="AGH10" t="s">
        <v>625</v>
      </c>
      <c r="AGI10" t="s">
        <v>626</v>
      </c>
      <c r="AGJ10" t="s">
        <v>627</v>
      </c>
      <c r="AGK10" t="s">
        <v>628</v>
      </c>
      <c r="AGL10" t="s">
        <v>629</v>
      </c>
      <c r="AGM10" t="s">
        <v>630</v>
      </c>
      <c r="AGN10" t="s">
        <v>631</v>
      </c>
      <c r="AGO10" t="s">
        <v>632</v>
      </c>
      <c r="AGP10" t="s">
        <v>633</v>
      </c>
      <c r="AGQ10" t="s">
        <v>634</v>
      </c>
      <c r="AGR10" t="s">
        <v>635</v>
      </c>
      <c r="AGS10" t="s">
        <v>636</v>
      </c>
      <c r="AGT10" t="s">
        <v>637</v>
      </c>
      <c r="AGU10" t="s">
        <v>638</v>
      </c>
      <c r="AGV10" t="s">
        <v>639</v>
      </c>
      <c r="AGW10" t="s">
        <v>640</v>
      </c>
      <c r="AGX10" t="s">
        <v>641</v>
      </c>
      <c r="AGY10" t="s">
        <v>642</v>
      </c>
      <c r="AGZ10" t="s">
        <v>643</v>
      </c>
      <c r="AHA10" t="s">
        <v>644</v>
      </c>
      <c r="AHB10" t="s">
        <v>645</v>
      </c>
      <c r="AHC10" t="s">
        <v>646</v>
      </c>
      <c r="AHD10" t="s">
        <v>647</v>
      </c>
      <c r="AHE10" t="s">
        <v>648</v>
      </c>
      <c r="AHF10" t="s">
        <v>649</v>
      </c>
      <c r="AHG10" t="s">
        <v>650</v>
      </c>
      <c r="AHH10" t="s">
        <v>651</v>
      </c>
      <c r="AHI10" t="s">
        <v>652</v>
      </c>
      <c r="AHJ10" t="s">
        <v>653</v>
      </c>
      <c r="AHK10" t="s">
        <v>654</v>
      </c>
      <c r="AHL10" t="s">
        <v>655</v>
      </c>
      <c r="AHM10" t="s">
        <v>656</v>
      </c>
      <c r="AHO10" t="s">
        <v>30</v>
      </c>
      <c r="AHP10" t="s">
        <v>13</v>
      </c>
      <c r="AHQ10" t="s">
        <v>374</v>
      </c>
      <c r="AHR10" t="s">
        <v>375</v>
      </c>
      <c r="AHT10" t="s">
        <v>378</v>
      </c>
      <c r="AHU10" t="s">
        <v>147</v>
      </c>
      <c r="AHV10" t="s">
        <v>115</v>
      </c>
      <c r="AHW10" t="s">
        <v>13</v>
      </c>
      <c r="AHY10" t="s">
        <v>13</v>
      </c>
      <c r="AHZ10" t="s">
        <v>115</v>
      </c>
      <c r="AIA10" t="s">
        <v>147</v>
      </c>
      <c r="AIC10" t="s">
        <v>13</v>
      </c>
      <c r="AID10" t="s">
        <v>115</v>
      </c>
      <c r="AIE10" t="s">
        <v>384</v>
      </c>
      <c r="AIG10" t="s">
        <v>47</v>
      </c>
      <c r="AIH10" t="s">
        <v>115</v>
      </c>
      <c r="AII10" t="s">
        <v>385</v>
      </c>
      <c r="AIJ10" t="s">
        <v>386</v>
      </c>
    </row>
    <row r="11" spans="1:920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483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4.2876603724630634E-3</v>
      </c>
      <c r="Q11" t="s">
        <v>150</v>
      </c>
      <c r="S11" t="s">
        <v>243</v>
      </c>
      <c r="T11" t="s">
        <v>149</v>
      </c>
      <c r="U11">
        <v>2.4612774904331457E-2</v>
      </c>
      <c r="V11" t="s">
        <v>150</v>
      </c>
      <c r="X11" t="s">
        <v>263</v>
      </c>
      <c r="Y11" t="s">
        <v>264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369</v>
      </c>
      <c r="IJ11" t="s">
        <v>370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369</v>
      </c>
      <c r="QU11" t="s">
        <v>373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263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369</v>
      </c>
      <c r="AHP11" t="s">
        <v>376</v>
      </c>
      <c r="AHQ11" t="s">
        <v>377</v>
      </c>
      <c r="AHR11">
        <v>0.20806383126057398</v>
      </c>
      <c r="AHT11">
        <v>1.7694063926940638E-2</v>
      </c>
      <c r="AHU11">
        <v>2.7539798954163875E-3</v>
      </c>
      <c r="AHV11" t="s">
        <v>149</v>
      </c>
      <c r="AHW11" t="s">
        <v>25</v>
      </c>
      <c r="AHY11" t="s">
        <v>22</v>
      </c>
      <c r="AHZ11" t="s">
        <v>149</v>
      </c>
      <c r="AIA11">
        <v>1.2726894993128892E-2</v>
      </c>
      <c r="AIC11" t="s">
        <v>96</v>
      </c>
      <c r="AID11" t="s">
        <v>149</v>
      </c>
      <c r="AIE11">
        <v>9.6947913663712582E-2</v>
      </c>
      <c r="AIG11">
        <v>2020</v>
      </c>
      <c r="AIH11" t="s">
        <v>139</v>
      </c>
      <c r="AII11">
        <v>0.1075</v>
      </c>
      <c r="AIJ11" t="s">
        <v>387</v>
      </c>
    </row>
    <row r="12" spans="1:920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</v>
      </c>
      <c r="L12" t="s">
        <v>150</v>
      </c>
      <c r="N12" t="s">
        <v>201</v>
      </c>
      <c r="O12" t="s">
        <v>151</v>
      </c>
      <c r="P12">
        <v>9.0793713463931428E-4</v>
      </c>
      <c r="Q12" t="s">
        <v>150</v>
      </c>
      <c r="S12" t="s">
        <v>243</v>
      </c>
      <c r="T12" t="s">
        <v>151</v>
      </c>
      <c r="U12">
        <v>4.5069626690599808E-3</v>
      </c>
      <c r="V12" t="s">
        <v>150</v>
      </c>
      <c r="X12" t="s">
        <v>265</v>
      </c>
      <c r="Y12" t="s">
        <v>264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371</v>
      </c>
      <c r="IJ12" t="s">
        <v>370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371</v>
      </c>
      <c r="QU12" t="s">
        <v>373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265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371</v>
      </c>
      <c r="AHP12" t="s">
        <v>376</v>
      </c>
      <c r="AHQ12" t="s">
        <v>377</v>
      </c>
      <c r="AHR12">
        <v>0.20806383126057398</v>
      </c>
      <c r="AHT12">
        <v>3.5388127853881279E-3</v>
      </c>
      <c r="AHU12">
        <v>1.7880317231434744E-3</v>
      </c>
      <c r="AHV12" t="s">
        <v>151</v>
      </c>
      <c r="AHW12" t="s">
        <v>25</v>
      </c>
      <c r="AHY12" t="s">
        <v>22</v>
      </c>
      <c r="AHZ12" t="s">
        <v>151</v>
      </c>
      <c r="AIA12">
        <v>2.4729880180079664E-3</v>
      </c>
      <c r="AIC12" t="s">
        <v>96</v>
      </c>
      <c r="AID12" t="s">
        <v>151</v>
      </c>
      <c r="AIE12">
        <v>4.0263363295788501E-2</v>
      </c>
      <c r="AIG12">
        <v>2020</v>
      </c>
      <c r="AIH12" t="s">
        <v>143</v>
      </c>
      <c r="AII12">
        <v>0.1341</v>
      </c>
      <c r="AIJ12" t="s">
        <v>387</v>
      </c>
    </row>
    <row r="13" spans="1:920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5.1409671720074055E-3</v>
      </c>
      <c r="L13" t="s">
        <v>150</v>
      </c>
      <c r="N13" t="s">
        <v>201</v>
      </c>
      <c r="O13" t="s">
        <v>152</v>
      </c>
      <c r="P13">
        <v>1.0041702253671772E-3</v>
      </c>
      <c r="Q13" t="s">
        <v>150</v>
      </c>
      <c r="S13" t="s">
        <v>243</v>
      </c>
      <c r="T13" t="s">
        <v>152</v>
      </c>
      <c r="U13">
        <v>4.3510668160181322E-3</v>
      </c>
      <c r="V13" t="s">
        <v>150</v>
      </c>
      <c r="X13" t="s">
        <v>266</v>
      </c>
      <c r="Y13" t="s">
        <v>264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372</v>
      </c>
      <c r="IJ13" t="s">
        <v>370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372</v>
      </c>
      <c r="QU13" t="s">
        <v>373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266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372</v>
      </c>
      <c r="AHP13" t="s">
        <v>376</v>
      </c>
      <c r="AHQ13" t="s">
        <v>377</v>
      </c>
      <c r="AHR13">
        <v>0.20806383126057398</v>
      </c>
      <c r="AHT13">
        <v>3.5388127853881279E-3</v>
      </c>
      <c r="AHU13">
        <v>5.240782636799844E-3</v>
      </c>
      <c r="AHV13" t="s">
        <v>152</v>
      </c>
      <c r="AHW13" t="s">
        <v>25</v>
      </c>
      <c r="AHY13" t="s">
        <v>22</v>
      </c>
      <c r="AHZ13" t="s">
        <v>152</v>
      </c>
      <c r="AIA13">
        <v>2.6743502397506684E-3</v>
      </c>
      <c r="AIC13" t="s">
        <v>96</v>
      </c>
      <c r="AID13" t="s">
        <v>152</v>
      </c>
      <c r="AIE13">
        <v>3.4021665538253254E-2</v>
      </c>
      <c r="AIG13">
        <v>2020</v>
      </c>
      <c r="AIH13" t="s">
        <v>145</v>
      </c>
      <c r="AII13">
        <v>0.1075</v>
      </c>
      <c r="AIJ13" t="s">
        <v>387</v>
      </c>
    </row>
    <row r="14" spans="1:920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7.6768990181464358E-3</v>
      </c>
      <c r="L14" t="s">
        <v>150</v>
      </c>
      <c r="N14" t="s">
        <v>201</v>
      </c>
      <c r="O14" t="s">
        <v>392</v>
      </c>
      <c r="P14">
        <v>1.0199683765444514E-3</v>
      </c>
      <c r="Q14" t="s">
        <v>150</v>
      </c>
      <c r="S14" t="s">
        <v>243</v>
      </c>
      <c r="T14" t="s">
        <v>392</v>
      </c>
      <c r="U14">
        <v>4.2449347297805534E-3</v>
      </c>
      <c r="V14" t="s">
        <v>150</v>
      </c>
      <c r="X14" t="s">
        <v>267</v>
      </c>
      <c r="Y14" t="s">
        <v>264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267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392</v>
      </c>
      <c r="AHW14" t="s">
        <v>25</v>
      </c>
      <c r="AHY14" t="s">
        <v>22</v>
      </c>
      <c r="AHZ14" t="s">
        <v>392</v>
      </c>
      <c r="AIA14">
        <v>2.9313346624369515E-3</v>
      </c>
      <c r="AIC14" t="s">
        <v>96</v>
      </c>
      <c r="AID14" t="s">
        <v>392</v>
      </c>
      <c r="AIE14">
        <v>4.2388523942054057E-2</v>
      </c>
      <c r="AIG14">
        <v>2020</v>
      </c>
      <c r="AIH14" t="s">
        <v>404</v>
      </c>
      <c r="AII14">
        <v>0.16669999999999999</v>
      </c>
      <c r="AIJ14" t="s">
        <v>387</v>
      </c>
    </row>
    <row r="15" spans="1:920" x14ac:dyDescent="0.45">
      <c r="C15" t="s">
        <v>450</v>
      </c>
      <c r="E15" t="s">
        <v>389</v>
      </c>
      <c r="G15" t="s">
        <v>140</v>
      </c>
      <c r="I15" t="s">
        <v>148</v>
      </c>
      <c r="J15" t="s">
        <v>393</v>
      </c>
      <c r="K15">
        <v>8.8580819427421277E-3</v>
      </c>
      <c r="L15" t="s">
        <v>150</v>
      </c>
      <c r="N15" t="s">
        <v>201</v>
      </c>
      <c r="O15" t="s">
        <v>393</v>
      </c>
      <c r="P15">
        <v>1.2001218489815153E-3</v>
      </c>
      <c r="Q15" t="s">
        <v>150</v>
      </c>
      <c r="S15" t="s">
        <v>243</v>
      </c>
      <c r="T15" t="s">
        <v>393</v>
      </c>
      <c r="U15">
        <v>4.1735433426897412E-3</v>
      </c>
      <c r="V15" t="s">
        <v>150</v>
      </c>
      <c r="X15" t="s">
        <v>268</v>
      </c>
      <c r="Y15" t="s">
        <v>264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268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393</v>
      </c>
      <c r="AHW15" t="s">
        <v>25</v>
      </c>
      <c r="AHY15" t="s">
        <v>22</v>
      </c>
      <c r="AHZ15" t="s">
        <v>393</v>
      </c>
      <c r="AIA15">
        <v>3.4089027190227195E-3</v>
      </c>
      <c r="AIC15" t="s">
        <v>96</v>
      </c>
      <c r="AID15" t="s">
        <v>393</v>
      </c>
      <c r="AIE15">
        <v>6.2545111275831955E-2</v>
      </c>
      <c r="AIG15">
        <v>2020</v>
      </c>
      <c r="AIH15" t="s">
        <v>450</v>
      </c>
      <c r="AII15">
        <v>0.1613</v>
      </c>
      <c r="AIJ15" t="s">
        <v>387</v>
      </c>
    </row>
    <row r="16" spans="1:920" x14ac:dyDescent="0.45">
      <c r="C16" t="s">
        <v>451</v>
      </c>
      <c r="E16" t="s">
        <v>390</v>
      </c>
      <c r="G16" t="s">
        <v>140</v>
      </c>
      <c r="I16" t="s">
        <v>148</v>
      </c>
      <c r="J16" t="s">
        <v>394</v>
      </c>
      <c r="K16">
        <v>9.333554270296085E-3</v>
      </c>
      <c r="L16" t="s">
        <v>150</v>
      </c>
      <c r="N16" t="s">
        <v>201</v>
      </c>
      <c r="O16" t="s">
        <v>394</v>
      </c>
      <c r="P16">
        <v>1.5868853833692037E-3</v>
      </c>
      <c r="Q16" t="s">
        <v>150</v>
      </c>
      <c r="S16" t="s">
        <v>243</v>
      </c>
      <c r="T16" t="s">
        <v>394</v>
      </c>
      <c r="U16">
        <v>4.1387951178812072E-3</v>
      </c>
      <c r="V16" t="s">
        <v>150</v>
      </c>
      <c r="X16" t="s">
        <v>269</v>
      </c>
      <c r="Y16" t="s">
        <v>264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269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394</v>
      </c>
      <c r="AHW16" t="s">
        <v>25</v>
      </c>
      <c r="AHY16" t="s">
        <v>22</v>
      </c>
      <c r="AHZ16" t="s">
        <v>394</v>
      </c>
      <c r="AIA16">
        <v>3.759229516323969E-3</v>
      </c>
      <c r="AIC16" t="s">
        <v>96</v>
      </c>
      <c r="AID16" t="s">
        <v>394</v>
      </c>
      <c r="AIE16">
        <v>5.7828785716543596E-2</v>
      </c>
      <c r="AIG16">
        <v>2020</v>
      </c>
      <c r="AIH16" t="s">
        <v>451</v>
      </c>
      <c r="AII16">
        <v>7.4099999999999999E-2</v>
      </c>
      <c r="AIJ16" t="s">
        <v>387</v>
      </c>
    </row>
    <row r="17" spans="3:920" x14ac:dyDescent="0.45">
      <c r="C17" t="s">
        <v>484</v>
      </c>
      <c r="E17" t="s">
        <v>414</v>
      </c>
      <c r="G17" t="s">
        <v>140</v>
      </c>
      <c r="I17" t="s">
        <v>148</v>
      </c>
      <c r="J17" t="s">
        <v>416</v>
      </c>
      <c r="K17">
        <v>9.725759399053957E-3</v>
      </c>
      <c r="L17" t="s">
        <v>150</v>
      </c>
      <c r="N17" t="s">
        <v>201</v>
      </c>
      <c r="O17" t="s">
        <v>416</v>
      </c>
      <c r="P17">
        <v>1.9921528769478391E-3</v>
      </c>
      <c r="Q17" t="s">
        <v>150</v>
      </c>
      <c r="S17" t="s">
        <v>243</v>
      </c>
      <c r="T17" t="s">
        <v>416</v>
      </c>
      <c r="U17">
        <v>4.1358927004144855E-3</v>
      </c>
      <c r="V17" t="s">
        <v>150</v>
      </c>
      <c r="X17" t="s">
        <v>270</v>
      </c>
      <c r="Y17" t="s">
        <v>264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270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416</v>
      </c>
      <c r="AHW17" t="s">
        <v>25</v>
      </c>
      <c r="AHY17" t="s">
        <v>22</v>
      </c>
      <c r="AHZ17" t="s">
        <v>416</v>
      </c>
      <c r="AIA17">
        <v>3.9611118275439975E-3</v>
      </c>
      <c r="AIC17" t="s">
        <v>96</v>
      </c>
      <c r="AID17" t="s">
        <v>416</v>
      </c>
      <c r="AIE17">
        <v>4.4667294886009623E-2</v>
      </c>
      <c r="AIG17">
        <v>2020</v>
      </c>
      <c r="AIH17" t="s">
        <v>484</v>
      </c>
      <c r="AII17">
        <v>7.17E-2</v>
      </c>
      <c r="AIJ17" t="s">
        <v>387</v>
      </c>
    </row>
    <row r="18" spans="3:920" x14ac:dyDescent="0.45">
      <c r="C18" t="s">
        <v>485</v>
      </c>
      <c r="E18" t="s">
        <v>415</v>
      </c>
      <c r="G18" t="s">
        <v>140</v>
      </c>
      <c r="I18" t="s">
        <v>148</v>
      </c>
      <c r="J18" t="s">
        <v>417</v>
      </c>
      <c r="K18">
        <v>9.6549620631087591E-3</v>
      </c>
      <c r="L18" t="s">
        <v>150</v>
      </c>
      <c r="N18" t="s">
        <v>201</v>
      </c>
      <c r="O18" t="s">
        <v>417</v>
      </c>
      <c r="P18">
        <v>2.3367255545483413E-3</v>
      </c>
      <c r="Q18" t="s">
        <v>150</v>
      </c>
      <c r="S18" t="s">
        <v>243</v>
      </c>
      <c r="T18" t="s">
        <v>417</v>
      </c>
      <c r="U18">
        <v>3.794465465683019E-3</v>
      </c>
      <c r="V18" t="s">
        <v>150</v>
      </c>
      <c r="X18" t="s">
        <v>271</v>
      </c>
      <c r="Y18" t="s">
        <v>264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271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417</v>
      </c>
      <c r="AHW18" t="s">
        <v>25</v>
      </c>
      <c r="AHY18" t="s">
        <v>22</v>
      </c>
      <c r="AHZ18" t="s">
        <v>417</v>
      </c>
      <c r="AIA18">
        <v>4.0961653782405731E-3</v>
      </c>
      <c r="AIC18" t="s">
        <v>96</v>
      </c>
      <c r="AID18" t="s">
        <v>417</v>
      </c>
      <c r="AIE18">
        <v>5.2349554467178594E-2</v>
      </c>
      <c r="AIG18">
        <v>2020</v>
      </c>
      <c r="AIH18" t="s">
        <v>485</v>
      </c>
      <c r="AII18">
        <v>8.9599999999999999E-2</v>
      </c>
      <c r="AIJ18" t="s">
        <v>387</v>
      </c>
    </row>
    <row r="19" spans="3:920" x14ac:dyDescent="0.45">
      <c r="C19" t="s">
        <v>486</v>
      </c>
      <c r="E19" t="s">
        <v>452</v>
      </c>
      <c r="G19" t="s">
        <v>140</v>
      </c>
      <c r="I19" t="s">
        <v>148</v>
      </c>
      <c r="J19" t="s">
        <v>455</v>
      </c>
      <c r="K19">
        <v>9.6305626758838303E-3</v>
      </c>
      <c r="L19" t="s">
        <v>150</v>
      </c>
      <c r="N19" t="s">
        <v>201</v>
      </c>
      <c r="O19" t="s">
        <v>455</v>
      </c>
      <c r="P19">
        <v>2.7944743955764673E-3</v>
      </c>
      <c r="Q19" t="s">
        <v>150</v>
      </c>
      <c r="S19" t="s">
        <v>243</v>
      </c>
      <c r="T19" t="s">
        <v>455</v>
      </c>
      <c r="U19">
        <v>3.9533842663066815E-3</v>
      </c>
      <c r="V19" t="s">
        <v>150</v>
      </c>
      <c r="X19" t="s">
        <v>272</v>
      </c>
      <c r="Y19" t="s">
        <v>264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272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455</v>
      </c>
      <c r="AHW19" t="s">
        <v>25</v>
      </c>
      <c r="AHY19" t="s">
        <v>22</v>
      </c>
      <c r="AHZ19" t="s">
        <v>455</v>
      </c>
      <c r="AIA19">
        <v>4.2654024941627105E-3</v>
      </c>
      <c r="AIC19" t="s">
        <v>96</v>
      </c>
      <c r="AID19" t="s">
        <v>455</v>
      </c>
      <c r="AIE19">
        <v>0.10151197075805807</v>
      </c>
      <c r="AIG19">
        <v>2020</v>
      </c>
      <c r="AIH19" t="s">
        <v>486</v>
      </c>
      <c r="AII19">
        <v>0.1111</v>
      </c>
      <c r="AIJ19" t="s">
        <v>387</v>
      </c>
    </row>
    <row r="20" spans="3:920" x14ac:dyDescent="0.45">
      <c r="C20" t="s">
        <v>487</v>
      </c>
      <c r="E20" t="s">
        <v>453</v>
      </c>
      <c r="G20" t="s">
        <v>140</v>
      </c>
      <c r="I20" t="s">
        <v>148</v>
      </c>
      <c r="J20" t="s">
        <v>456</v>
      </c>
      <c r="K20">
        <v>9.3539524017679336E-3</v>
      </c>
      <c r="L20" t="s">
        <v>150</v>
      </c>
      <c r="N20" t="s">
        <v>201</v>
      </c>
      <c r="O20" t="s">
        <v>456</v>
      </c>
      <c r="P20">
        <v>3.1188159894708139E-3</v>
      </c>
      <c r="Q20" t="s">
        <v>150</v>
      </c>
      <c r="S20" t="s">
        <v>243</v>
      </c>
      <c r="T20" t="s">
        <v>456</v>
      </c>
      <c r="U20">
        <v>4.2561759637182763E-3</v>
      </c>
      <c r="V20" t="s">
        <v>150</v>
      </c>
      <c r="X20" t="s">
        <v>273</v>
      </c>
      <c r="Y20" t="s">
        <v>264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273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456</v>
      </c>
      <c r="AHW20" t="s">
        <v>25</v>
      </c>
      <c r="AHY20" t="s">
        <v>22</v>
      </c>
      <c r="AHZ20" t="s">
        <v>456</v>
      </c>
      <c r="AIA20">
        <v>4.2704446247797418E-3</v>
      </c>
      <c r="AIC20" t="s">
        <v>96</v>
      </c>
      <c r="AID20" t="s">
        <v>456</v>
      </c>
      <c r="AIE20">
        <v>0.10698042047363687</v>
      </c>
      <c r="AIG20">
        <v>2020</v>
      </c>
      <c r="AIH20" t="s">
        <v>487</v>
      </c>
      <c r="AII20">
        <v>0.12540000000000001</v>
      </c>
      <c r="AIJ20" t="s">
        <v>387</v>
      </c>
    </row>
    <row r="21" spans="3:920" x14ac:dyDescent="0.45">
      <c r="C21" t="s">
        <v>488</v>
      </c>
      <c r="E21" t="s">
        <v>489</v>
      </c>
      <c r="G21" t="s">
        <v>140</v>
      </c>
      <c r="I21" t="s">
        <v>148</v>
      </c>
      <c r="J21" t="s">
        <v>499</v>
      </c>
      <c r="K21">
        <v>8.8461211082335126E-3</v>
      </c>
      <c r="L21" t="s">
        <v>150</v>
      </c>
      <c r="N21" t="s">
        <v>201</v>
      </c>
      <c r="O21" t="s">
        <v>499</v>
      </c>
      <c r="P21">
        <v>3.6389034878232915E-3</v>
      </c>
      <c r="Q21" t="s">
        <v>150</v>
      </c>
      <c r="S21" t="s">
        <v>243</v>
      </c>
      <c r="T21" t="s">
        <v>499</v>
      </c>
      <c r="U21">
        <v>4.6127331944562106E-3</v>
      </c>
      <c r="V21" t="s">
        <v>150</v>
      </c>
      <c r="X21" t="s">
        <v>274</v>
      </c>
      <c r="Y21" t="s">
        <v>264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274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499</v>
      </c>
      <c r="AHW21" t="s">
        <v>25</v>
      </c>
      <c r="AHY21" t="s">
        <v>22</v>
      </c>
      <c r="AHZ21" t="s">
        <v>499</v>
      </c>
      <c r="AIA21">
        <v>4.2769430059332878E-3</v>
      </c>
      <c r="AIC21" t="s">
        <v>96</v>
      </c>
      <c r="AID21" t="s">
        <v>499</v>
      </c>
      <c r="AIE21">
        <v>0.1060362067491174</v>
      </c>
      <c r="AIG21">
        <v>2020</v>
      </c>
      <c r="AIH21" t="s">
        <v>488</v>
      </c>
      <c r="AII21">
        <v>0.1111</v>
      </c>
      <c r="AIJ21" t="s">
        <v>387</v>
      </c>
    </row>
    <row r="22" spans="3:920" x14ac:dyDescent="0.45">
      <c r="C22" t="s">
        <v>490</v>
      </c>
      <c r="E22" t="s">
        <v>491</v>
      </c>
      <c r="G22" t="s">
        <v>140</v>
      </c>
      <c r="I22" t="s">
        <v>148</v>
      </c>
      <c r="J22" t="s">
        <v>500</v>
      </c>
      <c r="K22">
        <v>8.0919886856976337E-3</v>
      </c>
      <c r="L22" t="s">
        <v>150</v>
      </c>
      <c r="N22" t="s">
        <v>201</v>
      </c>
      <c r="O22" t="s">
        <v>500</v>
      </c>
      <c r="P22">
        <v>4.528776543362336E-3</v>
      </c>
      <c r="Q22" t="s">
        <v>150</v>
      </c>
      <c r="S22" t="s">
        <v>243</v>
      </c>
      <c r="T22" t="s">
        <v>500</v>
      </c>
      <c r="U22">
        <v>4.9458116859814744E-3</v>
      </c>
      <c r="V22" t="s">
        <v>150</v>
      </c>
      <c r="X22" t="s">
        <v>275</v>
      </c>
      <c r="Y22" t="s">
        <v>264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275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500</v>
      </c>
      <c r="AHW22" t="s">
        <v>25</v>
      </c>
      <c r="AHY22" t="s">
        <v>22</v>
      </c>
      <c r="AHZ22" t="s">
        <v>500</v>
      </c>
      <c r="AIA22">
        <v>4.2179265368218902E-3</v>
      </c>
      <c r="AIC22" t="s">
        <v>96</v>
      </c>
      <c r="AID22" t="s">
        <v>500</v>
      </c>
      <c r="AIE22">
        <v>0.10988898778206568</v>
      </c>
      <c r="AIG22">
        <v>2020</v>
      </c>
      <c r="AIH22" t="s">
        <v>490</v>
      </c>
      <c r="AII22">
        <v>0.1075</v>
      </c>
      <c r="AIJ22" t="s">
        <v>387</v>
      </c>
    </row>
    <row r="23" spans="3:920" x14ac:dyDescent="0.45">
      <c r="E23" t="s">
        <v>492</v>
      </c>
      <c r="G23" t="s">
        <v>140</v>
      </c>
      <c r="I23" t="s">
        <v>148</v>
      </c>
      <c r="J23" t="s">
        <v>501</v>
      </c>
      <c r="K23">
        <v>7.5496008758570848E-3</v>
      </c>
      <c r="L23" t="s">
        <v>150</v>
      </c>
      <c r="N23" t="s">
        <v>201</v>
      </c>
      <c r="O23" t="s">
        <v>501</v>
      </c>
      <c r="P23">
        <v>5.2135443430650005E-3</v>
      </c>
      <c r="Q23" t="s">
        <v>150</v>
      </c>
      <c r="S23" t="s">
        <v>243</v>
      </c>
      <c r="T23" t="s">
        <v>501</v>
      </c>
      <c r="U23">
        <v>5.1572182249716731E-3</v>
      </c>
      <c r="V23" t="s">
        <v>150</v>
      </c>
      <c r="X23" t="s">
        <v>276</v>
      </c>
      <c r="Y23" t="s">
        <v>264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276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501</v>
      </c>
      <c r="AHW23" t="s">
        <v>25</v>
      </c>
      <c r="AHY23" t="s">
        <v>22</v>
      </c>
      <c r="AHZ23" t="s">
        <v>501</v>
      </c>
      <c r="AIA23">
        <v>4.1780438858500411E-3</v>
      </c>
      <c r="AIC23" t="s">
        <v>96</v>
      </c>
      <c r="AID23" t="s">
        <v>501</v>
      </c>
      <c r="AIE23">
        <v>0.1006993536475449</v>
      </c>
      <c r="AIG23">
        <v>2021</v>
      </c>
      <c r="AIH23" t="s">
        <v>139</v>
      </c>
      <c r="AII23">
        <v>0.55559999999999998</v>
      </c>
      <c r="AIJ23" t="s">
        <v>387</v>
      </c>
    </row>
    <row r="24" spans="3:920" x14ac:dyDescent="0.45">
      <c r="E24" t="s">
        <v>493</v>
      </c>
      <c r="G24" t="s">
        <v>140</v>
      </c>
      <c r="I24" t="s">
        <v>148</v>
      </c>
      <c r="J24" t="s">
        <v>502</v>
      </c>
      <c r="K24">
        <v>6.4055984263919801E-3</v>
      </c>
      <c r="L24" t="s">
        <v>150</v>
      </c>
      <c r="N24" t="s">
        <v>201</v>
      </c>
      <c r="O24" t="s">
        <v>502</v>
      </c>
      <c r="P24">
        <v>5.6896901461557974E-3</v>
      </c>
      <c r="Q24" t="s">
        <v>150</v>
      </c>
      <c r="S24" t="s">
        <v>243</v>
      </c>
      <c r="T24" t="s">
        <v>502</v>
      </c>
      <c r="U24">
        <v>5.1831317973093562E-3</v>
      </c>
      <c r="V24" t="s">
        <v>150</v>
      </c>
      <c r="X24" t="s">
        <v>277</v>
      </c>
      <c r="Y24" t="s">
        <v>264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277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502</v>
      </c>
      <c r="AHW24" t="s">
        <v>25</v>
      </c>
      <c r="AHY24" t="s">
        <v>22</v>
      </c>
      <c r="AHZ24" t="s">
        <v>502</v>
      </c>
      <c r="AIA24">
        <v>3.9816416753332131E-3</v>
      </c>
      <c r="AIC24" t="s">
        <v>96</v>
      </c>
      <c r="AID24" t="s">
        <v>502</v>
      </c>
      <c r="AIE24">
        <v>3.9977453484729919E-2</v>
      </c>
      <c r="AIG24">
        <v>2021</v>
      </c>
      <c r="AIH24" t="s">
        <v>143</v>
      </c>
      <c r="AII24">
        <v>0.754</v>
      </c>
      <c r="AIJ24" t="s">
        <v>387</v>
      </c>
    </row>
    <row r="25" spans="3:920" x14ac:dyDescent="0.45">
      <c r="E25" t="s">
        <v>494</v>
      </c>
      <c r="G25" t="s">
        <v>140</v>
      </c>
      <c r="I25" t="s">
        <v>148</v>
      </c>
      <c r="J25" t="s">
        <v>503</v>
      </c>
      <c r="K25">
        <v>4.3962778968119126E-3</v>
      </c>
      <c r="L25" t="s">
        <v>150</v>
      </c>
      <c r="N25" t="s">
        <v>201</v>
      </c>
      <c r="O25" t="s">
        <v>503</v>
      </c>
      <c r="P25">
        <v>5.4835651243954437E-3</v>
      </c>
      <c r="Q25" t="s">
        <v>150</v>
      </c>
      <c r="S25" t="s">
        <v>243</v>
      </c>
      <c r="T25" t="s">
        <v>503</v>
      </c>
      <c r="U25">
        <v>5.2271274547604782E-3</v>
      </c>
      <c r="V25" t="s">
        <v>150</v>
      </c>
      <c r="X25" t="s">
        <v>278</v>
      </c>
      <c r="Y25" t="s">
        <v>264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278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503</v>
      </c>
      <c r="AHW25" t="s">
        <v>25</v>
      </c>
      <c r="AHY25" t="s">
        <v>22</v>
      </c>
      <c r="AHZ25" t="s">
        <v>503</v>
      </c>
      <c r="AIA25">
        <v>4.0358459481228195E-3</v>
      </c>
      <c r="AIC25" t="s">
        <v>96</v>
      </c>
      <c r="AID25" t="s">
        <v>503</v>
      </c>
      <c r="AIE25">
        <v>3.3808753469181774E-2</v>
      </c>
      <c r="AIG25">
        <v>2021</v>
      </c>
      <c r="AIH25" t="s">
        <v>145</v>
      </c>
      <c r="AII25">
        <v>0.25090000000000001</v>
      </c>
      <c r="AIJ25" t="s">
        <v>387</v>
      </c>
    </row>
    <row r="26" spans="3:920" x14ac:dyDescent="0.45">
      <c r="E26" t="s">
        <v>495</v>
      </c>
      <c r="G26" t="s">
        <v>140</v>
      </c>
      <c r="I26" t="s">
        <v>148</v>
      </c>
      <c r="J26" t="s">
        <v>504</v>
      </c>
      <c r="K26">
        <v>0</v>
      </c>
      <c r="L26" t="s">
        <v>150</v>
      </c>
      <c r="N26" t="s">
        <v>201</v>
      </c>
      <c r="O26" t="s">
        <v>504</v>
      </c>
      <c r="P26">
        <v>4.6692542565351536E-3</v>
      </c>
      <c r="Q26" t="s">
        <v>150</v>
      </c>
      <c r="S26" t="s">
        <v>243</v>
      </c>
      <c r="T26" t="s">
        <v>504</v>
      </c>
      <c r="U26">
        <v>5.2589179115987246E-3</v>
      </c>
      <c r="V26" t="s">
        <v>150</v>
      </c>
      <c r="X26" t="s">
        <v>279</v>
      </c>
      <c r="Y26" t="s">
        <v>264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279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504</v>
      </c>
      <c r="AHW26" t="s">
        <v>25</v>
      </c>
      <c r="AHY26" t="s">
        <v>22</v>
      </c>
      <c r="AHZ26" t="s">
        <v>504</v>
      </c>
      <c r="AIA26">
        <v>4.0189676759270453E-3</v>
      </c>
      <c r="AIC26" t="s">
        <v>96</v>
      </c>
      <c r="AID26" t="s">
        <v>504</v>
      </c>
      <c r="AIE26">
        <v>3.5233994571947758E-2</v>
      </c>
      <c r="AIG26">
        <v>2021</v>
      </c>
      <c r="AIH26" t="s">
        <v>404</v>
      </c>
      <c r="AII26">
        <v>0.1111</v>
      </c>
      <c r="AIJ26" t="s">
        <v>387</v>
      </c>
    </row>
    <row r="27" spans="3:920" x14ac:dyDescent="0.45">
      <c r="E27" t="s">
        <v>496</v>
      </c>
      <c r="G27" t="s">
        <v>140</v>
      </c>
      <c r="I27" t="s">
        <v>148</v>
      </c>
      <c r="J27" t="s">
        <v>505</v>
      </c>
      <c r="K27">
        <v>0</v>
      </c>
      <c r="L27" t="s">
        <v>150</v>
      </c>
      <c r="N27" t="s">
        <v>201</v>
      </c>
      <c r="O27" t="s">
        <v>505</v>
      </c>
      <c r="P27">
        <v>6.0966657852063099E-3</v>
      </c>
      <c r="Q27" t="s">
        <v>150</v>
      </c>
      <c r="S27" t="s">
        <v>243</v>
      </c>
      <c r="T27" t="s">
        <v>505</v>
      </c>
      <c r="U27">
        <v>1.0426166392313477E-2</v>
      </c>
      <c r="V27" t="s">
        <v>150</v>
      </c>
      <c r="X27" t="s">
        <v>280</v>
      </c>
      <c r="Y27" t="s">
        <v>264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280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505</v>
      </c>
      <c r="AHW27" t="s">
        <v>25</v>
      </c>
      <c r="AHY27" t="s">
        <v>22</v>
      </c>
      <c r="AHZ27" t="s">
        <v>505</v>
      </c>
      <c r="AIA27">
        <v>8.0111589557108776E-3</v>
      </c>
      <c r="AIC27" t="s">
        <v>96</v>
      </c>
      <c r="AID27" t="s">
        <v>505</v>
      </c>
      <c r="AIE27">
        <v>3.7536189930118091E-2</v>
      </c>
      <c r="AIG27">
        <v>2021</v>
      </c>
      <c r="AIH27" t="s">
        <v>450</v>
      </c>
      <c r="AII27">
        <v>8.9599999999999999E-2</v>
      </c>
      <c r="AIJ27" t="s">
        <v>387</v>
      </c>
    </row>
    <row r="28" spans="3:920" x14ac:dyDescent="0.45">
      <c r="E28" t="s">
        <v>497</v>
      </c>
      <c r="G28" t="s">
        <v>140</v>
      </c>
      <c r="I28" t="s">
        <v>148</v>
      </c>
      <c r="J28" t="s">
        <v>506</v>
      </c>
      <c r="K28">
        <v>0</v>
      </c>
      <c r="L28" t="s">
        <v>150</v>
      </c>
      <c r="N28" t="s">
        <v>201</v>
      </c>
      <c r="O28" t="s">
        <v>506</v>
      </c>
      <c r="P28">
        <v>3.103677224333995E-3</v>
      </c>
      <c r="Q28" t="s">
        <v>150</v>
      </c>
      <c r="S28" t="s">
        <v>243</v>
      </c>
      <c r="T28" t="s">
        <v>506</v>
      </c>
      <c r="U28">
        <v>1.0054061147702105E-2</v>
      </c>
      <c r="V28" t="s">
        <v>150</v>
      </c>
      <c r="X28" t="s">
        <v>281</v>
      </c>
      <c r="Y28" t="s">
        <v>264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281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506</v>
      </c>
      <c r="AHW28" t="s">
        <v>25</v>
      </c>
      <c r="AHY28" t="s">
        <v>22</v>
      </c>
      <c r="AHZ28" t="s">
        <v>506</v>
      </c>
      <c r="AIA28">
        <v>7.2289553310635381E-3</v>
      </c>
      <c r="AIC28" t="s">
        <v>96</v>
      </c>
      <c r="AID28" t="s">
        <v>506</v>
      </c>
      <c r="AIE28">
        <v>3.6803903629155199E-2</v>
      </c>
      <c r="AIG28">
        <v>2021</v>
      </c>
      <c r="AIH28" t="s">
        <v>451</v>
      </c>
      <c r="AII28">
        <v>5.5599999999999997E-2</v>
      </c>
      <c r="AIJ28" t="s">
        <v>387</v>
      </c>
    </row>
    <row r="29" spans="3:920" x14ac:dyDescent="0.45">
      <c r="I29" t="s">
        <v>148</v>
      </c>
      <c r="J29" t="s">
        <v>153</v>
      </c>
      <c r="K29">
        <v>0</v>
      </c>
      <c r="L29" t="s">
        <v>150</v>
      </c>
      <c r="N29" t="s">
        <v>201</v>
      </c>
      <c r="O29" t="s">
        <v>153</v>
      </c>
      <c r="P29">
        <v>7.0943109881521525E-3</v>
      </c>
      <c r="Q29" t="s">
        <v>150</v>
      </c>
      <c r="S29" t="s">
        <v>243</v>
      </c>
      <c r="T29" t="s">
        <v>153</v>
      </c>
      <c r="U29">
        <v>1.8528229995746919E-2</v>
      </c>
      <c r="V29" t="s">
        <v>150</v>
      </c>
      <c r="X29" t="s">
        <v>282</v>
      </c>
      <c r="Y29" t="s">
        <v>264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282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153</v>
      </c>
      <c r="AHW29" t="s">
        <v>25</v>
      </c>
      <c r="AHY29" t="s">
        <v>22</v>
      </c>
      <c r="AHZ29" t="s">
        <v>153</v>
      </c>
      <c r="AIA29">
        <v>1.1564407906447621E-2</v>
      </c>
      <c r="AIC29" t="s">
        <v>96</v>
      </c>
      <c r="AID29" t="s">
        <v>153</v>
      </c>
      <c r="AIE29">
        <v>9.843062853114759E-2</v>
      </c>
      <c r="AIG29">
        <v>2021</v>
      </c>
      <c r="AIH29" t="s">
        <v>484</v>
      </c>
      <c r="AII29">
        <v>7.17E-2</v>
      </c>
      <c r="AIJ29" t="s">
        <v>387</v>
      </c>
    </row>
    <row r="30" spans="3:920" x14ac:dyDescent="0.45">
      <c r="I30" t="s">
        <v>148</v>
      </c>
      <c r="J30" t="s">
        <v>154</v>
      </c>
      <c r="K30">
        <v>0</v>
      </c>
      <c r="L30" t="s">
        <v>150</v>
      </c>
      <c r="N30" t="s">
        <v>201</v>
      </c>
      <c r="O30" t="s">
        <v>154</v>
      </c>
      <c r="P30">
        <v>1.4472561673375458E-3</v>
      </c>
      <c r="Q30" t="s">
        <v>150</v>
      </c>
      <c r="S30" t="s">
        <v>243</v>
      </c>
      <c r="T30" t="s">
        <v>154</v>
      </c>
      <c r="U30">
        <v>3.532407245018917E-3</v>
      </c>
      <c r="V30" t="s">
        <v>150</v>
      </c>
      <c r="X30" t="s">
        <v>283</v>
      </c>
      <c r="Y30" t="s">
        <v>264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283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154</v>
      </c>
      <c r="AHW30" t="s">
        <v>25</v>
      </c>
      <c r="AHY30" t="s">
        <v>22</v>
      </c>
      <c r="AHZ30" t="s">
        <v>154</v>
      </c>
      <c r="AIA30">
        <v>2.249537967726767E-3</v>
      </c>
      <c r="AIC30" t="s">
        <v>96</v>
      </c>
      <c r="AID30" t="s">
        <v>154</v>
      </c>
      <c r="AIE30">
        <v>5.2302274992542808E-2</v>
      </c>
      <c r="AIG30">
        <v>2021</v>
      </c>
      <c r="AIH30" t="s">
        <v>485</v>
      </c>
      <c r="AII30">
        <v>7.17E-2</v>
      </c>
      <c r="AIJ30" t="s">
        <v>387</v>
      </c>
    </row>
    <row r="31" spans="3:920" x14ac:dyDescent="0.45">
      <c r="I31" t="s">
        <v>148</v>
      </c>
      <c r="J31" t="s">
        <v>155</v>
      </c>
      <c r="K31">
        <v>4.4138105616366718E-3</v>
      </c>
      <c r="L31" t="s">
        <v>150</v>
      </c>
      <c r="N31" t="s">
        <v>201</v>
      </c>
      <c r="O31" t="s">
        <v>155</v>
      </c>
      <c r="P31">
        <v>1.4009612498628486E-3</v>
      </c>
      <c r="Q31" t="s">
        <v>150</v>
      </c>
      <c r="S31" t="s">
        <v>243</v>
      </c>
      <c r="T31" t="s">
        <v>155</v>
      </c>
      <c r="U31">
        <v>3.4073513603731344E-3</v>
      </c>
      <c r="V31" t="s">
        <v>150</v>
      </c>
      <c r="X31" t="s">
        <v>284</v>
      </c>
      <c r="Y31" t="s">
        <v>264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284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155</v>
      </c>
      <c r="AHW31" t="s">
        <v>25</v>
      </c>
      <c r="AHY31" t="s">
        <v>22</v>
      </c>
      <c r="AHZ31" t="s">
        <v>155</v>
      </c>
      <c r="AIA31">
        <v>2.4384344658918578E-3</v>
      </c>
      <c r="AIC31" t="s">
        <v>96</v>
      </c>
      <c r="AID31" t="s">
        <v>155</v>
      </c>
      <c r="AIE31">
        <v>3.7363757586581503E-2</v>
      </c>
      <c r="AIG31">
        <v>2021</v>
      </c>
      <c r="AIH31" t="s">
        <v>486</v>
      </c>
      <c r="AII31">
        <v>0.1111</v>
      </c>
      <c r="AIJ31" t="s">
        <v>387</v>
      </c>
    </row>
    <row r="32" spans="3:920" x14ac:dyDescent="0.45">
      <c r="I32" t="s">
        <v>148</v>
      </c>
      <c r="J32" t="s">
        <v>395</v>
      </c>
      <c r="K32">
        <v>6.5780123549138703E-3</v>
      </c>
      <c r="L32" t="s">
        <v>150</v>
      </c>
      <c r="N32" t="s">
        <v>201</v>
      </c>
      <c r="O32" t="s">
        <v>395</v>
      </c>
      <c r="P32">
        <v>1.2766820739995475E-3</v>
      </c>
      <c r="Q32" t="s">
        <v>150</v>
      </c>
      <c r="S32" t="s">
        <v>243</v>
      </c>
      <c r="T32" t="s">
        <v>395</v>
      </c>
      <c r="U32">
        <v>3.2632607581641361E-3</v>
      </c>
      <c r="V32" t="s">
        <v>150</v>
      </c>
      <c r="X32" t="s">
        <v>285</v>
      </c>
      <c r="Y32" t="s">
        <v>264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285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395</v>
      </c>
      <c r="AHW32" t="s">
        <v>25</v>
      </c>
      <c r="AHY32" t="s">
        <v>22</v>
      </c>
      <c r="AHZ32" t="s">
        <v>395</v>
      </c>
      <c r="AIA32">
        <v>2.6522514619600171E-3</v>
      </c>
      <c r="AIC32" t="s">
        <v>96</v>
      </c>
      <c r="AID32" t="s">
        <v>395</v>
      </c>
      <c r="AIE32">
        <v>3.6580455858115757E-2</v>
      </c>
      <c r="AIG32">
        <v>2021</v>
      </c>
      <c r="AIH32" t="s">
        <v>487</v>
      </c>
      <c r="AII32">
        <v>0.12540000000000001</v>
      </c>
      <c r="AIJ32" t="s">
        <v>387</v>
      </c>
    </row>
    <row r="33" spans="9:920" x14ac:dyDescent="0.45">
      <c r="I33" t="s">
        <v>148</v>
      </c>
      <c r="J33" t="s">
        <v>396</v>
      </c>
      <c r="K33">
        <v>7.7256441606500387E-3</v>
      </c>
      <c r="L33" t="s">
        <v>150</v>
      </c>
      <c r="N33" t="s">
        <v>201</v>
      </c>
      <c r="O33" t="s">
        <v>396</v>
      </c>
      <c r="P33">
        <v>1.0642612827239616E-3</v>
      </c>
      <c r="Q33" t="s">
        <v>150</v>
      </c>
      <c r="S33" t="s">
        <v>243</v>
      </c>
      <c r="T33" t="s">
        <v>396</v>
      </c>
      <c r="U33">
        <v>3.1307473817121872E-3</v>
      </c>
      <c r="V33" t="s">
        <v>150</v>
      </c>
      <c r="X33" t="s">
        <v>286</v>
      </c>
      <c r="Y33" t="s">
        <v>264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286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396</v>
      </c>
      <c r="AHW33" t="s">
        <v>25</v>
      </c>
      <c r="AHY33" t="s">
        <v>22</v>
      </c>
      <c r="AHZ33" t="s">
        <v>396</v>
      </c>
      <c r="AIA33">
        <v>3.0687281661511568E-3</v>
      </c>
      <c r="AIC33" t="s">
        <v>96</v>
      </c>
      <c r="AID33" t="s">
        <v>396</v>
      </c>
      <c r="AIE33">
        <v>4.6898202989590798E-2</v>
      </c>
      <c r="AIG33">
        <v>2021</v>
      </c>
      <c r="AIH33" t="s">
        <v>488</v>
      </c>
      <c r="AII33">
        <v>0.1111</v>
      </c>
      <c r="AIJ33" t="s">
        <v>387</v>
      </c>
    </row>
    <row r="34" spans="9:920" x14ac:dyDescent="0.45">
      <c r="I34" t="s">
        <v>148</v>
      </c>
      <c r="J34" t="s">
        <v>397</v>
      </c>
      <c r="K34">
        <v>8.2084831688788388E-3</v>
      </c>
      <c r="L34" t="s">
        <v>150</v>
      </c>
      <c r="N34" t="s">
        <v>201</v>
      </c>
      <c r="O34" t="s">
        <v>397</v>
      </c>
      <c r="P34">
        <v>1.3095540856746311E-3</v>
      </c>
      <c r="Q34" t="s">
        <v>150</v>
      </c>
      <c r="S34" t="s">
        <v>243</v>
      </c>
      <c r="T34" t="s">
        <v>397</v>
      </c>
      <c r="U34">
        <v>3.010150311105882E-3</v>
      </c>
      <c r="V34" t="s">
        <v>150</v>
      </c>
      <c r="X34" t="s">
        <v>287</v>
      </c>
      <c r="Y34" t="s">
        <v>264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287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397</v>
      </c>
      <c r="AHW34" t="s">
        <v>25</v>
      </c>
      <c r="AHY34" t="s">
        <v>22</v>
      </c>
      <c r="AHZ34" t="s">
        <v>397</v>
      </c>
      <c r="AIA34">
        <v>3.3857473383991834E-3</v>
      </c>
      <c r="AIC34" t="s">
        <v>96</v>
      </c>
      <c r="AID34" t="s">
        <v>397</v>
      </c>
      <c r="AIE34">
        <v>5.1228607726096831E-2</v>
      </c>
      <c r="AIG34">
        <v>2021</v>
      </c>
      <c r="AIH34" t="s">
        <v>490</v>
      </c>
      <c r="AII34">
        <v>0.60929999999999995</v>
      </c>
      <c r="AIJ34" t="s">
        <v>387</v>
      </c>
    </row>
    <row r="35" spans="9:920" x14ac:dyDescent="0.45">
      <c r="I35" t="s">
        <v>148</v>
      </c>
      <c r="J35" t="s">
        <v>418</v>
      </c>
      <c r="K35">
        <v>8.6008103999469059E-3</v>
      </c>
      <c r="L35" t="s">
        <v>150</v>
      </c>
      <c r="N35" t="s">
        <v>201</v>
      </c>
      <c r="O35" t="s">
        <v>418</v>
      </c>
      <c r="P35">
        <v>1.55945085122859E-3</v>
      </c>
      <c r="Q35" t="s">
        <v>150</v>
      </c>
      <c r="S35" t="s">
        <v>243</v>
      </c>
      <c r="T35" t="s">
        <v>418</v>
      </c>
      <c r="U35">
        <v>2.9659807714095439E-3</v>
      </c>
      <c r="V35" t="s">
        <v>150</v>
      </c>
      <c r="X35" t="s">
        <v>288</v>
      </c>
      <c r="Y35" t="s">
        <v>264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288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418</v>
      </c>
      <c r="AHW35" t="s">
        <v>25</v>
      </c>
      <c r="AHY35" t="s">
        <v>22</v>
      </c>
      <c r="AHZ35" t="s">
        <v>418</v>
      </c>
      <c r="AIA35">
        <v>3.5578750568900429E-3</v>
      </c>
      <c r="AIC35" t="s">
        <v>96</v>
      </c>
      <c r="AID35" t="s">
        <v>418</v>
      </c>
      <c r="AIE35">
        <v>4.117175447637611E-2</v>
      </c>
      <c r="AIG35">
        <v>2022</v>
      </c>
      <c r="AIH35" t="s">
        <v>139</v>
      </c>
      <c r="AII35">
        <v>0.77059999999999995</v>
      </c>
      <c r="AIJ35" t="s">
        <v>387</v>
      </c>
    </row>
    <row r="36" spans="9:920" x14ac:dyDescent="0.45">
      <c r="I36" t="s">
        <v>148</v>
      </c>
      <c r="J36" t="s">
        <v>419</v>
      </c>
      <c r="K36">
        <v>8.726816269175066E-3</v>
      </c>
      <c r="L36" t="s">
        <v>150</v>
      </c>
      <c r="N36" t="s">
        <v>201</v>
      </c>
      <c r="O36" t="s">
        <v>419</v>
      </c>
      <c r="P36">
        <v>1.639569024557692E-3</v>
      </c>
      <c r="Q36" t="s">
        <v>150</v>
      </c>
      <c r="S36" t="s">
        <v>243</v>
      </c>
      <c r="T36" t="s">
        <v>419</v>
      </c>
      <c r="U36">
        <v>2.8428723865665346E-3</v>
      </c>
      <c r="V36" t="s">
        <v>150</v>
      </c>
      <c r="X36" t="s">
        <v>289</v>
      </c>
      <c r="Y36" t="s">
        <v>264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289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419</v>
      </c>
      <c r="AHW36" t="s">
        <v>25</v>
      </c>
      <c r="AHY36" t="s">
        <v>22</v>
      </c>
      <c r="AHZ36" t="s">
        <v>419</v>
      </c>
      <c r="AIA36">
        <v>3.7163764310749405E-3</v>
      </c>
      <c r="AIC36" t="s">
        <v>96</v>
      </c>
      <c r="AID36" t="s">
        <v>419</v>
      </c>
      <c r="AIE36">
        <v>5.4087868295922936E-2</v>
      </c>
      <c r="AIG36">
        <v>2022</v>
      </c>
      <c r="AIH36" t="s">
        <v>143</v>
      </c>
      <c r="AII36">
        <v>0.69440000000000002</v>
      </c>
      <c r="AIJ36" t="s">
        <v>387</v>
      </c>
    </row>
    <row r="37" spans="9:920" x14ac:dyDescent="0.45">
      <c r="I37" t="s">
        <v>148</v>
      </c>
      <c r="J37" t="s">
        <v>457</v>
      </c>
      <c r="K37">
        <v>8.9575789068252372E-3</v>
      </c>
      <c r="L37" t="s">
        <v>150</v>
      </c>
      <c r="N37" t="s">
        <v>201</v>
      </c>
      <c r="O37" t="s">
        <v>457</v>
      </c>
      <c r="P37">
        <v>1.9337526060950699E-3</v>
      </c>
      <c r="Q37" t="s">
        <v>150</v>
      </c>
      <c r="S37" t="s">
        <v>243</v>
      </c>
      <c r="T37" t="s">
        <v>457</v>
      </c>
      <c r="U37">
        <v>2.9327944394783186E-3</v>
      </c>
      <c r="V37" t="s">
        <v>150</v>
      </c>
      <c r="X37" t="s">
        <v>290</v>
      </c>
      <c r="Y37" t="s">
        <v>264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290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457</v>
      </c>
      <c r="AHW37" t="s">
        <v>25</v>
      </c>
      <c r="AHY37" t="s">
        <v>22</v>
      </c>
      <c r="AHZ37" t="s">
        <v>457</v>
      </c>
      <c r="AIA37">
        <v>3.8684451196192167E-3</v>
      </c>
      <c r="AIC37" t="s">
        <v>96</v>
      </c>
      <c r="AID37" t="s">
        <v>457</v>
      </c>
      <c r="AIE37">
        <v>9.7835384952952076E-2</v>
      </c>
      <c r="AIG37">
        <v>2022</v>
      </c>
      <c r="AIH37" t="s">
        <v>145</v>
      </c>
      <c r="AII37">
        <v>0.73480000000000001</v>
      </c>
      <c r="AIJ37" t="s">
        <v>387</v>
      </c>
    </row>
    <row r="38" spans="9:920" x14ac:dyDescent="0.45">
      <c r="I38" t="s">
        <v>148</v>
      </c>
      <c r="J38" t="s">
        <v>458</v>
      </c>
      <c r="K38">
        <v>8.4585905039658831E-3</v>
      </c>
      <c r="L38" t="s">
        <v>150</v>
      </c>
      <c r="N38" t="s">
        <v>201</v>
      </c>
      <c r="O38" t="s">
        <v>458</v>
      </c>
      <c r="P38">
        <v>2.1782973254649792E-3</v>
      </c>
      <c r="Q38" t="s">
        <v>150</v>
      </c>
      <c r="S38" t="s">
        <v>243</v>
      </c>
      <c r="T38" t="s">
        <v>458</v>
      </c>
      <c r="U38">
        <v>3.1008251059752392E-3</v>
      </c>
      <c r="V38" t="s">
        <v>150</v>
      </c>
      <c r="X38" t="s">
        <v>291</v>
      </c>
      <c r="Y38" t="s">
        <v>264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291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458</v>
      </c>
      <c r="AHW38" t="s">
        <v>25</v>
      </c>
      <c r="AHY38" t="s">
        <v>22</v>
      </c>
      <c r="AHZ38" t="s">
        <v>458</v>
      </c>
      <c r="AIA38">
        <v>3.8722828324992803E-3</v>
      </c>
      <c r="AIC38" t="s">
        <v>96</v>
      </c>
      <c r="AID38" t="s">
        <v>458</v>
      </c>
      <c r="AIE38">
        <v>0.10879260493465193</v>
      </c>
      <c r="AIG38">
        <v>2022</v>
      </c>
      <c r="AIH38" t="s">
        <v>404</v>
      </c>
      <c r="AII38">
        <v>0.79630000000000001</v>
      </c>
      <c r="AIJ38" t="s">
        <v>387</v>
      </c>
    </row>
    <row r="39" spans="9:920" x14ac:dyDescent="0.45">
      <c r="I39" t="s">
        <v>148</v>
      </c>
      <c r="J39" t="s">
        <v>507</v>
      </c>
      <c r="K39">
        <v>7.959751946075044E-3</v>
      </c>
      <c r="L39" t="s">
        <v>150</v>
      </c>
      <c r="N39" t="s">
        <v>201</v>
      </c>
      <c r="O39" t="s">
        <v>507</v>
      </c>
      <c r="P39">
        <v>2.4795219298015337E-3</v>
      </c>
      <c r="Q39" t="s">
        <v>150</v>
      </c>
      <c r="S39" t="s">
        <v>243</v>
      </c>
      <c r="T39" t="s">
        <v>507</v>
      </c>
      <c r="U39">
        <v>3.2707473815551079E-3</v>
      </c>
      <c r="V39" t="s">
        <v>150</v>
      </c>
      <c r="X39" t="s">
        <v>292</v>
      </c>
      <c r="Y39" t="s">
        <v>264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292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507</v>
      </c>
      <c r="AHW39" t="s">
        <v>25</v>
      </c>
      <c r="AHY39" t="s">
        <v>22</v>
      </c>
      <c r="AHZ39" t="s">
        <v>507</v>
      </c>
      <c r="AIA39">
        <v>3.8706130715457582E-3</v>
      </c>
      <c r="AIC39" t="s">
        <v>96</v>
      </c>
      <c r="AID39" t="s">
        <v>507</v>
      </c>
      <c r="AIE39">
        <v>9.7111575949085482E-2</v>
      </c>
      <c r="AIG39">
        <v>2022</v>
      </c>
      <c r="AIH39" t="s">
        <v>450</v>
      </c>
      <c r="AII39">
        <v>0.60929999999999995</v>
      </c>
      <c r="AIJ39" t="s">
        <v>387</v>
      </c>
    </row>
    <row r="40" spans="9:920" x14ac:dyDescent="0.45">
      <c r="I40" t="s">
        <v>148</v>
      </c>
      <c r="J40" t="s">
        <v>508</v>
      </c>
      <c r="K40">
        <v>7.2424171238413227E-3</v>
      </c>
      <c r="L40" t="s">
        <v>150</v>
      </c>
      <c r="N40" t="s">
        <v>201</v>
      </c>
      <c r="O40" t="s">
        <v>508</v>
      </c>
      <c r="P40">
        <v>2.5829153957635325E-3</v>
      </c>
      <c r="Q40" t="s">
        <v>150</v>
      </c>
      <c r="S40" t="s">
        <v>243</v>
      </c>
      <c r="T40" t="s">
        <v>508</v>
      </c>
      <c r="U40">
        <v>3.4372994951163745E-3</v>
      </c>
      <c r="V40" t="s">
        <v>150</v>
      </c>
      <c r="X40" t="s">
        <v>293</v>
      </c>
      <c r="Y40" t="s">
        <v>264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293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508</v>
      </c>
      <c r="AHW40" t="s">
        <v>25</v>
      </c>
      <c r="AHY40" t="s">
        <v>22</v>
      </c>
      <c r="AHZ40" t="s">
        <v>508</v>
      </c>
      <c r="AIA40">
        <v>3.8112954980001178E-3</v>
      </c>
      <c r="AIC40" t="s">
        <v>96</v>
      </c>
      <c r="AID40" t="s">
        <v>508</v>
      </c>
      <c r="AIE40">
        <v>9.5979009627000789E-2</v>
      </c>
      <c r="AIG40">
        <v>2022</v>
      </c>
      <c r="AIH40" t="s">
        <v>451</v>
      </c>
      <c r="AII40">
        <v>0.27779999999999999</v>
      </c>
      <c r="AIJ40" t="s">
        <v>387</v>
      </c>
    </row>
    <row r="41" spans="9:920" x14ac:dyDescent="0.45">
      <c r="I41" t="s">
        <v>148</v>
      </c>
      <c r="J41" t="s">
        <v>509</v>
      </c>
      <c r="K41">
        <v>6.7006835778842914E-3</v>
      </c>
      <c r="L41" t="s">
        <v>150</v>
      </c>
      <c r="N41" t="s">
        <v>201</v>
      </c>
      <c r="O41" t="s">
        <v>509</v>
      </c>
      <c r="P41">
        <v>2.9888402368638831E-3</v>
      </c>
      <c r="Q41" t="s">
        <v>150</v>
      </c>
      <c r="S41" t="s">
        <v>243</v>
      </c>
      <c r="T41" t="s">
        <v>509</v>
      </c>
      <c r="U41">
        <v>3.6029412566347522E-3</v>
      </c>
      <c r="V41" t="s">
        <v>150</v>
      </c>
      <c r="X41" t="s">
        <v>294</v>
      </c>
      <c r="Y41" t="s">
        <v>264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294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509</v>
      </c>
      <c r="AHW41" t="s">
        <v>25</v>
      </c>
      <c r="AHY41" t="s">
        <v>22</v>
      </c>
      <c r="AHZ41" t="s">
        <v>509</v>
      </c>
      <c r="AIA41">
        <v>3.7808401531330767E-3</v>
      </c>
      <c r="AIC41" t="s">
        <v>96</v>
      </c>
      <c r="AID41" t="s">
        <v>509</v>
      </c>
      <c r="AIE41">
        <v>9.3019697777376953E-2</v>
      </c>
      <c r="AIG41">
        <v>2022</v>
      </c>
      <c r="AIH41" t="s">
        <v>484</v>
      </c>
      <c r="AII41">
        <v>0.12540000000000001</v>
      </c>
      <c r="AIJ41" t="s">
        <v>387</v>
      </c>
    </row>
    <row r="42" spans="9:920" x14ac:dyDescent="0.45">
      <c r="I42" t="s">
        <v>148</v>
      </c>
      <c r="J42" t="s">
        <v>510</v>
      </c>
      <c r="K42">
        <v>5.7192258665508689E-3</v>
      </c>
      <c r="L42" t="s">
        <v>150</v>
      </c>
      <c r="N42" t="s">
        <v>201</v>
      </c>
      <c r="O42" t="s">
        <v>510</v>
      </c>
      <c r="P42">
        <v>3.5157752378470186E-3</v>
      </c>
      <c r="Q42" t="s">
        <v>150</v>
      </c>
      <c r="S42" t="s">
        <v>243</v>
      </c>
      <c r="T42" t="s">
        <v>510</v>
      </c>
      <c r="U42">
        <v>3.7068163564361566E-3</v>
      </c>
      <c r="V42" t="s">
        <v>150</v>
      </c>
      <c r="X42" t="s">
        <v>295</v>
      </c>
      <c r="Y42" t="s">
        <v>264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295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510</v>
      </c>
      <c r="AHW42" t="s">
        <v>25</v>
      </c>
      <c r="AHY42" t="s">
        <v>22</v>
      </c>
      <c r="AHZ42" t="s">
        <v>510</v>
      </c>
      <c r="AIA42">
        <v>3.5905257268140107E-3</v>
      </c>
      <c r="AIC42" t="s">
        <v>96</v>
      </c>
      <c r="AID42" t="s">
        <v>510</v>
      </c>
      <c r="AIE42">
        <v>4.30791738567462E-2</v>
      </c>
      <c r="AIG42">
        <v>2022</v>
      </c>
      <c r="AIH42" t="s">
        <v>485</v>
      </c>
      <c r="AII42">
        <v>0.12540000000000001</v>
      </c>
      <c r="AIJ42" t="s">
        <v>387</v>
      </c>
    </row>
    <row r="43" spans="9:920" x14ac:dyDescent="0.45">
      <c r="I43" t="s">
        <v>148</v>
      </c>
      <c r="J43" t="s">
        <v>511</v>
      </c>
      <c r="K43">
        <v>3.6985672349125094E-3</v>
      </c>
      <c r="L43" t="s">
        <v>150</v>
      </c>
      <c r="N43" t="s">
        <v>201</v>
      </c>
      <c r="O43" t="s">
        <v>511</v>
      </c>
      <c r="P43">
        <v>3.6867630829111181E-3</v>
      </c>
      <c r="Q43" t="s">
        <v>150</v>
      </c>
      <c r="S43" t="s">
        <v>243</v>
      </c>
      <c r="T43" t="s">
        <v>511</v>
      </c>
      <c r="U43">
        <v>3.7369816720332588E-3</v>
      </c>
      <c r="V43" t="s">
        <v>150</v>
      </c>
      <c r="X43" t="s">
        <v>296</v>
      </c>
      <c r="Y43" t="s">
        <v>264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296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511</v>
      </c>
      <c r="AHW43" t="s">
        <v>25</v>
      </c>
      <c r="AHY43" t="s">
        <v>22</v>
      </c>
      <c r="AHZ43" t="s">
        <v>511</v>
      </c>
      <c r="AIA43">
        <v>3.6445383876909177E-3</v>
      </c>
      <c r="AIC43" t="s">
        <v>96</v>
      </c>
      <c r="AID43" t="s">
        <v>511</v>
      </c>
      <c r="AIE43">
        <v>4.4447311311956117E-2</v>
      </c>
      <c r="AIG43">
        <v>2022</v>
      </c>
      <c r="AIH43" t="s">
        <v>486</v>
      </c>
      <c r="AII43">
        <v>0.1111</v>
      </c>
      <c r="AIJ43" t="s">
        <v>387</v>
      </c>
    </row>
    <row r="44" spans="9:920" x14ac:dyDescent="0.45">
      <c r="I44" t="s">
        <v>148</v>
      </c>
      <c r="J44" t="s">
        <v>512</v>
      </c>
      <c r="K44">
        <v>0</v>
      </c>
      <c r="L44" t="s">
        <v>150</v>
      </c>
      <c r="N44" t="s">
        <v>201</v>
      </c>
      <c r="O44" t="s">
        <v>512</v>
      </c>
      <c r="P44">
        <v>3.5611844232655314E-3</v>
      </c>
      <c r="Q44" t="s">
        <v>150</v>
      </c>
      <c r="S44" t="s">
        <v>243</v>
      </c>
      <c r="T44" t="s">
        <v>512</v>
      </c>
      <c r="U44">
        <v>3.7816534418793528E-3</v>
      </c>
      <c r="V44" t="s">
        <v>150</v>
      </c>
      <c r="X44" t="s">
        <v>297</v>
      </c>
      <c r="Y44" t="s">
        <v>264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297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512</v>
      </c>
      <c r="AHW44" t="s">
        <v>25</v>
      </c>
      <c r="AHY44" t="s">
        <v>22</v>
      </c>
      <c r="AHZ44" t="s">
        <v>512</v>
      </c>
      <c r="AIA44">
        <v>3.6331621147026533E-3</v>
      </c>
      <c r="AIC44" t="s">
        <v>96</v>
      </c>
      <c r="AID44" t="s">
        <v>512</v>
      </c>
      <c r="AIE44">
        <v>3.4548778450083306E-2</v>
      </c>
      <c r="AIG44">
        <v>2022</v>
      </c>
      <c r="AIH44" t="s">
        <v>487</v>
      </c>
      <c r="AII44">
        <v>0.12540000000000001</v>
      </c>
      <c r="AIJ44" t="s">
        <v>387</v>
      </c>
    </row>
    <row r="45" spans="9:920" x14ac:dyDescent="0.45">
      <c r="I45" t="s">
        <v>148</v>
      </c>
      <c r="J45" t="s">
        <v>513</v>
      </c>
      <c r="K45">
        <v>0</v>
      </c>
      <c r="L45" t="s">
        <v>150</v>
      </c>
      <c r="N45" t="s">
        <v>201</v>
      </c>
      <c r="O45" t="s">
        <v>513</v>
      </c>
      <c r="P45">
        <v>5.4071852454273964E-3</v>
      </c>
      <c r="Q45" t="s">
        <v>150</v>
      </c>
      <c r="S45" t="s">
        <v>243</v>
      </c>
      <c r="T45" t="s">
        <v>513</v>
      </c>
      <c r="U45">
        <v>7.7937973135972912E-3</v>
      </c>
      <c r="V45" t="s">
        <v>150</v>
      </c>
      <c r="X45" t="s">
        <v>298</v>
      </c>
      <c r="Y45" t="s">
        <v>264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298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513</v>
      </c>
      <c r="AHW45" t="s">
        <v>25</v>
      </c>
      <c r="AHY45" t="s">
        <v>22</v>
      </c>
      <c r="AHZ45" t="s">
        <v>513</v>
      </c>
      <c r="AIA45">
        <v>7.2498894019217804E-3</v>
      </c>
      <c r="AIC45" t="s">
        <v>96</v>
      </c>
      <c r="AID45" t="s">
        <v>513</v>
      </c>
      <c r="AIE45">
        <v>4.037448800468102E-2</v>
      </c>
      <c r="AIG45">
        <v>2022</v>
      </c>
      <c r="AIH45" t="s">
        <v>488</v>
      </c>
      <c r="AII45">
        <v>0.62960000000000005</v>
      </c>
      <c r="AIJ45" t="s">
        <v>387</v>
      </c>
    </row>
    <row r="46" spans="9:920" x14ac:dyDescent="0.45">
      <c r="I46" t="s">
        <v>148</v>
      </c>
      <c r="J46" t="s">
        <v>514</v>
      </c>
      <c r="K46">
        <v>0</v>
      </c>
      <c r="L46" t="s">
        <v>150</v>
      </c>
      <c r="N46" t="s">
        <v>201</v>
      </c>
      <c r="O46" t="s">
        <v>514</v>
      </c>
      <c r="P46">
        <v>3.1082448841911136E-3</v>
      </c>
      <c r="Q46" t="s">
        <v>150</v>
      </c>
      <c r="S46" t="s">
        <v>243</v>
      </c>
      <c r="T46" t="s">
        <v>514</v>
      </c>
      <c r="U46">
        <v>7.5689465212687356E-3</v>
      </c>
      <c r="V46" t="s">
        <v>150</v>
      </c>
      <c r="X46" t="s">
        <v>299</v>
      </c>
      <c r="Y46" t="s">
        <v>264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299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514</v>
      </c>
      <c r="AHW46" t="s">
        <v>25</v>
      </c>
      <c r="AHY46" t="s">
        <v>22</v>
      </c>
      <c r="AHZ46" t="s">
        <v>514</v>
      </c>
      <c r="AIA46">
        <v>6.565435225881492E-3</v>
      </c>
      <c r="AIC46" t="s">
        <v>96</v>
      </c>
      <c r="AID46" t="s">
        <v>514</v>
      </c>
      <c r="AIE46">
        <v>3.7982723632425053E-2</v>
      </c>
      <c r="AIG46">
        <v>2022</v>
      </c>
      <c r="AIH46" t="s">
        <v>490</v>
      </c>
      <c r="AII46">
        <v>0.73480000000000001</v>
      </c>
      <c r="AIJ46" t="s">
        <v>387</v>
      </c>
    </row>
    <row r="47" spans="9:920" x14ac:dyDescent="0.45">
      <c r="I47" t="s">
        <v>148</v>
      </c>
      <c r="J47" t="s">
        <v>156</v>
      </c>
      <c r="K47">
        <v>0</v>
      </c>
      <c r="L47" t="s">
        <v>150</v>
      </c>
      <c r="N47" t="s">
        <v>201</v>
      </c>
      <c r="O47" t="s">
        <v>156</v>
      </c>
      <c r="P47">
        <v>7.4090651748616359E-3</v>
      </c>
      <c r="Q47" t="s">
        <v>150</v>
      </c>
      <c r="S47" t="s">
        <v>243</v>
      </c>
      <c r="T47" t="s">
        <v>156</v>
      </c>
      <c r="U47">
        <v>2.1195933269977433E-2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300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156</v>
      </c>
      <c r="AHW47" t="s">
        <v>25</v>
      </c>
      <c r="AHY47" t="s">
        <v>22</v>
      </c>
      <c r="AHZ47" t="s">
        <v>156</v>
      </c>
      <c r="AIA47">
        <v>1.2066230424845652E-2</v>
      </c>
      <c r="AIC47" t="s">
        <v>96</v>
      </c>
      <c r="AID47" t="s">
        <v>156</v>
      </c>
      <c r="AIE47">
        <v>0.1056888562620073</v>
      </c>
      <c r="AIG47">
        <v>2025</v>
      </c>
      <c r="AIH47" t="s">
        <v>139</v>
      </c>
      <c r="AII47">
        <v>0.32719999999999999</v>
      </c>
      <c r="AIJ47" t="s">
        <v>387</v>
      </c>
    </row>
    <row r="48" spans="9:920" x14ac:dyDescent="0.45">
      <c r="I48" t="s">
        <v>148</v>
      </c>
      <c r="J48" t="s">
        <v>157</v>
      </c>
      <c r="K48">
        <v>0</v>
      </c>
      <c r="L48" t="s">
        <v>150</v>
      </c>
      <c r="N48" t="s">
        <v>201</v>
      </c>
      <c r="O48" t="s">
        <v>157</v>
      </c>
      <c r="P48">
        <v>1.6318202418730988E-3</v>
      </c>
      <c r="Q48" t="s">
        <v>150</v>
      </c>
      <c r="S48" t="s">
        <v>243</v>
      </c>
      <c r="T48" t="s">
        <v>157</v>
      </c>
      <c r="U48">
        <v>4.1738476090415677E-3</v>
      </c>
      <c r="V48" t="s">
        <v>150</v>
      </c>
      <c r="X48" t="s">
        <v>301</v>
      </c>
      <c r="Y48" t="s">
        <v>264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301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157</v>
      </c>
      <c r="AHW48" t="s">
        <v>25</v>
      </c>
      <c r="AHY48" t="s">
        <v>22</v>
      </c>
      <c r="AHZ48" t="s">
        <v>157</v>
      </c>
      <c r="AIA48">
        <v>2.319302596410896E-3</v>
      </c>
      <c r="AIC48" t="s">
        <v>96</v>
      </c>
      <c r="AID48" t="s">
        <v>157</v>
      </c>
      <c r="AIE48">
        <v>4.7464459143232052E-2</v>
      </c>
      <c r="AIG48">
        <v>2025</v>
      </c>
      <c r="AIH48" t="s">
        <v>143</v>
      </c>
      <c r="AII48">
        <v>0.4783</v>
      </c>
      <c r="AIJ48" t="s">
        <v>387</v>
      </c>
    </row>
    <row r="49" spans="9:920" x14ac:dyDescent="0.45">
      <c r="I49" t="s">
        <v>148</v>
      </c>
      <c r="J49" t="s">
        <v>158</v>
      </c>
      <c r="K49">
        <v>1.9865348512881826E-3</v>
      </c>
      <c r="L49" t="s">
        <v>150</v>
      </c>
      <c r="N49" t="s">
        <v>201</v>
      </c>
      <c r="O49" t="s">
        <v>158</v>
      </c>
      <c r="P49">
        <v>1.6027400635897269E-3</v>
      </c>
      <c r="Q49" t="s">
        <v>150</v>
      </c>
      <c r="S49" t="s">
        <v>243</v>
      </c>
      <c r="T49" t="s">
        <v>158</v>
      </c>
      <c r="U49">
        <v>4.0562531923215815E-3</v>
      </c>
      <c r="V49" t="s">
        <v>150</v>
      </c>
      <c r="X49" t="s">
        <v>302</v>
      </c>
      <c r="Y49" t="s">
        <v>264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302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158</v>
      </c>
      <c r="AHW49" t="s">
        <v>25</v>
      </c>
      <c r="AHY49" t="s">
        <v>22</v>
      </c>
      <c r="AHZ49" t="s">
        <v>158</v>
      </c>
      <c r="AIA49">
        <v>2.5381398245917786E-3</v>
      </c>
      <c r="AIC49" t="s">
        <v>96</v>
      </c>
      <c r="AID49" t="s">
        <v>158</v>
      </c>
      <c r="AIE49">
        <v>4.0495674799228665E-2</v>
      </c>
      <c r="AIG49">
        <v>2025</v>
      </c>
      <c r="AIH49" t="s">
        <v>145</v>
      </c>
      <c r="AII49">
        <v>0.43940000000000001</v>
      </c>
      <c r="AIJ49" t="s">
        <v>387</v>
      </c>
    </row>
    <row r="50" spans="9:920" x14ac:dyDescent="0.45">
      <c r="I50" t="s">
        <v>148</v>
      </c>
      <c r="J50" t="s">
        <v>398</v>
      </c>
      <c r="K50">
        <v>6.3602868607603742E-3</v>
      </c>
      <c r="L50" t="s">
        <v>150</v>
      </c>
      <c r="N50" t="s">
        <v>201</v>
      </c>
      <c r="O50" t="s">
        <v>398</v>
      </c>
      <c r="P50">
        <v>1.6795733996930568E-3</v>
      </c>
      <c r="Q50" t="s">
        <v>150</v>
      </c>
      <c r="S50" t="s">
        <v>243</v>
      </c>
      <c r="T50" t="s">
        <v>398</v>
      </c>
      <c r="U50">
        <v>3.9758985329578118E-3</v>
      </c>
      <c r="V50" t="s">
        <v>150</v>
      </c>
      <c r="X50" t="s">
        <v>303</v>
      </c>
      <c r="Y50" t="s">
        <v>264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303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398</v>
      </c>
      <c r="AHW50" t="s">
        <v>25</v>
      </c>
      <c r="AHY50" t="s">
        <v>22</v>
      </c>
      <c r="AHZ50" t="s">
        <v>398</v>
      </c>
      <c r="AIA50">
        <v>2.8025314163604106E-3</v>
      </c>
      <c r="AIC50" t="s">
        <v>96</v>
      </c>
      <c r="AID50" t="s">
        <v>398</v>
      </c>
      <c r="AIE50">
        <v>4.6513180678250166E-2</v>
      </c>
      <c r="AIG50">
        <v>2025</v>
      </c>
      <c r="AIH50" t="s">
        <v>404</v>
      </c>
      <c r="AII50">
        <v>0.46970000000000001</v>
      </c>
      <c r="AIJ50" t="s">
        <v>387</v>
      </c>
    </row>
    <row r="51" spans="9:920" x14ac:dyDescent="0.45">
      <c r="I51" t="s">
        <v>148</v>
      </c>
      <c r="J51" t="s">
        <v>399</v>
      </c>
      <c r="K51">
        <v>7.5480544470731183E-3</v>
      </c>
      <c r="L51" t="s">
        <v>150</v>
      </c>
      <c r="N51" t="s">
        <v>201</v>
      </c>
      <c r="O51" t="s">
        <v>399</v>
      </c>
      <c r="P51">
        <v>1.5624001649273886E-3</v>
      </c>
      <c r="Q51" t="s">
        <v>150</v>
      </c>
      <c r="S51" t="s">
        <v>243</v>
      </c>
      <c r="T51" t="s">
        <v>399</v>
      </c>
      <c r="U51">
        <v>3.8628978813389438E-3</v>
      </c>
      <c r="V51" t="s">
        <v>150</v>
      </c>
      <c r="X51" t="s">
        <v>304</v>
      </c>
      <c r="Y51" t="s">
        <v>264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304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399</v>
      </c>
      <c r="AHW51" t="s">
        <v>25</v>
      </c>
      <c r="AHY51" t="s">
        <v>22</v>
      </c>
      <c r="AHZ51" t="s">
        <v>399</v>
      </c>
      <c r="AIA51">
        <v>3.2911746415002002E-3</v>
      </c>
      <c r="AIC51" t="s">
        <v>96</v>
      </c>
      <c r="AID51" t="s">
        <v>399</v>
      </c>
      <c r="AIE51">
        <v>5.492074828725757E-2</v>
      </c>
      <c r="AIG51">
        <v>2025</v>
      </c>
      <c r="AIH51" t="s">
        <v>450</v>
      </c>
      <c r="AII51">
        <v>0.1966</v>
      </c>
      <c r="AIJ51" t="s">
        <v>387</v>
      </c>
    </row>
    <row r="52" spans="9:920" x14ac:dyDescent="0.45">
      <c r="I52" t="s">
        <v>148</v>
      </c>
      <c r="J52" t="s">
        <v>400</v>
      </c>
      <c r="K52">
        <v>8.080496445362427E-3</v>
      </c>
      <c r="L52" t="s">
        <v>150</v>
      </c>
      <c r="N52" t="s">
        <v>201</v>
      </c>
      <c r="O52" t="s">
        <v>400</v>
      </c>
      <c r="P52">
        <v>1.7032106975385258E-3</v>
      </c>
      <c r="Q52" t="s">
        <v>150</v>
      </c>
      <c r="S52" t="s">
        <v>243</v>
      </c>
      <c r="T52" t="s">
        <v>400</v>
      </c>
      <c r="U52">
        <v>3.7246220623624138E-3</v>
      </c>
      <c r="V52" t="s">
        <v>150</v>
      </c>
      <c r="X52" t="s">
        <v>305</v>
      </c>
      <c r="Y52" t="s">
        <v>264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305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400</v>
      </c>
      <c r="AHW52" t="s">
        <v>25</v>
      </c>
      <c r="AHY52" t="s">
        <v>22</v>
      </c>
      <c r="AHZ52" t="s">
        <v>400</v>
      </c>
      <c r="AIA52">
        <v>3.628855052563293E-3</v>
      </c>
      <c r="AIC52" t="s">
        <v>96</v>
      </c>
      <c r="AID52" t="s">
        <v>400</v>
      </c>
      <c r="AIE52">
        <v>6.3290195493678425E-2</v>
      </c>
      <c r="AIG52">
        <v>2025</v>
      </c>
      <c r="AIH52" t="s">
        <v>451</v>
      </c>
      <c r="AII52">
        <v>0.3372</v>
      </c>
      <c r="AIJ52" t="s">
        <v>387</v>
      </c>
    </row>
    <row r="53" spans="9:920" x14ac:dyDescent="0.45">
      <c r="I53" t="s">
        <v>148</v>
      </c>
      <c r="J53" t="s">
        <v>420</v>
      </c>
      <c r="K53">
        <v>8.4550449351772985E-3</v>
      </c>
      <c r="L53" t="s">
        <v>150</v>
      </c>
      <c r="N53" t="s">
        <v>201</v>
      </c>
      <c r="O53" t="s">
        <v>420</v>
      </c>
      <c r="P53">
        <v>2.1074451975533082E-3</v>
      </c>
      <c r="Q53" t="s">
        <v>150</v>
      </c>
      <c r="S53" t="s">
        <v>243</v>
      </c>
      <c r="T53" t="s">
        <v>420</v>
      </c>
      <c r="U53">
        <v>3.5626030237480505E-3</v>
      </c>
      <c r="V53" t="s">
        <v>150</v>
      </c>
      <c r="X53" t="s">
        <v>306</v>
      </c>
      <c r="Y53" t="s">
        <v>264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306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420</v>
      </c>
      <c r="AHW53" t="s">
        <v>25</v>
      </c>
      <c r="AHY53" t="s">
        <v>22</v>
      </c>
      <c r="AHZ53" t="s">
        <v>420</v>
      </c>
      <c r="AIA53">
        <v>3.8635851202460667E-3</v>
      </c>
      <c r="AIC53" t="s">
        <v>96</v>
      </c>
      <c r="AID53" t="s">
        <v>420</v>
      </c>
      <c r="AIE53">
        <v>4.9623942551966893E-2</v>
      </c>
      <c r="AIG53">
        <v>2025</v>
      </c>
      <c r="AIH53" t="s">
        <v>484</v>
      </c>
      <c r="AII53">
        <v>0.1487</v>
      </c>
      <c r="AIJ53" t="s">
        <v>387</v>
      </c>
    </row>
    <row r="54" spans="9:920" x14ac:dyDescent="0.45">
      <c r="I54" t="s">
        <v>148</v>
      </c>
      <c r="J54" t="s">
        <v>421</v>
      </c>
      <c r="K54">
        <v>8.7686197720115398E-3</v>
      </c>
      <c r="L54" t="s">
        <v>150</v>
      </c>
      <c r="N54" t="s">
        <v>201</v>
      </c>
      <c r="O54" t="s">
        <v>421</v>
      </c>
      <c r="P54">
        <v>2.383412822915109E-3</v>
      </c>
      <c r="Q54" t="s">
        <v>150</v>
      </c>
      <c r="S54" t="s">
        <v>243</v>
      </c>
      <c r="T54" t="s">
        <v>421</v>
      </c>
      <c r="U54">
        <v>3.1376409235122512E-3</v>
      </c>
      <c r="V54" t="s">
        <v>150</v>
      </c>
      <c r="X54" t="s">
        <v>307</v>
      </c>
      <c r="Y54" t="s">
        <v>264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307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421</v>
      </c>
      <c r="AHW54" t="s">
        <v>25</v>
      </c>
      <c r="AHY54" t="s">
        <v>22</v>
      </c>
      <c r="AHZ54" t="s">
        <v>421</v>
      </c>
      <c r="AIA54">
        <v>3.94604393821971E-3</v>
      </c>
      <c r="AIC54" t="s">
        <v>96</v>
      </c>
      <c r="AID54" t="s">
        <v>421</v>
      </c>
      <c r="AIE54">
        <v>7.5385017280362288E-2</v>
      </c>
      <c r="AIG54">
        <v>2025</v>
      </c>
      <c r="AIH54" t="s">
        <v>485</v>
      </c>
      <c r="AII54">
        <v>0.05</v>
      </c>
      <c r="AIJ54" t="s">
        <v>387</v>
      </c>
    </row>
    <row r="55" spans="9:920" x14ac:dyDescent="0.45">
      <c r="I55" t="s">
        <v>148</v>
      </c>
      <c r="J55" t="s">
        <v>459</v>
      </c>
      <c r="K55">
        <v>9.163524371598137E-3</v>
      </c>
      <c r="L55" t="s">
        <v>150</v>
      </c>
      <c r="N55" t="s">
        <v>201</v>
      </c>
      <c r="O55" t="s">
        <v>459</v>
      </c>
      <c r="P55">
        <v>2.3791901047861908E-3</v>
      </c>
      <c r="Q55" t="s">
        <v>150</v>
      </c>
      <c r="S55" t="s">
        <v>243</v>
      </c>
      <c r="T55" t="s">
        <v>459</v>
      </c>
      <c r="U55">
        <v>3.209839720864277E-3</v>
      </c>
      <c r="V55" t="s">
        <v>150</v>
      </c>
      <c r="X55" t="s">
        <v>308</v>
      </c>
      <c r="Y55" t="s">
        <v>264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308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459</v>
      </c>
      <c r="AHW55" t="s">
        <v>25</v>
      </c>
      <c r="AHY55" t="s">
        <v>22</v>
      </c>
      <c r="AHZ55" t="s">
        <v>459</v>
      </c>
      <c r="AIA55">
        <v>4.0927036961997875E-3</v>
      </c>
      <c r="AIC55" t="s">
        <v>96</v>
      </c>
      <c r="AID55" t="s">
        <v>459</v>
      </c>
      <c r="AIE55">
        <v>0.10051680099960469</v>
      </c>
      <c r="AIG55">
        <v>2025</v>
      </c>
      <c r="AIH55" t="s">
        <v>486</v>
      </c>
      <c r="AII55">
        <v>0.05</v>
      </c>
      <c r="AIJ55" t="s">
        <v>387</v>
      </c>
    </row>
    <row r="56" spans="9:920" x14ac:dyDescent="0.45">
      <c r="I56" t="s">
        <v>148</v>
      </c>
      <c r="J56" t="s">
        <v>460</v>
      </c>
      <c r="K56">
        <v>8.476287225933311E-3</v>
      </c>
      <c r="L56" t="s">
        <v>150</v>
      </c>
      <c r="N56" t="s">
        <v>201</v>
      </c>
      <c r="O56" t="s">
        <v>460</v>
      </c>
      <c r="P56">
        <v>2.4090863724453918E-3</v>
      </c>
      <c r="Q56" t="s">
        <v>150</v>
      </c>
      <c r="S56" t="s">
        <v>243</v>
      </c>
      <c r="T56" t="s">
        <v>460</v>
      </c>
      <c r="U56">
        <v>3.3444376268246031E-3</v>
      </c>
      <c r="V56" t="s">
        <v>150</v>
      </c>
      <c r="X56" t="s">
        <v>309</v>
      </c>
      <c r="Y56" t="s">
        <v>264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309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460</v>
      </c>
      <c r="AHW56" t="s">
        <v>25</v>
      </c>
      <c r="AHY56" t="s">
        <v>22</v>
      </c>
      <c r="AHZ56" t="s">
        <v>460</v>
      </c>
      <c r="AIA56">
        <v>4.0954574331165819E-3</v>
      </c>
      <c r="AIC56" t="s">
        <v>96</v>
      </c>
      <c r="AID56" t="s">
        <v>460</v>
      </c>
      <c r="AIE56">
        <v>0.10845568763608537</v>
      </c>
      <c r="AIG56">
        <v>2025</v>
      </c>
      <c r="AIH56" t="s">
        <v>487</v>
      </c>
      <c r="AII56">
        <v>0.05</v>
      </c>
      <c r="AIJ56" t="s">
        <v>387</v>
      </c>
    </row>
    <row r="57" spans="9:920" x14ac:dyDescent="0.45">
      <c r="I57" t="s">
        <v>148</v>
      </c>
      <c r="J57" t="s">
        <v>515</v>
      </c>
      <c r="K57">
        <v>7.8277569768271417E-3</v>
      </c>
      <c r="L57" t="s">
        <v>150</v>
      </c>
      <c r="N57" t="s">
        <v>201</v>
      </c>
      <c r="O57" t="s">
        <v>515</v>
      </c>
      <c r="P57">
        <v>2.4945744776362442E-3</v>
      </c>
      <c r="Q57" t="s">
        <v>150</v>
      </c>
      <c r="S57" t="s">
        <v>243</v>
      </c>
      <c r="T57" t="s">
        <v>515</v>
      </c>
      <c r="U57">
        <v>3.5050005406028601E-3</v>
      </c>
      <c r="V57" t="s">
        <v>150</v>
      </c>
      <c r="X57" t="s">
        <v>310</v>
      </c>
      <c r="Y57" t="s">
        <v>264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310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515</v>
      </c>
      <c r="AHW57" t="s">
        <v>25</v>
      </c>
      <c r="AHY57" t="s">
        <v>22</v>
      </c>
      <c r="AHZ57" t="s">
        <v>515</v>
      </c>
      <c r="AIA57">
        <v>4.0911270038895761E-3</v>
      </c>
      <c r="AIC57" t="s">
        <v>96</v>
      </c>
      <c r="AID57" t="s">
        <v>515</v>
      </c>
      <c r="AIE57">
        <v>0.10038501481986883</v>
      </c>
      <c r="AIG57">
        <v>2025</v>
      </c>
      <c r="AIH57" t="s">
        <v>488</v>
      </c>
      <c r="AII57">
        <v>0.2311</v>
      </c>
      <c r="AIJ57" t="s">
        <v>387</v>
      </c>
    </row>
    <row r="58" spans="9:920" x14ac:dyDescent="0.45">
      <c r="I58" t="s">
        <v>148</v>
      </c>
      <c r="J58" t="s">
        <v>516</v>
      </c>
      <c r="K58">
        <v>7.1780413986681293E-3</v>
      </c>
      <c r="L58" t="s">
        <v>150</v>
      </c>
      <c r="N58" t="s">
        <v>201</v>
      </c>
      <c r="O58" t="s">
        <v>516</v>
      </c>
      <c r="P58">
        <v>2.7744714630010252E-3</v>
      </c>
      <c r="Q58" t="s">
        <v>150</v>
      </c>
      <c r="S58" t="s">
        <v>243</v>
      </c>
      <c r="T58" t="s">
        <v>516</v>
      </c>
      <c r="U58">
        <v>3.6650172773791258E-3</v>
      </c>
      <c r="V58" t="s">
        <v>150</v>
      </c>
      <c r="X58" t="s">
        <v>311</v>
      </c>
      <c r="Y58" t="s">
        <v>264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311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516</v>
      </c>
      <c r="AHW58" t="s">
        <v>25</v>
      </c>
      <c r="AHY58" t="s">
        <v>22</v>
      </c>
      <c r="AHZ58" t="s">
        <v>516</v>
      </c>
      <c r="AIA58">
        <v>4.0501986993369968E-3</v>
      </c>
      <c r="AIC58" t="s">
        <v>96</v>
      </c>
      <c r="AID58" t="s">
        <v>516</v>
      </c>
      <c r="AIE58">
        <v>9.8535124665753315E-2</v>
      </c>
      <c r="AIG58">
        <v>2025</v>
      </c>
      <c r="AIH58" t="s">
        <v>490</v>
      </c>
      <c r="AII58">
        <v>0.13009999999999999</v>
      </c>
      <c r="AIJ58" t="s">
        <v>387</v>
      </c>
    </row>
    <row r="59" spans="9:920" x14ac:dyDescent="0.45">
      <c r="I59" t="s">
        <v>148</v>
      </c>
      <c r="J59" t="s">
        <v>517</v>
      </c>
      <c r="K59">
        <v>6.6554367605776397E-3</v>
      </c>
      <c r="L59" t="s">
        <v>150</v>
      </c>
      <c r="N59" t="s">
        <v>201</v>
      </c>
      <c r="O59" t="s">
        <v>517</v>
      </c>
      <c r="P59">
        <v>3.3477440953015732E-3</v>
      </c>
      <c r="Q59" t="s">
        <v>150</v>
      </c>
      <c r="S59" t="s">
        <v>243</v>
      </c>
      <c r="T59" t="s">
        <v>517</v>
      </c>
      <c r="U59">
        <v>3.818712586783843E-3</v>
      </c>
      <c r="V59" t="s">
        <v>150</v>
      </c>
      <c r="X59" t="s">
        <v>312</v>
      </c>
      <c r="Y59" t="s">
        <v>264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312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517</v>
      </c>
      <c r="AHW59" t="s">
        <v>25</v>
      </c>
      <c r="AHY59" t="s">
        <v>22</v>
      </c>
      <c r="AHZ59" t="s">
        <v>517</v>
      </c>
      <c r="AIA59">
        <v>4.0127851047259307E-3</v>
      </c>
      <c r="AIC59" t="s">
        <v>96</v>
      </c>
      <c r="AID59" t="s">
        <v>517</v>
      </c>
      <c r="AIE59">
        <v>0.1004300254623276</v>
      </c>
      <c r="AIG59">
        <v>2026</v>
      </c>
      <c r="AIH59" t="s">
        <v>139</v>
      </c>
      <c r="AII59">
        <v>0.44750000000000001</v>
      </c>
      <c r="AIJ59" t="s">
        <v>387</v>
      </c>
    </row>
    <row r="60" spans="9:920" x14ac:dyDescent="0.45">
      <c r="I60" t="s">
        <v>148</v>
      </c>
      <c r="J60" t="s">
        <v>518</v>
      </c>
      <c r="K60">
        <v>5.3004346182741503E-3</v>
      </c>
      <c r="L60" t="s">
        <v>150</v>
      </c>
      <c r="N60" t="s">
        <v>201</v>
      </c>
      <c r="O60" t="s">
        <v>518</v>
      </c>
      <c r="P60">
        <v>4.1113324738729327E-3</v>
      </c>
      <c r="Q60" t="s">
        <v>150</v>
      </c>
      <c r="S60" t="s">
        <v>243</v>
      </c>
      <c r="T60" t="s">
        <v>518</v>
      </c>
      <c r="U60">
        <v>3.9802526377502373E-3</v>
      </c>
      <c r="V60" t="s">
        <v>150</v>
      </c>
      <c r="X60" t="s">
        <v>313</v>
      </c>
      <c r="Y60" t="s">
        <v>264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313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518</v>
      </c>
      <c r="AHW60" t="s">
        <v>25</v>
      </c>
      <c r="AHY60" t="s">
        <v>22</v>
      </c>
      <c r="AHZ60" t="s">
        <v>518</v>
      </c>
      <c r="AIA60">
        <v>3.9027451205757356E-3</v>
      </c>
      <c r="AIC60" t="s">
        <v>96</v>
      </c>
      <c r="AID60" t="s">
        <v>518</v>
      </c>
      <c r="AIE60">
        <v>4.5733436335887889E-2</v>
      </c>
      <c r="AIG60">
        <v>2026</v>
      </c>
      <c r="AIH60" t="s">
        <v>143</v>
      </c>
      <c r="AII60">
        <v>0.38719999999999999</v>
      </c>
      <c r="AIJ60" t="s">
        <v>387</v>
      </c>
    </row>
    <row r="61" spans="9:920" x14ac:dyDescent="0.45">
      <c r="I61" t="s">
        <v>148</v>
      </c>
      <c r="J61" t="s">
        <v>519</v>
      </c>
      <c r="K61">
        <v>2.270583558355372E-3</v>
      </c>
      <c r="L61" t="s">
        <v>150</v>
      </c>
      <c r="N61" t="s">
        <v>201</v>
      </c>
      <c r="O61" t="s">
        <v>519</v>
      </c>
      <c r="P61">
        <v>4.570705823974076E-3</v>
      </c>
      <c r="Q61" t="s">
        <v>150</v>
      </c>
      <c r="S61" t="s">
        <v>243</v>
      </c>
      <c r="T61" t="s">
        <v>519</v>
      </c>
      <c r="U61">
        <v>4.1090156734261765E-3</v>
      </c>
      <c r="V61" t="s">
        <v>150</v>
      </c>
      <c r="X61" t="s">
        <v>314</v>
      </c>
      <c r="Y61" t="s">
        <v>264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314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519</v>
      </c>
      <c r="AHW61" t="s">
        <v>25</v>
      </c>
      <c r="AHY61" t="s">
        <v>22</v>
      </c>
      <c r="AHZ61" t="s">
        <v>519</v>
      </c>
      <c r="AIA61">
        <v>3.9638747953529034E-3</v>
      </c>
      <c r="AIC61" t="s">
        <v>96</v>
      </c>
      <c r="AID61" t="s">
        <v>519</v>
      </c>
      <c r="AIE61">
        <v>4.4626910937131559E-2</v>
      </c>
      <c r="AIG61">
        <v>2026</v>
      </c>
      <c r="AIH61" t="s">
        <v>145</v>
      </c>
      <c r="AII61">
        <v>0.27310000000000001</v>
      </c>
      <c r="AIJ61" t="s">
        <v>387</v>
      </c>
    </row>
    <row r="62" spans="9:920" x14ac:dyDescent="0.45">
      <c r="I62" t="s">
        <v>148</v>
      </c>
      <c r="J62" t="s">
        <v>520</v>
      </c>
      <c r="K62">
        <v>0</v>
      </c>
      <c r="L62" t="s">
        <v>150</v>
      </c>
      <c r="N62" t="s">
        <v>201</v>
      </c>
      <c r="O62" t="s">
        <v>520</v>
      </c>
      <c r="P62">
        <v>4.4007613053788121E-3</v>
      </c>
      <c r="Q62" t="s">
        <v>150</v>
      </c>
      <c r="S62" t="s">
        <v>243</v>
      </c>
      <c r="T62" t="s">
        <v>520</v>
      </c>
      <c r="U62">
        <v>4.1339307028544197E-3</v>
      </c>
      <c r="V62" t="s">
        <v>150</v>
      </c>
      <c r="X62" t="s">
        <v>315</v>
      </c>
      <c r="Y62" t="s">
        <v>264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315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520</v>
      </c>
      <c r="AHW62" t="s">
        <v>25</v>
      </c>
      <c r="AHY62" t="s">
        <v>22</v>
      </c>
      <c r="AHZ62" t="s">
        <v>520</v>
      </c>
      <c r="AIA62">
        <v>3.9617670643132107E-3</v>
      </c>
      <c r="AIC62" t="s">
        <v>96</v>
      </c>
      <c r="AID62" t="s">
        <v>520</v>
      </c>
      <c r="AIE62">
        <v>3.8705038126769509E-2</v>
      </c>
      <c r="AIG62">
        <v>2026</v>
      </c>
      <c r="AIH62" t="s">
        <v>404</v>
      </c>
      <c r="AII62">
        <v>0.43890000000000001</v>
      </c>
      <c r="AIJ62" t="s">
        <v>387</v>
      </c>
    </row>
    <row r="63" spans="9:920" x14ac:dyDescent="0.45">
      <c r="I63" t="s">
        <v>148</v>
      </c>
      <c r="J63" t="s">
        <v>521</v>
      </c>
      <c r="K63">
        <v>0</v>
      </c>
      <c r="L63" t="s">
        <v>150</v>
      </c>
      <c r="N63" t="s">
        <v>201</v>
      </c>
      <c r="O63" t="s">
        <v>521</v>
      </c>
      <c r="P63">
        <v>6.0084959985994687E-3</v>
      </c>
      <c r="Q63" t="s">
        <v>150</v>
      </c>
      <c r="S63" t="s">
        <v>243</v>
      </c>
      <c r="T63" t="s">
        <v>521</v>
      </c>
      <c r="U63">
        <v>8.2720353916908209E-3</v>
      </c>
      <c r="V63" t="s">
        <v>150</v>
      </c>
      <c r="X63" t="s">
        <v>316</v>
      </c>
      <c r="Y63" t="s">
        <v>264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316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521</v>
      </c>
      <c r="AHW63" t="s">
        <v>25</v>
      </c>
      <c r="AHY63" t="s">
        <v>22</v>
      </c>
      <c r="AHZ63" t="s">
        <v>521</v>
      </c>
      <c r="AIA63">
        <v>7.9247604448676977E-3</v>
      </c>
      <c r="AIC63" t="s">
        <v>96</v>
      </c>
      <c r="AID63" t="s">
        <v>521</v>
      </c>
      <c r="AIE63">
        <v>4.3168765335562354E-2</v>
      </c>
      <c r="AIG63">
        <v>2026</v>
      </c>
      <c r="AIH63" t="s">
        <v>450</v>
      </c>
      <c r="AII63">
        <v>0.27210000000000001</v>
      </c>
      <c r="AIJ63" t="s">
        <v>387</v>
      </c>
    </row>
    <row r="64" spans="9:920" x14ac:dyDescent="0.45">
      <c r="I64" t="s">
        <v>148</v>
      </c>
      <c r="J64" t="s">
        <v>522</v>
      </c>
      <c r="K64">
        <v>0</v>
      </c>
      <c r="L64" t="s">
        <v>150</v>
      </c>
      <c r="N64" t="s">
        <v>201</v>
      </c>
      <c r="O64" t="s">
        <v>522</v>
      </c>
      <c r="P64">
        <v>3.7078678502590122E-3</v>
      </c>
      <c r="Q64" t="s">
        <v>150</v>
      </c>
      <c r="S64" t="s">
        <v>243</v>
      </c>
      <c r="T64" t="s">
        <v>522</v>
      </c>
      <c r="U64">
        <v>8.4322960513821196E-3</v>
      </c>
      <c r="V64" t="s">
        <v>150</v>
      </c>
      <c r="X64" t="s">
        <v>317</v>
      </c>
      <c r="Y64" t="s">
        <v>264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317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522</v>
      </c>
      <c r="AHW64" t="s">
        <v>25</v>
      </c>
      <c r="AHY64" t="s">
        <v>22</v>
      </c>
      <c r="AHZ64" t="s">
        <v>522</v>
      </c>
      <c r="AIA64">
        <v>7.209341783735195E-3</v>
      </c>
      <c r="AIC64" t="s">
        <v>96</v>
      </c>
      <c r="AID64" t="s">
        <v>522</v>
      </c>
      <c r="AIE64">
        <v>4.4528928939177037E-2</v>
      </c>
      <c r="AIG64">
        <v>2026</v>
      </c>
      <c r="AIH64" t="s">
        <v>451</v>
      </c>
      <c r="AII64">
        <v>0.24199999999999999</v>
      </c>
      <c r="AIJ64" t="s">
        <v>387</v>
      </c>
    </row>
    <row r="65" spans="9:920" x14ac:dyDescent="0.45">
      <c r="I65" t="s">
        <v>148</v>
      </c>
      <c r="J65" t="s">
        <v>406</v>
      </c>
      <c r="K65">
        <v>0</v>
      </c>
      <c r="L65" t="s">
        <v>150</v>
      </c>
      <c r="N65" t="s">
        <v>201</v>
      </c>
      <c r="O65" t="s">
        <v>406</v>
      </c>
      <c r="P65">
        <v>9.2018703027414769E-3</v>
      </c>
      <c r="Q65" t="s">
        <v>150</v>
      </c>
      <c r="S65" t="s">
        <v>243</v>
      </c>
      <c r="T65" t="s">
        <v>406</v>
      </c>
      <c r="U65">
        <v>1.514408094636416E-2</v>
      </c>
      <c r="V65" t="s">
        <v>150</v>
      </c>
      <c r="X65" t="s">
        <v>318</v>
      </c>
      <c r="Y65" t="s">
        <v>264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318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406</v>
      </c>
      <c r="AHW65" t="s">
        <v>25</v>
      </c>
      <c r="AHY65" t="s">
        <v>22</v>
      </c>
      <c r="AHZ65" t="s">
        <v>406</v>
      </c>
      <c r="AIA65">
        <v>1.1589861826377633E-2</v>
      </c>
      <c r="AIC65" t="s">
        <v>96</v>
      </c>
      <c r="AID65" t="s">
        <v>406</v>
      </c>
      <c r="AIE65">
        <v>8.2462378102214684E-2</v>
      </c>
      <c r="AIG65">
        <v>2026</v>
      </c>
      <c r="AIH65" t="s">
        <v>484</v>
      </c>
      <c r="AII65">
        <v>0.05</v>
      </c>
      <c r="AIJ65" t="s">
        <v>387</v>
      </c>
    </row>
    <row r="66" spans="9:920" x14ac:dyDescent="0.45">
      <c r="I66" t="s">
        <v>148</v>
      </c>
      <c r="J66" t="s">
        <v>407</v>
      </c>
      <c r="K66">
        <v>0</v>
      </c>
      <c r="L66" t="s">
        <v>150</v>
      </c>
      <c r="N66" t="s">
        <v>201</v>
      </c>
      <c r="O66" t="s">
        <v>407</v>
      </c>
      <c r="P66">
        <v>1.9290697868769623E-3</v>
      </c>
      <c r="Q66" t="s">
        <v>150</v>
      </c>
      <c r="S66" t="s">
        <v>243</v>
      </c>
      <c r="T66" t="s">
        <v>407</v>
      </c>
      <c r="U66">
        <v>2.786177658816359E-3</v>
      </c>
      <c r="V66" t="s">
        <v>150</v>
      </c>
      <c r="X66" t="s">
        <v>319</v>
      </c>
      <c r="Y66" t="s">
        <v>264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319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407</v>
      </c>
      <c r="AHW66" t="s">
        <v>25</v>
      </c>
      <c r="AHY66" t="s">
        <v>22</v>
      </c>
      <c r="AHZ66" t="s">
        <v>407</v>
      </c>
      <c r="AIA66">
        <v>2.1968659719730334E-3</v>
      </c>
      <c r="AIC66" t="s">
        <v>96</v>
      </c>
      <c r="AID66" t="s">
        <v>407</v>
      </c>
      <c r="AIE66">
        <v>2.6530871133179978E-2</v>
      </c>
      <c r="AIG66">
        <v>2026</v>
      </c>
      <c r="AIH66" t="s">
        <v>485</v>
      </c>
      <c r="AII66">
        <v>0.2848</v>
      </c>
      <c r="AIJ66" t="s">
        <v>387</v>
      </c>
    </row>
    <row r="67" spans="9:920" x14ac:dyDescent="0.45">
      <c r="I67" t="s">
        <v>148</v>
      </c>
      <c r="J67" t="s">
        <v>408</v>
      </c>
      <c r="K67">
        <v>0</v>
      </c>
      <c r="L67" t="s">
        <v>150</v>
      </c>
      <c r="N67" t="s">
        <v>201</v>
      </c>
      <c r="O67" t="s">
        <v>408</v>
      </c>
      <c r="P67">
        <v>2.0805880918348765E-3</v>
      </c>
      <c r="Q67" t="s">
        <v>150</v>
      </c>
      <c r="S67" t="s">
        <v>243</v>
      </c>
      <c r="T67" t="s">
        <v>408</v>
      </c>
      <c r="U67">
        <v>2.696234064182932E-3</v>
      </c>
      <c r="V67" t="s">
        <v>150</v>
      </c>
      <c r="X67" t="s">
        <v>320</v>
      </c>
      <c r="Y67" t="s">
        <v>264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320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408</v>
      </c>
      <c r="AHW67" t="s">
        <v>25</v>
      </c>
      <c r="AHY67" t="s">
        <v>22</v>
      </c>
      <c r="AHZ67" t="s">
        <v>408</v>
      </c>
      <c r="AIA67">
        <v>2.4541788722239437E-3</v>
      </c>
      <c r="AIC67" t="s">
        <v>96</v>
      </c>
      <c r="AID67" t="s">
        <v>408</v>
      </c>
      <c r="AIE67">
        <v>2.3783500070655439E-2</v>
      </c>
      <c r="AIG67">
        <v>2026</v>
      </c>
      <c r="AIH67" t="s">
        <v>486</v>
      </c>
      <c r="AII67">
        <v>0.154</v>
      </c>
      <c r="AIJ67" t="s">
        <v>387</v>
      </c>
    </row>
    <row r="68" spans="9:920" x14ac:dyDescent="0.45">
      <c r="I68" t="s">
        <v>148</v>
      </c>
      <c r="J68" t="s">
        <v>409</v>
      </c>
      <c r="K68">
        <v>5.1661751461137915E-3</v>
      </c>
      <c r="L68" t="s">
        <v>150</v>
      </c>
      <c r="N68" t="s">
        <v>201</v>
      </c>
      <c r="O68" t="s">
        <v>409</v>
      </c>
      <c r="P68">
        <v>2.3260938654960524E-3</v>
      </c>
      <c r="Q68" t="s">
        <v>150</v>
      </c>
      <c r="S68" t="s">
        <v>243</v>
      </c>
      <c r="T68" t="s">
        <v>409</v>
      </c>
      <c r="U68">
        <v>2.6193279936568567E-3</v>
      </c>
      <c r="V68" t="s">
        <v>150</v>
      </c>
      <c r="X68" t="s">
        <v>321</v>
      </c>
      <c r="Y68" t="s">
        <v>264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321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409</v>
      </c>
      <c r="AHW68" t="s">
        <v>25</v>
      </c>
      <c r="AHY68" t="s">
        <v>22</v>
      </c>
      <c r="AHZ68" t="s">
        <v>409</v>
      </c>
      <c r="AIA68">
        <v>2.7426916664883847E-3</v>
      </c>
      <c r="AIC68" t="s">
        <v>96</v>
      </c>
      <c r="AID68" t="s">
        <v>409</v>
      </c>
      <c r="AIE68">
        <v>3.0990183529299831E-2</v>
      </c>
      <c r="AIG68">
        <v>2026</v>
      </c>
      <c r="AIH68" t="s">
        <v>487</v>
      </c>
      <c r="AII68">
        <v>0.28399999999999997</v>
      </c>
      <c r="AIJ68" t="s">
        <v>387</v>
      </c>
    </row>
    <row r="69" spans="9:920" x14ac:dyDescent="0.45">
      <c r="I69" t="s">
        <v>148</v>
      </c>
      <c r="J69" t="s">
        <v>410</v>
      </c>
      <c r="K69">
        <v>6.4575793025507377E-3</v>
      </c>
      <c r="L69" t="s">
        <v>150</v>
      </c>
      <c r="N69" t="s">
        <v>201</v>
      </c>
      <c r="O69" t="s">
        <v>410</v>
      </c>
      <c r="P69">
        <v>2.6014803147540143E-3</v>
      </c>
      <c r="Q69" t="s">
        <v>150</v>
      </c>
      <c r="S69" t="s">
        <v>243</v>
      </c>
      <c r="T69" t="s">
        <v>410</v>
      </c>
      <c r="U69">
        <v>2.5350886060155984E-3</v>
      </c>
      <c r="V69" t="s">
        <v>150</v>
      </c>
      <c r="X69" t="s">
        <v>322</v>
      </c>
      <c r="Y69" t="s">
        <v>264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322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410</v>
      </c>
      <c r="AHW69" t="s">
        <v>25</v>
      </c>
      <c r="AHY69" t="s">
        <v>22</v>
      </c>
      <c r="AHZ69" t="s">
        <v>410</v>
      </c>
      <c r="AIA69">
        <v>3.2204787081172373E-3</v>
      </c>
      <c r="AIC69" t="s">
        <v>96</v>
      </c>
      <c r="AID69" t="s">
        <v>410</v>
      </c>
      <c r="AIE69">
        <v>4.1862955757850928E-2</v>
      </c>
      <c r="AIG69">
        <v>2026</v>
      </c>
      <c r="AIH69" t="s">
        <v>488</v>
      </c>
      <c r="AII69">
        <v>0.1721</v>
      </c>
      <c r="AIJ69" t="s">
        <v>387</v>
      </c>
    </row>
    <row r="70" spans="9:920" x14ac:dyDescent="0.45">
      <c r="I70" t="s">
        <v>148</v>
      </c>
      <c r="J70" t="s">
        <v>411</v>
      </c>
      <c r="K70">
        <v>6.7003322476386117E-3</v>
      </c>
      <c r="L70" t="s">
        <v>150</v>
      </c>
      <c r="N70" t="s">
        <v>201</v>
      </c>
      <c r="O70" t="s">
        <v>411</v>
      </c>
      <c r="P70">
        <v>2.4300567482266962E-3</v>
      </c>
      <c r="Q70" t="s">
        <v>150</v>
      </c>
      <c r="S70" t="s">
        <v>243</v>
      </c>
      <c r="T70" t="s">
        <v>411</v>
      </c>
      <c r="U70">
        <v>2.4828755084144727E-3</v>
      </c>
      <c r="V70" t="s">
        <v>150</v>
      </c>
      <c r="X70" t="s">
        <v>323</v>
      </c>
      <c r="Y70" t="s">
        <v>264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323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411</v>
      </c>
      <c r="AHW70" t="s">
        <v>25</v>
      </c>
      <c r="AHY70" t="s">
        <v>22</v>
      </c>
      <c r="AHZ70" t="s">
        <v>411</v>
      </c>
      <c r="AIA70">
        <v>3.5932624215868499E-3</v>
      </c>
      <c r="AIC70" t="s">
        <v>96</v>
      </c>
      <c r="AID70" t="s">
        <v>411</v>
      </c>
      <c r="AIE70">
        <v>5.1072437065667886E-2</v>
      </c>
      <c r="AIG70">
        <v>2026</v>
      </c>
      <c r="AIH70" t="s">
        <v>490</v>
      </c>
      <c r="AII70">
        <v>0.1323</v>
      </c>
      <c r="AIJ70" t="s">
        <v>387</v>
      </c>
    </row>
    <row r="71" spans="9:920" x14ac:dyDescent="0.45">
      <c r="I71" t="s">
        <v>148</v>
      </c>
      <c r="J71" t="s">
        <v>422</v>
      </c>
      <c r="K71">
        <v>7.0719905025133038E-3</v>
      </c>
      <c r="L71" t="s">
        <v>150</v>
      </c>
      <c r="N71" t="s">
        <v>201</v>
      </c>
      <c r="O71" t="s">
        <v>422</v>
      </c>
      <c r="P71">
        <v>3.0104167220762297E-3</v>
      </c>
      <c r="Q71" t="s">
        <v>150</v>
      </c>
      <c r="S71" t="s">
        <v>243</v>
      </c>
      <c r="T71" t="s">
        <v>422</v>
      </c>
      <c r="U71">
        <v>2.4644046388713333E-3</v>
      </c>
      <c r="V71" t="s">
        <v>150</v>
      </c>
      <c r="X71" t="s">
        <v>324</v>
      </c>
      <c r="Y71" t="s">
        <v>264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324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422</v>
      </c>
      <c r="AHW71" t="s">
        <v>25</v>
      </c>
      <c r="AHY71" t="s">
        <v>22</v>
      </c>
      <c r="AHZ71" t="s">
        <v>422</v>
      </c>
      <c r="AIA71">
        <v>3.7610597108507044E-3</v>
      </c>
      <c r="AIC71" t="s">
        <v>96</v>
      </c>
      <c r="AID71" t="s">
        <v>422</v>
      </c>
      <c r="AIE71">
        <v>4.0825661173987005E-2</v>
      </c>
      <c r="AIG71">
        <v>2027</v>
      </c>
      <c r="AIH71" t="s">
        <v>139</v>
      </c>
      <c r="AII71">
        <v>0.40279999999999999</v>
      </c>
      <c r="AIJ71" t="s">
        <v>387</v>
      </c>
    </row>
    <row r="72" spans="9:920" x14ac:dyDescent="0.45">
      <c r="I72" t="s">
        <v>148</v>
      </c>
      <c r="J72" t="s">
        <v>423</v>
      </c>
      <c r="K72">
        <v>7.7049119659460524E-3</v>
      </c>
      <c r="L72" t="s">
        <v>150</v>
      </c>
      <c r="N72" t="s">
        <v>201</v>
      </c>
      <c r="O72" t="s">
        <v>423</v>
      </c>
      <c r="P72">
        <v>3.8377102421133405E-3</v>
      </c>
      <c r="Q72" t="s">
        <v>150</v>
      </c>
      <c r="S72" t="s">
        <v>243</v>
      </c>
      <c r="T72" t="s">
        <v>423</v>
      </c>
      <c r="U72">
        <v>2.3014967630827334E-3</v>
      </c>
      <c r="V72" t="s">
        <v>150</v>
      </c>
      <c r="X72" t="s">
        <v>325</v>
      </c>
      <c r="Y72" t="s">
        <v>264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325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423</v>
      </c>
      <c r="AHW72" t="s">
        <v>25</v>
      </c>
      <c r="AHY72" t="s">
        <v>22</v>
      </c>
      <c r="AHZ72" t="s">
        <v>423</v>
      </c>
      <c r="AIA72">
        <v>3.7626911494216871E-3</v>
      </c>
      <c r="AIC72" t="s">
        <v>96</v>
      </c>
      <c r="AID72" t="s">
        <v>423</v>
      </c>
      <c r="AIE72">
        <v>3.7604952187687779E-2</v>
      </c>
      <c r="AIG72">
        <v>2027</v>
      </c>
      <c r="AIH72" t="s">
        <v>143</v>
      </c>
      <c r="AII72">
        <v>0.46949999999999997</v>
      </c>
      <c r="AIJ72" t="s">
        <v>387</v>
      </c>
    </row>
    <row r="73" spans="9:920" x14ac:dyDescent="0.45">
      <c r="I73" t="s">
        <v>148</v>
      </c>
      <c r="J73" t="s">
        <v>461</v>
      </c>
      <c r="K73">
        <v>8.2692965058361288E-3</v>
      </c>
      <c r="L73" t="s">
        <v>150</v>
      </c>
      <c r="N73" t="s">
        <v>201</v>
      </c>
      <c r="O73" t="s">
        <v>461</v>
      </c>
      <c r="P73">
        <v>4.4597550064337946E-3</v>
      </c>
      <c r="Q73" t="s">
        <v>150</v>
      </c>
      <c r="S73" t="s">
        <v>243</v>
      </c>
      <c r="T73" t="s">
        <v>461</v>
      </c>
      <c r="U73">
        <v>2.3322106715422826E-3</v>
      </c>
      <c r="V73" t="s">
        <v>150</v>
      </c>
      <c r="X73" t="s">
        <v>326</v>
      </c>
      <c r="Y73" t="s">
        <v>264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326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461</v>
      </c>
      <c r="AHW73" t="s">
        <v>25</v>
      </c>
      <c r="AHY73" t="s">
        <v>22</v>
      </c>
      <c r="AHZ73" t="s">
        <v>461</v>
      </c>
      <c r="AIA73">
        <v>3.7110325777579439E-3</v>
      </c>
      <c r="AIC73" t="s">
        <v>96</v>
      </c>
      <c r="AID73" t="s">
        <v>461</v>
      </c>
      <c r="AIE73">
        <v>4.5315264872578087E-2</v>
      </c>
      <c r="AIG73">
        <v>2027</v>
      </c>
      <c r="AIH73" t="s">
        <v>145</v>
      </c>
      <c r="AII73">
        <v>0.2319</v>
      </c>
      <c r="AIJ73" t="s">
        <v>387</v>
      </c>
    </row>
    <row r="74" spans="9:920" x14ac:dyDescent="0.45">
      <c r="I74" t="s">
        <v>148</v>
      </c>
      <c r="J74" t="s">
        <v>462</v>
      </c>
      <c r="K74">
        <v>7.45338922714236E-3</v>
      </c>
      <c r="L74" t="s">
        <v>150</v>
      </c>
      <c r="N74" t="s">
        <v>201</v>
      </c>
      <c r="O74" t="s">
        <v>462</v>
      </c>
      <c r="P74">
        <v>4.7952694894234857E-3</v>
      </c>
      <c r="Q74" t="s">
        <v>150</v>
      </c>
      <c r="S74" t="s">
        <v>243</v>
      </c>
      <c r="T74" t="s">
        <v>462</v>
      </c>
      <c r="U74">
        <v>2.4538375093065435E-3</v>
      </c>
      <c r="V74" t="s">
        <v>150</v>
      </c>
      <c r="X74" t="s">
        <v>327</v>
      </c>
      <c r="Y74" t="s">
        <v>264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327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462</v>
      </c>
      <c r="AHW74" t="s">
        <v>25</v>
      </c>
      <c r="AHY74" t="s">
        <v>22</v>
      </c>
      <c r="AHZ74" t="s">
        <v>462</v>
      </c>
      <c r="AIA74">
        <v>3.7133702430928758E-3</v>
      </c>
      <c r="AIC74" t="s">
        <v>96</v>
      </c>
      <c r="AID74" t="s">
        <v>462</v>
      </c>
      <c r="AIE74">
        <v>4.6451761208693654E-2</v>
      </c>
      <c r="AIG74">
        <v>2027</v>
      </c>
      <c r="AIH74" t="s">
        <v>404</v>
      </c>
      <c r="AII74">
        <v>0.13589999999999999</v>
      </c>
      <c r="AIJ74" t="s">
        <v>387</v>
      </c>
    </row>
    <row r="75" spans="9:920" x14ac:dyDescent="0.45">
      <c r="I75" t="s">
        <v>148</v>
      </c>
      <c r="J75" t="s">
        <v>523</v>
      </c>
      <c r="K75">
        <v>6.724104500498645E-3</v>
      </c>
      <c r="L75" t="s">
        <v>150</v>
      </c>
      <c r="N75" t="s">
        <v>201</v>
      </c>
      <c r="O75" t="s">
        <v>523</v>
      </c>
      <c r="P75">
        <v>4.6478494953762564E-3</v>
      </c>
      <c r="Q75" t="s">
        <v>150</v>
      </c>
      <c r="S75" t="s">
        <v>243</v>
      </c>
      <c r="T75" t="s">
        <v>523</v>
      </c>
      <c r="U75">
        <v>2.6406968410043175E-3</v>
      </c>
      <c r="V75" t="s">
        <v>150</v>
      </c>
      <c r="X75" t="s">
        <v>328</v>
      </c>
      <c r="Y75" t="s">
        <v>264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328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523</v>
      </c>
      <c r="AHW75" t="s">
        <v>25</v>
      </c>
      <c r="AHY75" t="s">
        <v>22</v>
      </c>
      <c r="AHZ75" t="s">
        <v>523</v>
      </c>
      <c r="AIA75">
        <v>3.7205365286278312E-3</v>
      </c>
      <c r="AIC75" t="s">
        <v>96</v>
      </c>
      <c r="AID75" t="s">
        <v>523</v>
      </c>
      <c r="AIE75">
        <v>4.5374508581103701E-2</v>
      </c>
      <c r="AIG75">
        <v>2027</v>
      </c>
      <c r="AIH75" t="s">
        <v>450</v>
      </c>
      <c r="AII75">
        <v>0.2455</v>
      </c>
      <c r="AIJ75" t="s">
        <v>387</v>
      </c>
    </row>
    <row r="76" spans="9:920" x14ac:dyDescent="0.45">
      <c r="I76" t="s">
        <v>148</v>
      </c>
      <c r="J76" t="s">
        <v>524</v>
      </c>
      <c r="K76">
        <v>6.3339328838120891E-3</v>
      </c>
      <c r="L76" t="s">
        <v>150</v>
      </c>
      <c r="N76" t="s">
        <v>201</v>
      </c>
      <c r="O76" t="s">
        <v>524</v>
      </c>
      <c r="P76">
        <v>4.4106562379365305E-3</v>
      </c>
      <c r="Q76" t="s">
        <v>150</v>
      </c>
      <c r="S76" t="s">
        <v>243</v>
      </c>
      <c r="T76" t="s">
        <v>524</v>
      </c>
      <c r="U76">
        <v>2.8332558628460223E-3</v>
      </c>
      <c r="V76" t="s">
        <v>150</v>
      </c>
      <c r="X76" t="s">
        <v>329</v>
      </c>
      <c r="Y76" t="s">
        <v>264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329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524</v>
      </c>
      <c r="AHW76" t="s">
        <v>25</v>
      </c>
      <c r="AHY76" t="s">
        <v>22</v>
      </c>
      <c r="AHZ76" t="s">
        <v>524</v>
      </c>
      <c r="AIA76">
        <v>3.7119194671824383E-3</v>
      </c>
      <c r="AIC76" t="s">
        <v>96</v>
      </c>
      <c r="AID76" t="s">
        <v>524</v>
      </c>
      <c r="AIE76">
        <v>4.5725232854513909E-2</v>
      </c>
      <c r="AIG76">
        <v>2027</v>
      </c>
      <c r="AIH76" t="s">
        <v>451</v>
      </c>
      <c r="AII76">
        <v>0.05</v>
      </c>
      <c r="AIJ76" t="s">
        <v>387</v>
      </c>
    </row>
    <row r="77" spans="9:920" x14ac:dyDescent="0.45">
      <c r="I77" t="s">
        <v>148</v>
      </c>
      <c r="J77" t="s">
        <v>525</v>
      </c>
      <c r="K77">
        <v>5.9322012654111052E-3</v>
      </c>
      <c r="L77" t="s">
        <v>150</v>
      </c>
      <c r="N77" t="s">
        <v>201</v>
      </c>
      <c r="O77" t="s">
        <v>525</v>
      </c>
      <c r="P77">
        <v>3.9292965074197196E-3</v>
      </c>
      <c r="Q77" t="s">
        <v>150</v>
      </c>
      <c r="S77" t="s">
        <v>243</v>
      </c>
      <c r="T77" t="s">
        <v>525</v>
      </c>
      <c r="U77">
        <v>2.9954649688546252E-3</v>
      </c>
      <c r="V77" t="s">
        <v>150</v>
      </c>
      <c r="X77" t="s">
        <v>330</v>
      </c>
      <c r="Y77" t="s">
        <v>264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330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525</v>
      </c>
      <c r="AHW77" t="s">
        <v>25</v>
      </c>
      <c r="AHY77" t="s">
        <v>22</v>
      </c>
      <c r="AHZ77" t="s">
        <v>525</v>
      </c>
      <c r="AIA77">
        <v>3.7256826771403283E-3</v>
      </c>
      <c r="AIC77" t="s">
        <v>96</v>
      </c>
      <c r="AID77" t="s">
        <v>525</v>
      </c>
      <c r="AIE77">
        <v>4.3659278922887346E-2</v>
      </c>
      <c r="AIG77">
        <v>2027</v>
      </c>
      <c r="AIH77" t="s">
        <v>484</v>
      </c>
      <c r="AII77">
        <v>0.25380000000000003</v>
      </c>
      <c r="AIJ77" t="s">
        <v>387</v>
      </c>
    </row>
    <row r="78" spans="9:920" x14ac:dyDescent="0.45">
      <c r="I78" t="s">
        <v>148</v>
      </c>
      <c r="J78" t="s">
        <v>526</v>
      </c>
      <c r="K78">
        <v>4.4713459453978128E-3</v>
      </c>
      <c r="L78" t="s">
        <v>150</v>
      </c>
      <c r="N78" t="s">
        <v>201</v>
      </c>
      <c r="O78" t="s">
        <v>526</v>
      </c>
      <c r="P78">
        <v>3.2923740626900275E-3</v>
      </c>
      <c r="Q78" t="s">
        <v>150</v>
      </c>
      <c r="S78" t="s">
        <v>243</v>
      </c>
      <c r="T78" t="s">
        <v>526</v>
      </c>
      <c r="U78">
        <v>3.095770858822369E-3</v>
      </c>
      <c r="V78" t="s">
        <v>150</v>
      </c>
      <c r="X78" t="s">
        <v>331</v>
      </c>
      <c r="Y78" t="s">
        <v>264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331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526</v>
      </c>
      <c r="AHW78" t="s">
        <v>25</v>
      </c>
      <c r="AHY78" t="s">
        <v>22</v>
      </c>
      <c r="AHZ78" t="s">
        <v>526</v>
      </c>
      <c r="AIA78">
        <v>3.7915424288481312E-3</v>
      </c>
      <c r="AIC78" t="s">
        <v>96</v>
      </c>
      <c r="AID78" t="s">
        <v>526</v>
      </c>
      <c r="AIE78">
        <v>5.2989273227910694E-2</v>
      </c>
      <c r="AIG78">
        <v>2027</v>
      </c>
      <c r="AIH78" t="s">
        <v>485</v>
      </c>
      <c r="AII78">
        <v>0.05</v>
      </c>
      <c r="AIJ78" t="s">
        <v>387</v>
      </c>
    </row>
    <row r="79" spans="9:920" x14ac:dyDescent="0.45">
      <c r="I79" t="s">
        <v>148</v>
      </c>
      <c r="J79" t="s">
        <v>527</v>
      </c>
      <c r="K79">
        <v>0</v>
      </c>
      <c r="L79" t="s">
        <v>150</v>
      </c>
      <c r="N79" t="s">
        <v>201</v>
      </c>
      <c r="O79" t="s">
        <v>527</v>
      </c>
      <c r="P79">
        <v>2.9310332204886386E-3</v>
      </c>
      <c r="Q79" t="s">
        <v>150</v>
      </c>
      <c r="S79" t="s">
        <v>243</v>
      </c>
      <c r="T79" t="s">
        <v>527</v>
      </c>
      <c r="U79">
        <v>3.1742633006000324E-3</v>
      </c>
      <c r="V79" t="s">
        <v>150</v>
      </c>
      <c r="X79" t="s">
        <v>332</v>
      </c>
      <c r="Y79" t="s">
        <v>264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332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527</v>
      </c>
      <c r="AHW79" t="s">
        <v>25</v>
      </c>
      <c r="AHY79" t="s">
        <v>22</v>
      </c>
      <c r="AHZ79" t="s">
        <v>527</v>
      </c>
      <c r="AIA79">
        <v>3.8545991720044469E-3</v>
      </c>
      <c r="AIC79" t="s">
        <v>96</v>
      </c>
      <c r="AID79" t="s">
        <v>527</v>
      </c>
      <c r="AIE79">
        <v>5.3654110416099243E-2</v>
      </c>
      <c r="AIG79">
        <v>2027</v>
      </c>
      <c r="AIH79" t="s">
        <v>486</v>
      </c>
      <c r="AII79">
        <v>7.2099999999999997E-2</v>
      </c>
      <c r="AIJ79" t="s">
        <v>387</v>
      </c>
    </row>
    <row r="80" spans="9:920" x14ac:dyDescent="0.45">
      <c r="I80" t="s">
        <v>148</v>
      </c>
      <c r="J80" t="s">
        <v>528</v>
      </c>
      <c r="K80">
        <v>0</v>
      </c>
      <c r="L80" t="s">
        <v>150</v>
      </c>
      <c r="N80" t="s">
        <v>201</v>
      </c>
      <c r="O80" t="s">
        <v>528</v>
      </c>
      <c r="P80">
        <v>2.5939466381800073E-3</v>
      </c>
      <c r="Q80" t="s">
        <v>150</v>
      </c>
      <c r="S80" t="s">
        <v>243</v>
      </c>
      <c r="T80" t="s">
        <v>528</v>
      </c>
      <c r="U80">
        <v>3.2617501168845995E-3</v>
      </c>
      <c r="V80" t="s">
        <v>150</v>
      </c>
      <c r="X80" t="s">
        <v>333</v>
      </c>
      <c r="Y80" t="s">
        <v>264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333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528</v>
      </c>
      <c r="AHW80" t="s">
        <v>25</v>
      </c>
      <c r="AHY80" t="s">
        <v>22</v>
      </c>
      <c r="AHZ80" t="s">
        <v>528</v>
      </c>
      <c r="AIA80">
        <v>3.869183575873905E-3</v>
      </c>
      <c r="AIC80" t="s">
        <v>96</v>
      </c>
      <c r="AID80" t="s">
        <v>528</v>
      </c>
      <c r="AIE80">
        <v>5.2439892971953173E-2</v>
      </c>
      <c r="AIG80">
        <v>2027</v>
      </c>
      <c r="AIH80" t="s">
        <v>487</v>
      </c>
      <c r="AII80">
        <v>7.0199999999999999E-2</v>
      </c>
      <c r="AIJ80" t="s">
        <v>387</v>
      </c>
    </row>
    <row r="81" spans="9:920" x14ac:dyDescent="0.45">
      <c r="I81" t="s">
        <v>148</v>
      </c>
      <c r="J81" t="s">
        <v>529</v>
      </c>
      <c r="K81">
        <v>0</v>
      </c>
      <c r="L81" t="s">
        <v>150</v>
      </c>
      <c r="N81" t="s">
        <v>201</v>
      </c>
      <c r="O81" t="s">
        <v>529</v>
      </c>
      <c r="P81">
        <v>4.4592116993154816E-3</v>
      </c>
      <c r="Q81" t="s">
        <v>150</v>
      </c>
      <c r="S81" t="s">
        <v>243</v>
      </c>
      <c r="T81" t="s">
        <v>529</v>
      </c>
      <c r="U81">
        <v>6.6470197634401562E-3</v>
      </c>
      <c r="V81" t="s">
        <v>150</v>
      </c>
      <c r="X81" t="s">
        <v>334</v>
      </c>
      <c r="Y81" t="s">
        <v>264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334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529</v>
      </c>
      <c r="AHW81" t="s">
        <v>25</v>
      </c>
      <c r="AHY81" t="s">
        <v>22</v>
      </c>
      <c r="AHZ81" t="s">
        <v>529</v>
      </c>
      <c r="AIA81">
        <v>7.7361389789344214E-3</v>
      </c>
      <c r="AIC81" t="s">
        <v>96</v>
      </c>
      <c r="AID81" t="s">
        <v>529</v>
      </c>
      <c r="AIE81">
        <v>5.0017269640895368E-2</v>
      </c>
      <c r="AIG81">
        <v>2027</v>
      </c>
      <c r="AIH81" t="s">
        <v>488</v>
      </c>
      <c r="AII81">
        <v>0.05</v>
      </c>
      <c r="AIJ81" t="s">
        <v>387</v>
      </c>
    </row>
    <row r="82" spans="9:920" x14ac:dyDescent="0.45">
      <c r="I82" t="s">
        <v>148</v>
      </c>
      <c r="J82" t="s">
        <v>530</v>
      </c>
      <c r="K82">
        <v>0</v>
      </c>
      <c r="L82" t="s">
        <v>150</v>
      </c>
      <c r="N82" t="s">
        <v>201</v>
      </c>
      <c r="O82" t="s">
        <v>530</v>
      </c>
      <c r="P82">
        <v>3.7201211613051973E-3</v>
      </c>
      <c r="Q82" t="s">
        <v>150</v>
      </c>
      <c r="S82" t="s">
        <v>243</v>
      </c>
      <c r="T82" t="s">
        <v>530</v>
      </c>
      <c r="U82">
        <v>6.4258284672538577E-3</v>
      </c>
      <c r="V82" t="s">
        <v>150</v>
      </c>
      <c r="X82" t="s">
        <v>335</v>
      </c>
      <c r="Y82" t="s">
        <v>264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335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530</v>
      </c>
      <c r="AHW82" t="s">
        <v>25</v>
      </c>
      <c r="AHY82" t="s">
        <v>22</v>
      </c>
      <c r="AHZ82" t="s">
        <v>530</v>
      </c>
      <c r="AIA82">
        <v>7.0100776447079901E-3</v>
      </c>
      <c r="AIC82" t="s">
        <v>96</v>
      </c>
      <c r="AID82" t="s">
        <v>530</v>
      </c>
      <c r="AIE82">
        <v>4.9407162740117361E-2</v>
      </c>
      <c r="AIG82">
        <v>2027</v>
      </c>
      <c r="AIH82" t="s">
        <v>490</v>
      </c>
      <c r="AII82">
        <v>0.15820000000000001</v>
      </c>
      <c r="AIJ82" t="s">
        <v>387</v>
      </c>
    </row>
    <row r="83" spans="9:920" x14ac:dyDescent="0.45">
      <c r="I83" t="s">
        <v>148</v>
      </c>
      <c r="J83" t="s">
        <v>463</v>
      </c>
      <c r="K83">
        <v>0</v>
      </c>
      <c r="L83" t="s">
        <v>150</v>
      </c>
      <c r="N83" t="s">
        <v>201</v>
      </c>
      <c r="O83" t="s">
        <v>463</v>
      </c>
      <c r="P83">
        <v>1.5237863318584439E-2</v>
      </c>
      <c r="Q83" t="s">
        <v>150</v>
      </c>
      <c r="S83" t="s">
        <v>243</v>
      </c>
      <c r="T83" t="s">
        <v>463</v>
      </c>
      <c r="U83">
        <v>1.3216027975702515E-2</v>
      </c>
      <c r="V83" t="s">
        <v>150</v>
      </c>
      <c r="X83" t="s">
        <v>336</v>
      </c>
      <c r="Y83" t="s">
        <v>264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336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463</v>
      </c>
      <c r="AHW83" t="s">
        <v>25</v>
      </c>
      <c r="AHY83" t="s">
        <v>22</v>
      </c>
      <c r="AHZ83" t="s">
        <v>463</v>
      </c>
      <c r="AIA83">
        <v>1.2557752548804821E-2</v>
      </c>
      <c r="AIC83" t="s">
        <v>96</v>
      </c>
      <c r="AID83" t="s">
        <v>463</v>
      </c>
      <c r="AIE83">
        <v>8.5944806787828787E-2</v>
      </c>
      <c r="AIG83">
        <v>2028</v>
      </c>
      <c r="AIH83" t="s">
        <v>139</v>
      </c>
      <c r="AII83">
        <v>0.38650000000000001</v>
      </c>
      <c r="AIJ83" t="s">
        <v>387</v>
      </c>
    </row>
    <row r="84" spans="9:920" x14ac:dyDescent="0.45">
      <c r="I84" t="s">
        <v>148</v>
      </c>
      <c r="J84" t="s">
        <v>464</v>
      </c>
      <c r="K84">
        <v>0</v>
      </c>
      <c r="L84" t="s">
        <v>150</v>
      </c>
      <c r="N84" t="s">
        <v>201</v>
      </c>
      <c r="O84" t="s">
        <v>464</v>
      </c>
      <c r="P84">
        <v>3.5776733354297356E-3</v>
      </c>
      <c r="Q84" t="s">
        <v>150</v>
      </c>
      <c r="S84" t="s">
        <v>243</v>
      </c>
      <c r="T84" t="s">
        <v>464</v>
      </c>
      <c r="U84">
        <v>2.4349922568008609E-3</v>
      </c>
      <c r="V84" t="s">
        <v>150</v>
      </c>
      <c r="X84" t="s">
        <v>337</v>
      </c>
      <c r="Y84" t="s">
        <v>264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337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464</v>
      </c>
      <c r="AHW84" t="s">
        <v>25</v>
      </c>
      <c r="AHY84" t="s">
        <v>22</v>
      </c>
      <c r="AHZ84" t="s">
        <v>464</v>
      </c>
      <c r="AIA84">
        <v>2.4575893103691827E-3</v>
      </c>
      <c r="AIC84" t="s">
        <v>96</v>
      </c>
      <c r="AID84" t="s">
        <v>464</v>
      </c>
      <c r="AIE84">
        <v>1.4873546523981318E-2</v>
      </c>
      <c r="AIG84">
        <v>2028</v>
      </c>
      <c r="AIH84" t="s">
        <v>143</v>
      </c>
      <c r="AII84">
        <v>0.29830000000000001</v>
      </c>
      <c r="AIJ84" t="s">
        <v>387</v>
      </c>
    </row>
    <row r="85" spans="9:920" x14ac:dyDescent="0.45">
      <c r="I85" t="s">
        <v>148</v>
      </c>
      <c r="J85" t="s">
        <v>465</v>
      </c>
      <c r="K85">
        <v>0</v>
      </c>
      <c r="L85" t="s">
        <v>150</v>
      </c>
      <c r="N85" t="s">
        <v>201</v>
      </c>
      <c r="O85" t="s">
        <v>465</v>
      </c>
      <c r="P85">
        <v>3.786936259903386E-3</v>
      </c>
      <c r="Q85" t="s">
        <v>150</v>
      </c>
      <c r="S85" t="s">
        <v>243</v>
      </c>
      <c r="T85" t="s">
        <v>465</v>
      </c>
      <c r="U85">
        <v>2.329940834473616E-3</v>
      </c>
      <c r="V85" t="s">
        <v>150</v>
      </c>
      <c r="X85" t="s">
        <v>338</v>
      </c>
      <c r="Y85" t="s">
        <v>264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338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465</v>
      </c>
      <c r="AHW85" t="s">
        <v>25</v>
      </c>
      <c r="AHY85" t="s">
        <v>22</v>
      </c>
      <c r="AHZ85" t="s">
        <v>465</v>
      </c>
      <c r="AIA85">
        <v>2.9511980213609242E-3</v>
      </c>
      <c r="AIC85" t="s">
        <v>96</v>
      </c>
      <c r="AID85" t="s">
        <v>465</v>
      </c>
      <c r="AIE85">
        <v>3.4682226805559102E-2</v>
      </c>
      <c r="AIG85">
        <v>2028</v>
      </c>
      <c r="AIH85" t="s">
        <v>145</v>
      </c>
      <c r="AII85">
        <v>0.46810000000000002</v>
      </c>
      <c r="AIJ85" t="s">
        <v>387</v>
      </c>
    </row>
    <row r="86" spans="9:920" x14ac:dyDescent="0.45">
      <c r="I86" t="s">
        <v>148</v>
      </c>
      <c r="J86" t="s">
        <v>466</v>
      </c>
      <c r="K86">
        <v>4.799009309179386E-3</v>
      </c>
      <c r="L86" t="s">
        <v>150</v>
      </c>
      <c r="N86" t="s">
        <v>201</v>
      </c>
      <c r="O86" t="s">
        <v>466</v>
      </c>
      <c r="P86">
        <v>3.9273329382234368E-3</v>
      </c>
      <c r="Q86" t="s">
        <v>150</v>
      </c>
      <c r="S86" t="s">
        <v>243</v>
      </c>
      <c r="T86" t="s">
        <v>466</v>
      </c>
      <c r="U86">
        <v>2.2627261539551976E-3</v>
      </c>
      <c r="V86" t="s">
        <v>150</v>
      </c>
      <c r="X86" t="s">
        <v>339</v>
      </c>
      <c r="Y86" t="s">
        <v>264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339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466</v>
      </c>
      <c r="AHW86" t="s">
        <v>25</v>
      </c>
      <c r="AHY86" t="s">
        <v>22</v>
      </c>
      <c r="AHZ86" t="s">
        <v>466</v>
      </c>
      <c r="AIA86">
        <v>3.2609852125610695E-3</v>
      </c>
      <c r="AIC86" t="s">
        <v>96</v>
      </c>
      <c r="AID86" t="s">
        <v>466</v>
      </c>
      <c r="AIE86">
        <v>4.0887435762178237E-2</v>
      </c>
      <c r="AIG86">
        <v>2028</v>
      </c>
      <c r="AIH86" t="s">
        <v>404</v>
      </c>
      <c r="AII86">
        <v>0.41299999999999998</v>
      </c>
      <c r="AIJ86" t="s">
        <v>387</v>
      </c>
    </row>
    <row r="87" spans="9:920" x14ac:dyDescent="0.45">
      <c r="I87" t="s">
        <v>148</v>
      </c>
      <c r="J87" t="s">
        <v>531</v>
      </c>
      <c r="K87">
        <v>6.2086782363865809E-3</v>
      </c>
      <c r="L87" t="s">
        <v>150</v>
      </c>
      <c r="N87" t="s">
        <v>201</v>
      </c>
      <c r="O87" t="s">
        <v>531</v>
      </c>
      <c r="P87">
        <v>4.0720080156140823E-3</v>
      </c>
      <c r="Q87" t="s">
        <v>150</v>
      </c>
      <c r="S87" t="s">
        <v>243</v>
      </c>
      <c r="T87" t="s">
        <v>531</v>
      </c>
      <c r="U87">
        <v>2.2041088704645643E-3</v>
      </c>
      <c r="V87" t="s">
        <v>150</v>
      </c>
      <c r="X87" t="s">
        <v>340</v>
      </c>
      <c r="Y87" t="s">
        <v>264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340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531</v>
      </c>
      <c r="AHW87" t="s">
        <v>25</v>
      </c>
      <c r="AHY87" t="s">
        <v>22</v>
      </c>
      <c r="AHZ87" t="s">
        <v>531</v>
      </c>
      <c r="AIA87">
        <v>3.7490919243453017E-3</v>
      </c>
      <c r="AIC87" t="s">
        <v>96</v>
      </c>
      <c r="AID87" t="s">
        <v>531</v>
      </c>
      <c r="AIE87">
        <v>3.9890055404785629E-2</v>
      </c>
      <c r="AIG87">
        <v>2028</v>
      </c>
      <c r="AIH87" t="s">
        <v>450</v>
      </c>
      <c r="AII87">
        <v>0.2417</v>
      </c>
      <c r="AIJ87" t="s">
        <v>387</v>
      </c>
    </row>
    <row r="88" spans="9:920" x14ac:dyDescent="0.45">
      <c r="I88" t="s">
        <v>148</v>
      </c>
      <c r="J88" t="s">
        <v>467</v>
      </c>
      <c r="K88">
        <v>6.1924789527597161E-3</v>
      </c>
      <c r="L88" t="s">
        <v>150</v>
      </c>
      <c r="N88" t="s">
        <v>201</v>
      </c>
      <c r="O88" t="s">
        <v>467</v>
      </c>
      <c r="P88">
        <v>3.6231551991648446E-3</v>
      </c>
      <c r="Q88" t="s">
        <v>150</v>
      </c>
      <c r="S88" t="s">
        <v>243</v>
      </c>
      <c r="T88" t="s">
        <v>467</v>
      </c>
      <c r="U88">
        <v>2.216784138307862E-3</v>
      </c>
      <c r="V88" t="s">
        <v>150</v>
      </c>
      <c r="X88" t="s">
        <v>341</v>
      </c>
      <c r="Y88" t="s">
        <v>264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341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467</v>
      </c>
      <c r="AHW88" t="s">
        <v>25</v>
      </c>
      <c r="AHY88" t="s">
        <v>22</v>
      </c>
      <c r="AHZ88" t="s">
        <v>467</v>
      </c>
      <c r="AIA88">
        <v>4.0478094216175016E-3</v>
      </c>
      <c r="AIC88" t="s">
        <v>96</v>
      </c>
      <c r="AID88" t="s">
        <v>467</v>
      </c>
      <c r="AIE88">
        <v>5.3068849961241948E-2</v>
      </c>
      <c r="AIG88">
        <v>2028</v>
      </c>
      <c r="AIH88" t="s">
        <v>451</v>
      </c>
      <c r="AII88">
        <v>0.05</v>
      </c>
      <c r="AIJ88" t="s">
        <v>387</v>
      </c>
    </row>
    <row r="89" spans="9:920" x14ac:dyDescent="0.45">
      <c r="I89" t="s">
        <v>148</v>
      </c>
      <c r="J89" t="s">
        <v>468</v>
      </c>
      <c r="K89">
        <v>6.3765984542220825E-3</v>
      </c>
      <c r="L89" t="s">
        <v>150</v>
      </c>
      <c r="N89" t="s">
        <v>201</v>
      </c>
      <c r="O89" t="s">
        <v>468</v>
      </c>
      <c r="P89">
        <v>3.742045073340557E-3</v>
      </c>
      <c r="Q89" t="s">
        <v>150</v>
      </c>
      <c r="S89" t="s">
        <v>243</v>
      </c>
      <c r="T89" t="s">
        <v>468</v>
      </c>
      <c r="U89">
        <v>2.2227894484713358E-3</v>
      </c>
      <c r="V89" t="s">
        <v>150</v>
      </c>
      <c r="X89" t="s">
        <v>342</v>
      </c>
      <c r="Y89" t="s">
        <v>264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342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468</v>
      </c>
      <c r="AHW89" t="s">
        <v>25</v>
      </c>
      <c r="AHY89" t="s">
        <v>22</v>
      </c>
      <c r="AHZ89" t="s">
        <v>468</v>
      </c>
      <c r="AIA89">
        <v>4.0429315297827841E-3</v>
      </c>
      <c r="AIC89" t="s">
        <v>96</v>
      </c>
      <c r="AID89" t="s">
        <v>468</v>
      </c>
      <c r="AIE89">
        <v>2.3787789014072525E-2</v>
      </c>
      <c r="AIG89">
        <v>2028</v>
      </c>
      <c r="AIH89" t="s">
        <v>484</v>
      </c>
      <c r="AII89">
        <v>0.12180000000000001</v>
      </c>
      <c r="AIJ89" t="s">
        <v>387</v>
      </c>
    </row>
    <row r="90" spans="9:920" x14ac:dyDescent="0.45">
      <c r="I90" t="s">
        <v>148</v>
      </c>
      <c r="J90" t="s">
        <v>469</v>
      </c>
      <c r="K90">
        <v>7.1165231575072195E-3</v>
      </c>
      <c r="L90" t="s">
        <v>150</v>
      </c>
      <c r="N90" t="s">
        <v>201</v>
      </c>
      <c r="O90" t="s">
        <v>469</v>
      </c>
      <c r="P90">
        <v>5.2661241360602287E-3</v>
      </c>
      <c r="Q90" t="s">
        <v>150</v>
      </c>
      <c r="S90" t="s">
        <v>243</v>
      </c>
      <c r="T90" t="s">
        <v>469</v>
      </c>
      <c r="U90">
        <v>2.0629961386540259E-3</v>
      </c>
      <c r="V90" t="s">
        <v>150</v>
      </c>
      <c r="X90" t="s">
        <v>343</v>
      </c>
      <c r="Y90" t="s">
        <v>264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343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469</v>
      </c>
      <c r="AHW90" t="s">
        <v>25</v>
      </c>
      <c r="AHY90" t="s">
        <v>22</v>
      </c>
      <c r="AHZ90" t="s">
        <v>469</v>
      </c>
      <c r="AIA90">
        <v>3.9663141378334325E-3</v>
      </c>
      <c r="AIC90" t="s">
        <v>96</v>
      </c>
      <c r="AID90" t="s">
        <v>469</v>
      </c>
      <c r="AIE90">
        <v>3.2038677808817084E-2</v>
      </c>
      <c r="AIG90">
        <v>2028</v>
      </c>
      <c r="AIH90" t="s">
        <v>485</v>
      </c>
      <c r="AII90">
        <v>0.23200000000000001</v>
      </c>
      <c r="AIJ90" t="s">
        <v>387</v>
      </c>
    </row>
    <row r="91" spans="9:920" x14ac:dyDescent="0.45">
      <c r="I91" t="s">
        <v>148</v>
      </c>
      <c r="J91" t="s">
        <v>470</v>
      </c>
      <c r="K91">
        <v>7.8214603834248601E-3</v>
      </c>
      <c r="L91" t="s">
        <v>150</v>
      </c>
      <c r="N91" t="s">
        <v>201</v>
      </c>
      <c r="O91" t="s">
        <v>470</v>
      </c>
      <c r="P91">
        <v>5.877402292313357E-3</v>
      </c>
      <c r="Q91" t="s">
        <v>150</v>
      </c>
      <c r="S91" t="s">
        <v>243</v>
      </c>
      <c r="T91" t="s">
        <v>470</v>
      </c>
      <c r="U91">
        <v>2.1014744845487183E-3</v>
      </c>
      <c r="V91" t="s">
        <v>150</v>
      </c>
      <c r="X91" t="s">
        <v>344</v>
      </c>
      <c r="Y91" t="s">
        <v>264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344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470</v>
      </c>
      <c r="AHW91" t="s">
        <v>25</v>
      </c>
      <c r="AHY91" t="s">
        <v>22</v>
      </c>
      <c r="AHZ91" t="s">
        <v>470</v>
      </c>
      <c r="AIA91">
        <v>3.9436053888655216E-3</v>
      </c>
      <c r="AIC91" t="s">
        <v>96</v>
      </c>
      <c r="AID91" t="s">
        <v>470</v>
      </c>
      <c r="AIE91">
        <v>2.8825193706384145E-2</v>
      </c>
      <c r="AIG91">
        <v>2028</v>
      </c>
      <c r="AIH91" t="s">
        <v>486</v>
      </c>
      <c r="AII91">
        <v>0.05</v>
      </c>
      <c r="AIJ91" t="s">
        <v>387</v>
      </c>
    </row>
    <row r="92" spans="9:920" x14ac:dyDescent="0.45">
      <c r="I92" t="s">
        <v>148</v>
      </c>
      <c r="J92" t="s">
        <v>471</v>
      </c>
      <c r="K92">
        <v>6.6903575229099402E-3</v>
      </c>
      <c r="L92" t="s">
        <v>150</v>
      </c>
      <c r="N92" t="s">
        <v>201</v>
      </c>
      <c r="O92" t="s">
        <v>471</v>
      </c>
      <c r="P92">
        <v>5.8328781327118499E-3</v>
      </c>
      <c r="Q92" t="s">
        <v>150</v>
      </c>
      <c r="S92" t="s">
        <v>243</v>
      </c>
      <c r="T92" t="s">
        <v>471</v>
      </c>
      <c r="U92">
        <v>2.2394778386161849E-3</v>
      </c>
      <c r="V92" t="s">
        <v>150</v>
      </c>
      <c r="X92" t="s">
        <v>345</v>
      </c>
      <c r="Y92" t="s">
        <v>264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345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471</v>
      </c>
      <c r="AHW92" t="s">
        <v>25</v>
      </c>
      <c r="AHY92" t="s">
        <v>22</v>
      </c>
      <c r="AHZ92" t="s">
        <v>471</v>
      </c>
      <c r="AIA92">
        <v>3.9483080926657702E-3</v>
      </c>
      <c r="AIC92" t="s">
        <v>96</v>
      </c>
      <c r="AID92" t="s">
        <v>471</v>
      </c>
      <c r="AIE92">
        <v>2.9628394341143505E-2</v>
      </c>
      <c r="AIG92">
        <v>2028</v>
      </c>
      <c r="AIH92" t="s">
        <v>487</v>
      </c>
      <c r="AII92">
        <v>0.15579999999999999</v>
      </c>
      <c r="AIJ92" t="s">
        <v>387</v>
      </c>
    </row>
    <row r="93" spans="9:920" x14ac:dyDescent="0.45">
      <c r="I93" t="s">
        <v>148</v>
      </c>
      <c r="J93" t="s">
        <v>532</v>
      </c>
      <c r="K93">
        <v>6.0217391490586967E-3</v>
      </c>
      <c r="L93" t="s">
        <v>150</v>
      </c>
      <c r="N93" t="s">
        <v>201</v>
      </c>
      <c r="O93" t="s">
        <v>532</v>
      </c>
      <c r="P93">
        <v>5.1664910839734884E-3</v>
      </c>
      <c r="Q93" t="s">
        <v>150</v>
      </c>
      <c r="S93" t="s">
        <v>243</v>
      </c>
      <c r="T93" t="s">
        <v>532</v>
      </c>
      <c r="U93">
        <v>2.3960403101811086E-3</v>
      </c>
      <c r="V93" t="s">
        <v>150</v>
      </c>
      <c r="X93" t="s">
        <v>346</v>
      </c>
      <c r="Y93" t="s">
        <v>264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346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532</v>
      </c>
      <c r="AHW93" t="s">
        <v>25</v>
      </c>
      <c r="AHY93" t="s">
        <v>22</v>
      </c>
      <c r="AHZ93" t="s">
        <v>532</v>
      </c>
      <c r="AIA93">
        <v>3.9476401882843617E-3</v>
      </c>
      <c r="AIC93" t="s">
        <v>96</v>
      </c>
      <c r="AID93" t="s">
        <v>532</v>
      </c>
      <c r="AIE93">
        <v>3.1376281739702749E-2</v>
      </c>
      <c r="AIG93">
        <v>2028</v>
      </c>
      <c r="AIH93" t="s">
        <v>488</v>
      </c>
      <c r="AII93">
        <v>0.16569999999999999</v>
      </c>
      <c r="AIJ93" t="s">
        <v>387</v>
      </c>
    </row>
    <row r="94" spans="9:920" x14ac:dyDescent="0.45">
      <c r="I94" t="s">
        <v>148</v>
      </c>
      <c r="J94" t="s">
        <v>533</v>
      </c>
      <c r="K94">
        <v>5.8963287882427351E-3</v>
      </c>
      <c r="L94" t="s">
        <v>150</v>
      </c>
      <c r="N94" t="s">
        <v>201</v>
      </c>
      <c r="O94" t="s">
        <v>533</v>
      </c>
      <c r="P94">
        <v>4.2606131583035325E-3</v>
      </c>
      <c r="Q94" t="s">
        <v>150</v>
      </c>
      <c r="S94" t="s">
        <v>243</v>
      </c>
      <c r="T94" t="s">
        <v>533</v>
      </c>
      <c r="U94">
        <v>2.6013913268982227E-3</v>
      </c>
      <c r="V94" t="s">
        <v>150</v>
      </c>
      <c r="X94" t="s">
        <v>347</v>
      </c>
      <c r="Y94" t="s">
        <v>264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347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533</v>
      </c>
      <c r="AHW94" t="s">
        <v>25</v>
      </c>
      <c r="AHY94" t="s">
        <v>22</v>
      </c>
      <c r="AHZ94" t="s">
        <v>533</v>
      </c>
      <c r="AIA94">
        <v>3.9401837475673187E-3</v>
      </c>
      <c r="AIC94" t="s">
        <v>96</v>
      </c>
      <c r="AID94" t="s">
        <v>533</v>
      </c>
      <c r="AIE94">
        <v>3.1500166574041977E-2</v>
      </c>
      <c r="AIG94">
        <v>2028</v>
      </c>
      <c r="AIH94" t="s">
        <v>490</v>
      </c>
      <c r="AII94">
        <v>0.1353</v>
      </c>
      <c r="AIJ94" t="s">
        <v>387</v>
      </c>
    </row>
    <row r="95" spans="9:920" x14ac:dyDescent="0.45">
      <c r="I95" t="s">
        <v>148</v>
      </c>
      <c r="J95" t="s">
        <v>534</v>
      </c>
      <c r="K95">
        <v>5.4751805743455846E-3</v>
      </c>
      <c r="L95" t="s">
        <v>150</v>
      </c>
      <c r="N95" t="s">
        <v>201</v>
      </c>
      <c r="O95" t="s">
        <v>534</v>
      </c>
      <c r="P95">
        <v>3.0275058420541367E-3</v>
      </c>
      <c r="Q95" t="s">
        <v>150</v>
      </c>
      <c r="S95" t="s">
        <v>243</v>
      </c>
      <c r="T95" t="s">
        <v>534</v>
      </c>
      <c r="U95">
        <v>2.8054489180078875E-3</v>
      </c>
      <c r="V95" t="s">
        <v>150</v>
      </c>
      <c r="X95" t="s">
        <v>348</v>
      </c>
      <c r="Y95" t="s">
        <v>264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348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534</v>
      </c>
      <c r="AHW95" t="s">
        <v>25</v>
      </c>
      <c r="AHY95" t="s">
        <v>22</v>
      </c>
      <c r="AHZ95" t="s">
        <v>534</v>
      </c>
      <c r="AIA95">
        <v>3.9489924209254118E-3</v>
      </c>
      <c r="AIC95" t="s">
        <v>96</v>
      </c>
      <c r="AID95" t="s">
        <v>534</v>
      </c>
      <c r="AIE95">
        <v>3.5003620390761769E-2</v>
      </c>
      <c r="AIG95">
        <v>2029</v>
      </c>
      <c r="AIH95" t="s">
        <v>139</v>
      </c>
      <c r="AII95">
        <v>0.2263</v>
      </c>
      <c r="AIJ95" t="s">
        <v>387</v>
      </c>
    </row>
    <row r="96" spans="9:920" x14ac:dyDescent="0.45">
      <c r="I96" t="s">
        <v>148</v>
      </c>
      <c r="J96" t="s">
        <v>535</v>
      </c>
      <c r="K96">
        <v>3.8276683430583905E-3</v>
      </c>
      <c r="L96" t="s">
        <v>150</v>
      </c>
      <c r="N96" t="s">
        <v>201</v>
      </c>
      <c r="O96" t="s">
        <v>535</v>
      </c>
      <c r="P96">
        <v>2.1019979233260285E-3</v>
      </c>
      <c r="Q96" t="s">
        <v>150</v>
      </c>
      <c r="S96" t="s">
        <v>243</v>
      </c>
      <c r="T96" t="s">
        <v>535</v>
      </c>
      <c r="U96">
        <v>2.8412563987172709E-3</v>
      </c>
      <c r="V96" t="s">
        <v>150</v>
      </c>
      <c r="X96" t="s">
        <v>349</v>
      </c>
      <c r="Y96" t="s">
        <v>264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349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535</v>
      </c>
      <c r="AHW96" t="s">
        <v>25</v>
      </c>
      <c r="AHY96" t="s">
        <v>22</v>
      </c>
      <c r="AHZ96" t="s">
        <v>535</v>
      </c>
      <c r="AIA96">
        <v>4.0903253677324475E-3</v>
      </c>
      <c r="AIC96" t="s">
        <v>96</v>
      </c>
      <c r="AID96" t="s">
        <v>535</v>
      </c>
      <c r="AIE96">
        <v>2.3150481445131099E-2</v>
      </c>
      <c r="AIG96">
        <v>2029</v>
      </c>
      <c r="AIH96" t="s">
        <v>143</v>
      </c>
      <c r="AII96">
        <v>0.32200000000000001</v>
      </c>
      <c r="AIJ96" t="s">
        <v>387</v>
      </c>
    </row>
    <row r="97" spans="9:920" x14ac:dyDescent="0.45">
      <c r="I97" t="s">
        <v>148</v>
      </c>
      <c r="J97" t="s">
        <v>536</v>
      </c>
      <c r="K97">
        <v>0</v>
      </c>
      <c r="L97" t="s">
        <v>150</v>
      </c>
      <c r="N97" t="s">
        <v>201</v>
      </c>
      <c r="O97" t="s">
        <v>536</v>
      </c>
      <c r="P97">
        <v>1.7639709041586686E-3</v>
      </c>
      <c r="Q97" t="s">
        <v>150</v>
      </c>
      <c r="S97" t="s">
        <v>243</v>
      </c>
      <c r="T97" t="s">
        <v>536</v>
      </c>
      <c r="U97">
        <v>2.8822257716755446E-3</v>
      </c>
      <c r="V97" t="s">
        <v>150</v>
      </c>
      <c r="X97" t="s">
        <v>350</v>
      </c>
      <c r="Y97" t="s">
        <v>264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350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536</v>
      </c>
      <c r="AHW97" t="s">
        <v>25</v>
      </c>
      <c r="AHY97" t="s">
        <v>22</v>
      </c>
      <c r="AHZ97" t="s">
        <v>536</v>
      </c>
      <c r="AIA97">
        <v>4.1928541649048278E-3</v>
      </c>
      <c r="AIC97" t="s">
        <v>96</v>
      </c>
      <c r="AID97" t="s">
        <v>536</v>
      </c>
      <c r="AIE97">
        <v>4.6399717419681297E-2</v>
      </c>
      <c r="AIG97">
        <v>2029</v>
      </c>
      <c r="AIH97" t="s">
        <v>145</v>
      </c>
      <c r="AII97">
        <v>0.37209999999999999</v>
      </c>
      <c r="AIJ97" t="s">
        <v>387</v>
      </c>
    </row>
    <row r="98" spans="9:920" x14ac:dyDescent="0.45">
      <c r="I98" t="s">
        <v>148</v>
      </c>
      <c r="J98" t="s">
        <v>537</v>
      </c>
      <c r="K98">
        <v>0</v>
      </c>
      <c r="L98" t="s">
        <v>150</v>
      </c>
      <c r="N98" t="s">
        <v>201</v>
      </c>
      <c r="O98" t="s">
        <v>537</v>
      </c>
      <c r="P98">
        <v>1.5695960170915228E-3</v>
      </c>
      <c r="Q98" t="s">
        <v>150</v>
      </c>
      <c r="S98" t="s">
        <v>243</v>
      </c>
      <c r="T98" t="s">
        <v>537</v>
      </c>
      <c r="U98">
        <v>2.8950599872948372E-3</v>
      </c>
      <c r="V98" t="s">
        <v>150</v>
      </c>
      <c r="X98" t="s">
        <v>351</v>
      </c>
      <c r="Y98" t="s">
        <v>264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351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537</v>
      </c>
      <c r="AHW98" t="s">
        <v>25</v>
      </c>
      <c r="AHY98" t="s">
        <v>22</v>
      </c>
      <c r="AHZ98" t="s">
        <v>537</v>
      </c>
      <c r="AIA98">
        <v>4.3044872652434653E-3</v>
      </c>
      <c r="AIC98" t="s">
        <v>96</v>
      </c>
      <c r="AID98" t="s">
        <v>537</v>
      </c>
      <c r="AIE98">
        <v>4.1264557399896651E-2</v>
      </c>
      <c r="AIG98">
        <v>2029</v>
      </c>
      <c r="AIH98" t="s">
        <v>404</v>
      </c>
      <c r="AII98">
        <v>0.16869999999999999</v>
      </c>
      <c r="AIJ98" t="s">
        <v>387</v>
      </c>
    </row>
    <row r="99" spans="9:920" x14ac:dyDescent="0.45">
      <c r="I99" t="s">
        <v>148</v>
      </c>
      <c r="J99" t="s">
        <v>538</v>
      </c>
      <c r="K99">
        <v>0</v>
      </c>
      <c r="L99" t="s">
        <v>150</v>
      </c>
      <c r="N99" t="s">
        <v>201</v>
      </c>
      <c r="O99" t="s">
        <v>538</v>
      </c>
      <c r="P99">
        <v>3.4985171908322402E-3</v>
      </c>
      <c r="Q99" t="s">
        <v>150</v>
      </c>
      <c r="S99" t="s">
        <v>243</v>
      </c>
      <c r="T99" t="s">
        <v>538</v>
      </c>
      <c r="U99">
        <v>5.9309569167655812E-3</v>
      </c>
      <c r="V99" t="s">
        <v>150</v>
      </c>
      <c r="X99" t="s">
        <v>352</v>
      </c>
      <c r="Y99" t="s">
        <v>264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352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538</v>
      </c>
      <c r="AHW99" t="s">
        <v>25</v>
      </c>
      <c r="AHY99" t="s">
        <v>22</v>
      </c>
      <c r="AHZ99" t="s">
        <v>538</v>
      </c>
      <c r="AIA99">
        <v>8.5695353242273287E-3</v>
      </c>
      <c r="AIC99" t="s">
        <v>96</v>
      </c>
      <c r="AID99" t="s">
        <v>538</v>
      </c>
      <c r="AIE99">
        <v>4.184303512433929E-2</v>
      </c>
      <c r="AIG99">
        <v>2029</v>
      </c>
      <c r="AIH99" t="s">
        <v>450</v>
      </c>
      <c r="AII99">
        <v>0.18690000000000001</v>
      </c>
      <c r="AIJ99" t="s">
        <v>387</v>
      </c>
    </row>
    <row r="100" spans="9:920" x14ac:dyDescent="0.45">
      <c r="I100" t="s">
        <v>148</v>
      </c>
      <c r="J100" t="s">
        <v>539</v>
      </c>
      <c r="K100">
        <v>0</v>
      </c>
      <c r="L100" t="s">
        <v>150</v>
      </c>
      <c r="N100" t="s">
        <v>201</v>
      </c>
      <c r="O100" t="s">
        <v>539</v>
      </c>
      <c r="P100">
        <v>4.4913525273861925E-3</v>
      </c>
      <c r="Q100" t="s">
        <v>150</v>
      </c>
      <c r="S100" t="s">
        <v>243</v>
      </c>
      <c r="T100" t="s">
        <v>539</v>
      </c>
      <c r="U100">
        <v>5.9016538033967473E-3</v>
      </c>
      <c r="V100" t="s">
        <v>150</v>
      </c>
      <c r="X100" t="s">
        <v>353</v>
      </c>
      <c r="Y100" t="s">
        <v>264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353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539</v>
      </c>
      <c r="AHW100" t="s">
        <v>25</v>
      </c>
      <c r="AHY100" t="s">
        <v>22</v>
      </c>
      <c r="AHZ100" t="s">
        <v>539</v>
      </c>
      <c r="AIA100">
        <v>7.6386408553252988E-3</v>
      </c>
      <c r="AIC100" t="s">
        <v>96</v>
      </c>
      <c r="AID100" t="s">
        <v>539</v>
      </c>
      <c r="AIE100">
        <v>4.0190813834155792E-2</v>
      </c>
      <c r="AIG100">
        <v>2029</v>
      </c>
      <c r="AIH100" t="s">
        <v>451</v>
      </c>
      <c r="AII100">
        <v>0.24790000000000001</v>
      </c>
      <c r="AIJ100" t="s">
        <v>387</v>
      </c>
    </row>
    <row r="101" spans="9:920" x14ac:dyDescent="0.45">
      <c r="I101" t="s">
        <v>148</v>
      </c>
      <c r="J101" t="s">
        <v>472</v>
      </c>
      <c r="K101">
        <v>0</v>
      </c>
      <c r="L101" t="s">
        <v>150</v>
      </c>
      <c r="N101" t="s">
        <v>201</v>
      </c>
      <c r="O101" t="s">
        <v>472</v>
      </c>
      <c r="P101">
        <v>3.4055740225903991E-2</v>
      </c>
      <c r="Q101" t="s">
        <v>150</v>
      </c>
      <c r="S101" t="s">
        <v>243</v>
      </c>
      <c r="T101" t="s">
        <v>472</v>
      </c>
      <c r="U101">
        <v>1.5983030379512753E-2</v>
      </c>
      <c r="V101" t="s">
        <v>150</v>
      </c>
      <c r="X101" t="s">
        <v>354</v>
      </c>
      <c r="Y101" t="s">
        <v>264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354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472</v>
      </c>
      <c r="AHW101" t="s">
        <v>25</v>
      </c>
      <c r="AHY101" t="s">
        <v>22</v>
      </c>
      <c r="AHZ101" t="s">
        <v>472</v>
      </c>
      <c r="AIA101">
        <v>1.2598917687450105E-2</v>
      </c>
      <c r="AIC101" t="s">
        <v>96</v>
      </c>
      <c r="AID101" t="s">
        <v>472</v>
      </c>
      <c r="AIE101">
        <v>0.11580204472136413</v>
      </c>
      <c r="AIG101">
        <v>2029</v>
      </c>
      <c r="AIH101" t="s">
        <v>484</v>
      </c>
      <c r="AII101">
        <v>0.05</v>
      </c>
      <c r="AIJ101" t="s">
        <v>387</v>
      </c>
    </row>
    <row r="102" spans="9:920" x14ac:dyDescent="0.45">
      <c r="I102" t="s">
        <v>148</v>
      </c>
      <c r="J102" t="s">
        <v>473</v>
      </c>
      <c r="K102">
        <v>0</v>
      </c>
      <c r="L102" t="s">
        <v>150</v>
      </c>
      <c r="N102" t="s">
        <v>201</v>
      </c>
      <c r="O102" t="s">
        <v>473</v>
      </c>
      <c r="P102">
        <v>7.0830526058160564E-3</v>
      </c>
      <c r="Q102" t="s">
        <v>150</v>
      </c>
      <c r="S102" t="s">
        <v>243</v>
      </c>
      <c r="T102" t="s">
        <v>473</v>
      </c>
      <c r="U102">
        <v>3.21310045973313E-3</v>
      </c>
      <c r="V102" t="s">
        <v>150</v>
      </c>
      <c r="X102" t="s">
        <v>355</v>
      </c>
      <c r="Y102" t="s">
        <v>264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355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473</v>
      </c>
      <c r="AHW102" t="s">
        <v>25</v>
      </c>
      <c r="AHY102" t="s">
        <v>22</v>
      </c>
      <c r="AHZ102" t="s">
        <v>473</v>
      </c>
      <c r="AIA102">
        <v>2.4503105325713159E-3</v>
      </c>
      <c r="AIC102" t="s">
        <v>96</v>
      </c>
      <c r="AID102" t="s">
        <v>473</v>
      </c>
      <c r="AIE102">
        <v>4.1038247778245385E-2</v>
      </c>
      <c r="AIG102">
        <v>2029</v>
      </c>
      <c r="AIH102" t="s">
        <v>485</v>
      </c>
      <c r="AII102">
        <v>0.05</v>
      </c>
      <c r="AIJ102" t="s">
        <v>387</v>
      </c>
    </row>
    <row r="103" spans="9:920" x14ac:dyDescent="0.45">
      <c r="I103" t="s">
        <v>148</v>
      </c>
      <c r="J103" t="s">
        <v>474</v>
      </c>
      <c r="K103">
        <v>0</v>
      </c>
      <c r="L103" t="s">
        <v>150</v>
      </c>
      <c r="N103" t="s">
        <v>201</v>
      </c>
      <c r="O103" t="s">
        <v>474</v>
      </c>
      <c r="P103">
        <v>7.0860618641659916E-3</v>
      </c>
      <c r="Q103" t="s">
        <v>150</v>
      </c>
      <c r="S103" t="s">
        <v>243</v>
      </c>
      <c r="T103" t="s">
        <v>474</v>
      </c>
      <c r="U103">
        <v>3.1056268272416226E-3</v>
      </c>
      <c r="V103" t="s">
        <v>150</v>
      </c>
      <c r="X103" t="s">
        <v>356</v>
      </c>
      <c r="Y103" t="s">
        <v>264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356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474</v>
      </c>
      <c r="AHW103" t="s">
        <v>25</v>
      </c>
      <c r="AHY103" t="s">
        <v>22</v>
      </c>
      <c r="AHZ103" t="s">
        <v>474</v>
      </c>
      <c r="AIA103">
        <v>2.9282125413477886E-3</v>
      </c>
      <c r="AIC103" t="s">
        <v>96</v>
      </c>
      <c r="AID103" t="s">
        <v>474</v>
      </c>
      <c r="AIE103">
        <v>7.7124604394449792E-2</v>
      </c>
      <c r="AIG103">
        <v>2029</v>
      </c>
      <c r="AIH103" t="s">
        <v>486</v>
      </c>
      <c r="AII103">
        <v>0.05</v>
      </c>
      <c r="AIJ103" t="s">
        <v>387</v>
      </c>
    </row>
    <row r="104" spans="9:920" x14ac:dyDescent="0.45">
      <c r="I104" t="s">
        <v>148</v>
      </c>
      <c r="J104" t="s">
        <v>475</v>
      </c>
      <c r="K104">
        <v>3.6979205328231991E-3</v>
      </c>
      <c r="L104" t="s">
        <v>150</v>
      </c>
      <c r="N104" t="s">
        <v>201</v>
      </c>
      <c r="O104" t="s">
        <v>475</v>
      </c>
      <c r="P104">
        <v>7.1530723676025108E-3</v>
      </c>
      <c r="Q104" t="s">
        <v>150</v>
      </c>
      <c r="S104" t="s">
        <v>243</v>
      </c>
      <c r="T104" t="s">
        <v>475</v>
      </c>
      <c r="U104">
        <v>2.95652417874738E-3</v>
      </c>
      <c r="V104" t="s">
        <v>150</v>
      </c>
      <c r="X104" t="s">
        <v>357</v>
      </c>
      <c r="Y104" t="s">
        <v>264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357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475</v>
      </c>
      <c r="AHW104" t="s">
        <v>25</v>
      </c>
      <c r="AHY104" t="s">
        <v>22</v>
      </c>
      <c r="AHZ104" t="s">
        <v>475</v>
      </c>
      <c r="AIA104">
        <v>3.3933696206167158E-3</v>
      </c>
      <c r="AIC104" t="s">
        <v>96</v>
      </c>
      <c r="AID104" t="s">
        <v>475</v>
      </c>
      <c r="AIE104">
        <v>7.5022683471200224E-2</v>
      </c>
      <c r="AIG104">
        <v>2029</v>
      </c>
      <c r="AIH104" t="s">
        <v>487</v>
      </c>
      <c r="AII104">
        <v>6.1100000000000002E-2</v>
      </c>
      <c r="AIJ104" t="s">
        <v>387</v>
      </c>
    </row>
    <row r="105" spans="9:920" x14ac:dyDescent="0.45">
      <c r="I105" t="s">
        <v>148</v>
      </c>
      <c r="J105" t="s">
        <v>540</v>
      </c>
      <c r="K105">
        <v>5.2281973065584422E-3</v>
      </c>
      <c r="L105" t="s">
        <v>150</v>
      </c>
      <c r="N105" t="s">
        <v>201</v>
      </c>
      <c r="O105" t="s">
        <v>540</v>
      </c>
      <c r="P105">
        <v>7.1843485356479497E-3</v>
      </c>
      <c r="Q105" t="s">
        <v>150</v>
      </c>
      <c r="S105" t="s">
        <v>243</v>
      </c>
      <c r="T105" t="s">
        <v>540</v>
      </c>
      <c r="U105">
        <v>2.8567919102955941E-3</v>
      </c>
      <c r="V105" t="s">
        <v>150</v>
      </c>
      <c r="X105" t="s">
        <v>358</v>
      </c>
      <c r="Y105" t="s">
        <v>264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358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540</v>
      </c>
      <c r="AHW105" t="s">
        <v>25</v>
      </c>
      <c r="AHY105" t="s">
        <v>22</v>
      </c>
      <c r="AHZ105" t="s">
        <v>540</v>
      </c>
      <c r="AIA105">
        <v>3.9598237061906705E-3</v>
      </c>
      <c r="AIC105" t="s">
        <v>96</v>
      </c>
      <c r="AID105" t="s">
        <v>540</v>
      </c>
      <c r="AIE105">
        <v>8.7931419699755375E-2</v>
      </c>
      <c r="AIG105">
        <v>2029</v>
      </c>
      <c r="AIH105" t="s">
        <v>488</v>
      </c>
      <c r="AII105">
        <v>0.496</v>
      </c>
      <c r="AIJ105" t="s">
        <v>387</v>
      </c>
    </row>
    <row r="106" spans="9:920" x14ac:dyDescent="0.45">
      <c r="I106" t="s">
        <v>148</v>
      </c>
      <c r="J106" t="s">
        <v>476</v>
      </c>
      <c r="K106">
        <v>5.3417561960340306E-3</v>
      </c>
      <c r="L106" t="s">
        <v>150</v>
      </c>
      <c r="N106" t="s">
        <v>201</v>
      </c>
      <c r="O106" t="s">
        <v>476</v>
      </c>
      <c r="P106">
        <v>6.5550355354383203E-3</v>
      </c>
      <c r="Q106" t="s">
        <v>150</v>
      </c>
      <c r="S106" t="s">
        <v>243</v>
      </c>
      <c r="T106" t="s">
        <v>476</v>
      </c>
      <c r="U106">
        <v>2.7828465665411611E-3</v>
      </c>
      <c r="V106" t="s">
        <v>150</v>
      </c>
      <c r="X106" t="s">
        <v>359</v>
      </c>
      <c r="Y106" t="s">
        <v>264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359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476</v>
      </c>
      <c r="AHW106" t="s">
        <v>25</v>
      </c>
      <c r="AHY106" t="s">
        <v>22</v>
      </c>
      <c r="AHZ106" t="s">
        <v>476</v>
      </c>
      <c r="AIA106">
        <v>4.2993928632503713E-3</v>
      </c>
      <c r="AIC106" t="s">
        <v>96</v>
      </c>
      <c r="AID106" t="s">
        <v>476</v>
      </c>
      <c r="AIE106">
        <v>9.6027953514685516E-2</v>
      </c>
      <c r="AIG106">
        <v>2029</v>
      </c>
      <c r="AIH106" t="s">
        <v>490</v>
      </c>
      <c r="AII106">
        <v>0.36499999999999999</v>
      </c>
      <c r="AIJ106" t="s">
        <v>387</v>
      </c>
    </row>
    <row r="107" spans="9:920" x14ac:dyDescent="0.45">
      <c r="I107" t="s">
        <v>148</v>
      </c>
      <c r="J107" t="s">
        <v>477</v>
      </c>
      <c r="K107">
        <v>5.461518197085396E-3</v>
      </c>
      <c r="L107" t="s">
        <v>150</v>
      </c>
      <c r="N107" t="s">
        <v>201</v>
      </c>
      <c r="O107" t="s">
        <v>477</v>
      </c>
      <c r="P107">
        <v>6.5085927281339408E-3</v>
      </c>
      <c r="Q107" t="s">
        <v>150</v>
      </c>
      <c r="S107" t="s">
        <v>243</v>
      </c>
      <c r="T107" t="s">
        <v>477</v>
      </c>
      <c r="U107">
        <v>2.752552033627989E-3</v>
      </c>
      <c r="V107" t="s">
        <v>150</v>
      </c>
      <c r="X107" t="s">
        <v>360</v>
      </c>
      <c r="Y107" t="s">
        <v>264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360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477</v>
      </c>
      <c r="AHW107" t="s">
        <v>25</v>
      </c>
      <c r="AHY107" t="s">
        <v>22</v>
      </c>
      <c r="AHZ107" t="s">
        <v>477</v>
      </c>
      <c r="AIA107">
        <v>4.2988235021383502E-3</v>
      </c>
      <c r="AIC107" t="s">
        <v>96</v>
      </c>
      <c r="AID107" t="s">
        <v>477</v>
      </c>
      <c r="AIE107">
        <v>0.10386588986244272</v>
      </c>
      <c r="AIG107">
        <v>2030</v>
      </c>
      <c r="AIH107" t="s">
        <v>139</v>
      </c>
      <c r="AII107">
        <v>0.38250000000000001</v>
      </c>
      <c r="AIJ107" t="s">
        <v>387</v>
      </c>
    </row>
    <row r="108" spans="9:920" x14ac:dyDescent="0.45">
      <c r="I108" t="s">
        <v>148</v>
      </c>
      <c r="J108" t="s">
        <v>478</v>
      </c>
      <c r="K108">
        <v>6.1871933147355099E-3</v>
      </c>
      <c r="L108" t="s">
        <v>150</v>
      </c>
      <c r="N108" t="s">
        <v>201</v>
      </c>
      <c r="O108" t="s">
        <v>478</v>
      </c>
      <c r="P108">
        <v>7.8530083096052233E-3</v>
      </c>
      <c r="Q108" t="s">
        <v>150</v>
      </c>
      <c r="S108" t="s">
        <v>243</v>
      </c>
      <c r="T108" t="s">
        <v>478</v>
      </c>
      <c r="U108">
        <v>2.6578284235872214E-3</v>
      </c>
      <c r="V108" t="s">
        <v>150</v>
      </c>
      <c r="X108" t="s">
        <v>361</v>
      </c>
      <c r="Y108" t="s">
        <v>264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361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478</v>
      </c>
      <c r="AHW108" t="s">
        <v>25</v>
      </c>
      <c r="AHY108" t="s">
        <v>22</v>
      </c>
      <c r="AHZ108" t="s">
        <v>478</v>
      </c>
      <c r="AIA108">
        <v>4.0446475626296323E-3</v>
      </c>
      <c r="AIC108" t="s">
        <v>96</v>
      </c>
      <c r="AID108" t="s">
        <v>478</v>
      </c>
      <c r="AIE108">
        <v>6.8716269836784027E-2</v>
      </c>
      <c r="AIG108">
        <v>2030</v>
      </c>
      <c r="AIH108" t="s">
        <v>143</v>
      </c>
      <c r="AII108">
        <v>0.39179999999999998</v>
      </c>
      <c r="AIJ108" t="s">
        <v>387</v>
      </c>
    </row>
    <row r="109" spans="9:920" x14ac:dyDescent="0.45">
      <c r="I109" t="s">
        <v>148</v>
      </c>
      <c r="J109" t="s">
        <v>479</v>
      </c>
      <c r="K109">
        <v>7.142733338050984E-3</v>
      </c>
      <c r="L109" t="s">
        <v>150</v>
      </c>
      <c r="N109" t="s">
        <v>201</v>
      </c>
      <c r="O109" t="s">
        <v>479</v>
      </c>
      <c r="P109">
        <v>9.0270552834400258E-3</v>
      </c>
      <c r="Q109" t="s">
        <v>150</v>
      </c>
      <c r="S109" t="s">
        <v>243</v>
      </c>
      <c r="T109" t="s">
        <v>479</v>
      </c>
      <c r="U109">
        <v>2.7058145971494587E-3</v>
      </c>
      <c r="V109" t="s">
        <v>150</v>
      </c>
      <c r="X109" t="s">
        <v>362</v>
      </c>
      <c r="Y109" t="s">
        <v>264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362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479</v>
      </c>
      <c r="AHW109" t="s">
        <v>25</v>
      </c>
      <c r="AHY109" t="s">
        <v>22</v>
      </c>
      <c r="AHZ109" t="s">
        <v>479</v>
      </c>
      <c r="AIA109">
        <v>3.9892333974769819E-3</v>
      </c>
      <c r="AIC109" t="s">
        <v>96</v>
      </c>
      <c r="AID109" t="s">
        <v>479</v>
      </c>
      <c r="AIE109">
        <v>4.2141787967365563E-2</v>
      </c>
      <c r="AIG109">
        <v>2030</v>
      </c>
      <c r="AIH109" t="s">
        <v>145</v>
      </c>
      <c r="AII109">
        <v>0.2954</v>
      </c>
      <c r="AIJ109" t="s">
        <v>387</v>
      </c>
    </row>
    <row r="110" spans="9:920" x14ac:dyDescent="0.45">
      <c r="I110" t="s">
        <v>148</v>
      </c>
      <c r="J110" t="s">
        <v>480</v>
      </c>
      <c r="K110">
        <v>5.9260551751214871E-3</v>
      </c>
      <c r="L110" t="s">
        <v>150</v>
      </c>
      <c r="N110" t="s">
        <v>201</v>
      </c>
      <c r="O110" t="s">
        <v>480</v>
      </c>
      <c r="P110">
        <v>9.2449757051694635E-3</v>
      </c>
      <c r="Q110" t="s">
        <v>150</v>
      </c>
      <c r="S110" t="s">
        <v>243</v>
      </c>
      <c r="T110" t="s">
        <v>480</v>
      </c>
      <c r="U110">
        <v>2.8295932640914376E-3</v>
      </c>
      <c r="V110" t="s">
        <v>150</v>
      </c>
      <c r="X110" t="s">
        <v>363</v>
      </c>
      <c r="Y110" t="s">
        <v>264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363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480</v>
      </c>
      <c r="AHW110" t="s">
        <v>25</v>
      </c>
      <c r="AHY110" t="s">
        <v>22</v>
      </c>
      <c r="AHZ110" t="s">
        <v>480</v>
      </c>
      <c r="AIA110">
        <v>4.0007629599954049E-3</v>
      </c>
      <c r="AIC110" t="s">
        <v>96</v>
      </c>
      <c r="AID110" t="s">
        <v>480</v>
      </c>
      <c r="AIE110">
        <v>4.1887972704009124E-2</v>
      </c>
      <c r="AIG110">
        <v>2030</v>
      </c>
      <c r="AIH110" t="s">
        <v>404</v>
      </c>
      <c r="AII110">
        <v>0.30580000000000002</v>
      </c>
      <c r="AIJ110" t="s">
        <v>387</v>
      </c>
    </row>
    <row r="111" spans="9:920" x14ac:dyDescent="0.45">
      <c r="I111" t="s">
        <v>148</v>
      </c>
      <c r="J111" t="s">
        <v>541</v>
      </c>
      <c r="K111">
        <v>5.2588680081686748E-3</v>
      </c>
      <c r="L111" t="s">
        <v>150</v>
      </c>
      <c r="N111" t="s">
        <v>201</v>
      </c>
      <c r="O111" t="s">
        <v>541</v>
      </c>
      <c r="P111">
        <v>9.0098703341967862E-3</v>
      </c>
      <c r="Q111" t="s">
        <v>150</v>
      </c>
      <c r="S111" t="s">
        <v>243</v>
      </c>
      <c r="T111" t="s">
        <v>541</v>
      </c>
      <c r="U111">
        <v>2.882539673358673E-3</v>
      </c>
      <c r="V111" t="s">
        <v>150</v>
      </c>
      <c r="X111" t="s">
        <v>364</v>
      </c>
      <c r="Y111" t="s">
        <v>264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364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541</v>
      </c>
      <c r="AHW111" t="s">
        <v>25</v>
      </c>
      <c r="AHY111" t="s">
        <v>22</v>
      </c>
      <c r="AHZ111" t="s">
        <v>541</v>
      </c>
      <c r="AIA111">
        <v>3.9967336352026419E-3</v>
      </c>
      <c r="AIC111" t="s">
        <v>96</v>
      </c>
      <c r="AID111" t="s">
        <v>541</v>
      </c>
      <c r="AIE111">
        <v>4.2469724361391403E-2</v>
      </c>
      <c r="AIG111">
        <v>2030</v>
      </c>
      <c r="AIH111" t="s">
        <v>450</v>
      </c>
      <c r="AII111">
        <v>0.2185</v>
      </c>
      <c r="AIJ111" t="s">
        <v>387</v>
      </c>
    </row>
    <row r="112" spans="9:920" x14ac:dyDescent="0.45">
      <c r="I112" t="s">
        <v>148</v>
      </c>
      <c r="J112" t="s">
        <v>542</v>
      </c>
      <c r="K112">
        <v>5.1763746598840069E-3</v>
      </c>
      <c r="L112" t="s">
        <v>150</v>
      </c>
      <c r="N112" t="s">
        <v>201</v>
      </c>
      <c r="O112" t="s">
        <v>542</v>
      </c>
      <c r="P112">
        <v>8.3242746132519488E-3</v>
      </c>
      <c r="Q112" t="s">
        <v>150</v>
      </c>
      <c r="S112" t="s">
        <v>243</v>
      </c>
      <c r="T112" t="s">
        <v>542</v>
      </c>
      <c r="U112">
        <v>2.8998953716770884E-3</v>
      </c>
      <c r="V112" t="s">
        <v>150</v>
      </c>
      <c r="X112" t="s">
        <v>365</v>
      </c>
      <c r="Y112" t="s">
        <v>264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365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542</v>
      </c>
      <c r="AHW112" t="s">
        <v>25</v>
      </c>
      <c r="AHY112" t="s">
        <v>22</v>
      </c>
      <c r="AHZ112" t="s">
        <v>542</v>
      </c>
      <c r="AIA112">
        <v>3.991532740429374E-3</v>
      </c>
      <c r="AIC112" t="s">
        <v>96</v>
      </c>
      <c r="AID112" t="s">
        <v>542</v>
      </c>
      <c r="AIE112">
        <v>4.2310556799365795E-2</v>
      </c>
      <c r="AIG112">
        <v>2030</v>
      </c>
      <c r="AIH112" t="s">
        <v>451</v>
      </c>
      <c r="AII112">
        <v>0.1072</v>
      </c>
      <c r="AIJ112" t="s">
        <v>387</v>
      </c>
    </row>
    <row r="113" spans="9:920" x14ac:dyDescent="0.45">
      <c r="I113" t="s">
        <v>148</v>
      </c>
      <c r="J113" t="s">
        <v>543</v>
      </c>
      <c r="K113">
        <v>4.7191453792592517E-3</v>
      </c>
      <c r="L113" t="s">
        <v>150</v>
      </c>
      <c r="N113" t="s">
        <v>201</v>
      </c>
      <c r="O113" t="s">
        <v>543</v>
      </c>
      <c r="P113">
        <v>6.7317691070391643E-3</v>
      </c>
      <c r="Q113" t="s">
        <v>150</v>
      </c>
      <c r="S113" t="s">
        <v>243</v>
      </c>
      <c r="T113" t="s">
        <v>543</v>
      </c>
      <c r="U113">
        <v>2.9062886476425723E-3</v>
      </c>
      <c r="V113" t="s">
        <v>150</v>
      </c>
      <c r="X113" t="s">
        <v>366</v>
      </c>
      <c r="Y113" t="s">
        <v>264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366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543</v>
      </c>
      <c r="AHW113" t="s">
        <v>25</v>
      </c>
      <c r="AHY113" t="s">
        <v>22</v>
      </c>
      <c r="AHZ113" t="s">
        <v>543</v>
      </c>
      <c r="AIA113">
        <v>4.0037904282160548E-3</v>
      </c>
      <c r="AIC113" t="s">
        <v>96</v>
      </c>
      <c r="AID113" t="s">
        <v>543</v>
      </c>
      <c r="AIE113">
        <v>4.0541810542144008E-2</v>
      </c>
      <c r="AIG113">
        <v>2030</v>
      </c>
      <c r="AIH113" t="s">
        <v>484</v>
      </c>
      <c r="AII113">
        <v>0.05</v>
      </c>
      <c r="AIJ113" t="s">
        <v>387</v>
      </c>
    </row>
    <row r="114" spans="9:920" x14ac:dyDescent="0.45">
      <c r="I114" t="s">
        <v>148</v>
      </c>
      <c r="J114" t="s">
        <v>544</v>
      </c>
      <c r="K114">
        <v>2.1414209461157333E-3</v>
      </c>
      <c r="L114" t="s">
        <v>150</v>
      </c>
      <c r="N114" t="s">
        <v>201</v>
      </c>
      <c r="O114" t="s">
        <v>544</v>
      </c>
      <c r="P114">
        <v>5.3807830884865732E-3</v>
      </c>
      <c r="Q114" t="s">
        <v>150</v>
      </c>
      <c r="S114" t="s">
        <v>243</v>
      </c>
      <c r="T114" t="s">
        <v>544</v>
      </c>
      <c r="U114">
        <v>2.9664591471210288E-3</v>
      </c>
      <c r="V114" t="s">
        <v>150</v>
      </c>
      <c r="X114" t="s">
        <v>367</v>
      </c>
      <c r="Y114" t="s">
        <v>264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367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544</v>
      </c>
      <c r="AHW114" t="s">
        <v>25</v>
      </c>
      <c r="AHY114" t="s">
        <v>22</v>
      </c>
      <c r="AHZ114" t="s">
        <v>544</v>
      </c>
      <c r="AIA114">
        <v>4.4190462907919966E-3</v>
      </c>
      <c r="AIC114" t="s">
        <v>96</v>
      </c>
      <c r="AID114" t="s">
        <v>544</v>
      </c>
      <c r="AIE114">
        <v>9.5501329841558569E-2</v>
      </c>
      <c r="AIG114">
        <v>2030</v>
      </c>
      <c r="AIH114" t="s">
        <v>485</v>
      </c>
      <c r="AII114">
        <v>0.05</v>
      </c>
      <c r="AIJ114" t="s">
        <v>387</v>
      </c>
    </row>
    <row r="115" spans="9:920" x14ac:dyDescent="0.45">
      <c r="I115" t="s">
        <v>148</v>
      </c>
      <c r="J115" t="s">
        <v>545</v>
      </c>
      <c r="K115">
        <v>0</v>
      </c>
      <c r="L115" t="s">
        <v>150</v>
      </c>
      <c r="N115" t="s">
        <v>201</v>
      </c>
      <c r="O115" t="s">
        <v>545</v>
      </c>
      <c r="P115">
        <v>4.9307367394450744E-3</v>
      </c>
      <c r="Q115" t="s">
        <v>150</v>
      </c>
      <c r="S115" t="s">
        <v>243</v>
      </c>
      <c r="T115" t="s">
        <v>545</v>
      </c>
      <c r="U115">
        <v>3.0111998145528969E-3</v>
      </c>
      <c r="V115" t="s">
        <v>150</v>
      </c>
      <c r="X115" t="s">
        <v>368</v>
      </c>
      <c r="Y115" t="s">
        <v>264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368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545</v>
      </c>
      <c r="AHW115" t="s">
        <v>25</v>
      </c>
      <c r="AHY115" t="s">
        <v>22</v>
      </c>
      <c r="AHZ115" t="s">
        <v>545</v>
      </c>
      <c r="AIA115">
        <v>4.6357265162984915E-3</v>
      </c>
      <c r="AIC115" t="s">
        <v>96</v>
      </c>
      <c r="AID115" t="s">
        <v>545</v>
      </c>
      <c r="AIE115">
        <v>7.2956348293698792E-2</v>
      </c>
      <c r="AIG115">
        <v>2030</v>
      </c>
      <c r="AIH115" t="s">
        <v>486</v>
      </c>
      <c r="AII115">
        <v>8.3699999999999997E-2</v>
      </c>
      <c r="AIJ115" t="s">
        <v>387</v>
      </c>
    </row>
    <row r="116" spans="9:920" x14ac:dyDescent="0.45">
      <c r="I116" t="s">
        <v>148</v>
      </c>
      <c r="J116" t="s">
        <v>546</v>
      </c>
      <c r="K116">
        <v>0</v>
      </c>
      <c r="L116" t="s">
        <v>150</v>
      </c>
      <c r="N116" t="s">
        <v>201</v>
      </c>
      <c r="O116" t="s">
        <v>546</v>
      </c>
      <c r="P116">
        <v>4.9401190038309145E-3</v>
      </c>
      <c r="Q116" t="s">
        <v>150</v>
      </c>
      <c r="S116" t="s">
        <v>243</v>
      </c>
      <c r="T116" t="s">
        <v>546</v>
      </c>
      <c r="U116">
        <v>3.0503511492564173E-3</v>
      </c>
      <c r="V116" t="s">
        <v>150</v>
      </c>
      <c r="AHT116">
        <v>3.4246575342465752E-3</v>
      </c>
      <c r="AHU116">
        <v>4.6739427690624773E-3</v>
      </c>
      <c r="AHV116" t="s">
        <v>546</v>
      </c>
      <c r="AHW116" t="s">
        <v>25</v>
      </c>
      <c r="AHY116" t="s">
        <v>22</v>
      </c>
      <c r="AHZ116" t="s">
        <v>546</v>
      </c>
      <c r="AIA116">
        <v>4.9008243348310724E-3</v>
      </c>
      <c r="AIC116" t="s">
        <v>96</v>
      </c>
      <c r="AID116" t="s">
        <v>546</v>
      </c>
      <c r="AIE116">
        <v>6.8489382659118636E-2</v>
      </c>
      <c r="AIG116">
        <v>2030</v>
      </c>
      <c r="AIH116" t="s">
        <v>487</v>
      </c>
      <c r="AII116">
        <v>0.3009</v>
      </c>
      <c r="AIJ116" t="s">
        <v>387</v>
      </c>
    </row>
    <row r="117" spans="9:920" x14ac:dyDescent="0.45">
      <c r="I117" t="s">
        <v>148</v>
      </c>
      <c r="J117" t="s">
        <v>547</v>
      </c>
      <c r="K117">
        <v>0</v>
      </c>
      <c r="L117" t="s">
        <v>150</v>
      </c>
      <c r="N117" t="s">
        <v>201</v>
      </c>
      <c r="O117" t="s">
        <v>547</v>
      </c>
      <c r="P117">
        <v>1.0787450794225332E-2</v>
      </c>
      <c r="Q117" t="s">
        <v>150</v>
      </c>
      <c r="S117" t="s">
        <v>243</v>
      </c>
      <c r="T117" t="s">
        <v>547</v>
      </c>
      <c r="U117">
        <v>6.255313337761313E-3</v>
      </c>
      <c r="V117" t="s">
        <v>150</v>
      </c>
      <c r="AHT117">
        <v>6.8493150684931503E-3</v>
      </c>
      <c r="AHU117">
        <v>5.6683986773736431E-3</v>
      </c>
      <c r="AHV117" t="s">
        <v>547</v>
      </c>
      <c r="AHW117" t="s">
        <v>25</v>
      </c>
      <c r="AHY117" t="s">
        <v>22</v>
      </c>
      <c r="AHZ117" t="s">
        <v>547</v>
      </c>
      <c r="AIA117">
        <v>9.3636347864835996E-3</v>
      </c>
      <c r="AIC117" t="s">
        <v>96</v>
      </c>
      <c r="AID117" t="s">
        <v>547</v>
      </c>
      <c r="AIE117">
        <v>9.2534558508172715E-2</v>
      </c>
      <c r="AIG117">
        <v>2030</v>
      </c>
      <c r="AIH117" t="s">
        <v>488</v>
      </c>
      <c r="AII117">
        <v>0.27489999999999998</v>
      </c>
      <c r="AIJ117" t="s">
        <v>387</v>
      </c>
    </row>
    <row r="118" spans="9:920" x14ac:dyDescent="0.45">
      <c r="I118" t="s">
        <v>148</v>
      </c>
      <c r="J118" t="s">
        <v>548</v>
      </c>
      <c r="K118">
        <v>0</v>
      </c>
      <c r="L118" t="s">
        <v>150</v>
      </c>
      <c r="N118" t="s">
        <v>201</v>
      </c>
      <c r="O118" t="s">
        <v>548</v>
      </c>
      <c r="P118">
        <v>1.2019902150640575E-2</v>
      </c>
      <c r="Q118" t="s">
        <v>150</v>
      </c>
      <c r="S118" t="s">
        <v>243</v>
      </c>
      <c r="T118" t="s">
        <v>548</v>
      </c>
      <c r="U118">
        <v>6.3625992616842559E-3</v>
      </c>
      <c r="V118" t="s">
        <v>150</v>
      </c>
      <c r="AHT118">
        <v>6.8493150684931503E-3</v>
      </c>
      <c r="AHU118">
        <v>2.5855853616090305E-3</v>
      </c>
      <c r="AHV118" t="s">
        <v>548</v>
      </c>
      <c r="AHW118" t="s">
        <v>25</v>
      </c>
      <c r="AHY118" t="s">
        <v>22</v>
      </c>
      <c r="AHZ118" t="s">
        <v>548</v>
      </c>
      <c r="AIA118">
        <v>7.9107128226234748E-3</v>
      </c>
      <c r="AIC118" t="s">
        <v>96</v>
      </c>
      <c r="AID118" t="s">
        <v>548</v>
      </c>
      <c r="AIE118">
        <v>4.5231084534263832E-2</v>
      </c>
      <c r="AIG118">
        <v>2030</v>
      </c>
      <c r="AIH118" t="s">
        <v>490</v>
      </c>
      <c r="AII118">
        <v>0.40920000000000001</v>
      </c>
      <c r="AIJ118" t="s">
        <v>387</v>
      </c>
    </row>
    <row r="119" spans="9:920" x14ac:dyDescent="0.45">
      <c r="I119" t="s">
        <v>148</v>
      </c>
      <c r="J119" t="s">
        <v>549</v>
      </c>
      <c r="K119">
        <v>0</v>
      </c>
      <c r="L119" t="s">
        <v>150</v>
      </c>
      <c r="N119" t="s">
        <v>201</v>
      </c>
      <c r="O119" t="s">
        <v>549</v>
      </c>
      <c r="P119">
        <v>1.7439331814077946E-2</v>
      </c>
      <c r="Q119" t="s">
        <v>150</v>
      </c>
      <c r="S119" t="s">
        <v>243</v>
      </c>
      <c r="T119" t="s">
        <v>549</v>
      </c>
      <c r="U119">
        <v>1.6716676873889853E-2</v>
      </c>
      <c r="V119" t="s">
        <v>150</v>
      </c>
      <c r="AHT119">
        <v>1.7694063926940638E-2</v>
      </c>
      <c r="AHU119">
        <v>2.7539798954163875E-3</v>
      </c>
      <c r="AHV119" t="s">
        <v>549</v>
      </c>
      <c r="AHW119" t="s">
        <v>25</v>
      </c>
      <c r="AHY119" t="s">
        <v>22</v>
      </c>
      <c r="AHZ119" t="s">
        <v>549</v>
      </c>
      <c r="AIA119">
        <v>1.2903188786380981E-2</v>
      </c>
      <c r="AIC119" t="s">
        <v>96</v>
      </c>
      <c r="AID119" t="s">
        <v>549</v>
      </c>
      <c r="AIE119">
        <v>0.12408794028479764</v>
      </c>
      <c r="AIG119">
        <v>2031</v>
      </c>
      <c r="AIH119" t="s">
        <v>139</v>
      </c>
      <c r="AII119">
        <v>0.42249999999999999</v>
      </c>
      <c r="AIJ119" t="s">
        <v>387</v>
      </c>
    </row>
    <row r="120" spans="9:920" x14ac:dyDescent="0.45">
      <c r="I120" t="s">
        <v>148</v>
      </c>
      <c r="J120" t="s">
        <v>550</v>
      </c>
      <c r="K120">
        <v>0</v>
      </c>
      <c r="L120" t="s">
        <v>150</v>
      </c>
      <c r="N120" t="s">
        <v>201</v>
      </c>
      <c r="O120" t="s">
        <v>550</v>
      </c>
      <c r="P120">
        <v>3.6729323684988602E-3</v>
      </c>
      <c r="Q120" t="s">
        <v>150</v>
      </c>
      <c r="S120" t="s">
        <v>243</v>
      </c>
      <c r="T120" t="s">
        <v>550</v>
      </c>
      <c r="U120">
        <v>3.2102132945261751E-3</v>
      </c>
      <c r="V120" t="s">
        <v>150</v>
      </c>
      <c r="AHT120">
        <v>3.5388127853881279E-3</v>
      </c>
      <c r="AHU120">
        <v>1.7880317231434744E-3</v>
      </c>
      <c r="AHV120" t="s">
        <v>550</v>
      </c>
      <c r="AHW120" t="s">
        <v>25</v>
      </c>
      <c r="AHY120" t="s">
        <v>22</v>
      </c>
      <c r="AHZ120" t="s">
        <v>550</v>
      </c>
      <c r="AIA120">
        <v>2.5117253540677888E-3</v>
      </c>
      <c r="AIC120" t="s">
        <v>96</v>
      </c>
      <c r="AID120" t="s">
        <v>550</v>
      </c>
      <c r="AIE120">
        <v>2.1637516280177627E-2</v>
      </c>
      <c r="AIG120">
        <v>2031</v>
      </c>
      <c r="AIH120" t="s">
        <v>143</v>
      </c>
      <c r="AII120">
        <v>0.38629999999999998</v>
      </c>
      <c r="AIJ120" t="s">
        <v>387</v>
      </c>
    </row>
    <row r="121" spans="9:920" x14ac:dyDescent="0.45">
      <c r="I121" t="s">
        <v>148</v>
      </c>
      <c r="J121" t="s">
        <v>551</v>
      </c>
      <c r="K121">
        <v>0</v>
      </c>
      <c r="L121" t="s">
        <v>150</v>
      </c>
      <c r="N121" t="s">
        <v>201</v>
      </c>
      <c r="O121" t="s">
        <v>551</v>
      </c>
      <c r="P121">
        <v>3.8344222952968448E-3</v>
      </c>
      <c r="Q121" t="s">
        <v>150</v>
      </c>
      <c r="S121" t="s">
        <v>243</v>
      </c>
      <c r="T121" t="s">
        <v>551</v>
      </c>
      <c r="U121">
        <v>3.0910563304735145E-3</v>
      </c>
      <c r="V121" t="s">
        <v>150</v>
      </c>
      <c r="AHT121">
        <v>3.5388127853881279E-3</v>
      </c>
      <c r="AHU121">
        <v>5.240782636799844E-3</v>
      </c>
      <c r="AHV121" t="s">
        <v>551</v>
      </c>
      <c r="AHW121" t="s">
        <v>25</v>
      </c>
      <c r="AHY121" t="s">
        <v>22</v>
      </c>
      <c r="AHZ121" t="s">
        <v>551</v>
      </c>
      <c r="AIA121">
        <v>3.0249824980503287E-3</v>
      </c>
      <c r="AIC121" t="s">
        <v>96</v>
      </c>
      <c r="AID121" t="s">
        <v>551</v>
      </c>
      <c r="AIE121">
        <v>5.5765522959612568E-2</v>
      </c>
      <c r="AIG121">
        <v>2031</v>
      </c>
      <c r="AIH121" t="s">
        <v>145</v>
      </c>
      <c r="AII121">
        <v>0.1842</v>
      </c>
      <c r="AIJ121" t="s">
        <v>387</v>
      </c>
    </row>
    <row r="122" spans="9:920" x14ac:dyDescent="0.45">
      <c r="I122" t="s">
        <v>148</v>
      </c>
      <c r="J122" t="s">
        <v>552</v>
      </c>
      <c r="K122">
        <v>3.7214804000579062E-3</v>
      </c>
      <c r="L122" t="s">
        <v>150</v>
      </c>
      <c r="N122" t="s">
        <v>201</v>
      </c>
      <c r="O122" t="s">
        <v>552</v>
      </c>
      <c r="P122">
        <v>3.9877088124959676E-3</v>
      </c>
      <c r="Q122" t="s">
        <v>150</v>
      </c>
      <c r="S122" t="s">
        <v>243</v>
      </c>
      <c r="T122" t="s">
        <v>552</v>
      </c>
      <c r="U122">
        <v>3.0408895514181236E-3</v>
      </c>
      <c r="V122" t="s">
        <v>150</v>
      </c>
      <c r="AHT122">
        <v>3.5388127853881279E-3</v>
      </c>
      <c r="AHU122">
        <v>5.9087255218821738E-3</v>
      </c>
      <c r="AHV122" t="s">
        <v>552</v>
      </c>
      <c r="AHW122" t="s">
        <v>25</v>
      </c>
      <c r="AHY122" t="s">
        <v>22</v>
      </c>
      <c r="AHZ122" t="s">
        <v>552</v>
      </c>
      <c r="AIA122">
        <v>3.4980887343832407E-3</v>
      </c>
      <c r="AIC122" t="s">
        <v>96</v>
      </c>
      <c r="AID122" t="s">
        <v>552</v>
      </c>
      <c r="AIE122">
        <v>6.4540115878461535E-2</v>
      </c>
      <c r="AIG122">
        <v>2031</v>
      </c>
      <c r="AIH122" t="s">
        <v>404</v>
      </c>
      <c r="AII122">
        <v>0.40670000000000001</v>
      </c>
      <c r="AIJ122" t="s">
        <v>387</v>
      </c>
    </row>
    <row r="123" spans="9:920" x14ac:dyDescent="0.45">
      <c r="I123" t="s">
        <v>148</v>
      </c>
      <c r="J123" t="s">
        <v>553</v>
      </c>
      <c r="K123">
        <v>5.2712183371439684E-3</v>
      </c>
      <c r="L123" t="s">
        <v>150</v>
      </c>
      <c r="N123" t="s">
        <v>201</v>
      </c>
      <c r="O123" t="s">
        <v>553</v>
      </c>
      <c r="P123">
        <v>4.0733630089654247E-3</v>
      </c>
      <c r="Q123" t="s">
        <v>150</v>
      </c>
      <c r="S123" t="s">
        <v>243</v>
      </c>
      <c r="T123" t="s">
        <v>553</v>
      </c>
      <c r="U123">
        <v>3.0652662559684492E-3</v>
      </c>
      <c r="V123" t="s">
        <v>150</v>
      </c>
      <c r="AHT123">
        <v>3.5388127853881279E-3</v>
      </c>
      <c r="AHU123">
        <v>4.521459529788099E-3</v>
      </c>
      <c r="AHV123" t="s">
        <v>553</v>
      </c>
      <c r="AHW123" t="s">
        <v>25</v>
      </c>
      <c r="AHY123" t="s">
        <v>22</v>
      </c>
      <c r="AHZ123" t="s">
        <v>553</v>
      </c>
      <c r="AIA123">
        <v>4.1109840729694393E-3</v>
      </c>
      <c r="AIC123" t="s">
        <v>96</v>
      </c>
      <c r="AID123" t="s">
        <v>553</v>
      </c>
      <c r="AIE123">
        <v>7.6030304658535108E-2</v>
      </c>
      <c r="AIG123">
        <v>2031</v>
      </c>
      <c r="AIH123" t="s">
        <v>450</v>
      </c>
      <c r="AII123">
        <v>0.10730000000000001</v>
      </c>
      <c r="AIJ123" t="s">
        <v>387</v>
      </c>
    </row>
    <row r="124" spans="9:920" x14ac:dyDescent="0.45">
      <c r="I124" t="s">
        <v>148</v>
      </c>
      <c r="J124" t="s">
        <v>554</v>
      </c>
      <c r="K124">
        <v>5.5661100554808664E-3</v>
      </c>
      <c r="L124" t="s">
        <v>150</v>
      </c>
      <c r="N124" t="s">
        <v>201</v>
      </c>
      <c r="O124" t="s">
        <v>554</v>
      </c>
      <c r="P124">
        <v>3.7106717250584261E-3</v>
      </c>
      <c r="Q124" t="s">
        <v>150</v>
      </c>
      <c r="S124" t="s">
        <v>243</v>
      </c>
      <c r="T124" t="s">
        <v>554</v>
      </c>
      <c r="U124">
        <v>3.0468902024772594E-3</v>
      </c>
      <c r="V124" t="s">
        <v>150</v>
      </c>
      <c r="AHT124">
        <v>3.5388127853881279E-3</v>
      </c>
      <c r="AHU124">
        <v>4.4803553522445696E-3</v>
      </c>
      <c r="AHV124" t="s">
        <v>554</v>
      </c>
      <c r="AHW124" t="s">
        <v>25</v>
      </c>
      <c r="AHY124" t="s">
        <v>22</v>
      </c>
      <c r="AHZ124" t="s">
        <v>554</v>
      </c>
      <c r="AIA124">
        <v>4.4956750981567971E-3</v>
      </c>
      <c r="AIC124" t="s">
        <v>96</v>
      </c>
      <c r="AID124" t="s">
        <v>554</v>
      </c>
      <c r="AIE124">
        <v>7.1907121076710379E-2</v>
      </c>
      <c r="AIG124">
        <v>2031</v>
      </c>
      <c r="AIH124" t="s">
        <v>451</v>
      </c>
      <c r="AII124">
        <v>0.05</v>
      </c>
      <c r="AIJ124" t="s">
        <v>387</v>
      </c>
    </row>
    <row r="125" spans="9:920" x14ac:dyDescent="0.45">
      <c r="I125" t="s">
        <v>148</v>
      </c>
      <c r="J125" t="s">
        <v>555</v>
      </c>
      <c r="K125">
        <v>5.7366468823553118E-3</v>
      </c>
      <c r="L125" t="s">
        <v>150</v>
      </c>
      <c r="N125" t="s">
        <v>201</v>
      </c>
      <c r="O125" t="s">
        <v>555</v>
      </c>
      <c r="P125">
        <v>3.9155280944099058E-3</v>
      </c>
      <c r="Q125" t="s">
        <v>150</v>
      </c>
      <c r="S125" t="s">
        <v>243</v>
      </c>
      <c r="T125" t="s">
        <v>555</v>
      </c>
      <c r="U125">
        <v>3.0222901004424924E-3</v>
      </c>
      <c r="V125" t="s">
        <v>150</v>
      </c>
      <c r="AHT125">
        <v>3.5388127853881279E-3</v>
      </c>
      <c r="AHU125">
        <v>4.3673188639998693E-3</v>
      </c>
      <c r="AHV125" t="s">
        <v>555</v>
      </c>
      <c r="AHW125" t="s">
        <v>25</v>
      </c>
      <c r="AHY125" t="s">
        <v>22</v>
      </c>
      <c r="AHZ125" t="s">
        <v>555</v>
      </c>
      <c r="AIA125">
        <v>4.5705241858832379E-3</v>
      </c>
      <c r="AIC125" t="s">
        <v>96</v>
      </c>
      <c r="AID125" t="s">
        <v>555</v>
      </c>
      <c r="AIE125">
        <v>6.2929839873057336E-2</v>
      </c>
      <c r="AIG125">
        <v>2031</v>
      </c>
      <c r="AIH125" t="s">
        <v>484</v>
      </c>
      <c r="AII125">
        <v>0.11559999999999999</v>
      </c>
      <c r="AIJ125" t="s">
        <v>387</v>
      </c>
    </row>
    <row r="126" spans="9:920" x14ac:dyDescent="0.45">
      <c r="I126" t="s">
        <v>148</v>
      </c>
      <c r="J126" t="s">
        <v>556</v>
      </c>
      <c r="K126">
        <v>6.4129015331081327E-3</v>
      </c>
      <c r="L126" t="s">
        <v>150</v>
      </c>
      <c r="N126" t="s">
        <v>201</v>
      </c>
      <c r="O126" t="s">
        <v>556</v>
      </c>
      <c r="P126">
        <v>5.1422405886984634E-3</v>
      </c>
      <c r="Q126" t="s">
        <v>150</v>
      </c>
      <c r="S126" t="s">
        <v>243</v>
      </c>
      <c r="T126" t="s">
        <v>556</v>
      </c>
      <c r="U126">
        <v>2.9085064176614817E-3</v>
      </c>
      <c r="V126" t="s">
        <v>150</v>
      </c>
      <c r="AHT126">
        <v>3.5388127853881279E-3</v>
      </c>
      <c r="AHU126">
        <v>4.3570428196139871E-3</v>
      </c>
      <c r="AHV126" t="s">
        <v>556</v>
      </c>
      <c r="AHW126" t="s">
        <v>25</v>
      </c>
      <c r="AHY126" t="s">
        <v>22</v>
      </c>
      <c r="AHZ126" t="s">
        <v>556</v>
      </c>
      <c r="AIA126">
        <v>4.2354113744503168E-3</v>
      </c>
      <c r="AIC126" t="s">
        <v>96</v>
      </c>
      <c r="AID126" t="s">
        <v>556</v>
      </c>
      <c r="AIE126">
        <v>6.7661552517101375E-2</v>
      </c>
      <c r="AIG126">
        <v>2031</v>
      </c>
      <c r="AIH126" t="s">
        <v>485</v>
      </c>
      <c r="AII126">
        <v>7.4099999999999999E-2</v>
      </c>
      <c r="AIJ126" t="s">
        <v>387</v>
      </c>
    </row>
    <row r="127" spans="9:920" x14ac:dyDescent="0.45">
      <c r="I127" t="s">
        <v>148</v>
      </c>
      <c r="J127" t="s">
        <v>557</v>
      </c>
      <c r="K127">
        <v>7.4906416881187227E-3</v>
      </c>
      <c r="L127" t="s">
        <v>150</v>
      </c>
      <c r="N127" t="s">
        <v>201</v>
      </c>
      <c r="O127" t="s">
        <v>557</v>
      </c>
      <c r="P127">
        <v>6.0570008892122645E-3</v>
      </c>
      <c r="Q127" t="s">
        <v>150</v>
      </c>
      <c r="S127" t="s">
        <v>243</v>
      </c>
      <c r="T127" t="s">
        <v>557</v>
      </c>
      <c r="U127">
        <v>2.9428617149765421E-3</v>
      </c>
      <c r="V127" t="s">
        <v>150</v>
      </c>
      <c r="AHT127">
        <v>3.5388127853881279E-3</v>
      </c>
      <c r="AHU127">
        <v>4.4186990859292757E-3</v>
      </c>
      <c r="AHV127" t="s">
        <v>557</v>
      </c>
      <c r="AHW127" t="s">
        <v>25</v>
      </c>
      <c r="AHY127" t="s">
        <v>22</v>
      </c>
      <c r="AHZ127" t="s">
        <v>557</v>
      </c>
      <c r="AIA127">
        <v>4.1624729312247921E-3</v>
      </c>
      <c r="AIC127" t="s">
        <v>96</v>
      </c>
      <c r="AID127" t="s">
        <v>557</v>
      </c>
      <c r="AIE127">
        <v>3.3100683621733129E-2</v>
      </c>
      <c r="AIG127">
        <v>2031</v>
      </c>
      <c r="AIH127" t="s">
        <v>486</v>
      </c>
      <c r="AII127">
        <v>0.1041</v>
      </c>
      <c r="AIJ127" t="s">
        <v>387</v>
      </c>
    </row>
    <row r="128" spans="9:920" x14ac:dyDescent="0.45">
      <c r="I128" t="s">
        <v>148</v>
      </c>
      <c r="J128" t="s">
        <v>558</v>
      </c>
      <c r="K128">
        <v>6.3497218112034005E-3</v>
      </c>
      <c r="L128" t="s">
        <v>150</v>
      </c>
      <c r="N128" t="s">
        <v>201</v>
      </c>
      <c r="O128" t="s">
        <v>558</v>
      </c>
      <c r="P128">
        <v>6.5170241593159291E-3</v>
      </c>
      <c r="Q128" t="s">
        <v>150</v>
      </c>
      <c r="S128" t="s">
        <v>243</v>
      </c>
      <c r="T128" t="s">
        <v>558</v>
      </c>
      <c r="U128">
        <v>2.9682201968316536E-3</v>
      </c>
      <c r="V128" t="s">
        <v>150</v>
      </c>
      <c r="AHT128">
        <v>3.5388127853881279E-3</v>
      </c>
      <c r="AHU128">
        <v>4.6139439292610376E-3</v>
      </c>
      <c r="AHV128" t="s">
        <v>558</v>
      </c>
      <c r="AHW128" t="s">
        <v>25</v>
      </c>
      <c r="AHY128" t="s">
        <v>22</v>
      </c>
      <c r="AHZ128" t="s">
        <v>558</v>
      </c>
      <c r="AIA128">
        <v>4.1739094250999049E-3</v>
      </c>
      <c r="AIC128" t="s">
        <v>96</v>
      </c>
      <c r="AID128" t="s">
        <v>558</v>
      </c>
      <c r="AIE128">
        <v>3.2950951647948923E-2</v>
      </c>
      <c r="AIG128">
        <v>2031</v>
      </c>
      <c r="AIH128" t="s">
        <v>487</v>
      </c>
      <c r="AII128">
        <v>0.23799999999999999</v>
      </c>
      <c r="AIJ128" t="s">
        <v>387</v>
      </c>
    </row>
    <row r="129" spans="9:920" x14ac:dyDescent="0.45">
      <c r="I129" t="s">
        <v>148</v>
      </c>
      <c r="J129" t="s">
        <v>559</v>
      </c>
      <c r="K129">
        <v>5.5663175576808116E-3</v>
      </c>
      <c r="L129" t="s">
        <v>150</v>
      </c>
      <c r="N129" t="s">
        <v>201</v>
      </c>
      <c r="O129" t="s">
        <v>559</v>
      </c>
      <c r="P129">
        <v>6.5544609410123173E-3</v>
      </c>
      <c r="Q129" t="s">
        <v>150</v>
      </c>
      <c r="S129" t="s">
        <v>243</v>
      </c>
      <c r="T129" t="s">
        <v>559</v>
      </c>
      <c r="U129">
        <v>3.0206777783349293E-3</v>
      </c>
      <c r="V129" t="s">
        <v>150</v>
      </c>
      <c r="AHT129">
        <v>3.5388127853881279E-3</v>
      </c>
      <c r="AHU129">
        <v>4.6653241511904493E-3</v>
      </c>
      <c r="AHV129" t="s">
        <v>559</v>
      </c>
      <c r="AHW129" t="s">
        <v>25</v>
      </c>
      <c r="AHY129" t="s">
        <v>22</v>
      </c>
      <c r="AHZ129" t="s">
        <v>559</v>
      </c>
      <c r="AIA129">
        <v>4.1719768820946794E-3</v>
      </c>
      <c r="AIC129" t="s">
        <v>96</v>
      </c>
      <c r="AID129" t="s">
        <v>559</v>
      </c>
      <c r="AIE129">
        <v>3.3443475569157499E-2</v>
      </c>
      <c r="AIG129">
        <v>2031</v>
      </c>
      <c r="AIH129" t="s">
        <v>488</v>
      </c>
      <c r="AII129">
        <v>0.37580000000000002</v>
      </c>
      <c r="AIJ129" t="s">
        <v>387</v>
      </c>
    </row>
    <row r="130" spans="9:920" x14ac:dyDescent="0.45">
      <c r="I130" t="s">
        <v>148</v>
      </c>
      <c r="J130" t="s">
        <v>560</v>
      </c>
      <c r="K130">
        <v>5.3418909655786138E-3</v>
      </c>
      <c r="L130" t="s">
        <v>150</v>
      </c>
      <c r="N130" t="s">
        <v>201</v>
      </c>
      <c r="O130" t="s">
        <v>560</v>
      </c>
      <c r="P130">
        <v>6.2276294055628517E-3</v>
      </c>
      <c r="Q130" t="s">
        <v>150</v>
      </c>
      <c r="S130" t="s">
        <v>243</v>
      </c>
      <c r="T130" t="s">
        <v>560</v>
      </c>
      <c r="U130">
        <v>3.0393643827176207E-3</v>
      </c>
      <c r="V130" t="s">
        <v>150</v>
      </c>
      <c r="AHT130">
        <v>3.5388127853881279E-3</v>
      </c>
      <c r="AHU130">
        <v>5.3435430806586613E-3</v>
      </c>
      <c r="AHV130" t="s">
        <v>560</v>
      </c>
      <c r="AHW130" t="s">
        <v>25</v>
      </c>
      <c r="AHY130" t="s">
        <v>22</v>
      </c>
      <c r="AHZ130" t="s">
        <v>560</v>
      </c>
      <c r="AIA130">
        <v>4.1650350562288862E-3</v>
      </c>
      <c r="AIC130" t="s">
        <v>96</v>
      </c>
      <c r="AID130" t="s">
        <v>560</v>
      </c>
      <c r="AIE130">
        <v>3.4401041742785354E-2</v>
      </c>
      <c r="AIG130">
        <v>2031</v>
      </c>
      <c r="AIH130" t="s">
        <v>490</v>
      </c>
      <c r="AII130">
        <v>0.31140000000000001</v>
      </c>
      <c r="AIJ130" t="s">
        <v>387</v>
      </c>
    </row>
    <row r="131" spans="9:920" x14ac:dyDescent="0.45">
      <c r="I131" t="s">
        <v>148</v>
      </c>
      <c r="J131" t="s">
        <v>561</v>
      </c>
      <c r="K131">
        <v>4.8934281465090558E-3</v>
      </c>
      <c r="L131" t="s">
        <v>150</v>
      </c>
      <c r="N131" t="s">
        <v>201</v>
      </c>
      <c r="O131" t="s">
        <v>561</v>
      </c>
      <c r="P131">
        <v>5.5092475217230867E-3</v>
      </c>
      <c r="Q131" t="s">
        <v>150</v>
      </c>
      <c r="S131" t="s">
        <v>243</v>
      </c>
      <c r="T131" t="s">
        <v>561</v>
      </c>
      <c r="U131">
        <v>3.0411679524672648E-3</v>
      </c>
      <c r="V131" t="s">
        <v>150</v>
      </c>
      <c r="AHT131">
        <v>3.5388127853881279E-3</v>
      </c>
      <c r="AHU131">
        <v>6.8849497385409693E-3</v>
      </c>
      <c r="AHV131" t="s">
        <v>561</v>
      </c>
      <c r="AHW131" t="s">
        <v>25</v>
      </c>
      <c r="AHY131" t="s">
        <v>22</v>
      </c>
      <c r="AHZ131" t="s">
        <v>561</v>
      </c>
      <c r="AIA131">
        <v>4.179329304916257E-3</v>
      </c>
      <c r="AIC131" t="s">
        <v>96</v>
      </c>
      <c r="AID131" t="s">
        <v>561</v>
      </c>
      <c r="AIE131">
        <v>3.2431202396346892E-2</v>
      </c>
      <c r="AIG131">
        <v>2032</v>
      </c>
      <c r="AIH131" t="s">
        <v>139</v>
      </c>
      <c r="AII131">
        <v>0.50560000000000005</v>
      </c>
      <c r="AIJ131" t="s">
        <v>387</v>
      </c>
    </row>
    <row r="132" spans="9:920" x14ac:dyDescent="0.45">
      <c r="I132" t="s">
        <v>148</v>
      </c>
      <c r="J132" t="s">
        <v>562</v>
      </c>
      <c r="K132">
        <v>3.5036033160440183E-3</v>
      </c>
      <c r="L132" t="s">
        <v>150</v>
      </c>
      <c r="N132" t="s">
        <v>201</v>
      </c>
      <c r="O132" t="s">
        <v>562</v>
      </c>
      <c r="P132">
        <v>4.4158978563603405E-3</v>
      </c>
      <c r="Q132" t="s">
        <v>150</v>
      </c>
      <c r="S132" t="s">
        <v>243</v>
      </c>
      <c r="T132" t="s">
        <v>562</v>
      </c>
      <c r="U132">
        <v>3.0356247583237196E-3</v>
      </c>
      <c r="V132" t="s">
        <v>150</v>
      </c>
      <c r="AHT132">
        <v>3.5388127853881279E-3</v>
      </c>
      <c r="AHU132">
        <v>6.8849497385409693E-3</v>
      </c>
      <c r="AHV132" t="s">
        <v>562</v>
      </c>
      <c r="AHW132" t="s">
        <v>25</v>
      </c>
      <c r="AHY132" t="s">
        <v>22</v>
      </c>
      <c r="AHZ132" t="s">
        <v>562</v>
      </c>
      <c r="AIA132">
        <v>4.5561916148133264E-3</v>
      </c>
      <c r="AIC132" t="s">
        <v>96</v>
      </c>
      <c r="AID132" t="s">
        <v>562</v>
      </c>
      <c r="AIE132">
        <v>9.3646544090838058E-2</v>
      </c>
      <c r="AIG132">
        <v>2032</v>
      </c>
      <c r="AIH132" t="s">
        <v>143</v>
      </c>
      <c r="AII132">
        <v>0.49280000000000002</v>
      </c>
      <c r="AIJ132" t="s">
        <v>387</v>
      </c>
    </row>
    <row r="133" spans="9:920" x14ac:dyDescent="0.45">
      <c r="I133" t="s">
        <v>148</v>
      </c>
      <c r="J133" t="s">
        <v>563</v>
      </c>
      <c r="K133">
        <v>0</v>
      </c>
      <c r="L133" t="s">
        <v>150</v>
      </c>
      <c r="N133" t="s">
        <v>201</v>
      </c>
      <c r="O133" t="s">
        <v>563</v>
      </c>
      <c r="P133">
        <v>3.9740555024162664E-3</v>
      </c>
      <c r="Q133" t="s">
        <v>150</v>
      </c>
      <c r="S133" t="s">
        <v>243</v>
      </c>
      <c r="T133" t="s">
        <v>563</v>
      </c>
      <c r="U133">
        <v>3.064918622883113E-3</v>
      </c>
      <c r="V133" t="s">
        <v>150</v>
      </c>
      <c r="AHT133">
        <v>3.5388127853881279E-3</v>
      </c>
      <c r="AHU133">
        <v>5.3435430806586613E-3</v>
      </c>
      <c r="AHV133" t="s">
        <v>563</v>
      </c>
      <c r="AHW133" t="s">
        <v>25</v>
      </c>
      <c r="AHY133" t="s">
        <v>22</v>
      </c>
      <c r="AHZ133" t="s">
        <v>563</v>
      </c>
      <c r="AIA133">
        <v>4.7451592831174198E-3</v>
      </c>
      <c r="AIC133" t="s">
        <v>96</v>
      </c>
      <c r="AID133" t="s">
        <v>563</v>
      </c>
      <c r="AIE133">
        <v>8.6756210145939816E-2</v>
      </c>
      <c r="AIG133">
        <v>2032</v>
      </c>
      <c r="AIH133" t="s">
        <v>145</v>
      </c>
      <c r="AII133">
        <v>0.36709999999999998</v>
      </c>
      <c r="AIJ133" t="s">
        <v>387</v>
      </c>
    </row>
    <row r="134" spans="9:920" x14ac:dyDescent="0.45">
      <c r="I134" t="s">
        <v>148</v>
      </c>
      <c r="J134" t="s">
        <v>564</v>
      </c>
      <c r="K134">
        <v>0</v>
      </c>
      <c r="L134" t="s">
        <v>150</v>
      </c>
      <c r="N134" t="s">
        <v>201</v>
      </c>
      <c r="O134" t="s">
        <v>564</v>
      </c>
      <c r="P134">
        <v>3.6336593452743001E-3</v>
      </c>
      <c r="Q134" t="s">
        <v>150</v>
      </c>
      <c r="S134" t="s">
        <v>243</v>
      </c>
      <c r="T134" t="s">
        <v>564</v>
      </c>
      <c r="U134">
        <v>3.1157862404328648E-3</v>
      </c>
      <c r="V134" t="s">
        <v>150</v>
      </c>
      <c r="AHT134">
        <v>3.5388127853881279E-3</v>
      </c>
      <c r="AHU134">
        <v>4.8297408613645603E-3</v>
      </c>
      <c r="AHV134" t="s">
        <v>564</v>
      </c>
      <c r="AHW134" t="s">
        <v>25</v>
      </c>
      <c r="AHY134" t="s">
        <v>22</v>
      </c>
      <c r="AHZ134" t="s">
        <v>564</v>
      </c>
      <c r="AIA134">
        <v>4.936672652547376E-3</v>
      </c>
      <c r="AIC134" t="s">
        <v>96</v>
      </c>
      <c r="AID134" t="s">
        <v>564</v>
      </c>
      <c r="AIE134">
        <v>8.3011135373493472E-2</v>
      </c>
      <c r="AIG134">
        <v>2032</v>
      </c>
      <c r="AIH134" t="s">
        <v>404</v>
      </c>
      <c r="AII134">
        <v>0.51919999999999999</v>
      </c>
      <c r="AIJ134" t="s">
        <v>387</v>
      </c>
    </row>
    <row r="135" spans="9:920" x14ac:dyDescent="0.45">
      <c r="I135" t="s">
        <v>148</v>
      </c>
      <c r="J135" t="s">
        <v>565</v>
      </c>
      <c r="K135">
        <v>0</v>
      </c>
      <c r="L135" t="s">
        <v>150</v>
      </c>
      <c r="N135" t="s">
        <v>201</v>
      </c>
      <c r="O135" t="s">
        <v>565</v>
      </c>
      <c r="P135">
        <v>7.0669625841678144E-3</v>
      </c>
      <c r="Q135" t="s">
        <v>150</v>
      </c>
      <c r="S135" t="s">
        <v>243</v>
      </c>
      <c r="T135" t="s">
        <v>565</v>
      </c>
      <c r="U135">
        <v>6.4286408682876607E-3</v>
      </c>
      <c r="V135" t="s">
        <v>150</v>
      </c>
      <c r="AHT135">
        <v>7.0776255707762558E-3</v>
      </c>
      <c r="AHU135">
        <v>5.8573452999527657E-3</v>
      </c>
      <c r="AHV135" t="s">
        <v>565</v>
      </c>
      <c r="AHW135" t="s">
        <v>25</v>
      </c>
      <c r="AHY135" t="s">
        <v>22</v>
      </c>
      <c r="AHZ135" t="s">
        <v>565</v>
      </c>
      <c r="AIA135">
        <v>9.5501452800056518E-3</v>
      </c>
      <c r="AIC135" t="s">
        <v>96</v>
      </c>
      <c r="AID135" t="s">
        <v>565</v>
      </c>
      <c r="AIE135">
        <v>9.6652760378023839E-2</v>
      </c>
      <c r="AIG135">
        <v>2032</v>
      </c>
      <c r="AIH135" t="s">
        <v>450</v>
      </c>
      <c r="AII135">
        <v>0.28000000000000003</v>
      </c>
      <c r="AIJ135" t="s">
        <v>387</v>
      </c>
    </row>
    <row r="136" spans="9:920" x14ac:dyDescent="0.45">
      <c r="I136" t="s">
        <v>148</v>
      </c>
      <c r="J136" t="s">
        <v>566</v>
      </c>
      <c r="K136">
        <v>0</v>
      </c>
      <c r="L136" t="s">
        <v>150</v>
      </c>
      <c r="N136" t="s">
        <v>201</v>
      </c>
      <c r="O136" t="s">
        <v>566</v>
      </c>
      <c r="P136">
        <v>7.0252191158367942E-3</v>
      </c>
      <c r="Q136" t="s">
        <v>150</v>
      </c>
      <c r="S136" t="s">
        <v>243</v>
      </c>
      <c r="T136" t="s">
        <v>566</v>
      </c>
      <c r="U136">
        <v>6.4153476429454192E-3</v>
      </c>
      <c r="V136" t="s">
        <v>150</v>
      </c>
      <c r="AHT136">
        <v>7.0776255707762558E-3</v>
      </c>
      <c r="AHU136">
        <v>2.6717715403293315E-3</v>
      </c>
      <c r="AHV136" t="s">
        <v>566</v>
      </c>
      <c r="AHW136" t="s">
        <v>25</v>
      </c>
      <c r="AHY136" t="s">
        <v>22</v>
      </c>
      <c r="AHZ136" t="s">
        <v>566</v>
      </c>
      <c r="AIA136">
        <v>8.1900127535267046E-3</v>
      </c>
      <c r="AIC136" t="s">
        <v>96</v>
      </c>
      <c r="AID136" t="s">
        <v>566</v>
      </c>
      <c r="AIE136">
        <v>4.3177819027952369E-2</v>
      </c>
      <c r="AIG136">
        <v>2032</v>
      </c>
      <c r="AIH136" t="s">
        <v>451</v>
      </c>
      <c r="AII136">
        <v>0.05</v>
      </c>
      <c r="AIJ136" t="s">
        <v>387</v>
      </c>
    </row>
    <row r="137" spans="9:920" x14ac:dyDescent="0.45">
      <c r="I137" t="s">
        <v>148</v>
      </c>
      <c r="J137" t="s">
        <v>567</v>
      </c>
      <c r="K137">
        <v>0</v>
      </c>
      <c r="L137" t="s">
        <v>150</v>
      </c>
      <c r="N137" t="s">
        <v>201</v>
      </c>
      <c r="O137" t="s">
        <v>567</v>
      </c>
      <c r="P137">
        <v>2.5571894640124555E-2</v>
      </c>
      <c r="Q137" t="s">
        <v>150</v>
      </c>
      <c r="S137" t="s">
        <v>243</v>
      </c>
      <c r="T137" t="s">
        <v>567</v>
      </c>
      <c r="U137">
        <v>1.6929100853597685E-2</v>
      </c>
      <c r="V137" t="s">
        <v>150</v>
      </c>
      <c r="AHT137">
        <v>1.7694063926940638E-2</v>
      </c>
      <c r="AHU137">
        <v>2.7539798954163875E-3</v>
      </c>
      <c r="AHV137" t="s">
        <v>567</v>
      </c>
      <c r="AHW137" t="s">
        <v>25</v>
      </c>
      <c r="AHY137" t="s">
        <v>22</v>
      </c>
      <c r="AHZ137" t="s">
        <v>567</v>
      </c>
      <c r="AIA137">
        <v>1.284933606504503E-2</v>
      </c>
      <c r="AIC137" t="s">
        <v>96</v>
      </c>
      <c r="AID137" t="s">
        <v>567</v>
      </c>
      <c r="AIE137">
        <v>0.10559958202631514</v>
      </c>
      <c r="AIG137">
        <v>2032</v>
      </c>
      <c r="AIH137" t="s">
        <v>484</v>
      </c>
      <c r="AII137">
        <v>0.05</v>
      </c>
      <c r="AIJ137" t="s">
        <v>387</v>
      </c>
    </row>
    <row r="138" spans="9:920" x14ac:dyDescent="0.45">
      <c r="I138" t="s">
        <v>148</v>
      </c>
      <c r="J138" t="s">
        <v>568</v>
      </c>
      <c r="K138">
        <v>0</v>
      </c>
      <c r="L138" t="s">
        <v>150</v>
      </c>
      <c r="N138" t="s">
        <v>201</v>
      </c>
      <c r="O138" t="s">
        <v>568</v>
      </c>
      <c r="P138">
        <v>6.1815460246734859E-3</v>
      </c>
      <c r="Q138" t="s">
        <v>150</v>
      </c>
      <c r="S138" t="s">
        <v>243</v>
      </c>
      <c r="T138" t="s">
        <v>568</v>
      </c>
      <c r="U138">
        <v>3.6247081577327265E-3</v>
      </c>
      <c r="V138" t="s">
        <v>150</v>
      </c>
      <c r="AHT138">
        <v>3.5388127853881279E-3</v>
      </c>
      <c r="AHU138">
        <v>1.7880317231434744E-3</v>
      </c>
      <c r="AHV138" t="s">
        <v>568</v>
      </c>
      <c r="AHW138" t="s">
        <v>25</v>
      </c>
      <c r="AHY138" t="s">
        <v>22</v>
      </c>
      <c r="AHZ138" t="s">
        <v>568</v>
      </c>
      <c r="AIA138">
        <v>2.493969186926188E-3</v>
      </c>
      <c r="AIC138" t="s">
        <v>96</v>
      </c>
      <c r="AID138" t="s">
        <v>568</v>
      </c>
      <c r="AIE138">
        <v>3.4907466316574043E-2</v>
      </c>
      <c r="AIG138">
        <v>2032</v>
      </c>
      <c r="AIH138" t="s">
        <v>485</v>
      </c>
      <c r="AII138">
        <v>0.05</v>
      </c>
      <c r="AIJ138" t="s">
        <v>387</v>
      </c>
    </row>
    <row r="139" spans="9:920" x14ac:dyDescent="0.45">
      <c r="I139" t="s">
        <v>148</v>
      </c>
      <c r="J139" t="s">
        <v>569</v>
      </c>
      <c r="K139">
        <v>0</v>
      </c>
      <c r="L139" t="s">
        <v>150</v>
      </c>
      <c r="N139" t="s">
        <v>201</v>
      </c>
      <c r="O139" t="s">
        <v>569</v>
      </c>
      <c r="P139">
        <v>6.3366089451648913E-3</v>
      </c>
      <c r="Q139" t="s">
        <v>150</v>
      </c>
      <c r="S139" t="s">
        <v>243</v>
      </c>
      <c r="T139" t="s">
        <v>569</v>
      </c>
      <c r="U139">
        <v>3.6009143484066232E-3</v>
      </c>
      <c r="V139" t="s">
        <v>150</v>
      </c>
      <c r="AHT139">
        <v>3.5388127853881279E-3</v>
      </c>
      <c r="AHU139">
        <v>5.240782636799844E-3</v>
      </c>
      <c r="AHV139" t="s">
        <v>569</v>
      </c>
      <c r="AHW139" t="s">
        <v>25</v>
      </c>
      <c r="AHY139" t="s">
        <v>22</v>
      </c>
      <c r="AHZ139" t="s">
        <v>569</v>
      </c>
      <c r="AIA139">
        <v>2.9803294929918174E-3</v>
      </c>
      <c r="AIC139" t="s">
        <v>96</v>
      </c>
      <c r="AID139" t="s">
        <v>569</v>
      </c>
      <c r="AIE139">
        <v>7.287815997044067E-2</v>
      </c>
      <c r="AIG139">
        <v>2032</v>
      </c>
      <c r="AIH139" t="s">
        <v>486</v>
      </c>
      <c r="AII139">
        <v>6.1499999999999999E-2</v>
      </c>
      <c r="AIJ139" t="s">
        <v>387</v>
      </c>
    </row>
    <row r="140" spans="9:920" x14ac:dyDescent="0.45">
      <c r="I140" t="s">
        <v>148</v>
      </c>
      <c r="J140" t="s">
        <v>570</v>
      </c>
      <c r="K140">
        <v>4.6594586241585946E-3</v>
      </c>
      <c r="L140" t="s">
        <v>150</v>
      </c>
      <c r="N140" t="s">
        <v>201</v>
      </c>
      <c r="O140" t="s">
        <v>570</v>
      </c>
      <c r="P140">
        <v>6.4740719238076481E-3</v>
      </c>
      <c r="Q140" t="s">
        <v>150</v>
      </c>
      <c r="S140" t="s">
        <v>243</v>
      </c>
      <c r="T140" t="s">
        <v>570</v>
      </c>
      <c r="U140">
        <v>3.4999154999407899E-3</v>
      </c>
      <c r="V140" t="s">
        <v>150</v>
      </c>
      <c r="AHT140">
        <v>3.5388127853881279E-3</v>
      </c>
      <c r="AHU140">
        <v>5.9087255218821738E-3</v>
      </c>
      <c r="AHV140" t="s">
        <v>570</v>
      </c>
      <c r="AHW140" t="s">
        <v>25</v>
      </c>
      <c r="AHY140" t="s">
        <v>22</v>
      </c>
      <c r="AHZ140" t="s">
        <v>570</v>
      </c>
      <c r="AIA140">
        <v>3.3150207582168002E-3</v>
      </c>
      <c r="AIC140" t="s">
        <v>96</v>
      </c>
      <c r="AID140" t="s">
        <v>570</v>
      </c>
      <c r="AIE140">
        <v>6.8822879678569482E-2</v>
      </c>
      <c r="AIG140">
        <v>2032</v>
      </c>
      <c r="AIH140" t="s">
        <v>487</v>
      </c>
      <c r="AII140">
        <v>0.05</v>
      </c>
      <c r="AIJ140" t="s">
        <v>387</v>
      </c>
    </row>
    <row r="141" spans="9:920" x14ac:dyDescent="0.45">
      <c r="I141" t="s">
        <v>148</v>
      </c>
      <c r="J141" t="s">
        <v>571</v>
      </c>
      <c r="K141">
        <v>6.5637177478862696E-3</v>
      </c>
      <c r="L141" t="s">
        <v>150</v>
      </c>
      <c r="N141" t="s">
        <v>201</v>
      </c>
      <c r="O141" t="s">
        <v>571</v>
      </c>
      <c r="P141">
        <v>6.3569323666663683E-3</v>
      </c>
      <c r="Q141" t="s">
        <v>150</v>
      </c>
      <c r="S141" t="s">
        <v>243</v>
      </c>
      <c r="T141" t="s">
        <v>571</v>
      </c>
      <c r="U141">
        <v>3.3302648159103964E-3</v>
      </c>
      <c r="V141" t="s">
        <v>150</v>
      </c>
      <c r="AHT141">
        <v>3.5388127853881279E-3</v>
      </c>
      <c r="AHU141">
        <v>4.521459529788099E-3</v>
      </c>
      <c r="AHV141" t="s">
        <v>571</v>
      </c>
      <c r="AHW141" t="s">
        <v>25</v>
      </c>
      <c r="AHY141" t="s">
        <v>22</v>
      </c>
      <c r="AHZ141" t="s">
        <v>571</v>
      </c>
      <c r="AIA141">
        <v>3.9156529343902409E-3</v>
      </c>
      <c r="AIC141" t="s">
        <v>96</v>
      </c>
      <c r="AID141" t="s">
        <v>571</v>
      </c>
      <c r="AIE141">
        <v>6.1219911088280954E-2</v>
      </c>
      <c r="AIG141">
        <v>2032</v>
      </c>
      <c r="AIH141" t="s">
        <v>488</v>
      </c>
      <c r="AII141">
        <v>0.2787</v>
      </c>
      <c r="AIJ141" t="s">
        <v>387</v>
      </c>
    </row>
    <row r="142" spans="9:920" x14ac:dyDescent="0.45">
      <c r="I142" t="s">
        <v>148</v>
      </c>
      <c r="J142" t="s">
        <v>572</v>
      </c>
      <c r="K142">
        <v>6.942308671656388E-3</v>
      </c>
      <c r="L142" t="s">
        <v>150</v>
      </c>
      <c r="N142" t="s">
        <v>201</v>
      </c>
      <c r="O142" t="s">
        <v>572</v>
      </c>
      <c r="P142">
        <v>6.4124536772795903E-3</v>
      </c>
      <c r="Q142" t="s">
        <v>150</v>
      </c>
      <c r="S142" t="s">
        <v>243</v>
      </c>
      <c r="T142" t="s">
        <v>572</v>
      </c>
      <c r="U142">
        <v>3.1980502855707229E-3</v>
      </c>
      <c r="V142" t="s">
        <v>150</v>
      </c>
      <c r="AHT142">
        <v>3.5388127853881279E-3</v>
      </c>
      <c r="AHU142">
        <v>4.4803553522445696E-3</v>
      </c>
      <c r="AHV142" t="s">
        <v>572</v>
      </c>
      <c r="AHW142" t="s">
        <v>25</v>
      </c>
      <c r="AHY142" t="s">
        <v>22</v>
      </c>
      <c r="AHZ142" t="s">
        <v>572</v>
      </c>
      <c r="AIA142">
        <v>4.3119611161132557E-3</v>
      </c>
      <c r="AIC142" t="s">
        <v>96</v>
      </c>
      <c r="AID142" t="s">
        <v>572</v>
      </c>
      <c r="AIE142">
        <v>7.1075617311583406E-2</v>
      </c>
      <c r="AIG142">
        <v>2032</v>
      </c>
      <c r="AIH142" t="s">
        <v>490</v>
      </c>
      <c r="AII142">
        <v>0.28720000000000001</v>
      </c>
      <c r="AIJ142" t="s">
        <v>387</v>
      </c>
    </row>
    <row r="143" spans="9:920" x14ac:dyDescent="0.45">
      <c r="I143" t="s">
        <v>148</v>
      </c>
      <c r="J143" t="s">
        <v>573</v>
      </c>
      <c r="K143">
        <v>7.2810573542219778E-3</v>
      </c>
      <c r="L143" t="s">
        <v>150</v>
      </c>
      <c r="N143" t="s">
        <v>201</v>
      </c>
      <c r="O143" t="s">
        <v>573</v>
      </c>
      <c r="P143">
        <v>7.2987259354497661E-3</v>
      </c>
      <c r="Q143" t="s">
        <v>150</v>
      </c>
      <c r="S143" t="s">
        <v>243</v>
      </c>
      <c r="T143" t="s">
        <v>573</v>
      </c>
      <c r="U143">
        <v>3.1253022116875316E-3</v>
      </c>
      <c r="V143" t="s">
        <v>150</v>
      </c>
      <c r="AHT143">
        <v>3.5388127853881279E-3</v>
      </c>
      <c r="AHU143">
        <v>4.3673188639998693E-3</v>
      </c>
      <c r="AHV143" t="s">
        <v>573</v>
      </c>
      <c r="AHW143" t="s">
        <v>25</v>
      </c>
      <c r="AHY143" t="s">
        <v>22</v>
      </c>
      <c r="AHZ143" t="s">
        <v>573</v>
      </c>
      <c r="AIA143">
        <v>4.405210422084911E-3</v>
      </c>
      <c r="AIC143" t="s">
        <v>96</v>
      </c>
      <c r="AID143" t="s">
        <v>573</v>
      </c>
      <c r="AIE143">
        <v>8.1791215447407639E-2</v>
      </c>
      <c r="AIG143">
        <v>2033</v>
      </c>
      <c r="AIH143" t="s">
        <v>139</v>
      </c>
      <c r="AII143">
        <v>0.46870000000000001</v>
      </c>
      <c r="AIJ143" t="s">
        <v>387</v>
      </c>
    </row>
    <row r="144" spans="9:920" x14ac:dyDescent="0.45">
      <c r="I144" t="s">
        <v>148</v>
      </c>
      <c r="J144" t="s">
        <v>574</v>
      </c>
      <c r="K144">
        <v>7.9233905430476041E-3</v>
      </c>
      <c r="L144" t="s">
        <v>150</v>
      </c>
      <c r="N144" t="s">
        <v>201</v>
      </c>
      <c r="O144" t="s">
        <v>574</v>
      </c>
      <c r="P144">
        <v>8.1655563529881518E-3</v>
      </c>
      <c r="Q144" t="s">
        <v>150</v>
      </c>
      <c r="S144" t="s">
        <v>243</v>
      </c>
      <c r="T144" t="s">
        <v>574</v>
      </c>
      <c r="U144">
        <v>2.8686355789433273E-3</v>
      </c>
      <c r="V144" t="s">
        <v>150</v>
      </c>
      <c r="AHT144">
        <v>3.5388127853881279E-3</v>
      </c>
      <c r="AHU144">
        <v>4.3570428196139871E-3</v>
      </c>
      <c r="AHV144" t="s">
        <v>574</v>
      </c>
      <c r="AHW144" t="s">
        <v>25</v>
      </c>
      <c r="AHY144" t="s">
        <v>22</v>
      </c>
      <c r="AHZ144" t="s">
        <v>574</v>
      </c>
      <c r="AIA144">
        <v>4.1587646545970924E-3</v>
      </c>
      <c r="AIC144" t="s">
        <v>96</v>
      </c>
      <c r="AID144" t="s">
        <v>574</v>
      </c>
      <c r="AIE144">
        <v>7.3994731733557861E-2</v>
      </c>
      <c r="AIG144">
        <v>2033</v>
      </c>
      <c r="AIH144" t="s">
        <v>143</v>
      </c>
      <c r="AII144">
        <v>0.70030000000000003</v>
      </c>
      <c r="AIJ144" t="s">
        <v>387</v>
      </c>
    </row>
    <row r="145" spans="9:920" x14ac:dyDescent="0.45">
      <c r="I145" t="s">
        <v>148</v>
      </c>
      <c r="J145" t="s">
        <v>575</v>
      </c>
      <c r="K145">
        <v>8.7590295758236299E-3</v>
      </c>
      <c r="L145" t="s">
        <v>150</v>
      </c>
      <c r="N145" t="s">
        <v>201</v>
      </c>
      <c r="O145" t="s">
        <v>575</v>
      </c>
      <c r="P145">
        <v>8.836619914240661E-3</v>
      </c>
      <c r="Q145" t="s">
        <v>150</v>
      </c>
      <c r="S145" t="s">
        <v>243</v>
      </c>
      <c r="T145" t="s">
        <v>575</v>
      </c>
      <c r="U145">
        <v>2.8593044802579593E-3</v>
      </c>
      <c r="V145" t="s">
        <v>150</v>
      </c>
      <c r="AHT145">
        <v>3.5388127853881279E-3</v>
      </c>
      <c r="AHU145">
        <v>4.4186990859292757E-3</v>
      </c>
      <c r="AHV145" t="s">
        <v>575</v>
      </c>
      <c r="AHW145" t="s">
        <v>25</v>
      </c>
      <c r="AHY145" t="s">
        <v>22</v>
      </c>
      <c r="AHZ145" t="s">
        <v>575</v>
      </c>
      <c r="AIA145">
        <v>4.0736287444717344E-3</v>
      </c>
      <c r="AIC145" t="s">
        <v>96</v>
      </c>
      <c r="AID145" t="s">
        <v>575</v>
      </c>
      <c r="AIE145">
        <v>4.0116335376496837E-2</v>
      </c>
      <c r="AIG145">
        <v>2033</v>
      </c>
      <c r="AIH145" t="s">
        <v>145</v>
      </c>
      <c r="AII145">
        <v>0.38950000000000001</v>
      </c>
      <c r="AIJ145" t="s">
        <v>387</v>
      </c>
    </row>
    <row r="146" spans="9:920" x14ac:dyDescent="0.45">
      <c r="I146" t="s">
        <v>148</v>
      </c>
      <c r="J146" t="s">
        <v>576</v>
      </c>
      <c r="K146">
        <v>7.7555306494410739E-3</v>
      </c>
      <c r="L146" t="s">
        <v>150</v>
      </c>
      <c r="N146" t="s">
        <v>201</v>
      </c>
      <c r="O146" t="s">
        <v>576</v>
      </c>
      <c r="P146">
        <v>8.8837859425895498E-3</v>
      </c>
      <c r="Q146" t="s">
        <v>150</v>
      </c>
      <c r="S146" t="s">
        <v>243</v>
      </c>
      <c r="T146" t="s">
        <v>576</v>
      </c>
      <c r="U146">
        <v>2.9501198410095261E-3</v>
      </c>
      <c r="V146" t="s">
        <v>150</v>
      </c>
      <c r="AHT146">
        <v>3.5388127853881279E-3</v>
      </c>
      <c r="AHU146">
        <v>4.6139439292610376E-3</v>
      </c>
      <c r="AHV146" t="s">
        <v>576</v>
      </c>
      <c r="AHW146" t="s">
        <v>25</v>
      </c>
      <c r="AHY146" t="s">
        <v>22</v>
      </c>
      <c r="AHZ146" t="s">
        <v>576</v>
      </c>
      <c r="AIA146">
        <v>4.0825359610992158E-3</v>
      </c>
      <c r="AIC146" t="s">
        <v>96</v>
      </c>
      <c r="AID146" t="s">
        <v>576</v>
      </c>
      <c r="AIE146">
        <v>3.7516208017910779E-2</v>
      </c>
      <c r="AIG146">
        <v>2033</v>
      </c>
      <c r="AIH146" t="s">
        <v>404</v>
      </c>
      <c r="AII146">
        <v>0.52700000000000002</v>
      </c>
      <c r="AIJ146" t="s">
        <v>387</v>
      </c>
    </row>
    <row r="147" spans="9:920" x14ac:dyDescent="0.45">
      <c r="I147" t="s">
        <v>148</v>
      </c>
      <c r="J147" t="s">
        <v>577</v>
      </c>
      <c r="K147">
        <v>7.0205941038575031E-3</v>
      </c>
      <c r="L147" t="s">
        <v>150</v>
      </c>
      <c r="N147" t="s">
        <v>201</v>
      </c>
      <c r="O147" t="s">
        <v>577</v>
      </c>
      <c r="P147">
        <v>8.7075162595997811E-3</v>
      </c>
      <c r="Q147" t="s">
        <v>150</v>
      </c>
      <c r="S147" t="s">
        <v>243</v>
      </c>
      <c r="T147" t="s">
        <v>577</v>
      </c>
      <c r="U147">
        <v>3.0429744822819799E-3</v>
      </c>
      <c r="V147" t="s">
        <v>150</v>
      </c>
      <c r="AHT147">
        <v>3.5388127853881279E-3</v>
      </c>
      <c r="AHU147">
        <v>4.6653241511904493E-3</v>
      </c>
      <c r="AHV147" t="s">
        <v>577</v>
      </c>
      <c r="AHW147" t="s">
        <v>25</v>
      </c>
      <c r="AHY147" t="s">
        <v>22</v>
      </c>
      <c r="AHZ147" t="s">
        <v>577</v>
      </c>
      <c r="AIA147">
        <v>4.0854867845547859E-3</v>
      </c>
      <c r="AIC147" t="s">
        <v>96</v>
      </c>
      <c r="AID147" t="s">
        <v>577</v>
      </c>
      <c r="AIE147">
        <v>3.7103439825746376E-2</v>
      </c>
      <c r="AIG147">
        <v>2033</v>
      </c>
      <c r="AIH147" t="s">
        <v>450</v>
      </c>
      <c r="AII147">
        <v>0.19389999999999999</v>
      </c>
      <c r="AIJ147" t="s">
        <v>387</v>
      </c>
    </row>
    <row r="148" spans="9:920" x14ac:dyDescent="0.45">
      <c r="I148" t="s">
        <v>148</v>
      </c>
      <c r="J148" t="s">
        <v>578</v>
      </c>
      <c r="K148">
        <v>6.6449584102142465E-3</v>
      </c>
      <c r="L148" t="s">
        <v>150</v>
      </c>
      <c r="N148" t="s">
        <v>201</v>
      </c>
      <c r="O148" t="s">
        <v>578</v>
      </c>
      <c r="P148">
        <v>8.3140977361291935E-3</v>
      </c>
      <c r="Q148" t="s">
        <v>150</v>
      </c>
      <c r="S148" t="s">
        <v>243</v>
      </c>
      <c r="T148" t="s">
        <v>578</v>
      </c>
      <c r="U148">
        <v>3.0990076180576276E-3</v>
      </c>
      <c r="V148" t="s">
        <v>150</v>
      </c>
      <c r="AHT148">
        <v>3.5388127853881279E-3</v>
      </c>
      <c r="AHU148">
        <v>5.3435430806586613E-3</v>
      </c>
      <c r="AHV148" t="s">
        <v>578</v>
      </c>
      <c r="AHW148" t="s">
        <v>25</v>
      </c>
      <c r="AHY148" t="s">
        <v>22</v>
      </c>
      <c r="AHZ148" t="s">
        <v>578</v>
      </c>
      <c r="AIA148">
        <v>4.0831655430980853E-3</v>
      </c>
      <c r="AIC148" t="s">
        <v>96</v>
      </c>
      <c r="AID148" t="s">
        <v>578</v>
      </c>
      <c r="AIE148">
        <v>3.7428113022682563E-2</v>
      </c>
      <c r="AIG148">
        <v>2033</v>
      </c>
      <c r="AIH148" t="s">
        <v>451</v>
      </c>
      <c r="AII148">
        <v>0.40600000000000003</v>
      </c>
      <c r="AIJ148" t="s">
        <v>387</v>
      </c>
    </row>
    <row r="149" spans="9:920" x14ac:dyDescent="0.45">
      <c r="I149" t="s">
        <v>148</v>
      </c>
      <c r="J149" t="s">
        <v>579</v>
      </c>
      <c r="K149">
        <v>6.0807770159950021E-3</v>
      </c>
      <c r="L149" t="s">
        <v>150</v>
      </c>
      <c r="N149" t="s">
        <v>201</v>
      </c>
      <c r="O149" t="s">
        <v>579</v>
      </c>
      <c r="P149">
        <v>7.6312032355495395E-3</v>
      </c>
      <c r="Q149" t="s">
        <v>150</v>
      </c>
      <c r="S149" t="s">
        <v>243</v>
      </c>
      <c r="T149" t="s">
        <v>579</v>
      </c>
      <c r="U149">
        <v>3.1384240305870146E-3</v>
      </c>
      <c r="V149" t="s">
        <v>150</v>
      </c>
      <c r="AHT149">
        <v>3.5388127853881279E-3</v>
      </c>
      <c r="AHU149">
        <v>6.8849497385409693E-3</v>
      </c>
      <c r="AHV149" t="s">
        <v>579</v>
      </c>
      <c r="AHW149" t="s">
        <v>25</v>
      </c>
      <c r="AHY149" t="s">
        <v>22</v>
      </c>
      <c r="AHZ149" t="s">
        <v>579</v>
      </c>
      <c r="AIA149">
        <v>4.1027263820716496E-3</v>
      </c>
      <c r="AIC149" t="s">
        <v>96</v>
      </c>
      <c r="AID149" t="s">
        <v>579</v>
      </c>
      <c r="AIE149">
        <v>3.4698473293685472E-2</v>
      </c>
      <c r="AIG149">
        <v>2033</v>
      </c>
      <c r="AIH149" t="s">
        <v>484</v>
      </c>
      <c r="AII149">
        <v>0.05</v>
      </c>
      <c r="AIJ149" t="s">
        <v>387</v>
      </c>
    </row>
    <row r="150" spans="9:920" x14ac:dyDescent="0.45">
      <c r="I150" t="s">
        <v>148</v>
      </c>
      <c r="J150" t="s">
        <v>580</v>
      </c>
      <c r="K150">
        <v>4.1523596796188842E-3</v>
      </c>
      <c r="L150" t="s">
        <v>150</v>
      </c>
      <c r="N150" t="s">
        <v>201</v>
      </c>
      <c r="O150" t="s">
        <v>580</v>
      </c>
      <c r="P150">
        <v>5.8857539702662403E-3</v>
      </c>
      <c r="Q150" t="s">
        <v>150</v>
      </c>
      <c r="S150" t="s">
        <v>243</v>
      </c>
      <c r="T150" t="s">
        <v>580</v>
      </c>
      <c r="U150">
        <v>3.1747516743246165E-3</v>
      </c>
      <c r="V150" t="s">
        <v>150</v>
      </c>
      <c r="AHT150">
        <v>3.5388127853881279E-3</v>
      </c>
      <c r="AHU150">
        <v>6.8849497385409693E-3</v>
      </c>
      <c r="AHV150" t="s">
        <v>580</v>
      </c>
      <c r="AHW150" t="s">
        <v>25</v>
      </c>
      <c r="AHY150" t="s">
        <v>22</v>
      </c>
      <c r="AHZ150" t="s">
        <v>580</v>
      </c>
      <c r="AIA150">
        <v>4.4223022046976923E-3</v>
      </c>
      <c r="AIC150" t="s">
        <v>96</v>
      </c>
      <c r="AID150" t="s">
        <v>580</v>
      </c>
      <c r="AIE150">
        <v>8.1770491340295015E-2</v>
      </c>
      <c r="AIG150">
        <v>2033</v>
      </c>
      <c r="AIH150" t="s">
        <v>485</v>
      </c>
      <c r="AII150">
        <v>0.34200000000000003</v>
      </c>
      <c r="AIJ150" t="s">
        <v>387</v>
      </c>
    </row>
    <row r="151" spans="9:920" x14ac:dyDescent="0.45">
      <c r="I151" t="s">
        <v>148</v>
      </c>
      <c r="J151" t="s">
        <v>581</v>
      </c>
      <c r="K151">
        <v>0</v>
      </c>
      <c r="L151" t="s">
        <v>150</v>
      </c>
      <c r="N151" t="s">
        <v>201</v>
      </c>
      <c r="O151" t="s">
        <v>581</v>
      </c>
      <c r="P151">
        <v>4.7560444126472957E-3</v>
      </c>
      <c r="Q151" t="s">
        <v>150</v>
      </c>
      <c r="S151" t="s">
        <v>243</v>
      </c>
      <c r="T151" t="s">
        <v>581</v>
      </c>
      <c r="U151">
        <v>3.1982602903273187E-3</v>
      </c>
      <c r="V151" t="s">
        <v>150</v>
      </c>
      <c r="AHT151">
        <v>3.5388127853881279E-3</v>
      </c>
      <c r="AHU151">
        <v>5.3435430806586613E-3</v>
      </c>
      <c r="AHV151" t="s">
        <v>581</v>
      </c>
      <c r="AHW151" t="s">
        <v>25</v>
      </c>
      <c r="AHY151" t="s">
        <v>22</v>
      </c>
      <c r="AHZ151" t="s">
        <v>581</v>
      </c>
      <c r="AIA151">
        <v>4.5903239536307094E-3</v>
      </c>
      <c r="AIC151" t="s">
        <v>96</v>
      </c>
      <c r="AID151" t="s">
        <v>581</v>
      </c>
      <c r="AIE151">
        <v>9.2589533945948377E-2</v>
      </c>
      <c r="AIG151">
        <v>2033</v>
      </c>
      <c r="AIH151" t="s">
        <v>486</v>
      </c>
      <c r="AII151">
        <v>0.21929999999999999</v>
      </c>
      <c r="AIJ151" t="s">
        <v>387</v>
      </c>
    </row>
    <row r="152" spans="9:920" x14ac:dyDescent="0.45">
      <c r="I152" t="s">
        <v>148</v>
      </c>
      <c r="J152" t="s">
        <v>582</v>
      </c>
      <c r="K152">
        <v>0</v>
      </c>
      <c r="L152" t="s">
        <v>150</v>
      </c>
      <c r="N152" t="s">
        <v>201</v>
      </c>
      <c r="O152" t="s">
        <v>582</v>
      </c>
      <c r="P152">
        <v>3.9981947469896204E-3</v>
      </c>
      <c r="Q152" t="s">
        <v>150</v>
      </c>
      <c r="S152" t="s">
        <v>243</v>
      </c>
      <c r="T152" t="s">
        <v>582</v>
      </c>
      <c r="U152">
        <v>3.2127393869725253E-3</v>
      </c>
      <c r="V152" t="s">
        <v>150</v>
      </c>
      <c r="AHT152">
        <v>3.5388127853881279E-3</v>
      </c>
      <c r="AHU152">
        <v>4.8297408613645603E-3</v>
      </c>
      <c r="AHV152" t="s">
        <v>582</v>
      </c>
      <c r="AHW152" t="s">
        <v>25</v>
      </c>
      <c r="AHY152" t="s">
        <v>22</v>
      </c>
      <c r="AHZ152" t="s">
        <v>582</v>
      </c>
      <c r="AIA152">
        <v>4.7574095415045363E-3</v>
      </c>
      <c r="AIC152" t="s">
        <v>96</v>
      </c>
      <c r="AID152" t="s">
        <v>582</v>
      </c>
      <c r="AIE152">
        <v>8.1917185377597068E-2</v>
      </c>
      <c r="AIG152">
        <v>2033</v>
      </c>
      <c r="AIH152" t="s">
        <v>487</v>
      </c>
      <c r="AII152">
        <v>0.1326</v>
      </c>
      <c r="AIJ152" t="s">
        <v>387</v>
      </c>
    </row>
    <row r="153" spans="9:920" x14ac:dyDescent="0.45">
      <c r="I153" t="s">
        <v>148</v>
      </c>
      <c r="J153" t="s">
        <v>583</v>
      </c>
      <c r="K153">
        <v>0</v>
      </c>
      <c r="L153" t="s">
        <v>150</v>
      </c>
      <c r="N153" t="s">
        <v>201</v>
      </c>
      <c r="O153" t="s">
        <v>583</v>
      </c>
      <c r="P153">
        <v>7.1803286058171956E-3</v>
      </c>
      <c r="Q153" t="s">
        <v>150</v>
      </c>
      <c r="S153" t="s">
        <v>243</v>
      </c>
      <c r="T153" t="s">
        <v>583</v>
      </c>
      <c r="U153">
        <v>6.4145371312674081E-3</v>
      </c>
      <c r="V153" t="s">
        <v>150</v>
      </c>
      <c r="AHT153">
        <v>7.0776255707762558E-3</v>
      </c>
      <c r="AHU153">
        <v>5.8573452999527657E-3</v>
      </c>
      <c r="AHV153" t="s">
        <v>583</v>
      </c>
      <c r="AHW153" t="s">
        <v>25</v>
      </c>
      <c r="AHY153" t="s">
        <v>22</v>
      </c>
      <c r="AHZ153" t="s">
        <v>583</v>
      </c>
      <c r="AIA153">
        <v>9.1649083572896851E-3</v>
      </c>
      <c r="AIC153" t="s">
        <v>96</v>
      </c>
      <c r="AID153" t="s">
        <v>583</v>
      </c>
      <c r="AIE153">
        <v>9.1874665143867551E-2</v>
      </c>
      <c r="AIG153">
        <v>2033</v>
      </c>
      <c r="AIH153" t="s">
        <v>488</v>
      </c>
      <c r="AII153">
        <v>0.40389999999999998</v>
      </c>
      <c r="AIJ153" t="s">
        <v>387</v>
      </c>
    </row>
    <row r="154" spans="9:920" x14ac:dyDescent="0.45">
      <c r="I154" t="s">
        <v>148</v>
      </c>
      <c r="J154" t="s">
        <v>584</v>
      </c>
      <c r="K154">
        <v>0</v>
      </c>
      <c r="L154" t="s">
        <v>150</v>
      </c>
      <c r="N154" t="s">
        <v>201</v>
      </c>
      <c r="O154" t="s">
        <v>584</v>
      </c>
      <c r="P154">
        <v>7.2368510575845126E-3</v>
      </c>
      <c r="Q154" t="s">
        <v>150</v>
      </c>
      <c r="S154" t="s">
        <v>243</v>
      </c>
      <c r="T154" t="s">
        <v>584</v>
      </c>
      <c r="U154">
        <v>6.3397972307471587E-3</v>
      </c>
      <c r="V154" t="s">
        <v>150</v>
      </c>
      <c r="AHT154">
        <v>7.0776255707762558E-3</v>
      </c>
      <c r="AHU154">
        <v>2.6717715403293315E-3</v>
      </c>
      <c r="AHV154" t="s">
        <v>584</v>
      </c>
      <c r="AHW154" t="s">
        <v>25</v>
      </c>
      <c r="AHY154" t="s">
        <v>22</v>
      </c>
      <c r="AHZ154" t="s">
        <v>584</v>
      </c>
      <c r="AIA154">
        <v>7.9450248016545051E-3</v>
      </c>
      <c r="AIC154" t="s">
        <v>96</v>
      </c>
      <c r="AID154" t="s">
        <v>584</v>
      </c>
      <c r="AIE154">
        <v>4.5407222912205336E-2</v>
      </c>
      <c r="AIG154">
        <v>2033</v>
      </c>
      <c r="AIH154" t="s">
        <v>490</v>
      </c>
      <c r="AII154">
        <v>0.38369999999999999</v>
      </c>
      <c r="AIJ154" t="s">
        <v>387</v>
      </c>
    </row>
    <row r="155" spans="9:920" x14ac:dyDescent="0.45">
      <c r="I155" t="s">
        <v>148</v>
      </c>
      <c r="J155" t="s">
        <v>585</v>
      </c>
      <c r="K155">
        <v>0</v>
      </c>
      <c r="L155" t="s">
        <v>150</v>
      </c>
      <c r="N155" t="s">
        <v>201</v>
      </c>
      <c r="O155" t="s">
        <v>585</v>
      </c>
      <c r="P155">
        <v>1.4327935903505838E-2</v>
      </c>
      <c r="Q155" t="s">
        <v>150</v>
      </c>
      <c r="S155" t="s">
        <v>243</v>
      </c>
      <c r="T155" t="s">
        <v>585</v>
      </c>
      <c r="U155">
        <v>1.4096595194328871E-2</v>
      </c>
      <c r="V155" t="s">
        <v>150</v>
      </c>
      <c r="AHT155">
        <v>1.7123287671232876E-2</v>
      </c>
      <c r="AHU155">
        <v>2.6651418342739236E-3</v>
      </c>
      <c r="AHV155" t="s">
        <v>585</v>
      </c>
      <c r="AHW155" t="s">
        <v>25</v>
      </c>
      <c r="AHY155" t="s">
        <v>22</v>
      </c>
      <c r="AHZ155" t="s">
        <v>585</v>
      </c>
      <c r="AIA155">
        <v>1.1716177229453251E-2</v>
      </c>
      <c r="AIC155" t="s">
        <v>96</v>
      </c>
      <c r="AID155" t="s">
        <v>585</v>
      </c>
      <c r="AIE155">
        <v>0.11904512542554779</v>
      </c>
      <c r="AIG155">
        <v>2034</v>
      </c>
      <c r="AIH155" t="s">
        <v>139</v>
      </c>
      <c r="AII155">
        <v>0.1116</v>
      </c>
      <c r="AIJ155" t="s">
        <v>387</v>
      </c>
    </row>
    <row r="156" spans="9:920" x14ac:dyDescent="0.45">
      <c r="I156" t="s">
        <v>148</v>
      </c>
      <c r="J156" t="s">
        <v>586</v>
      </c>
      <c r="K156">
        <v>0</v>
      </c>
      <c r="L156" t="s">
        <v>150</v>
      </c>
      <c r="N156" t="s">
        <v>201</v>
      </c>
      <c r="O156" t="s">
        <v>586</v>
      </c>
      <c r="P156">
        <v>3.2227982466233773E-3</v>
      </c>
      <c r="Q156" t="s">
        <v>150</v>
      </c>
      <c r="S156" t="s">
        <v>243</v>
      </c>
      <c r="T156" t="s">
        <v>586</v>
      </c>
      <c r="U156">
        <v>2.5642604303470146E-3</v>
      </c>
      <c r="V156" t="s">
        <v>150</v>
      </c>
      <c r="AHT156">
        <v>3.4246575342465752E-3</v>
      </c>
      <c r="AHU156">
        <v>1.7303532804614269E-3</v>
      </c>
      <c r="AHV156" t="s">
        <v>586</v>
      </c>
      <c r="AHW156" t="s">
        <v>25</v>
      </c>
      <c r="AHY156" t="s">
        <v>22</v>
      </c>
      <c r="AHZ156" t="s">
        <v>586</v>
      </c>
      <c r="AIA156">
        <v>2.197892882944729E-3</v>
      </c>
      <c r="AIC156" t="s">
        <v>96</v>
      </c>
      <c r="AID156" t="s">
        <v>586</v>
      </c>
      <c r="AIE156">
        <v>1.877172280194439E-2</v>
      </c>
      <c r="AIG156">
        <v>2034</v>
      </c>
      <c r="AIH156" t="s">
        <v>143</v>
      </c>
      <c r="AII156">
        <v>0.59570000000000001</v>
      </c>
      <c r="AIJ156" t="s">
        <v>387</v>
      </c>
    </row>
    <row r="157" spans="9:920" x14ac:dyDescent="0.45">
      <c r="I157" t="s">
        <v>148</v>
      </c>
      <c r="J157" t="s">
        <v>587</v>
      </c>
      <c r="K157">
        <v>2.2509265776081487E-3</v>
      </c>
      <c r="L157" t="s">
        <v>150</v>
      </c>
      <c r="N157" t="s">
        <v>201</v>
      </c>
      <c r="O157" t="s">
        <v>587</v>
      </c>
      <c r="P157">
        <v>3.3363786517714177E-3</v>
      </c>
      <c r="Q157" t="s">
        <v>150</v>
      </c>
      <c r="S157" t="s">
        <v>243</v>
      </c>
      <c r="T157" t="s">
        <v>587</v>
      </c>
      <c r="U157">
        <v>2.4730535193079233E-3</v>
      </c>
      <c r="V157" t="s">
        <v>150</v>
      </c>
      <c r="AHT157">
        <v>3.4246575342465752E-3</v>
      </c>
      <c r="AHU157">
        <v>5.0717251323869452E-3</v>
      </c>
      <c r="AHV157" t="s">
        <v>587</v>
      </c>
      <c r="AHW157" t="s">
        <v>25</v>
      </c>
      <c r="AHY157" t="s">
        <v>22</v>
      </c>
      <c r="AHZ157" t="s">
        <v>587</v>
      </c>
      <c r="AIA157">
        <v>2.4656951667594088E-3</v>
      </c>
      <c r="AIC157" t="s">
        <v>96</v>
      </c>
      <c r="AID157" t="s">
        <v>587</v>
      </c>
      <c r="AIE157">
        <v>3.8716530740908084E-2</v>
      </c>
      <c r="AIG157">
        <v>2034</v>
      </c>
      <c r="AIH157" t="s">
        <v>145</v>
      </c>
      <c r="AII157">
        <v>0.46079999999999999</v>
      </c>
      <c r="AIJ157" t="s">
        <v>387</v>
      </c>
    </row>
    <row r="158" spans="9:920" x14ac:dyDescent="0.45">
      <c r="I158" t="s">
        <v>148</v>
      </c>
      <c r="J158" t="s">
        <v>588</v>
      </c>
      <c r="K158">
        <v>6.0020035640693465E-3</v>
      </c>
      <c r="L158" t="s">
        <v>150</v>
      </c>
      <c r="N158" t="s">
        <v>201</v>
      </c>
      <c r="O158" t="s">
        <v>588</v>
      </c>
      <c r="P158">
        <v>3.3751128770786974E-3</v>
      </c>
      <c r="Q158" t="s">
        <v>150</v>
      </c>
      <c r="S158" t="s">
        <v>243</v>
      </c>
      <c r="T158" t="s">
        <v>588</v>
      </c>
      <c r="U158">
        <v>2.421217931393728E-3</v>
      </c>
      <c r="V158" t="s">
        <v>150</v>
      </c>
      <c r="AHT158">
        <v>3.4246575342465752E-3</v>
      </c>
      <c r="AHU158">
        <v>5.7181214727892006E-3</v>
      </c>
      <c r="AHV158" t="s">
        <v>588</v>
      </c>
      <c r="AHW158" t="s">
        <v>25</v>
      </c>
      <c r="AHY158" t="s">
        <v>22</v>
      </c>
      <c r="AHZ158" t="s">
        <v>588</v>
      </c>
      <c r="AIA158">
        <v>2.7447423325365019E-3</v>
      </c>
      <c r="AIC158" t="s">
        <v>96</v>
      </c>
      <c r="AID158" t="s">
        <v>588</v>
      </c>
      <c r="AIE158">
        <v>4.6406314610770938E-2</v>
      </c>
      <c r="AIG158">
        <v>2034</v>
      </c>
      <c r="AIH158" t="s">
        <v>404</v>
      </c>
      <c r="AII158">
        <v>0.43990000000000001</v>
      </c>
      <c r="AIJ158" t="s">
        <v>387</v>
      </c>
    </row>
    <row r="159" spans="9:920" x14ac:dyDescent="0.45">
      <c r="I159" t="s">
        <v>148</v>
      </c>
      <c r="J159" t="s">
        <v>589</v>
      </c>
      <c r="K159">
        <v>7.3915191366177597E-3</v>
      </c>
      <c r="L159" t="s">
        <v>150</v>
      </c>
      <c r="N159" t="s">
        <v>201</v>
      </c>
      <c r="O159" t="s">
        <v>589</v>
      </c>
      <c r="P159">
        <v>3.1635871419301875E-3</v>
      </c>
      <c r="Q159" t="s">
        <v>150</v>
      </c>
      <c r="S159" t="s">
        <v>243</v>
      </c>
      <c r="T159" t="s">
        <v>589</v>
      </c>
      <c r="U159">
        <v>2.385059803005751E-3</v>
      </c>
      <c r="V159" t="s">
        <v>150</v>
      </c>
      <c r="AHT159">
        <v>3.4246575342465752E-3</v>
      </c>
      <c r="AHU159">
        <v>4.3756059965691279E-3</v>
      </c>
      <c r="AHV159" t="s">
        <v>589</v>
      </c>
      <c r="AHW159" t="s">
        <v>25</v>
      </c>
      <c r="AHY159" t="s">
        <v>22</v>
      </c>
      <c r="AHZ159" t="s">
        <v>589</v>
      </c>
      <c r="AIA159">
        <v>3.22478492010913E-3</v>
      </c>
      <c r="AIC159" t="s">
        <v>96</v>
      </c>
      <c r="AID159" t="s">
        <v>589</v>
      </c>
      <c r="AIE159">
        <v>5.5032779485233663E-2</v>
      </c>
      <c r="AIG159">
        <v>2034</v>
      </c>
      <c r="AIH159" t="s">
        <v>450</v>
      </c>
      <c r="AII159">
        <v>0.24590000000000001</v>
      </c>
      <c r="AIJ159" t="s">
        <v>387</v>
      </c>
    </row>
    <row r="160" spans="9:920" x14ac:dyDescent="0.45">
      <c r="I160" t="s">
        <v>148</v>
      </c>
      <c r="J160" t="s">
        <v>590</v>
      </c>
      <c r="K160">
        <v>7.8186173025290694E-3</v>
      </c>
      <c r="L160" t="s">
        <v>150</v>
      </c>
      <c r="N160" t="s">
        <v>201</v>
      </c>
      <c r="O160" t="s">
        <v>590</v>
      </c>
      <c r="P160">
        <v>3.8438004882990441E-3</v>
      </c>
      <c r="Q160" t="s">
        <v>150</v>
      </c>
      <c r="S160" t="s">
        <v>243</v>
      </c>
      <c r="T160" t="s">
        <v>590</v>
      </c>
      <c r="U160">
        <v>2.3606676640693528E-3</v>
      </c>
      <c r="V160" t="s">
        <v>150</v>
      </c>
      <c r="AHT160">
        <v>3.4246575342465752E-3</v>
      </c>
      <c r="AHU160">
        <v>4.3358277602366805E-3</v>
      </c>
      <c r="AHV160" t="s">
        <v>590</v>
      </c>
      <c r="AHW160" t="s">
        <v>25</v>
      </c>
      <c r="AHY160" t="s">
        <v>22</v>
      </c>
      <c r="AHZ160" t="s">
        <v>590</v>
      </c>
      <c r="AIA160">
        <v>3.6138994431668034E-3</v>
      </c>
      <c r="AIC160" t="s">
        <v>96</v>
      </c>
      <c r="AID160" t="s">
        <v>590</v>
      </c>
      <c r="AIE160">
        <v>8.2961548754039161E-2</v>
      </c>
      <c r="AIG160">
        <v>2034</v>
      </c>
      <c r="AIH160" t="s">
        <v>451</v>
      </c>
      <c r="AII160">
        <v>0.32490000000000002</v>
      </c>
      <c r="AIJ160" t="s">
        <v>387</v>
      </c>
    </row>
    <row r="161" spans="9:920" x14ac:dyDescent="0.45">
      <c r="I161" t="s">
        <v>148</v>
      </c>
      <c r="J161" t="s">
        <v>591</v>
      </c>
      <c r="K161">
        <v>8.2274827998009021E-3</v>
      </c>
      <c r="L161" t="s">
        <v>150</v>
      </c>
      <c r="N161" t="s">
        <v>201</v>
      </c>
      <c r="O161" t="s">
        <v>591</v>
      </c>
      <c r="P161">
        <v>4.9734129701631286E-3</v>
      </c>
      <c r="Q161" t="s">
        <v>150</v>
      </c>
      <c r="S161" t="s">
        <v>243</v>
      </c>
      <c r="T161" t="s">
        <v>591</v>
      </c>
      <c r="U161">
        <v>2.3764914426543144E-3</v>
      </c>
      <c r="V161" t="s">
        <v>150</v>
      </c>
      <c r="AHT161">
        <v>3.4246575342465752E-3</v>
      </c>
      <c r="AHU161">
        <v>4.2264376103224545E-3</v>
      </c>
      <c r="AHV161" t="s">
        <v>591</v>
      </c>
      <c r="AHW161" t="s">
        <v>25</v>
      </c>
      <c r="AHY161" t="s">
        <v>22</v>
      </c>
      <c r="AHZ161" t="s">
        <v>591</v>
      </c>
      <c r="AIA161">
        <v>3.7481044268214245E-3</v>
      </c>
      <c r="AIC161" t="s">
        <v>96</v>
      </c>
      <c r="AID161" t="s">
        <v>591</v>
      </c>
      <c r="AIE161">
        <v>4.093754186713916E-2</v>
      </c>
      <c r="AIG161">
        <v>2034</v>
      </c>
      <c r="AIH161" t="s">
        <v>484</v>
      </c>
      <c r="AII161">
        <v>0.32079999999999997</v>
      </c>
      <c r="AIJ161" t="s">
        <v>387</v>
      </c>
    </row>
    <row r="162" spans="9:920" x14ac:dyDescent="0.45">
      <c r="I162" t="s">
        <v>148</v>
      </c>
      <c r="J162" t="s">
        <v>592</v>
      </c>
      <c r="K162">
        <v>8.7468968558434487E-3</v>
      </c>
      <c r="L162" t="s">
        <v>150</v>
      </c>
      <c r="N162" t="s">
        <v>201</v>
      </c>
      <c r="O162" t="s">
        <v>592</v>
      </c>
      <c r="P162">
        <v>5.9200422444189698E-3</v>
      </c>
      <c r="Q162" t="s">
        <v>150</v>
      </c>
      <c r="S162" t="s">
        <v>243</v>
      </c>
      <c r="T162" t="s">
        <v>592</v>
      </c>
      <c r="U162">
        <v>2.4099647380760574E-3</v>
      </c>
      <c r="V162" t="s">
        <v>150</v>
      </c>
      <c r="AHT162">
        <v>3.4246575342465752E-3</v>
      </c>
      <c r="AHU162">
        <v>4.2164930512393417E-3</v>
      </c>
      <c r="AHV162" t="s">
        <v>592</v>
      </c>
      <c r="AHW162" t="s">
        <v>25</v>
      </c>
      <c r="AHY162" t="s">
        <v>22</v>
      </c>
      <c r="AHZ162" t="s">
        <v>592</v>
      </c>
      <c r="AIA162">
        <v>3.7705887161201732E-3</v>
      </c>
      <c r="AIC162" t="s">
        <v>96</v>
      </c>
      <c r="AID162" t="s">
        <v>592</v>
      </c>
      <c r="AIE162">
        <v>4.0878867537287311E-2</v>
      </c>
      <c r="AIG162">
        <v>2034</v>
      </c>
      <c r="AIH162" t="s">
        <v>485</v>
      </c>
      <c r="AII162">
        <v>0.14779999999999999</v>
      </c>
      <c r="AIJ162" t="s">
        <v>387</v>
      </c>
    </row>
    <row r="163" spans="9:920" x14ac:dyDescent="0.45">
      <c r="I163" t="s">
        <v>148</v>
      </c>
      <c r="J163" t="s">
        <v>593</v>
      </c>
      <c r="K163">
        <v>9.1703268091969433E-3</v>
      </c>
      <c r="L163" t="s">
        <v>150</v>
      </c>
      <c r="N163" t="s">
        <v>201</v>
      </c>
      <c r="O163" t="s">
        <v>593</v>
      </c>
      <c r="P163">
        <v>6.7571221025155542E-3</v>
      </c>
      <c r="Q163" t="s">
        <v>150</v>
      </c>
      <c r="S163" t="s">
        <v>243</v>
      </c>
      <c r="T163" t="s">
        <v>593</v>
      </c>
      <c r="U163">
        <v>2.4663947759466977E-3</v>
      </c>
      <c r="V163" t="s">
        <v>150</v>
      </c>
      <c r="AHT163">
        <v>3.4246575342465752E-3</v>
      </c>
      <c r="AHU163">
        <v>4.2761604057380094E-3</v>
      </c>
      <c r="AHV163" t="s">
        <v>593</v>
      </c>
      <c r="AHW163" t="s">
        <v>25</v>
      </c>
      <c r="AHY163" t="s">
        <v>22</v>
      </c>
      <c r="AHZ163" t="s">
        <v>593</v>
      </c>
      <c r="AIA163">
        <v>3.7867388630476893E-3</v>
      </c>
      <c r="AIC163" t="s">
        <v>96</v>
      </c>
      <c r="AID163" t="s">
        <v>593</v>
      </c>
      <c r="AIE163">
        <v>4.2997749755340431E-2</v>
      </c>
      <c r="AIG163">
        <v>2034</v>
      </c>
      <c r="AIH163" t="s">
        <v>486</v>
      </c>
      <c r="AII163">
        <v>0.25180000000000002</v>
      </c>
      <c r="AIJ163" t="s">
        <v>387</v>
      </c>
    </row>
    <row r="164" spans="9:920" x14ac:dyDescent="0.45">
      <c r="I164" t="s">
        <v>148</v>
      </c>
      <c r="J164" t="s">
        <v>594</v>
      </c>
      <c r="K164">
        <v>8.4702174266660015E-3</v>
      </c>
      <c r="L164" t="s">
        <v>150</v>
      </c>
      <c r="N164" t="s">
        <v>201</v>
      </c>
      <c r="O164" t="s">
        <v>594</v>
      </c>
      <c r="P164">
        <v>6.8983028354134678E-3</v>
      </c>
      <c r="Q164" t="s">
        <v>150</v>
      </c>
      <c r="S164" t="s">
        <v>243</v>
      </c>
      <c r="T164" t="s">
        <v>594</v>
      </c>
      <c r="U164">
        <v>2.5718711987517558E-3</v>
      </c>
      <c r="V164" t="s">
        <v>150</v>
      </c>
      <c r="AHT164">
        <v>3.4246575342465752E-3</v>
      </c>
      <c r="AHU164">
        <v>4.4651070283171336E-3</v>
      </c>
      <c r="AHV164" t="s">
        <v>594</v>
      </c>
      <c r="AHW164" t="s">
        <v>25</v>
      </c>
      <c r="AHY164" t="s">
        <v>22</v>
      </c>
      <c r="AHZ164" t="s">
        <v>594</v>
      </c>
      <c r="AIA164">
        <v>3.7924543726722067E-3</v>
      </c>
      <c r="AIC164" t="s">
        <v>96</v>
      </c>
      <c r="AID164" t="s">
        <v>594</v>
      </c>
      <c r="AIE164">
        <v>4.1776310667517746E-2</v>
      </c>
      <c r="AIG164">
        <v>2034</v>
      </c>
      <c r="AIH164" t="s">
        <v>487</v>
      </c>
      <c r="AII164">
        <v>0.1221</v>
      </c>
      <c r="AIJ164" t="s">
        <v>387</v>
      </c>
    </row>
    <row r="165" spans="9:920" x14ac:dyDescent="0.45">
      <c r="I165" t="s">
        <v>148</v>
      </c>
      <c r="J165" t="s">
        <v>595</v>
      </c>
      <c r="K165">
        <v>7.8365318484657186E-3</v>
      </c>
      <c r="L165" t="s">
        <v>150</v>
      </c>
      <c r="N165" t="s">
        <v>201</v>
      </c>
      <c r="O165" t="s">
        <v>595</v>
      </c>
      <c r="P165">
        <v>6.7877092570486084E-3</v>
      </c>
      <c r="Q165" t="s">
        <v>150</v>
      </c>
      <c r="S165" t="s">
        <v>243</v>
      </c>
      <c r="T165" t="s">
        <v>595</v>
      </c>
      <c r="U165">
        <v>2.6300372604736652E-3</v>
      </c>
      <c r="V165" t="s">
        <v>150</v>
      </c>
      <c r="AHT165">
        <v>3.4246575342465752E-3</v>
      </c>
      <c r="AHU165">
        <v>4.5148298237326929E-3</v>
      </c>
      <c r="AHV165" t="s">
        <v>595</v>
      </c>
      <c r="AHW165" t="s">
        <v>25</v>
      </c>
      <c r="AHY165" t="s">
        <v>22</v>
      </c>
      <c r="AHZ165" t="s">
        <v>595</v>
      </c>
      <c r="AIA165">
        <v>3.786941424212543E-3</v>
      </c>
      <c r="AIC165" t="s">
        <v>96</v>
      </c>
      <c r="AID165" t="s">
        <v>595</v>
      </c>
      <c r="AIE165">
        <v>4.1027602880666425E-2</v>
      </c>
      <c r="AIG165">
        <v>2034</v>
      </c>
      <c r="AIH165" t="s">
        <v>488</v>
      </c>
      <c r="AII165">
        <v>0.25019999999999998</v>
      </c>
      <c r="AIJ165" t="s">
        <v>387</v>
      </c>
    </row>
    <row r="166" spans="9:920" x14ac:dyDescent="0.45">
      <c r="I166" t="s">
        <v>148</v>
      </c>
      <c r="J166" t="s">
        <v>596</v>
      </c>
      <c r="K166">
        <v>7.4149433527940269E-3</v>
      </c>
      <c r="L166" t="s">
        <v>150</v>
      </c>
      <c r="N166" t="s">
        <v>201</v>
      </c>
      <c r="O166" t="s">
        <v>596</v>
      </c>
      <c r="P166">
        <v>6.5065899645959336E-3</v>
      </c>
      <c r="Q166" t="s">
        <v>150</v>
      </c>
      <c r="S166" t="s">
        <v>243</v>
      </c>
      <c r="T166" t="s">
        <v>596</v>
      </c>
      <c r="U166">
        <v>2.6955288341670904E-3</v>
      </c>
      <c r="V166" t="s">
        <v>150</v>
      </c>
      <c r="AHT166">
        <v>3.4246575342465752E-3</v>
      </c>
      <c r="AHU166">
        <v>5.1711707232180593E-3</v>
      </c>
      <c r="AHV166" t="s">
        <v>596</v>
      </c>
      <c r="AHW166" t="s">
        <v>25</v>
      </c>
      <c r="AHY166" t="s">
        <v>22</v>
      </c>
      <c r="AHZ166" t="s">
        <v>596</v>
      </c>
      <c r="AIA166">
        <v>3.7784338552886922E-3</v>
      </c>
      <c r="AIC166" t="s">
        <v>96</v>
      </c>
      <c r="AID166" t="s">
        <v>596</v>
      </c>
      <c r="AIE166">
        <v>4.0628005794528299E-2</v>
      </c>
      <c r="AIG166">
        <v>2034</v>
      </c>
      <c r="AIH166" t="s">
        <v>490</v>
      </c>
      <c r="AII166">
        <v>0.185</v>
      </c>
      <c r="AIJ166" t="s">
        <v>387</v>
      </c>
    </row>
    <row r="167" spans="9:920" x14ac:dyDescent="0.45">
      <c r="I167" t="s">
        <v>148</v>
      </c>
      <c r="J167" t="s">
        <v>597</v>
      </c>
      <c r="K167">
        <v>6.7417722786339406E-3</v>
      </c>
      <c r="L167" t="s">
        <v>150</v>
      </c>
      <c r="N167" t="s">
        <v>201</v>
      </c>
      <c r="O167" t="s">
        <v>597</v>
      </c>
      <c r="P167">
        <v>6.2231877775619747E-3</v>
      </c>
      <c r="Q167" t="s">
        <v>150</v>
      </c>
      <c r="S167" t="s">
        <v>243</v>
      </c>
      <c r="T167" t="s">
        <v>597</v>
      </c>
      <c r="U167">
        <v>2.7792030604703397E-3</v>
      </c>
      <c r="V167" t="s">
        <v>150</v>
      </c>
      <c r="AHT167">
        <v>3.4246575342465752E-3</v>
      </c>
      <c r="AHU167">
        <v>6.662854585684809E-3</v>
      </c>
      <c r="AHV167" t="s">
        <v>597</v>
      </c>
      <c r="AHW167" t="s">
        <v>25</v>
      </c>
      <c r="AHY167" t="s">
        <v>22</v>
      </c>
      <c r="AHZ167" t="s">
        <v>597</v>
      </c>
      <c r="AIA167">
        <v>3.7784995508016173E-3</v>
      </c>
      <c r="AIC167" t="s">
        <v>96</v>
      </c>
      <c r="AID167" t="s">
        <v>597</v>
      </c>
      <c r="AIE167">
        <v>4.0618264450496211E-2</v>
      </c>
      <c r="AIG167">
        <v>2035</v>
      </c>
      <c r="AIH167" t="s">
        <v>139</v>
      </c>
      <c r="AII167">
        <v>0.24590000000000001</v>
      </c>
      <c r="AIJ167" t="s">
        <v>387</v>
      </c>
    </row>
    <row r="168" spans="9:920" x14ac:dyDescent="0.45">
      <c r="I168" t="s">
        <v>148</v>
      </c>
      <c r="J168" t="s">
        <v>598</v>
      </c>
      <c r="K168">
        <v>4.7359086716091542E-3</v>
      </c>
      <c r="L168" t="s">
        <v>150</v>
      </c>
      <c r="N168" t="s">
        <v>201</v>
      </c>
      <c r="O168" t="s">
        <v>598</v>
      </c>
      <c r="P168">
        <v>5.6519906564756663E-3</v>
      </c>
      <c r="Q168" t="s">
        <v>150</v>
      </c>
      <c r="S168" t="s">
        <v>243</v>
      </c>
      <c r="T168" t="s">
        <v>598</v>
      </c>
      <c r="U168">
        <v>2.7672387566328978E-3</v>
      </c>
      <c r="V168" t="s">
        <v>150</v>
      </c>
      <c r="AHT168">
        <v>3.4246575342465752E-3</v>
      </c>
      <c r="AHU168">
        <v>6.662854585684809E-3</v>
      </c>
      <c r="AHV168" t="s">
        <v>598</v>
      </c>
      <c r="AHW168" t="s">
        <v>25</v>
      </c>
      <c r="AHY168" t="s">
        <v>22</v>
      </c>
      <c r="AHZ168" t="s">
        <v>598</v>
      </c>
      <c r="AIA168">
        <v>3.8055442036226106E-3</v>
      </c>
      <c r="AIC168" t="s">
        <v>96</v>
      </c>
      <c r="AID168" t="s">
        <v>598</v>
      </c>
      <c r="AIE168">
        <v>3.4502051908107401E-2</v>
      </c>
      <c r="AIG168">
        <v>2035</v>
      </c>
      <c r="AIH168" t="s">
        <v>143</v>
      </c>
      <c r="AII168">
        <v>0.58840000000000003</v>
      </c>
      <c r="AIJ168" t="s">
        <v>387</v>
      </c>
    </row>
    <row r="169" spans="9:920" x14ac:dyDescent="0.45">
      <c r="I169" t="s">
        <v>148</v>
      </c>
      <c r="J169" t="s">
        <v>599</v>
      </c>
      <c r="K169">
        <v>0</v>
      </c>
      <c r="L169" t="s">
        <v>150</v>
      </c>
      <c r="N169" t="s">
        <v>201</v>
      </c>
      <c r="O169" t="s">
        <v>599</v>
      </c>
      <c r="P169">
        <v>4.7125932654903764E-3</v>
      </c>
      <c r="Q169" t="s">
        <v>150</v>
      </c>
      <c r="S169" t="s">
        <v>243</v>
      </c>
      <c r="T169" t="s">
        <v>599</v>
      </c>
      <c r="U169">
        <v>2.7471975849412598E-3</v>
      </c>
      <c r="V169" t="s">
        <v>150</v>
      </c>
      <c r="AHT169">
        <v>3.4246575342465752E-3</v>
      </c>
      <c r="AHU169">
        <v>5.1711707232180593E-3</v>
      </c>
      <c r="AHV169" t="s">
        <v>599</v>
      </c>
      <c r="AHW169" t="s">
        <v>25</v>
      </c>
      <c r="AHY169" t="s">
        <v>22</v>
      </c>
      <c r="AHZ169" t="s">
        <v>599</v>
      </c>
      <c r="AIA169">
        <v>3.8790739064644645E-3</v>
      </c>
      <c r="AIC169" t="s">
        <v>96</v>
      </c>
      <c r="AID169" t="s">
        <v>599</v>
      </c>
      <c r="AIE169">
        <v>3.290670792951067E-2</v>
      </c>
      <c r="AIG169">
        <v>2035</v>
      </c>
      <c r="AIH169" t="s">
        <v>145</v>
      </c>
      <c r="AII169">
        <v>0.44340000000000002</v>
      </c>
      <c r="AIJ169" t="s">
        <v>387</v>
      </c>
    </row>
    <row r="170" spans="9:920" x14ac:dyDescent="0.45">
      <c r="I170" t="s">
        <v>148</v>
      </c>
      <c r="J170" t="s">
        <v>600</v>
      </c>
      <c r="K170">
        <v>0</v>
      </c>
      <c r="L170" t="s">
        <v>150</v>
      </c>
      <c r="N170" t="s">
        <v>201</v>
      </c>
      <c r="O170" t="s">
        <v>600</v>
      </c>
      <c r="P170">
        <v>3.7283037792878917E-3</v>
      </c>
      <c r="Q170" t="s">
        <v>150</v>
      </c>
      <c r="S170" t="s">
        <v>243</v>
      </c>
      <c r="T170" t="s">
        <v>600</v>
      </c>
      <c r="U170">
        <v>2.7194203734286718E-3</v>
      </c>
      <c r="V170" t="s">
        <v>150</v>
      </c>
      <c r="AHT170">
        <v>3.4246575342465752E-3</v>
      </c>
      <c r="AHU170">
        <v>4.6739427690624773E-3</v>
      </c>
      <c r="AHV170" t="s">
        <v>600</v>
      </c>
      <c r="AHW170" t="s">
        <v>25</v>
      </c>
      <c r="AHY170" t="s">
        <v>22</v>
      </c>
      <c r="AHZ170" t="s">
        <v>600</v>
      </c>
      <c r="AIA170">
        <v>3.9208726765633077E-3</v>
      </c>
      <c r="AIC170" t="s">
        <v>96</v>
      </c>
      <c r="AID170" t="s">
        <v>600</v>
      </c>
      <c r="AIE170">
        <v>3.3643572183861936E-2</v>
      </c>
      <c r="AIG170">
        <v>2035</v>
      </c>
      <c r="AIH170" t="s">
        <v>404</v>
      </c>
      <c r="AII170">
        <v>0.2742</v>
      </c>
      <c r="AIJ170" t="s">
        <v>387</v>
      </c>
    </row>
    <row r="171" spans="9:920" x14ac:dyDescent="0.45">
      <c r="I171" t="s">
        <v>148</v>
      </c>
      <c r="J171" t="s">
        <v>601</v>
      </c>
      <c r="K171">
        <v>0</v>
      </c>
      <c r="L171" t="s">
        <v>150</v>
      </c>
      <c r="N171" t="s">
        <v>201</v>
      </c>
      <c r="O171" t="s">
        <v>601</v>
      </c>
      <c r="P171">
        <v>5.2383631262843469E-3</v>
      </c>
      <c r="Q171" t="s">
        <v>150</v>
      </c>
      <c r="S171" t="s">
        <v>243</v>
      </c>
      <c r="T171" t="s">
        <v>601</v>
      </c>
      <c r="U171">
        <v>5.4587826989141728E-3</v>
      </c>
      <c r="V171" t="s">
        <v>150</v>
      </c>
      <c r="AHT171">
        <v>6.8493150684931503E-3</v>
      </c>
      <c r="AHU171">
        <v>5.6683986773736431E-3</v>
      </c>
      <c r="AHV171" t="s">
        <v>601</v>
      </c>
      <c r="AHW171" t="s">
        <v>25</v>
      </c>
      <c r="AHY171" t="s">
        <v>22</v>
      </c>
      <c r="AHZ171" t="s">
        <v>601</v>
      </c>
      <c r="AIA171">
        <v>7.802793388587876E-3</v>
      </c>
      <c r="AIC171" t="s">
        <v>96</v>
      </c>
      <c r="AID171" t="s">
        <v>601</v>
      </c>
      <c r="AIE171">
        <v>3.5979727981434451E-2</v>
      </c>
      <c r="AIG171">
        <v>2035</v>
      </c>
      <c r="AIH171" t="s">
        <v>450</v>
      </c>
      <c r="AII171">
        <v>0.16200000000000001</v>
      </c>
      <c r="AIJ171" t="s">
        <v>387</v>
      </c>
    </row>
    <row r="172" spans="9:920" x14ac:dyDescent="0.45">
      <c r="I172" t="s">
        <v>148</v>
      </c>
      <c r="J172" t="s">
        <v>602</v>
      </c>
      <c r="K172">
        <v>0</v>
      </c>
      <c r="L172" t="s">
        <v>150</v>
      </c>
      <c r="N172" t="s">
        <v>201</v>
      </c>
      <c r="O172" t="s">
        <v>602</v>
      </c>
      <c r="P172">
        <v>4.2514893116932075E-3</v>
      </c>
      <c r="Q172" t="s">
        <v>150</v>
      </c>
      <c r="S172" t="s">
        <v>243</v>
      </c>
      <c r="T172" t="s">
        <v>602</v>
      </c>
      <c r="U172">
        <v>5.6393747707819391E-3</v>
      </c>
      <c r="V172" t="s">
        <v>150</v>
      </c>
      <c r="AHT172">
        <v>6.8493150684931503E-3</v>
      </c>
      <c r="AHU172">
        <v>2.5855853616090305E-3</v>
      </c>
      <c r="AHV172" t="s">
        <v>602</v>
      </c>
      <c r="AHW172" t="s">
        <v>25</v>
      </c>
      <c r="AHY172" t="s">
        <v>22</v>
      </c>
      <c r="AHZ172" t="s">
        <v>602</v>
      </c>
      <c r="AIA172">
        <v>7.0600015970697537E-3</v>
      </c>
      <c r="AIC172" t="s">
        <v>96</v>
      </c>
      <c r="AID172" t="s">
        <v>602</v>
      </c>
      <c r="AIE172">
        <v>3.8131206935593465E-2</v>
      </c>
      <c r="AIG172">
        <v>2035</v>
      </c>
      <c r="AIH172" t="s">
        <v>451</v>
      </c>
      <c r="AII172">
        <v>0.55800000000000005</v>
      </c>
      <c r="AIJ172" t="s">
        <v>387</v>
      </c>
    </row>
    <row r="173" spans="9:920" x14ac:dyDescent="0.45">
      <c r="I173" t="s">
        <v>148</v>
      </c>
      <c r="J173" t="s">
        <v>603</v>
      </c>
      <c r="K173">
        <v>0</v>
      </c>
      <c r="L173" t="s">
        <v>150</v>
      </c>
      <c r="N173" t="s">
        <v>201</v>
      </c>
      <c r="O173" t="s">
        <v>603</v>
      </c>
      <c r="P173">
        <v>6.5299527297485276E-3</v>
      </c>
      <c r="Q173" t="s">
        <v>150</v>
      </c>
      <c r="S173" t="s">
        <v>243</v>
      </c>
      <c r="T173" t="s">
        <v>603</v>
      </c>
      <c r="U173">
        <v>1.7140885974466103E-2</v>
      </c>
      <c r="V173" t="s">
        <v>150</v>
      </c>
      <c r="AHT173">
        <v>1.7694063926940638E-2</v>
      </c>
      <c r="AHU173">
        <v>2.7539798954163875E-3</v>
      </c>
      <c r="AHV173" t="s">
        <v>603</v>
      </c>
      <c r="AHW173" t="s">
        <v>25</v>
      </c>
      <c r="AHY173" t="s">
        <v>22</v>
      </c>
      <c r="AHZ173" t="s">
        <v>603</v>
      </c>
      <c r="AIA173">
        <v>1.1961378571522418E-2</v>
      </c>
      <c r="AIC173" t="s">
        <v>96</v>
      </c>
      <c r="AID173" t="s">
        <v>603</v>
      </c>
      <c r="AIE173">
        <v>8.4278133501913821E-2</v>
      </c>
      <c r="AIG173">
        <v>2035</v>
      </c>
      <c r="AIH173" t="s">
        <v>484</v>
      </c>
      <c r="AII173">
        <v>0.05</v>
      </c>
      <c r="AIJ173" t="s">
        <v>387</v>
      </c>
    </row>
    <row r="174" spans="9:920" x14ac:dyDescent="0.45">
      <c r="I174" t="s">
        <v>148</v>
      </c>
      <c r="J174" t="s">
        <v>604</v>
      </c>
      <c r="K174">
        <v>0</v>
      </c>
      <c r="L174" t="s">
        <v>150</v>
      </c>
      <c r="N174" t="s">
        <v>201</v>
      </c>
      <c r="O174" t="s">
        <v>604</v>
      </c>
      <c r="P174">
        <v>1.4183626217886484E-3</v>
      </c>
      <c r="Q174" t="s">
        <v>150</v>
      </c>
      <c r="S174" t="s">
        <v>243</v>
      </c>
      <c r="T174" t="s">
        <v>604</v>
      </c>
      <c r="U174">
        <v>3.3867606776354729E-3</v>
      </c>
      <c r="V174" t="s">
        <v>150</v>
      </c>
      <c r="AHT174">
        <v>3.5388127853881279E-3</v>
      </c>
      <c r="AHU174">
        <v>1.7880317231434744E-3</v>
      </c>
      <c r="AHV174" t="s">
        <v>604</v>
      </c>
      <c r="AHW174" t="s">
        <v>25</v>
      </c>
      <c r="AHY174" t="s">
        <v>22</v>
      </c>
      <c r="AHZ174" t="s">
        <v>604</v>
      </c>
      <c r="AIA174">
        <v>2.2528785952783182E-3</v>
      </c>
      <c r="AIC174" t="s">
        <v>96</v>
      </c>
      <c r="AID174" t="s">
        <v>604</v>
      </c>
      <c r="AIE174">
        <v>1.2324800728852559E-2</v>
      </c>
      <c r="AIG174">
        <v>2035</v>
      </c>
      <c r="AIH174" t="s">
        <v>485</v>
      </c>
      <c r="AII174">
        <v>7.9899999999999999E-2</v>
      </c>
      <c r="AIJ174" t="s">
        <v>387</v>
      </c>
    </row>
    <row r="175" spans="9:920" x14ac:dyDescent="0.45">
      <c r="I175" t="s">
        <v>148</v>
      </c>
      <c r="J175" t="s">
        <v>605</v>
      </c>
      <c r="K175">
        <v>5.4029303280627205E-3</v>
      </c>
      <c r="L175" t="s">
        <v>150</v>
      </c>
      <c r="N175" t="s">
        <v>201</v>
      </c>
      <c r="O175" t="s">
        <v>605</v>
      </c>
      <c r="P175">
        <v>1.5185750451364554E-3</v>
      </c>
      <c r="Q175" t="s">
        <v>150</v>
      </c>
      <c r="S175" t="s">
        <v>243</v>
      </c>
      <c r="T175" t="s">
        <v>605</v>
      </c>
      <c r="U175">
        <v>3.3278482324421974E-3</v>
      </c>
      <c r="V175" t="s">
        <v>150</v>
      </c>
      <c r="AHT175">
        <v>3.5388127853881279E-3</v>
      </c>
      <c r="AHU175">
        <v>5.240782636799844E-3</v>
      </c>
      <c r="AHV175" t="s">
        <v>605</v>
      </c>
      <c r="AHW175" t="s">
        <v>25</v>
      </c>
      <c r="AHY175" t="s">
        <v>22</v>
      </c>
      <c r="AHZ175" t="s">
        <v>605</v>
      </c>
      <c r="AIA175">
        <v>2.5268288841776092E-3</v>
      </c>
      <c r="AIC175" t="s">
        <v>96</v>
      </c>
      <c r="AID175" t="s">
        <v>605</v>
      </c>
      <c r="AIE175">
        <v>2.0411586758097178E-2</v>
      </c>
      <c r="AIG175">
        <v>2035</v>
      </c>
      <c r="AIH175" t="s">
        <v>486</v>
      </c>
      <c r="AII175">
        <v>0.23319999999999999</v>
      </c>
      <c r="AIJ175" t="s">
        <v>387</v>
      </c>
    </row>
    <row r="176" spans="9:920" x14ac:dyDescent="0.45">
      <c r="I176" t="s">
        <v>148</v>
      </c>
      <c r="J176" t="s">
        <v>606</v>
      </c>
      <c r="K176">
        <v>8.1022576758303412E-3</v>
      </c>
      <c r="L176" t="s">
        <v>150</v>
      </c>
      <c r="N176" t="s">
        <v>201</v>
      </c>
      <c r="O176" t="s">
        <v>606</v>
      </c>
      <c r="P176">
        <v>1.6185003096683345E-3</v>
      </c>
      <c r="Q176" t="s">
        <v>150</v>
      </c>
      <c r="S176" t="s">
        <v>243</v>
      </c>
      <c r="T176" t="s">
        <v>606</v>
      </c>
      <c r="U176">
        <v>3.2973088859770501E-3</v>
      </c>
      <c r="V176" t="s">
        <v>150</v>
      </c>
      <c r="AHT176">
        <v>3.5388127853881279E-3</v>
      </c>
      <c r="AHU176">
        <v>5.9087255218821738E-3</v>
      </c>
      <c r="AHV176" t="s">
        <v>606</v>
      </c>
      <c r="AHW176" t="s">
        <v>25</v>
      </c>
      <c r="AHY176" t="s">
        <v>22</v>
      </c>
      <c r="AHZ176" t="s">
        <v>606</v>
      </c>
      <c r="AIA176">
        <v>2.7915270550065599E-3</v>
      </c>
      <c r="AIC176" t="s">
        <v>96</v>
      </c>
      <c r="AID176" t="s">
        <v>606</v>
      </c>
      <c r="AIE176">
        <v>3.3528689957266433E-2</v>
      </c>
      <c r="AIG176">
        <v>2035</v>
      </c>
      <c r="AIH176" t="s">
        <v>487</v>
      </c>
      <c r="AII176">
        <v>0.05</v>
      </c>
      <c r="AIJ176" t="s">
        <v>387</v>
      </c>
    </row>
    <row r="177" spans="9:920" x14ac:dyDescent="0.45">
      <c r="I177" t="s">
        <v>148</v>
      </c>
      <c r="J177" t="s">
        <v>607</v>
      </c>
      <c r="K177">
        <v>9.2332696996932275E-3</v>
      </c>
      <c r="L177" t="s">
        <v>150</v>
      </c>
      <c r="N177" t="s">
        <v>201</v>
      </c>
      <c r="O177" t="s">
        <v>607</v>
      </c>
      <c r="P177">
        <v>1.5888368446386476E-3</v>
      </c>
      <c r="Q177" t="s">
        <v>150</v>
      </c>
      <c r="S177" t="s">
        <v>243</v>
      </c>
      <c r="T177" t="s">
        <v>607</v>
      </c>
      <c r="U177">
        <v>3.2910889255344938E-3</v>
      </c>
      <c r="V177" t="s">
        <v>150</v>
      </c>
      <c r="AHT177">
        <v>3.5388127853881279E-3</v>
      </c>
      <c r="AHU177">
        <v>4.521459529788099E-3</v>
      </c>
      <c r="AHV177" t="s">
        <v>607</v>
      </c>
      <c r="AHW177" t="s">
        <v>25</v>
      </c>
      <c r="AHY177" t="s">
        <v>22</v>
      </c>
      <c r="AHZ177" t="s">
        <v>607</v>
      </c>
      <c r="AIA177">
        <v>3.322505563600751E-3</v>
      </c>
      <c r="AIC177" t="s">
        <v>96</v>
      </c>
      <c r="AID177" t="s">
        <v>607</v>
      </c>
      <c r="AIE177">
        <v>4.0841887886719608E-2</v>
      </c>
      <c r="AIG177">
        <v>2035</v>
      </c>
      <c r="AIH177" t="s">
        <v>488</v>
      </c>
      <c r="AII177">
        <v>0.29570000000000002</v>
      </c>
      <c r="AIJ177" t="s">
        <v>387</v>
      </c>
    </row>
    <row r="178" spans="9:920" x14ac:dyDescent="0.45">
      <c r="I178" t="s">
        <v>148</v>
      </c>
      <c r="J178" t="s">
        <v>608</v>
      </c>
      <c r="K178">
        <v>9.5867087987442992E-3</v>
      </c>
      <c r="L178" t="s">
        <v>150</v>
      </c>
      <c r="N178" t="s">
        <v>201</v>
      </c>
      <c r="O178" t="s">
        <v>608</v>
      </c>
      <c r="P178">
        <v>2.2543871195829118E-3</v>
      </c>
      <c r="Q178" t="s">
        <v>150</v>
      </c>
      <c r="S178" t="s">
        <v>243</v>
      </c>
      <c r="T178" t="s">
        <v>608</v>
      </c>
      <c r="U178">
        <v>3.2953088206701311E-3</v>
      </c>
      <c r="V178" t="s">
        <v>150</v>
      </c>
      <c r="AHT178">
        <v>3.5388127853881279E-3</v>
      </c>
      <c r="AHU178">
        <v>4.4803553522445696E-3</v>
      </c>
      <c r="AHV178" t="s">
        <v>608</v>
      </c>
      <c r="AHW178" t="s">
        <v>25</v>
      </c>
      <c r="AHY178" t="s">
        <v>22</v>
      </c>
      <c r="AHZ178" t="s">
        <v>608</v>
      </c>
      <c r="AIA178">
        <v>3.6986452228556406E-3</v>
      </c>
      <c r="AIC178" t="s">
        <v>96</v>
      </c>
      <c r="AID178" t="s">
        <v>608</v>
      </c>
      <c r="AIE178">
        <v>5.3033146007615661E-2</v>
      </c>
      <c r="AIG178">
        <v>2035</v>
      </c>
      <c r="AIH178" t="s">
        <v>490</v>
      </c>
      <c r="AII178">
        <v>0.38700000000000001</v>
      </c>
      <c r="AIJ178" t="s">
        <v>387</v>
      </c>
    </row>
    <row r="179" spans="9:920" x14ac:dyDescent="0.45">
      <c r="I179" t="s">
        <v>148</v>
      </c>
      <c r="J179" t="s">
        <v>609</v>
      </c>
      <c r="K179">
        <v>9.9464574976799325E-3</v>
      </c>
      <c r="L179" t="s">
        <v>150</v>
      </c>
      <c r="N179" t="s">
        <v>201</v>
      </c>
      <c r="O179" t="s">
        <v>609</v>
      </c>
      <c r="P179">
        <v>2.8384567680349226E-3</v>
      </c>
      <c r="Q179" t="s">
        <v>150</v>
      </c>
      <c r="S179" t="s">
        <v>243</v>
      </c>
      <c r="T179" t="s">
        <v>609</v>
      </c>
      <c r="U179">
        <v>3.3004799585765621E-3</v>
      </c>
      <c r="V179" t="s">
        <v>150</v>
      </c>
      <c r="AHT179">
        <v>3.5388127853881279E-3</v>
      </c>
      <c r="AHU179">
        <v>4.3673188639998693E-3</v>
      </c>
      <c r="AHV179" t="s">
        <v>609</v>
      </c>
      <c r="AHW179" t="s">
        <v>25</v>
      </c>
      <c r="AHY179" t="s">
        <v>22</v>
      </c>
      <c r="AHZ179" t="s">
        <v>609</v>
      </c>
      <c r="AIA179">
        <v>3.9160262005000076E-3</v>
      </c>
      <c r="AIC179" t="s">
        <v>96</v>
      </c>
      <c r="AID179" t="s">
        <v>609</v>
      </c>
      <c r="AIE179">
        <v>3.8224409656534286E-2</v>
      </c>
      <c r="AIG179">
        <v>2036</v>
      </c>
      <c r="AIH179" t="s">
        <v>139</v>
      </c>
      <c r="AII179">
        <v>0.48820000000000002</v>
      </c>
      <c r="AIJ179" t="s">
        <v>387</v>
      </c>
    </row>
    <row r="180" spans="9:920" x14ac:dyDescent="0.45">
      <c r="I180" t="s">
        <v>148</v>
      </c>
      <c r="J180" t="s">
        <v>610</v>
      </c>
      <c r="K180">
        <v>1.0257767712231278E-2</v>
      </c>
      <c r="L180" t="s">
        <v>150</v>
      </c>
      <c r="N180" t="s">
        <v>201</v>
      </c>
      <c r="O180" t="s">
        <v>610</v>
      </c>
      <c r="P180">
        <v>3.2080107286282548E-3</v>
      </c>
      <c r="Q180" t="s">
        <v>150</v>
      </c>
      <c r="S180" t="s">
        <v>243</v>
      </c>
      <c r="T180" t="s">
        <v>610</v>
      </c>
      <c r="U180">
        <v>3.0614484290219807E-3</v>
      </c>
      <c r="V180" t="s">
        <v>150</v>
      </c>
      <c r="AHT180">
        <v>3.5388127853881279E-3</v>
      </c>
      <c r="AHU180">
        <v>4.3570428196139871E-3</v>
      </c>
      <c r="AHV180" t="s">
        <v>610</v>
      </c>
      <c r="AHW180" t="s">
        <v>25</v>
      </c>
      <c r="AHY180" t="s">
        <v>22</v>
      </c>
      <c r="AHZ180" t="s">
        <v>610</v>
      </c>
      <c r="AIA180">
        <v>3.9294937806497333E-3</v>
      </c>
      <c r="AIC180" t="s">
        <v>96</v>
      </c>
      <c r="AID180" t="s">
        <v>610</v>
      </c>
      <c r="AIE180">
        <v>4.6937700774132285E-2</v>
      </c>
      <c r="AIG180">
        <v>2036</v>
      </c>
      <c r="AIH180" t="s">
        <v>143</v>
      </c>
      <c r="AII180">
        <v>0.47289999999999999</v>
      </c>
      <c r="AIJ180" t="s">
        <v>387</v>
      </c>
    </row>
    <row r="181" spans="9:920" x14ac:dyDescent="0.45">
      <c r="I181" t="s">
        <v>148</v>
      </c>
      <c r="J181" t="s">
        <v>611</v>
      </c>
      <c r="K181">
        <v>1.0291095933914599E-2</v>
      </c>
      <c r="L181" t="s">
        <v>150</v>
      </c>
      <c r="N181" t="s">
        <v>201</v>
      </c>
      <c r="O181" t="s">
        <v>611</v>
      </c>
      <c r="P181">
        <v>3.2926022529617223E-3</v>
      </c>
      <c r="Q181" t="s">
        <v>150</v>
      </c>
      <c r="S181" t="s">
        <v>243</v>
      </c>
      <c r="T181" t="s">
        <v>611</v>
      </c>
      <c r="U181">
        <v>3.1112406204591831E-3</v>
      </c>
      <c r="V181" t="s">
        <v>150</v>
      </c>
      <c r="AHT181">
        <v>3.5388127853881279E-3</v>
      </c>
      <c r="AHU181">
        <v>4.4186990859292757E-3</v>
      </c>
      <c r="AHV181" t="s">
        <v>611</v>
      </c>
      <c r="AHW181" t="s">
        <v>25</v>
      </c>
      <c r="AHY181" t="s">
        <v>22</v>
      </c>
      <c r="AHZ181" t="s">
        <v>611</v>
      </c>
      <c r="AIA181">
        <v>3.9617831252526112E-3</v>
      </c>
      <c r="AIC181" t="s">
        <v>96</v>
      </c>
      <c r="AID181" t="s">
        <v>611</v>
      </c>
      <c r="AIE181">
        <v>5.2436170913949809E-2</v>
      </c>
      <c r="AIG181">
        <v>2036</v>
      </c>
      <c r="AIH181" t="s">
        <v>145</v>
      </c>
      <c r="AII181">
        <v>0.2571</v>
      </c>
      <c r="AIJ181" t="s">
        <v>387</v>
      </c>
    </row>
    <row r="182" spans="9:920" x14ac:dyDescent="0.45">
      <c r="I182" t="s">
        <v>148</v>
      </c>
      <c r="J182" t="s">
        <v>612</v>
      </c>
      <c r="K182">
        <v>9.8044238204131242E-3</v>
      </c>
      <c r="L182" t="s">
        <v>150</v>
      </c>
      <c r="N182" t="s">
        <v>201</v>
      </c>
      <c r="O182" t="s">
        <v>612</v>
      </c>
      <c r="P182">
        <v>3.5142001652969704E-3</v>
      </c>
      <c r="Q182" t="s">
        <v>150</v>
      </c>
      <c r="S182" t="s">
        <v>243</v>
      </c>
      <c r="T182" t="s">
        <v>612</v>
      </c>
      <c r="U182">
        <v>3.2658464613880651E-3</v>
      </c>
      <c r="V182" t="s">
        <v>150</v>
      </c>
      <c r="AHT182">
        <v>3.5388127853881279E-3</v>
      </c>
      <c r="AHU182">
        <v>4.6139439292610376E-3</v>
      </c>
      <c r="AHV182" t="s">
        <v>612</v>
      </c>
      <c r="AHW182" t="s">
        <v>25</v>
      </c>
      <c r="AHY182" t="s">
        <v>22</v>
      </c>
      <c r="AHZ182" t="s">
        <v>612</v>
      </c>
      <c r="AIA182">
        <v>3.9642083846047772E-3</v>
      </c>
      <c r="AIC182" t="s">
        <v>96</v>
      </c>
      <c r="AID182" t="s">
        <v>612</v>
      </c>
      <c r="AIE182">
        <v>5.1692497066797571E-2</v>
      </c>
      <c r="AIG182">
        <v>2036</v>
      </c>
      <c r="AIH182" t="s">
        <v>404</v>
      </c>
      <c r="AII182">
        <v>0.56789999999999996</v>
      </c>
      <c r="AIJ182" t="s">
        <v>387</v>
      </c>
    </row>
    <row r="183" spans="9:920" x14ac:dyDescent="0.45">
      <c r="I183" t="s">
        <v>148</v>
      </c>
      <c r="J183" t="s">
        <v>613</v>
      </c>
      <c r="K183">
        <v>9.3324941789950534E-3</v>
      </c>
      <c r="L183" t="s">
        <v>150</v>
      </c>
      <c r="N183" t="s">
        <v>201</v>
      </c>
      <c r="O183" t="s">
        <v>613</v>
      </c>
      <c r="P183">
        <v>3.6092008254424153E-3</v>
      </c>
      <c r="Q183" t="s">
        <v>150</v>
      </c>
      <c r="S183" t="s">
        <v>243</v>
      </c>
      <c r="T183" t="s">
        <v>613</v>
      </c>
      <c r="U183">
        <v>3.4719724669970867E-3</v>
      </c>
      <c r="V183" t="s">
        <v>150</v>
      </c>
      <c r="AHT183">
        <v>3.5388127853881279E-3</v>
      </c>
      <c r="AHU183">
        <v>4.6653241511904493E-3</v>
      </c>
      <c r="AHV183" t="s">
        <v>613</v>
      </c>
      <c r="AHW183" t="s">
        <v>25</v>
      </c>
      <c r="AHY183" t="s">
        <v>22</v>
      </c>
      <c r="AHZ183" t="s">
        <v>613</v>
      </c>
      <c r="AIA183">
        <v>3.9592757465092884E-3</v>
      </c>
      <c r="AIC183" t="s">
        <v>96</v>
      </c>
      <c r="AID183" t="s">
        <v>613</v>
      </c>
      <c r="AIE183">
        <v>5.2402466527306402E-2</v>
      </c>
      <c r="AIG183">
        <v>2036</v>
      </c>
      <c r="AIH183" t="s">
        <v>450</v>
      </c>
      <c r="AII183">
        <v>0.28999999999999998</v>
      </c>
      <c r="AIJ183" t="s">
        <v>387</v>
      </c>
    </row>
    <row r="184" spans="9:920" x14ac:dyDescent="0.45">
      <c r="I184" t="s">
        <v>148</v>
      </c>
      <c r="J184" t="s">
        <v>614</v>
      </c>
      <c r="K184">
        <v>8.7819643630837451E-3</v>
      </c>
      <c r="L184" t="s">
        <v>150</v>
      </c>
      <c r="N184" t="s">
        <v>201</v>
      </c>
      <c r="O184" t="s">
        <v>614</v>
      </c>
      <c r="P184">
        <v>3.6616476182776887E-3</v>
      </c>
      <c r="Q184" t="s">
        <v>150</v>
      </c>
      <c r="S184" t="s">
        <v>243</v>
      </c>
      <c r="T184" t="s">
        <v>614</v>
      </c>
      <c r="U184">
        <v>3.7081275717897409E-3</v>
      </c>
      <c r="V184" t="s">
        <v>150</v>
      </c>
      <c r="AHT184">
        <v>3.5388127853881279E-3</v>
      </c>
      <c r="AHU184">
        <v>5.3435430806586613E-3</v>
      </c>
      <c r="AHV184" t="s">
        <v>614</v>
      </c>
      <c r="AHW184" t="s">
        <v>25</v>
      </c>
      <c r="AHY184" t="s">
        <v>22</v>
      </c>
      <c r="AHZ184" t="s">
        <v>614</v>
      </c>
      <c r="AIA184">
        <v>3.9512335208019929E-3</v>
      </c>
      <c r="AIC184" t="s">
        <v>96</v>
      </c>
      <c r="AID184" t="s">
        <v>614</v>
      </c>
      <c r="AIE184">
        <v>4.9957958327363938E-2</v>
      </c>
      <c r="AIG184">
        <v>2036</v>
      </c>
      <c r="AIH184" t="s">
        <v>451</v>
      </c>
      <c r="AII184">
        <v>0.05</v>
      </c>
      <c r="AIJ184" t="s">
        <v>387</v>
      </c>
    </row>
    <row r="185" spans="9:920" x14ac:dyDescent="0.45">
      <c r="I185" t="s">
        <v>148</v>
      </c>
      <c r="J185" t="s">
        <v>615</v>
      </c>
      <c r="K185">
        <v>7.9681789390388027E-3</v>
      </c>
      <c r="L185" t="s">
        <v>150</v>
      </c>
      <c r="N185" t="s">
        <v>201</v>
      </c>
      <c r="O185" t="s">
        <v>615</v>
      </c>
      <c r="P185">
        <v>3.9833912838589912E-3</v>
      </c>
      <c r="Q185" t="s">
        <v>150</v>
      </c>
      <c r="S185" t="s">
        <v>243</v>
      </c>
      <c r="T185" t="s">
        <v>615</v>
      </c>
      <c r="U185">
        <v>3.9466051397070148E-3</v>
      </c>
      <c r="V185" t="s">
        <v>150</v>
      </c>
      <c r="AHT185">
        <v>3.5388127853881279E-3</v>
      </c>
      <c r="AHU185">
        <v>6.8849497385409693E-3</v>
      </c>
      <c r="AHV185" t="s">
        <v>615</v>
      </c>
      <c r="AHW185" t="s">
        <v>25</v>
      </c>
      <c r="AHY185" t="s">
        <v>22</v>
      </c>
      <c r="AHZ185" t="s">
        <v>615</v>
      </c>
      <c r="AIA185">
        <v>3.9474834019391624E-3</v>
      </c>
      <c r="AIC185" t="s">
        <v>96</v>
      </c>
      <c r="AID185" t="s">
        <v>615</v>
      </c>
      <c r="AIE185">
        <v>3.9703087992939645E-2</v>
      </c>
      <c r="AIG185">
        <v>2036</v>
      </c>
      <c r="AIH185" t="s">
        <v>484</v>
      </c>
      <c r="AII185">
        <v>0.05</v>
      </c>
      <c r="AIJ185" t="s">
        <v>387</v>
      </c>
    </row>
    <row r="186" spans="9:920" x14ac:dyDescent="0.45">
      <c r="I186" t="s">
        <v>148</v>
      </c>
      <c r="J186" t="s">
        <v>616</v>
      </c>
      <c r="K186">
        <v>5.873946710887137E-3</v>
      </c>
      <c r="L186" t="s">
        <v>150</v>
      </c>
      <c r="N186" t="s">
        <v>201</v>
      </c>
      <c r="O186" t="s">
        <v>616</v>
      </c>
      <c r="P186">
        <v>4.4877902159784185E-3</v>
      </c>
      <c r="Q186" t="s">
        <v>150</v>
      </c>
      <c r="S186" t="s">
        <v>243</v>
      </c>
      <c r="T186" t="s">
        <v>616</v>
      </c>
      <c r="U186">
        <v>4.0889200329064035E-3</v>
      </c>
      <c r="V186" t="s">
        <v>150</v>
      </c>
      <c r="AHT186">
        <v>3.5388127853881279E-3</v>
      </c>
      <c r="AHU186">
        <v>6.8849497385409693E-3</v>
      </c>
      <c r="AHV186" t="s">
        <v>616</v>
      </c>
      <c r="AHW186" t="s">
        <v>25</v>
      </c>
      <c r="AHY186" t="s">
        <v>22</v>
      </c>
      <c r="AHZ186" t="s">
        <v>616</v>
      </c>
      <c r="AIA186">
        <v>3.9484031391201196E-3</v>
      </c>
      <c r="AIC186" t="s">
        <v>96</v>
      </c>
      <c r="AID186" t="s">
        <v>616</v>
      </c>
      <c r="AIE186">
        <v>3.2407532468312183E-2</v>
      </c>
      <c r="AIG186">
        <v>2036</v>
      </c>
      <c r="AIH186" t="s">
        <v>485</v>
      </c>
      <c r="AII186">
        <v>0.05</v>
      </c>
      <c r="AIJ186" t="s">
        <v>387</v>
      </c>
    </row>
    <row r="187" spans="9:920" x14ac:dyDescent="0.45">
      <c r="I187" t="s">
        <v>148</v>
      </c>
      <c r="J187" t="s">
        <v>617</v>
      </c>
      <c r="K187">
        <v>4.2785544542345267E-4</v>
      </c>
      <c r="L187" t="s">
        <v>150</v>
      </c>
      <c r="N187" t="s">
        <v>201</v>
      </c>
      <c r="O187" t="s">
        <v>617</v>
      </c>
      <c r="P187">
        <v>4.3234715840147486E-3</v>
      </c>
      <c r="Q187" t="s">
        <v>150</v>
      </c>
      <c r="S187" t="s">
        <v>243</v>
      </c>
      <c r="T187" t="s">
        <v>617</v>
      </c>
      <c r="U187">
        <v>4.165730375313567E-3</v>
      </c>
      <c r="V187" t="s">
        <v>150</v>
      </c>
      <c r="AHT187">
        <v>3.5388127853881279E-3</v>
      </c>
      <c r="AHU187">
        <v>5.3435430806586613E-3</v>
      </c>
      <c r="AHV187" t="s">
        <v>617</v>
      </c>
      <c r="AHW187" t="s">
        <v>25</v>
      </c>
      <c r="AHY187" t="s">
        <v>22</v>
      </c>
      <c r="AHZ187" t="s">
        <v>617</v>
      </c>
      <c r="AIA187">
        <v>4.0136552073333619E-3</v>
      </c>
      <c r="AIC187" t="s">
        <v>96</v>
      </c>
      <c r="AID187" t="s">
        <v>617</v>
      </c>
      <c r="AIE187">
        <v>3.215521607493077E-2</v>
      </c>
      <c r="AIG187">
        <v>2036</v>
      </c>
      <c r="AIH187" t="s">
        <v>486</v>
      </c>
      <c r="AII187">
        <v>0.05</v>
      </c>
      <c r="AIJ187" t="s">
        <v>387</v>
      </c>
    </row>
    <row r="188" spans="9:920" x14ac:dyDescent="0.45">
      <c r="I188" t="s">
        <v>148</v>
      </c>
      <c r="J188" t="s">
        <v>618</v>
      </c>
      <c r="K188">
        <v>0</v>
      </c>
      <c r="L188" t="s">
        <v>150</v>
      </c>
      <c r="N188" t="s">
        <v>201</v>
      </c>
      <c r="O188" t="s">
        <v>618</v>
      </c>
      <c r="P188">
        <v>3.7274311988858243E-3</v>
      </c>
      <c r="Q188" t="s">
        <v>150</v>
      </c>
      <c r="S188" t="s">
        <v>243</v>
      </c>
      <c r="T188" t="s">
        <v>618</v>
      </c>
      <c r="U188">
        <v>4.133449657470558E-3</v>
      </c>
      <c r="V188" t="s">
        <v>150</v>
      </c>
      <c r="AHT188">
        <v>3.5388127853881279E-3</v>
      </c>
      <c r="AHU188">
        <v>4.8297408613645603E-3</v>
      </c>
      <c r="AHV188" t="s">
        <v>618</v>
      </c>
      <c r="AHW188" t="s">
        <v>25</v>
      </c>
      <c r="AHY188" t="s">
        <v>22</v>
      </c>
      <c r="AHZ188" t="s">
        <v>618</v>
      </c>
      <c r="AIA188">
        <v>4.0180075350646754E-3</v>
      </c>
      <c r="AIC188" t="s">
        <v>96</v>
      </c>
      <c r="AID188" t="s">
        <v>618</v>
      </c>
      <c r="AIE188">
        <v>3.5278036685055136E-2</v>
      </c>
      <c r="AIG188">
        <v>2036</v>
      </c>
      <c r="AIH188" t="s">
        <v>487</v>
      </c>
      <c r="AII188">
        <v>6.4199999999999993E-2</v>
      </c>
      <c r="AIJ188" t="s">
        <v>387</v>
      </c>
    </row>
    <row r="189" spans="9:920" x14ac:dyDescent="0.45">
      <c r="I189" t="s">
        <v>148</v>
      </c>
      <c r="J189" t="s">
        <v>619</v>
      </c>
      <c r="K189">
        <v>0</v>
      </c>
      <c r="L189" t="s">
        <v>150</v>
      </c>
      <c r="N189" t="s">
        <v>201</v>
      </c>
      <c r="O189" t="s">
        <v>619</v>
      </c>
      <c r="P189">
        <v>4.9318553307725593E-3</v>
      </c>
      <c r="Q189" t="s">
        <v>150</v>
      </c>
      <c r="S189" t="s">
        <v>243</v>
      </c>
      <c r="T189" t="s">
        <v>619</v>
      </c>
      <c r="U189">
        <v>7.9965896908032012E-3</v>
      </c>
      <c r="V189" t="s">
        <v>150</v>
      </c>
      <c r="AHT189">
        <v>7.0776255707762558E-3</v>
      </c>
      <c r="AHU189">
        <v>5.8573452999527657E-3</v>
      </c>
      <c r="AHV189" t="s">
        <v>619</v>
      </c>
      <c r="AHW189" t="s">
        <v>25</v>
      </c>
      <c r="AHY189" t="s">
        <v>22</v>
      </c>
      <c r="AHZ189" t="s">
        <v>619</v>
      </c>
      <c r="AIA189">
        <v>8.0239654181336016E-3</v>
      </c>
      <c r="AIC189" t="s">
        <v>96</v>
      </c>
      <c r="AID189" t="s">
        <v>619</v>
      </c>
      <c r="AIE189">
        <v>4.0852936199018419E-2</v>
      </c>
      <c r="AIG189">
        <v>2036</v>
      </c>
      <c r="AIH189" t="s">
        <v>488</v>
      </c>
      <c r="AII189">
        <v>0.05</v>
      </c>
      <c r="AIJ189" t="s">
        <v>387</v>
      </c>
    </row>
    <row r="190" spans="9:920" x14ac:dyDescent="0.45">
      <c r="I190" t="s">
        <v>148</v>
      </c>
      <c r="J190" t="s">
        <v>620</v>
      </c>
      <c r="K190">
        <v>0</v>
      </c>
      <c r="L190" t="s">
        <v>150</v>
      </c>
      <c r="N190" t="s">
        <v>201</v>
      </c>
      <c r="O190" t="s">
        <v>620</v>
      </c>
      <c r="P190">
        <v>3.1906292881568495E-3</v>
      </c>
      <c r="Q190" t="s">
        <v>150</v>
      </c>
      <c r="S190" t="s">
        <v>243</v>
      </c>
      <c r="T190" t="s">
        <v>620</v>
      </c>
      <c r="U190">
        <v>7.3169045759596298E-3</v>
      </c>
      <c r="V190" t="s">
        <v>150</v>
      </c>
      <c r="AHT190">
        <v>7.0776255707762558E-3</v>
      </c>
      <c r="AHU190">
        <v>2.6717715403293315E-3</v>
      </c>
      <c r="AHV190" t="s">
        <v>620</v>
      </c>
      <c r="AHW190" t="s">
        <v>25</v>
      </c>
      <c r="AHY190" t="s">
        <v>22</v>
      </c>
      <c r="AHZ190" t="s">
        <v>620</v>
      </c>
      <c r="AIA190">
        <v>7.2752446065739527E-3</v>
      </c>
      <c r="AIC190" t="s">
        <v>96</v>
      </c>
      <c r="AID190" t="s">
        <v>620</v>
      </c>
      <c r="AIE190">
        <v>3.691581698332147E-2</v>
      </c>
      <c r="AIG190">
        <v>2036</v>
      </c>
      <c r="AIH190" t="s">
        <v>490</v>
      </c>
      <c r="AII190">
        <v>0.36870000000000003</v>
      </c>
      <c r="AIJ190" t="s">
        <v>387</v>
      </c>
    </row>
    <row r="191" spans="9:920" x14ac:dyDescent="0.45">
      <c r="I191" t="s">
        <v>148</v>
      </c>
      <c r="J191" t="s">
        <v>621</v>
      </c>
      <c r="K191">
        <v>0</v>
      </c>
      <c r="L191" t="s">
        <v>150</v>
      </c>
      <c r="N191" t="s">
        <v>201</v>
      </c>
      <c r="O191" t="s">
        <v>621</v>
      </c>
      <c r="P191">
        <v>8.8779242763695875E-3</v>
      </c>
      <c r="Q191" t="s">
        <v>150</v>
      </c>
      <c r="S191" t="s">
        <v>243</v>
      </c>
      <c r="T191" t="s">
        <v>621</v>
      </c>
      <c r="U191">
        <v>2.0213711616637615E-2</v>
      </c>
      <c r="V191" t="s">
        <v>150</v>
      </c>
      <c r="AHT191">
        <v>1.7123287671232876E-2</v>
      </c>
      <c r="AHU191">
        <v>2.6651418342739236E-3</v>
      </c>
      <c r="AHV191" t="s">
        <v>621</v>
      </c>
      <c r="AHW191" t="s">
        <v>25</v>
      </c>
      <c r="AHY191" t="s">
        <v>22</v>
      </c>
      <c r="AHZ191" t="s">
        <v>621</v>
      </c>
      <c r="AIA191">
        <v>1.1786046648909499E-2</v>
      </c>
      <c r="AIC191" t="s">
        <v>96</v>
      </c>
      <c r="AID191" t="s">
        <v>621</v>
      </c>
      <c r="AIE191">
        <v>8.2721516547766383E-2</v>
      </c>
      <c r="AIG191">
        <v>2037</v>
      </c>
      <c r="AIH191" t="s">
        <v>139</v>
      </c>
      <c r="AII191">
        <v>0.57699999999999996</v>
      </c>
      <c r="AIJ191" t="s">
        <v>387</v>
      </c>
    </row>
    <row r="192" spans="9:920" x14ac:dyDescent="0.45">
      <c r="I192" t="s">
        <v>148</v>
      </c>
      <c r="J192" t="s">
        <v>622</v>
      </c>
      <c r="K192">
        <v>5.2318745655572231E-4</v>
      </c>
      <c r="L192" t="s">
        <v>150</v>
      </c>
      <c r="N192" t="s">
        <v>201</v>
      </c>
      <c r="O192" t="s">
        <v>622</v>
      </c>
      <c r="P192">
        <v>1.7861870311207087E-3</v>
      </c>
      <c r="Q192" t="s">
        <v>150</v>
      </c>
      <c r="S192" t="s">
        <v>243</v>
      </c>
      <c r="T192" t="s">
        <v>622</v>
      </c>
      <c r="U192">
        <v>3.8082683259647501E-3</v>
      </c>
      <c r="V192" t="s">
        <v>150</v>
      </c>
      <c r="AHT192">
        <v>3.4246575342465752E-3</v>
      </c>
      <c r="AHU192">
        <v>1.7303532804614269E-3</v>
      </c>
      <c r="AHV192" t="s">
        <v>622</v>
      </c>
      <c r="AHW192" t="s">
        <v>25</v>
      </c>
      <c r="AHY192" t="s">
        <v>22</v>
      </c>
      <c r="AHZ192" t="s">
        <v>622</v>
      </c>
      <c r="AIA192">
        <v>2.2283574355054913E-3</v>
      </c>
      <c r="AIC192" t="s">
        <v>96</v>
      </c>
      <c r="AID192" t="s">
        <v>622</v>
      </c>
      <c r="AIE192">
        <v>3.8184006617012267E-2</v>
      </c>
      <c r="AIG192">
        <v>2037</v>
      </c>
      <c r="AIH192" t="s">
        <v>143</v>
      </c>
      <c r="AII192">
        <v>0.41539999999999999</v>
      </c>
      <c r="AIJ192" t="s">
        <v>387</v>
      </c>
    </row>
    <row r="193" spans="9:920" x14ac:dyDescent="0.45">
      <c r="I193" t="s">
        <v>148</v>
      </c>
      <c r="J193" t="s">
        <v>623</v>
      </c>
      <c r="K193">
        <v>5.3181521006788642E-3</v>
      </c>
      <c r="L193" t="s">
        <v>150</v>
      </c>
      <c r="N193" t="s">
        <v>201</v>
      </c>
      <c r="O193" t="s">
        <v>623</v>
      </c>
      <c r="P193">
        <v>1.7721222621664735E-3</v>
      </c>
      <c r="Q193" t="s">
        <v>150</v>
      </c>
      <c r="S193" t="s">
        <v>243</v>
      </c>
      <c r="T193" t="s">
        <v>623</v>
      </c>
      <c r="U193">
        <v>3.7723648821296023E-3</v>
      </c>
      <c r="V193" t="s">
        <v>150</v>
      </c>
      <c r="AHT193">
        <v>3.4246575342465752E-3</v>
      </c>
      <c r="AHU193">
        <v>5.0717251323869452E-3</v>
      </c>
      <c r="AHV193" t="s">
        <v>623</v>
      </c>
      <c r="AHW193" t="s">
        <v>25</v>
      </c>
      <c r="AHY193" t="s">
        <v>22</v>
      </c>
      <c r="AHZ193" t="s">
        <v>623</v>
      </c>
      <c r="AIA193">
        <v>2.4666788578948584E-3</v>
      </c>
      <c r="AIC193" t="s">
        <v>96</v>
      </c>
      <c r="AID193" t="s">
        <v>623</v>
      </c>
      <c r="AIE193">
        <v>5.3254267537925726E-2</v>
      </c>
      <c r="AIG193">
        <v>2037</v>
      </c>
      <c r="AIH193" t="s">
        <v>145</v>
      </c>
      <c r="AII193">
        <v>0.05</v>
      </c>
      <c r="AIJ193" t="s">
        <v>387</v>
      </c>
    </row>
    <row r="194" spans="9:920" x14ac:dyDescent="0.45">
      <c r="I194" t="s">
        <v>148</v>
      </c>
      <c r="J194" t="s">
        <v>624</v>
      </c>
      <c r="K194">
        <v>7.7831388466676164E-3</v>
      </c>
      <c r="L194" t="s">
        <v>150</v>
      </c>
      <c r="N194" t="s">
        <v>201</v>
      </c>
      <c r="O194" t="s">
        <v>624</v>
      </c>
      <c r="P194">
        <v>1.6182779158131298E-3</v>
      </c>
      <c r="Q194" t="s">
        <v>150</v>
      </c>
      <c r="S194" t="s">
        <v>243</v>
      </c>
      <c r="T194" t="s">
        <v>624</v>
      </c>
      <c r="U194">
        <v>3.7381432456153763E-3</v>
      </c>
      <c r="V194" t="s">
        <v>150</v>
      </c>
      <c r="AHT194">
        <v>3.4246575342465752E-3</v>
      </c>
      <c r="AHU194">
        <v>5.7181214727892006E-3</v>
      </c>
      <c r="AHV194" t="s">
        <v>624</v>
      </c>
      <c r="AHW194" t="s">
        <v>25</v>
      </c>
      <c r="AHY194" t="s">
        <v>22</v>
      </c>
      <c r="AHZ194" t="s">
        <v>624</v>
      </c>
      <c r="AIA194">
        <v>2.7450964416730825E-3</v>
      </c>
      <c r="AIC194" t="s">
        <v>96</v>
      </c>
      <c r="AID194" t="s">
        <v>624</v>
      </c>
      <c r="AIE194">
        <v>4.6516734277135319E-2</v>
      </c>
      <c r="AIG194">
        <v>2037</v>
      </c>
      <c r="AIH194" t="s">
        <v>404</v>
      </c>
      <c r="AII194">
        <v>0.27479999999999999</v>
      </c>
      <c r="AIJ194" t="s">
        <v>387</v>
      </c>
    </row>
    <row r="195" spans="9:920" x14ac:dyDescent="0.45">
      <c r="I195" t="s">
        <v>148</v>
      </c>
      <c r="J195" t="s">
        <v>625</v>
      </c>
      <c r="K195">
        <v>8.9351941011927404E-3</v>
      </c>
      <c r="L195" t="s">
        <v>150</v>
      </c>
      <c r="N195" t="s">
        <v>201</v>
      </c>
      <c r="O195" t="s">
        <v>625</v>
      </c>
      <c r="P195">
        <v>2.1797083239704922E-3</v>
      </c>
      <c r="Q195" t="s">
        <v>150</v>
      </c>
      <c r="S195" t="s">
        <v>243</v>
      </c>
      <c r="T195" t="s">
        <v>625</v>
      </c>
      <c r="U195">
        <v>3.7192571975557392E-3</v>
      </c>
      <c r="V195" t="s">
        <v>150</v>
      </c>
      <c r="AHT195">
        <v>3.4246575342465752E-3</v>
      </c>
      <c r="AHU195">
        <v>4.3756059965691279E-3</v>
      </c>
      <c r="AHV195" t="s">
        <v>625</v>
      </c>
      <c r="AHW195" t="s">
        <v>25</v>
      </c>
      <c r="AHY195" t="s">
        <v>22</v>
      </c>
      <c r="AHZ195" t="s">
        <v>625</v>
      </c>
      <c r="AIA195">
        <v>3.2169270901300242E-3</v>
      </c>
      <c r="AIC195" t="s">
        <v>96</v>
      </c>
      <c r="AID195" t="s">
        <v>625</v>
      </c>
      <c r="AIE195">
        <v>5.3857197736452589E-2</v>
      </c>
      <c r="AIG195">
        <v>2037</v>
      </c>
      <c r="AIH195" t="s">
        <v>450</v>
      </c>
      <c r="AII195">
        <v>0.1759</v>
      </c>
      <c r="AIJ195" t="s">
        <v>387</v>
      </c>
    </row>
    <row r="196" spans="9:920" x14ac:dyDescent="0.45">
      <c r="I196" t="s">
        <v>148</v>
      </c>
      <c r="J196" t="s">
        <v>626</v>
      </c>
      <c r="K196">
        <v>9.487393521784385E-3</v>
      </c>
      <c r="L196" t="s">
        <v>150</v>
      </c>
      <c r="N196" t="s">
        <v>201</v>
      </c>
      <c r="O196" t="s">
        <v>626</v>
      </c>
      <c r="P196">
        <v>2.7863657462993338E-3</v>
      </c>
      <c r="Q196" t="s">
        <v>150</v>
      </c>
      <c r="S196" t="s">
        <v>243</v>
      </c>
      <c r="T196" t="s">
        <v>626</v>
      </c>
      <c r="U196">
        <v>3.7489468734149961E-3</v>
      </c>
      <c r="V196" t="s">
        <v>150</v>
      </c>
      <c r="AHT196">
        <v>3.4246575342465752E-3</v>
      </c>
      <c r="AHU196">
        <v>4.3358277602366805E-3</v>
      </c>
      <c r="AHV196" t="s">
        <v>626</v>
      </c>
      <c r="AHW196" t="s">
        <v>25</v>
      </c>
      <c r="AHY196" t="s">
        <v>22</v>
      </c>
      <c r="AHZ196" t="s">
        <v>626</v>
      </c>
      <c r="AIA196">
        <v>3.5577882589439259E-3</v>
      </c>
      <c r="AIC196" t="s">
        <v>96</v>
      </c>
      <c r="AID196" t="s">
        <v>626</v>
      </c>
      <c r="AIE196">
        <v>5.9555866297535287E-2</v>
      </c>
      <c r="AIG196">
        <v>2037</v>
      </c>
      <c r="AIH196" t="s">
        <v>451</v>
      </c>
      <c r="AII196">
        <v>0.15279999999999999</v>
      </c>
      <c r="AIJ196" t="s">
        <v>387</v>
      </c>
    </row>
    <row r="197" spans="9:920" x14ac:dyDescent="0.45">
      <c r="I197" t="s">
        <v>148</v>
      </c>
      <c r="J197" t="s">
        <v>627</v>
      </c>
      <c r="K197">
        <v>9.8216891902203445E-3</v>
      </c>
      <c r="L197" t="s">
        <v>150</v>
      </c>
      <c r="N197" t="s">
        <v>201</v>
      </c>
      <c r="O197" t="s">
        <v>627</v>
      </c>
      <c r="P197">
        <v>3.4309478297796367E-3</v>
      </c>
      <c r="Q197" t="s">
        <v>150</v>
      </c>
      <c r="S197" t="s">
        <v>243</v>
      </c>
      <c r="T197" t="s">
        <v>627</v>
      </c>
      <c r="U197">
        <v>3.775300962521723E-3</v>
      </c>
      <c r="V197" t="s">
        <v>150</v>
      </c>
      <c r="AHT197">
        <v>3.4246575342465752E-3</v>
      </c>
      <c r="AHU197">
        <v>4.2264376103224545E-3</v>
      </c>
      <c r="AHV197" t="s">
        <v>627</v>
      </c>
      <c r="AHW197" t="s">
        <v>25</v>
      </c>
      <c r="AHY197" t="s">
        <v>22</v>
      </c>
      <c r="AHZ197" t="s">
        <v>627</v>
      </c>
      <c r="AIA197">
        <v>3.7630757875839263E-3</v>
      </c>
      <c r="AIC197" t="s">
        <v>96</v>
      </c>
      <c r="AID197" t="s">
        <v>627</v>
      </c>
      <c r="AIE197">
        <v>5.4949643111532609E-2</v>
      </c>
      <c r="AIG197">
        <v>2037</v>
      </c>
      <c r="AIH197" t="s">
        <v>484</v>
      </c>
      <c r="AII197">
        <v>0.14330000000000001</v>
      </c>
      <c r="AIJ197" t="s">
        <v>387</v>
      </c>
    </row>
    <row r="198" spans="9:920" x14ac:dyDescent="0.45">
      <c r="I198" t="s">
        <v>148</v>
      </c>
      <c r="J198" t="s">
        <v>628</v>
      </c>
      <c r="K198">
        <v>9.911430977237316E-3</v>
      </c>
      <c r="L198" t="s">
        <v>150</v>
      </c>
      <c r="N198" t="s">
        <v>201</v>
      </c>
      <c r="O198" t="s">
        <v>628</v>
      </c>
      <c r="P198">
        <v>3.9353051776921154E-3</v>
      </c>
      <c r="Q198" t="s">
        <v>150</v>
      </c>
      <c r="S198" t="s">
        <v>243</v>
      </c>
      <c r="T198" t="s">
        <v>628</v>
      </c>
      <c r="U198">
        <v>3.5429214774180496E-3</v>
      </c>
      <c r="V198" t="s">
        <v>150</v>
      </c>
      <c r="AHT198">
        <v>3.4246575342465752E-3</v>
      </c>
      <c r="AHU198">
        <v>4.2164930512393417E-3</v>
      </c>
      <c r="AHV198" t="s">
        <v>628</v>
      </c>
      <c r="AHW198" t="s">
        <v>25</v>
      </c>
      <c r="AHY198" t="s">
        <v>22</v>
      </c>
      <c r="AHZ198" t="s">
        <v>628</v>
      </c>
      <c r="AIA198">
        <v>3.8353353771758874E-3</v>
      </c>
      <c r="AIC198" t="s">
        <v>96</v>
      </c>
      <c r="AID198" t="s">
        <v>628</v>
      </c>
      <c r="AIE198">
        <v>7.5144911273284487E-2</v>
      </c>
      <c r="AIG198">
        <v>2037</v>
      </c>
      <c r="AIH198" t="s">
        <v>485</v>
      </c>
      <c r="AII198">
        <v>0.19409999999999999</v>
      </c>
      <c r="AIJ198" t="s">
        <v>387</v>
      </c>
    </row>
    <row r="199" spans="9:920" x14ac:dyDescent="0.45">
      <c r="I199" t="s">
        <v>148</v>
      </c>
      <c r="J199" t="s">
        <v>629</v>
      </c>
      <c r="K199">
        <v>9.8508004560237689E-3</v>
      </c>
      <c r="L199" t="s">
        <v>150</v>
      </c>
      <c r="N199" t="s">
        <v>201</v>
      </c>
      <c r="O199" t="s">
        <v>629</v>
      </c>
      <c r="P199">
        <v>4.3764135984282991E-3</v>
      </c>
      <c r="Q199" t="s">
        <v>150</v>
      </c>
      <c r="S199" t="s">
        <v>243</v>
      </c>
      <c r="T199" t="s">
        <v>629</v>
      </c>
      <c r="U199">
        <v>3.5859499353507601E-3</v>
      </c>
      <c r="V199" t="s">
        <v>150</v>
      </c>
      <c r="AHT199">
        <v>3.4246575342465752E-3</v>
      </c>
      <c r="AHU199">
        <v>4.2761604057380094E-3</v>
      </c>
      <c r="AHV199" t="s">
        <v>629</v>
      </c>
      <c r="AHW199" t="s">
        <v>25</v>
      </c>
      <c r="AHY199" t="s">
        <v>22</v>
      </c>
      <c r="AHZ199" t="s">
        <v>629</v>
      </c>
      <c r="AIA199">
        <v>3.938225499669358E-3</v>
      </c>
      <c r="AIC199" t="s">
        <v>96</v>
      </c>
      <c r="AID199" t="s">
        <v>629</v>
      </c>
      <c r="AIE199">
        <v>0.11227310589764472</v>
      </c>
      <c r="AIG199">
        <v>2037</v>
      </c>
      <c r="AIH199" t="s">
        <v>486</v>
      </c>
      <c r="AII199">
        <v>0.15329999999999999</v>
      </c>
      <c r="AIJ199" t="s">
        <v>387</v>
      </c>
    </row>
    <row r="200" spans="9:920" x14ac:dyDescent="0.45">
      <c r="I200" t="s">
        <v>148</v>
      </c>
      <c r="J200" t="s">
        <v>630</v>
      </c>
      <c r="K200">
        <v>9.2359988521541966E-3</v>
      </c>
      <c r="L200" t="s">
        <v>150</v>
      </c>
      <c r="N200" t="s">
        <v>201</v>
      </c>
      <c r="O200" t="s">
        <v>630</v>
      </c>
      <c r="P200">
        <v>5.0980321065365857E-3</v>
      </c>
      <c r="Q200" t="s">
        <v>150</v>
      </c>
      <c r="S200" t="s">
        <v>243</v>
      </c>
      <c r="T200" t="s">
        <v>630</v>
      </c>
      <c r="U200">
        <v>3.781332910398197E-3</v>
      </c>
      <c r="V200" t="s">
        <v>150</v>
      </c>
      <c r="AHT200">
        <v>3.4246575342465752E-3</v>
      </c>
      <c r="AHU200">
        <v>4.4651070283171336E-3</v>
      </c>
      <c r="AHV200" t="s">
        <v>630</v>
      </c>
      <c r="AHW200" t="s">
        <v>25</v>
      </c>
      <c r="AHY200" t="s">
        <v>22</v>
      </c>
      <c r="AHZ200" t="s">
        <v>630</v>
      </c>
      <c r="AIA200">
        <v>3.9358604612040405E-3</v>
      </c>
      <c r="AIC200" t="s">
        <v>96</v>
      </c>
      <c r="AID200" t="s">
        <v>630</v>
      </c>
      <c r="AIE200">
        <v>0.10178919705890421</v>
      </c>
      <c r="AIG200">
        <v>2037</v>
      </c>
      <c r="AIH200" t="s">
        <v>487</v>
      </c>
      <c r="AII200">
        <v>0.05</v>
      </c>
      <c r="AIJ200" t="s">
        <v>387</v>
      </c>
    </row>
    <row r="201" spans="9:920" x14ac:dyDescent="0.45">
      <c r="I201" t="s">
        <v>148</v>
      </c>
      <c r="J201" t="s">
        <v>631</v>
      </c>
      <c r="K201">
        <v>8.5636113056424806E-3</v>
      </c>
      <c r="L201" t="s">
        <v>150</v>
      </c>
      <c r="N201" t="s">
        <v>201</v>
      </c>
      <c r="O201" t="s">
        <v>631</v>
      </c>
      <c r="P201">
        <v>5.4830522517403165E-3</v>
      </c>
      <c r="Q201" t="s">
        <v>150</v>
      </c>
      <c r="S201" t="s">
        <v>243</v>
      </c>
      <c r="T201" t="s">
        <v>631</v>
      </c>
      <c r="U201">
        <v>3.9990143249613109E-3</v>
      </c>
      <c r="V201" t="s">
        <v>150</v>
      </c>
      <c r="AHT201">
        <v>3.4246575342465752E-3</v>
      </c>
      <c r="AHU201">
        <v>4.5148298237326929E-3</v>
      </c>
      <c r="AHV201" t="s">
        <v>631</v>
      </c>
      <c r="AHW201" t="s">
        <v>25</v>
      </c>
      <c r="AHY201" t="s">
        <v>22</v>
      </c>
      <c r="AHZ201" t="s">
        <v>631</v>
      </c>
      <c r="AIA201">
        <v>3.9232086003398066E-3</v>
      </c>
      <c r="AIC201" t="s">
        <v>96</v>
      </c>
      <c r="AID201" t="s">
        <v>631</v>
      </c>
      <c r="AIE201">
        <v>7.2364684560177528E-2</v>
      </c>
      <c r="AIG201">
        <v>2037</v>
      </c>
      <c r="AIH201" t="s">
        <v>488</v>
      </c>
      <c r="AII201">
        <v>0.14080000000000001</v>
      </c>
      <c r="AIJ201" t="s">
        <v>387</v>
      </c>
    </row>
    <row r="202" spans="9:920" x14ac:dyDescent="0.45">
      <c r="I202" t="s">
        <v>148</v>
      </c>
      <c r="J202" t="s">
        <v>632</v>
      </c>
      <c r="K202">
        <v>7.8458124212671589E-3</v>
      </c>
      <c r="L202" t="s">
        <v>150</v>
      </c>
      <c r="N202" t="s">
        <v>201</v>
      </c>
      <c r="O202" t="s">
        <v>632</v>
      </c>
      <c r="P202">
        <v>5.6998643635934737E-3</v>
      </c>
      <c r="Q202" t="s">
        <v>150</v>
      </c>
      <c r="S202" t="s">
        <v>243</v>
      </c>
      <c r="T202" t="s">
        <v>632</v>
      </c>
      <c r="U202">
        <v>4.1591619270317012E-3</v>
      </c>
      <c r="V202" t="s">
        <v>150</v>
      </c>
      <c r="AHT202">
        <v>3.4246575342465752E-3</v>
      </c>
      <c r="AHU202">
        <v>5.1711707232180593E-3</v>
      </c>
      <c r="AHV202" t="s">
        <v>632</v>
      </c>
      <c r="AHW202" t="s">
        <v>25</v>
      </c>
      <c r="AHY202" t="s">
        <v>22</v>
      </c>
      <c r="AHZ202" t="s">
        <v>632</v>
      </c>
      <c r="AIA202">
        <v>3.8854446296598048E-3</v>
      </c>
      <c r="AIC202" t="s">
        <v>96</v>
      </c>
      <c r="AID202" t="s">
        <v>632</v>
      </c>
      <c r="AIE202">
        <v>7.1640169273885057E-2</v>
      </c>
      <c r="AIG202">
        <v>2037</v>
      </c>
      <c r="AIH202" t="s">
        <v>490</v>
      </c>
      <c r="AII202">
        <v>0.28889999999999999</v>
      </c>
      <c r="AIJ202" t="s">
        <v>387</v>
      </c>
    </row>
    <row r="203" spans="9:920" x14ac:dyDescent="0.45">
      <c r="I203" t="s">
        <v>148</v>
      </c>
      <c r="J203" t="s">
        <v>633</v>
      </c>
      <c r="K203">
        <v>6.818010795634378E-3</v>
      </c>
      <c r="L203" t="s">
        <v>150</v>
      </c>
      <c r="N203" t="s">
        <v>201</v>
      </c>
      <c r="O203" t="s">
        <v>633</v>
      </c>
      <c r="P203">
        <v>5.834433539268399E-3</v>
      </c>
      <c r="Q203" t="s">
        <v>150</v>
      </c>
      <c r="S203" t="s">
        <v>243</v>
      </c>
      <c r="T203" t="s">
        <v>633</v>
      </c>
      <c r="U203">
        <v>4.2989244548544926E-3</v>
      </c>
      <c r="V203" t="s">
        <v>150</v>
      </c>
      <c r="AHT203">
        <v>3.4246575342465752E-3</v>
      </c>
      <c r="AHU203">
        <v>6.662854585684809E-3</v>
      </c>
      <c r="AHV203" t="s">
        <v>633</v>
      </c>
      <c r="AHW203" t="s">
        <v>25</v>
      </c>
      <c r="AHY203" t="s">
        <v>22</v>
      </c>
      <c r="AHZ203" t="s">
        <v>633</v>
      </c>
      <c r="AIA203">
        <v>3.8626592359268137E-3</v>
      </c>
      <c r="AIC203" t="s">
        <v>96</v>
      </c>
      <c r="AID203" t="s">
        <v>633</v>
      </c>
      <c r="AIE203">
        <v>6.0508294652707129E-2</v>
      </c>
      <c r="AIG203">
        <v>2038</v>
      </c>
      <c r="AIH203" t="s">
        <v>139</v>
      </c>
      <c r="AII203">
        <v>0.17150000000000001</v>
      </c>
      <c r="AIJ203" t="s">
        <v>387</v>
      </c>
    </row>
    <row r="204" spans="9:920" x14ac:dyDescent="0.45">
      <c r="I204" t="s">
        <v>148</v>
      </c>
      <c r="J204" t="s">
        <v>634</v>
      </c>
      <c r="K204">
        <v>5.1529702114967504E-3</v>
      </c>
      <c r="L204" t="s">
        <v>150</v>
      </c>
      <c r="N204" t="s">
        <v>201</v>
      </c>
      <c r="O204" t="s">
        <v>634</v>
      </c>
      <c r="P204">
        <v>6.0894014275835818E-3</v>
      </c>
      <c r="Q204" t="s">
        <v>150</v>
      </c>
      <c r="S204" t="s">
        <v>243</v>
      </c>
      <c r="T204" t="s">
        <v>634</v>
      </c>
      <c r="U204">
        <v>4.4362662981736996E-3</v>
      </c>
      <c r="V204" t="s">
        <v>150</v>
      </c>
      <c r="AHT204">
        <v>3.4246575342465752E-3</v>
      </c>
      <c r="AHU204">
        <v>6.662854585684809E-3</v>
      </c>
      <c r="AHV204" t="s">
        <v>634</v>
      </c>
      <c r="AHW204" t="s">
        <v>25</v>
      </c>
      <c r="AHY204" t="s">
        <v>22</v>
      </c>
      <c r="AHZ204" t="s">
        <v>634</v>
      </c>
      <c r="AIA204">
        <v>3.7783007227044085E-3</v>
      </c>
      <c r="AIC204" t="s">
        <v>96</v>
      </c>
      <c r="AID204" t="s">
        <v>634</v>
      </c>
      <c r="AIE204">
        <v>3.1619221190994917E-2</v>
      </c>
      <c r="AIG204">
        <v>2038</v>
      </c>
      <c r="AIH204" t="s">
        <v>143</v>
      </c>
      <c r="AII204">
        <v>0.38779999999999998</v>
      </c>
      <c r="AIJ204" t="s">
        <v>387</v>
      </c>
    </row>
    <row r="205" spans="9:920" x14ac:dyDescent="0.45">
      <c r="I205" t="s">
        <v>148</v>
      </c>
      <c r="J205" t="s">
        <v>635</v>
      </c>
      <c r="K205">
        <v>2.533560502919573E-3</v>
      </c>
      <c r="L205" t="s">
        <v>150</v>
      </c>
      <c r="N205" t="s">
        <v>201</v>
      </c>
      <c r="O205" t="s">
        <v>635</v>
      </c>
      <c r="P205">
        <v>5.747143086472983E-3</v>
      </c>
      <c r="Q205" t="s">
        <v>150</v>
      </c>
      <c r="S205" t="s">
        <v>243</v>
      </c>
      <c r="T205" t="s">
        <v>635</v>
      </c>
      <c r="U205">
        <v>4.5424159222105147E-3</v>
      </c>
      <c r="V205" t="s">
        <v>150</v>
      </c>
      <c r="AHT205">
        <v>3.4246575342465752E-3</v>
      </c>
      <c r="AHU205">
        <v>5.1711707232180593E-3</v>
      </c>
      <c r="AHV205" t="s">
        <v>635</v>
      </c>
      <c r="AHW205" t="s">
        <v>25</v>
      </c>
      <c r="AHY205" t="s">
        <v>22</v>
      </c>
      <c r="AHZ205" t="s">
        <v>635</v>
      </c>
      <c r="AIA205">
        <v>3.8422826776677572E-3</v>
      </c>
      <c r="AIC205" t="s">
        <v>96</v>
      </c>
      <c r="AID205" t="s">
        <v>635</v>
      </c>
      <c r="AIE205">
        <v>3.0810111648094773E-2</v>
      </c>
      <c r="AIG205">
        <v>2038</v>
      </c>
      <c r="AIH205" t="s">
        <v>145</v>
      </c>
      <c r="AII205">
        <v>0.27200000000000002</v>
      </c>
      <c r="AIJ205" t="s">
        <v>387</v>
      </c>
    </row>
    <row r="206" spans="9:920" x14ac:dyDescent="0.45">
      <c r="I206" t="s">
        <v>148</v>
      </c>
      <c r="J206" t="s">
        <v>636</v>
      </c>
      <c r="K206">
        <v>0</v>
      </c>
      <c r="L206" t="s">
        <v>150</v>
      </c>
      <c r="N206" t="s">
        <v>201</v>
      </c>
      <c r="O206" t="s">
        <v>636</v>
      </c>
      <c r="P206">
        <v>4.9357559593489232E-3</v>
      </c>
      <c r="Q206" t="s">
        <v>150</v>
      </c>
      <c r="S206" t="s">
        <v>243</v>
      </c>
      <c r="T206" t="s">
        <v>636</v>
      </c>
      <c r="U206">
        <v>4.573188440393311E-3</v>
      </c>
      <c r="V206" t="s">
        <v>150</v>
      </c>
      <c r="AHT206">
        <v>3.4246575342465752E-3</v>
      </c>
      <c r="AHU206">
        <v>4.6739427690624773E-3</v>
      </c>
      <c r="AHV206" t="s">
        <v>636</v>
      </c>
      <c r="AHW206" t="s">
        <v>25</v>
      </c>
      <c r="AHY206" t="s">
        <v>22</v>
      </c>
      <c r="AHZ206" t="s">
        <v>636</v>
      </c>
      <c r="AIA206">
        <v>3.8381876573620691E-3</v>
      </c>
      <c r="AIC206" t="s">
        <v>96</v>
      </c>
      <c r="AID206" t="s">
        <v>636</v>
      </c>
      <c r="AIE206">
        <v>3.1406577441940975E-2</v>
      </c>
      <c r="AIG206">
        <v>2038</v>
      </c>
      <c r="AIH206" t="s">
        <v>404</v>
      </c>
      <c r="AII206">
        <v>0.4788</v>
      </c>
      <c r="AIJ206" t="s">
        <v>387</v>
      </c>
    </row>
    <row r="207" spans="9:920" x14ac:dyDescent="0.45">
      <c r="I207" t="s">
        <v>148</v>
      </c>
      <c r="J207" t="s">
        <v>637</v>
      </c>
      <c r="K207">
        <v>0</v>
      </c>
      <c r="L207" t="s">
        <v>150</v>
      </c>
      <c r="N207" t="s">
        <v>201</v>
      </c>
      <c r="O207" t="s">
        <v>637</v>
      </c>
      <c r="P207">
        <v>6.4008010725939094E-3</v>
      </c>
      <c r="Q207" t="s">
        <v>150</v>
      </c>
      <c r="S207" t="s">
        <v>243</v>
      </c>
      <c r="T207" t="s">
        <v>637</v>
      </c>
      <c r="U207">
        <v>8.9138080943430825E-3</v>
      </c>
      <c r="V207" t="s">
        <v>150</v>
      </c>
      <c r="AHT207">
        <v>6.8493150684931503E-3</v>
      </c>
      <c r="AHU207">
        <v>5.6683986773736431E-3</v>
      </c>
      <c r="AHV207" t="s">
        <v>637</v>
      </c>
      <c r="AHW207" t="s">
        <v>25</v>
      </c>
      <c r="AHY207" t="s">
        <v>22</v>
      </c>
      <c r="AHZ207" t="s">
        <v>637</v>
      </c>
      <c r="AIA207">
        <v>7.664090253807071E-3</v>
      </c>
      <c r="AIC207" t="s">
        <v>96</v>
      </c>
      <c r="AID207" t="s">
        <v>637</v>
      </c>
      <c r="AIE207">
        <v>3.6855173823465703E-2</v>
      </c>
      <c r="AIG207">
        <v>2038</v>
      </c>
      <c r="AIH207" t="s">
        <v>450</v>
      </c>
      <c r="AII207">
        <v>0.26119999999999999</v>
      </c>
      <c r="AIJ207" t="s">
        <v>387</v>
      </c>
    </row>
    <row r="208" spans="9:920" x14ac:dyDescent="0.45">
      <c r="I208" t="s">
        <v>148</v>
      </c>
      <c r="J208" t="s">
        <v>638</v>
      </c>
      <c r="K208">
        <v>0</v>
      </c>
      <c r="L208" t="s">
        <v>150</v>
      </c>
      <c r="N208" t="s">
        <v>201</v>
      </c>
      <c r="O208" t="s">
        <v>638</v>
      </c>
      <c r="P208">
        <v>3.8864284982556572E-3</v>
      </c>
      <c r="Q208" t="s">
        <v>150</v>
      </c>
      <c r="S208" t="s">
        <v>243</v>
      </c>
      <c r="T208" t="s">
        <v>638</v>
      </c>
      <c r="U208">
        <v>8.3544989810383288E-3</v>
      </c>
      <c r="V208" t="s">
        <v>150</v>
      </c>
      <c r="AHT208">
        <v>6.8493150684931503E-3</v>
      </c>
      <c r="AHU208">
        <v>2.5855853616090305E-3</v>
      </c>
      <c r="AHV208" t="s">
        <v>638</v>
      </c>
      <c r="AHW208" t="s">
        <v>25</v>
      </c>
      <c r="AHY208" t="s">
        <v>22</v>
      </c>
      <c r="AHZ208" t="s">
        <v>638</v>
      </c>
      <c r="AIA208">
        <v>6.9537301471698319E-3</v>
      </c>
      <c r="AIC208" t="s">
        <v>96</v>
      </c>
      <c r="AID208" t="s">
        <v>638</v>
      </c>
      <c r="AIE208">
        <v>3.6617601083891005E-2</v>
      </c>
      <c r="AIG208">
        <v>2038</v>
      </c>
      <c r="AIH208" t="s">
        <v>451</v>
      </c>
      <c r="AII208">
        <v>0.05</v>
      </c>
      <c r="AIJ208" t="s">
        <v>387</v>
      </c>
    </row>
    <row r="209" spans="9:920" x14ac:dyDescent="0.45">
      <c r="I209" t="s">
        <v>148</v>
      </c>
      <c r="J209" t="s">
        <v>639</v>
      </c>
      <c r="K209">
        <v>0</v>
      </c>
      <c r="L209" t="s">
        <v>150</v>
      </c>
      <c r="N209" t="s">
        <v>201</v>
      </c>
      <c r="O209" t="s">
        <v>639</v>
      </c>
      <c r="P209">
        <v>3.1391729887326322E-3</v>
      </c>
      <c r="Q209" t="s">
        <v>150</v>
      </c>
      <c r="S209" t="s">
        <v>243</v>
      </c>
      <c r="T209" t="s">
        <v>639</v>
      </c>
      <c r="U209">
        <v>2.2804280198712116E-2</v>
      </c>
      <c r="V209" t="s">
        <v>150</v>
      </c>
      <c r="AHT209">
        <v>1.7694063926940638E-2</v>
      </c>
      <c r="AHU209">
        <v>2.7539798954163875E-3</v>
      </c>
      <c r="AHV209" t="s">
        <v>639</v>
      </c>
      <c r="AHW209" t="s">
        <v>25</v>
      </c>
      <c r="AHY209" t="s">
        <v>22</v>
      </c>
      <c r="AHZ209" t="s">
        <v>639</v>
      </c>
      <c r="AIA209">
        <v>1.2418695205887894E-2</v>
      </c>
      <c r="AIC209" t="s">
        <v>96</v>
      </c>
      <c r="AID209" t="s">
        <v>639</v>
      </c>
      <c r="AIE209">
        <v>0.10158400314989735</v>
      </c>
      <c r="AIG209">
        <v>2038</v>
      </c>
      <c r="AIH209" t="s">
        <v>484</v>
      </c>
      <c r="AII209">
        <v>0.05</v>
      </c>
      <c r="AIJ209" t="s">
        <v>387</v>
      </c>
    </row>
    <row r="210" spans="9:920" x14ac:dyDescent="0.45">
      <c r="I210" t="s">
        <v>148</v>
      </c>
      <c r="J210" t="s">
        <v>640</v>
      </c>
      <c r="K210">
        <v>4.3030620439968976E-4</v>
      </c>
      <c r="L210" t="s">
        <v>150</v>
      </c>
      <c r="N210" t="s">
        <v>201</v>
      </c>
      <c r="O210" t="s">
        <v>640</v>
      </c>
      <c r="P210">
        <v>5.7218384826806287E-4</v>
      </c>
      <c r="Q210" t="s">
        <v>150</v>
      </c>
      <c r="S210" t="s">
        <v>243</v>
      </c>
      <c r="T210" t="s">
        <v>640</v>
      </c>
      <c r="U210">
        <v>4.2683348648774426E-3</v>
      </c>
      <c r="V210" t="s">
        <v>150</v>
      </c>
      <c r="AHT210">
        <v>3.5388127853881279E-3</v>
      </c>
      <c r="AHU210">
        <v>1.7880317231434744E-3</v>
      </c>
      <c r="AHV210" t="s">
        <v>640</v>
      </c>
      <c r="AHW210" t="s">
        <v>25</v>
      </c>
      <c r="AHY210" t="s">
        <v>22</v>
      </c>
      <c r="AHZ210" t="s">
        <v>640</v>
      </c>
      <c r="AIA210">
        <v>2.3975432434436904E-3</v>
      </c>
      <c r="AIC210" t="s">
        <v>96</v>
      </c>
      <c r="AID210" t="s">
        <v>640</v>
      </c>
      <c r="AIE210">
        <v>4.6420859451343111E-2</v>
      </c>
      <c r="AIG210">
        <v>2038</v>
      </c>
      <c r="AIH210" t="s">
        <v>485</v>
      </c>
      <c r="AII210">
        <v>0.05</v>
      </c>
      <c r="AIJ210" t="s">
        <v>387</v>
      </c>
    </row>
    <row r="211" spans="9:920" x14ac:dyDescent="0.45">
      <c r="I211" t="s">
        <v>148</v>
      </c>
      <c r="J211" t="s">
        <v>641</v>
      </c>
      <c r="K211">
        <v>4.7476003925662211E-3</v>
      </c>
      <c r="L211" t="s">
        <v>150</v>
      </c>
      <c r="N211" t="s">
        <v>201</v>
      </c>
      <c r="O211" t="s">
        <v>641</v>
      </c>
      <c r="P211">
        <v>5.7219582901408509E-4</v>
      </c>
      <c r="Q211" t="s">
        <v>150</v>
      </c>
      <c r="S211" t="s">
        <v>243</v>
      </c>
      <c r="T211" t="s">
        <v>641</v>
      </c>
      <c r="U211">
        <v>4.2149818944340056E-3</v>
      </c>
      <c r="V211" t="s">
        <v>150</v>
      </c>
      <c r="AHT211">
        <v>3.5388127853881279E-3</v>
      </c>
      <c r="AHU211">
        <v>5.240782636799844E-3</v>
      </c>
      <c r="AHV211" t="s">
        <v>641</v>
      </c>
      <c r="AHW211" t="s">
        <v>25</v>
      </c>
      <c r="AHY211" t="s">
        <v>22</v>
      </c>
      <c r="AHZ211" t="s">
        <v>641</v>
      </c>
      <c r="AIA211">
        <v>2.6293881831838195E-3</v>
      </c>
      <c r="AIC211" t="s">
        <v>96</v>
      </c>
      <c r="AID211" t="s">
        <v>641</v>
      </c>
      <c r="AIE211">
        <v>4.2684971876907118E-2</v>
      </c>
      <c r="AIG211">
        <v>2038</v>
      </c>
      <c r="AIH211" t="s">
        <v>486</v>
      </c>
      <c r="AII211">
        <v>0.1086</v>
      </c>
      <c r="AIJ211" t="s">
        <v>387</v>
      </c>
    </row>
    <row r="212" spans="9:920" x14ac:dyDescent="0.45">
      <c r="I212" t="s">
        <v>148</v>
      </c>
      <c r="J212" t="s">
        <v>642</v>
      </c>
      <c r="K212">
        <v>6.7707983961360482E-3</v>
      </c>
      <c r="L212" t="s">
        <v>150</v>
      </c>
      <c r="N212" t="s">
        <v>201</v>
      </c>
      <c r="O212" t="s">
        <v>642</v>
      </c>
      <c r="P212">
        <v>5.1800281085450208E-4</v>
      </c>
      <c r="Q212" t="s">
        <v>150</v>
      </c>
      <c r="S212" t="s">
        <v>243</v>
      </c>
      <c r="T212" t="s">
        <v>642</v>
      </c>
      <c r="U212">
        <v>4.161272065073455E-3</v>
      </c>
      <c r="V212" t="s">
        <v>150</v>
      </c>
      <c r="AHT212">
        <v>3.5388127853881279E-3</v>
      </c>
      <c r="AHU212">
        <v>5.9087255218821738E-3</v>
      </c>
      <c r="AHV212" t="s">
        <v>642</v>
      </c>
      <c r="AHW212" t="s">
        <v>25</v>
      </c>
      <c r="AHY212" t="s">
        <v>22</v>
      </c>
      <c r="AHZ212" t="s">
        <v>642</v>
      </c>
      <c r="AIA212">
        <v>2.892257828903011E-3</v>
      </c>
      <c r="AIC212" t="s">
        <v>96</v>
      </c>
      <c r="AID212" t="s">
        <v>642</v>
      </c>
      <c r="AIE212">
        <v>4.18137612021523E-2</v>
      </c>
      <c r="AIG212">
        <v>2038</v>
      </c>
      <c r="AIH212" t="s">
        <v>487</v>
      </c>
      <c r="AII212">
        <v>0.24909999999999999</v>
      </c>
      <c r="AIJ212" t="s">
        <v>387</v>
      </c>
    </row>
    <row r="213" spans="9:920" x14ac:dyDescent="0.45">
      <c r="I213" t="s">
        <v>148</v>
      </c>
      <c r="J213" t="s">
        <v>643</v>
      </c>
      <c r="K213">
        <v>7.9776537116910892E-3</v>
      </c>
      <c r="L213" t="s">
        <v>150</v>
      </c>
      <c r="N213" t="s">
        <v>201</v>
      </c>
      <c r="O213" t="s">
        <v>643</v>
      </c>
      <c r="P213">
        <v>5.7686431435609862E-4</v>
      </c>
      <c r="Q213" t="s">
        <v>150</v>
      </c>
      <c r="S213" t="s">
        <v>243</v>
      </c>
      <c r="T213" t="s">
        <v>643</v>
      </c>
      <c r="U213">
        <v>4.1110467564688825E-3</v>
      </c>
      <c r="V213" t="s">
        <v>150</v>
      </c>
      <c r="AHT213">
        <v>3.5388127853881279E-3</v>
      </c>
      <c r="AHU213">
        <v>4.521459529788099E-3</v>
      </c>
      <c r="AHV213" t="s">
        <v>643</v>
      </c>
      <c r="AHW213" t="s">
        <v>25</v>
      </c>
      <c r="AHY213" t="s">
        <v>22</v>
      </c>
      <c r="AHZ213" t="s">
        <v>643</v>
      </c>
      <c r="AIA213">
        <v>3.3747311504538822E-3</v>
      </c>
      <c r="AIC213" t="s">
        <v>96</v>
      </c>
      <c r="AID213" t="s">
        <v>643</v>
      </c>
      <c r="AIE213">
        <v>5.2756230757385891E-2</v>
      </c>
      <c r="AIG213">
        <v>2038</v>
      </c>
      <c r="AIH213" t="s">
        <v>488</v>
      </c>
      <c r="AII213">
        <v>0.05</v>
      </c>
      <c r="AIJ213" t="s">
        <v>387</v>
      </c>
    </row>
    <row r="214" spans="9:920" x14ac:dyDescent="0.45">
      <c r="I214" t="s">
        <v>148</v>
      </c>
      <c r="J214" t="s">
        <v>644</v>
      </c>
      <c r="K214">
        <v>8.6117272546704041E-3</v>
      </c>
      <c r="L214" t="s">
        <v>150</v>
      </c>
      <c r="N214" t="s">
        <v>201</v>
      </c>
      <c r="O214" t="s">
        <v>644</v>
      </c>
      <c r="P214">
        <v>7.0878879376873381E-4</v>
      </c>
      <c r="Q214" t="s">
        <v>150</v>
      </c>
      <c r="S214" t="s">
        <v>243</v>
      </c>
      <c r="T214" t="s">
        <v>644</v>
      </c>
      <c r="U214">
        <v>4.0273620762679326E-3</v>
      </c>
      <c r="V214" t="s">
        <v>150</v>
      </c>
      <c r="AHT214">
        <v>3.5388127853881279E-3</v>
      </c>
      <c r="AHU214">
        <v>4.4803553522445696E-3</v>
      </c>
      <c r="AHV214" t="s">
        <v>644</v>
      </c>
      <c r="AHW214" t="s">
        <v>25</v>
      </c>
      <c r="AHY214" t="s">
        <v>22</v>
      </c>
      <c r="AHZ214" t="s">
        <v>644</v>
      </c>
      <c r="AIA214">
        <v>3.7100027260430399E-3</v>
      </c>
      <c r="AIC214" t="s">
        <v>96</v>
      </c>
      <c r="AID214" t="s">
        <v>644</v>
      </c>
      <c r="AIE214">
        <v>5.9450126487979649E-2</v>
      </c>
      <c r="AIG214">
        <v>2038</v>
      </c>
      <c r="AIH214" t="s">
        <v>490</v>
      </c>
      <c r="AII214">
        <v>0.20250000000000001</v>
      </c>
      <c r="AIJ214" t="s">
        <v>387</v>
      </c>
    </row>
    <row r="215" spans="9:920" x14ac:dyDescent="0.45">
      <c r="I215" t="s">
        <v>148</v>
      </c>
      <c r="J215" t="s">
        <v>645</v>
      </c>
      <c r="K215">
        <v>9.0867007963928263E-3</v>
      </c>
      <c r="L215" t="s">
        <v>150</v>
      </c>
      <c r="N215" t="s">
        <v>201</v>
      </c>
      <c r="O215" t="s">
        <v>645</v>
      </c>
      <c r="P215">
        <v>8.7362955287938844E-4</v>
      </c>
      <c r="Q215" t="s">
        <v>150</v>
      </c>
      <c r="S215" t="s">
        <v>243</v>
      </c>
      <c r="T215" t="s">
        <v>645</v>
      </c>
      <c r="U215">
        <v>3.9911183301228432E-3</v>
      </c>
      <c r="V215" t="s">
        <v>150</v>
      </c>
      <c r="AHT215">
        <v>3.5388127853881279E-3</v>
      </c>
      <c r="AHU215">
        <v>4.3673188639998693E-3</v>
      </c>
      <c r="AHV215" t="s">
        <v>645</v>
      </c>
      <c r="AHW215" t="s">
        <v>25</v>
      </c>
      <c r="AHY215" t="s">
        <v>22</v>
      </c>
      <c r="AHZ215" t="s">
        <v>645</v>
      </c>
      <c r="AIA215">
        <v>3.9232339371209476E-3</v>
      </c>
      <c r="AIC215" t="s">
        <v>96</v>
      </c>
      <c r="AID215" t="s">
        <v>645</v>
      </c>
      <c r="AIE215">
        <v>4.73520441636055E-2</v>
      </c>
      <c r="AIG215">
        <v>2039</v>
      </c>
      <c r="AIH215" t="s">
        <v>139</v>
      </c>
      <c r="AII215">
        <v>0.311</v>
      </c>
      <c r="AIJ215" t="s">
        <v>387</v>
      </c>
    </row>
    <row r="216" spans="9:920" x14ac:dyDescent="0.45">
      <c r="I216" t="s">
        <v>148</v>
      </c>
      <c r="J216" t="s">
        <v>646</v>
      </c>
      <c r="K216">
        <v>9.0872495038935609E-3</v>
      </c>
      <c r="L216" t="s">
        <v>150</v>
      </c>
      <c r="N216" t="s">
        <v>201</v>
      </c>
      <c r="O216" t="s">
        <v>646</v>
      </c>
      <c r="P216">
        <v>1.091412963378112E-3</v>
      </c>
      <c r="Q216" t="s">
        <v>150</v>
      </c>
      <c r="S216" t="s">
        <v>243</v>
      </c>
      <c r="T216" t="s">
        <v>646</v>
      </c>
      <c r="U216">
        <v>3.7248160161845946E-3</v>
      </c>
      <c r="V216" t="s">
        <v>150</v>
      </c>
      <c r="AHT216">
        <v>3.5388127853881279E-3</v>
      </c>
      <c r="AHU216">
        <v>4.3570428196139871E-3</v>
      </c>
      <c r="AHV216" t="s">
        <v>646</v>
      </c>
      <c r="AHW216" t="s">
        <v>25</v>
      </c>
      <c r="AHY216" t="s">
        <v>22</v>
      </c>
      <c r="AHZ216" t="s">
        <v>646</v>
      </c>
      <c r="AIA216">
        <v>3.9777393143447951E-3</v>
      </c>
      <c r="AIC216" t="s">
        <v>96</v>
      </c>
      <c r="AID216" t="s">
        <v>646</v>
      </c>
      <c r="AIE216">
        <v>6.1156654069147942E-2</v>
      </c>
      <c r="AIG216">
        <v>2039</v>
      </c>
      <c r="AIH216" t="s">
        <v>143</v>
      </c>
      <c r="AII216">
        <v>0.4294</v>
      </c>
      <c r="AIJ216" t="s">
        <v>387</v>
      </c>
    </row>
    <row r="217" spans="9:920" x14ac:dyDescent="0.45">
      <c r="I217" t="s">
        <v>148</v>
      </c>
      <c r="J217" t="s">
        <v>647</v>
      </c>
      <c r="K217">
        <v>8.9448557764286504E-3</v>
      </c>
      <c r="L217" t="s">
        <v>150</v>
      </c>
      <c r="N217" t="s">
        <v>201</v>
      </c>
      <c r="O217" t="s">
        <v>647</v>
      </c>
      <c r="P217">
        <v>1.6036376914809615E-3</v>
      </c>
      <c r="Q217" t="s">
        <v>150</v>
      </c>
      <c r="S217" t="s">
        <v>243</v>
      </c>
      <c r="T217" t="s">
        <v>647</v>
      </c>
      <c r="U217">
        <v>3.8304279354555719E-3</v>
      </c>
      <c r="V217" t="s">
        <v>150</v>
      </c>
      <c r="AHT217">
        <v>3.5388127853881279E-3</v>
      </c>
      <c r="AHU217">
        <v>4.4186990859292757E-3</v>
      </c>
      <c r="AHV217" t="s">
        <v>647</v>
      </c>
      <c r="AHW217" t="s">
        <v>25</v>
      </c>
      <c r="AHY217" t="s">
        <v>22</v>
      </c>
      <c r="AHZ217" t="s">
        <v>647</v>
      </c>
      <c r="AIA217">
        <v>4.0680815938694973E-3</v>
      </c>
      <c r="AIC217" t="s">
        <v>96</v>
      </c>
      <c r="AID217" t="s">
        <v>647</v>
      </c>
      <c r="AIE217">
        <v>7.5056108744988359E-2</v>
      </c>
      <c r="AIG217">
        <v>2039</v>
      </c>
      <c r="AIH217" t="s">
        <v>145</v>
      </c>
      <c r="AII217">
        <v>0.27460000000000001</v>
      </c>
      <c r="AIJ217" t="s">
        <v>387</v>
      </c>
    </row>
    <row r="218" spans="9:920" x14ac:dyDescent="0.45">
      <c r="I218" t="s">
        <v>148</v>
      </c>
      <c r="J218" t="s">
        <v>648</v>
      </c>
      <c r="K218">
        <v>8.4039856702326585E-3</v>
      </c>
      <c r="L218" t="s">
        <v>150</v>
      </c>
      <c r="N218" t="s">
        <v>201</v>
      </c>
      <c r="O218" t="s">
        <v>648</v>
      </c>
      <c r="P218">
        <v>1.9918779004557455E-3</v>
      </c>
      <c r="Q218" t="s">
        <v>150</v>
      </c>
      <c r="S218" t="s">
        <v>243</v>
      </c>
      <c r="T218" t="s">
        <v>648</v>
      </c>
      <c r="U218">
        <v>4.0502489974977721E-3</v>
      </c>
      <c r="V218" t="s">
        <v>150</v>
      </c>
      <c r="AHT218">
        <v>3.5388127853881279E-3</v>
      </c>
      <c r="AHU218">
        <v>4.6139439292610376E-3</v>
      </c>
      <c r="AHV218" t="s">
        <v>648</v>
      </c>
      <c r="AHW218" t="s">
        <v>25</v>
      </c>
      <c r="AHY218" t="s">
        <v>22</v>
      </c>
      <c r="AHZ218" t="s">
        <v>648</v>
      </c>
      <c r="AIA218">
        <v>4.0742350735801852E-3</v>
      </c>
      <c r="AIC218" t="s">
        <v>96</v>
      </c>
      <c r="AID218" t="s">
        <v>648</v>
      </c>
      <c r="AIE218">
        <v>0.10506858442832057</v>
      </c>
      <c r="AIG218">
        <v>2039</v>
      </c>
      <c r="AIH218" t="s">
        <v>404</v>
      </c>
      <c r="AII218">
        <v>0.37240000000000001</v>
      </c>
      <c r="AIJ218" t="s">
        <v>387</v>
      </c>
    </row>
    <row r="219" spans="9:920" x14ac:dyDescent="0.45">
      <c r="I219" t="s">
        <v>148</v>
      </c>
      <c r="J219" t="s">
        <v>649</v>
      </c>
      <c r="K219">
        <v>7.8524823639684709E-3</v>
      </c>
      <c r="L219" t="s">
        <v>150</v>
      </c>
      <c r="N219" t="s">
        <v>201</v>
      </c>
      <c r="O219" t="s">
        <v>649</v>
      </c>
      <c r="P219">
        <v>2.5413659634831386E-3</v>
      </c>
      <c r="Q219" t="s">
        <v>150</v>
      </c>
      <c r="S219" t="s">
        <v>243</v>
      </c>
      <c r="T219" t="s">
        <v>649</v>
      </c>
      <c r="U219">
        <v>4.3192521981326448E-3</v>
      </c>
      <c r="V219" t="s">
        <v>150</v>
      </c>
      <c r="AHT219">
        <v>3.5388127853881279E-3</v>
      </c>
      <c r="AHU219">
        <v>4.6653241511904493E-3</v>
      </c>
      <c r="AHV219" t="s">
        <v>649</v>
      </c>
      <c r="AHW219" t="s">
        <v>25</v>
      </c>
      <c r="AHY219" t="s">
        <v>22</v>
      </c>
      <c r="AHZ219" t="s">
        <v>649</v>
      </c>
      <c r="AIA219">
        <v>4.0678571342003351E-3</v>
      </c>
      <c r="AIC219" t="s">
        <v>96</v>
      </c>
      <c r="AID219" t="s">
        <v>649</v>
      </c>
      <c r="AIE219">
        <v>0.10601938219797846</v>
      </c>
      <c r="AIG219">
        <v>2039</v>
      </c>
      <c r="AIH219" t="s">
        <v>450</v>
      </c>
      <c r="AII219">
        <v>0.38119999999999998</v>
      </c>
      <c r="AIJ219" t="s">
        <v>387</v>
      </c>
    </row>
    <row r="220" spans="9:920" x14ac:dyDescent="0.45">
      <c r="I220" t="s">
        <v>148</v>
      </c>
      <c r="J220" t="s">
        <v>650</v>
      </c>
      <c r="K220">
        <v>7.3140547287030106E-3</v>
      </c>
      <c r="L220" t="s">
        <v>150</v>
      </c>
      <c r="N220" t="s">
        <v>201</v>
      </c>
      <c r="O220" t="s">
        <v>650</v>
      </c>
      <c r="P220">
        <v>3.2255443002124854E-3</v>
      </c>
      <c r="Q220" t="s">
        <v>150</v>
      </c>
      <c r="S220" t="s">
        <v>243</v>
      </c>
      <c r="T220" t="s">
        <v>650</v>
      </c>
      <c r="U220">
        <v>4.5828539293173145E-3</v>
      </c>
      <c r="V220" t="s">
        <v>150</v>
      </c>
      <c r="AHT220">
        <v>3.5388127853881279E-3</v>
      </c>
      <c r="AHU220">
        <v>5.3435430806586613E-3</v>
      </c>
      <c r="AHV220" t="s">
        <v>650</v>
      </c>
      <c r="AHW220" t="s">
        <v>25</v>
      </c>
      <c r="AHY220" t="s">
        <v>22</v>
      </c>
      <c r="AHZ220" t="s">
        <v>650</v>
      </c>
      <c r="AIA220">
        <v>4.0294909546518499E-3</v>
      </c>
      <c r="AIC220" t="s">
        <v>96</v>
      </c>
      <c r="AID220" t="s">
        <v>650</v>
      </c>
      <c r="AIE220">
        <v>0.10537572623379932</v>
      </c>
      <c r="AIG220">
        <v>2039</v>
      </c>
      <c r="AIH220" t="s">
        <v>451</v>
      </c>
      <c r="AII220">
        <v>0.23380000000000001</v>
      </c>
      <c r="AIJ220" t="s">
        <v>387</v>
      </c>
    </row>
    <row r="221" spans="9:920" x14ac:dyDescent="0.45">
      <c r="I221" t="s">
        <v>148</v>
      </c>
      <c r="J221" t="s">
        <v>651</v>
      </c>
      <c r="K221">
        <v>6.4306951570085574E-3</v>
      </c>
      <c r="L221" t="s">
        <v>150</v>
      </c>
      <c r="N221" t="s">
        <v>201</v>
      </c>
      <c r="O221" t="s">
        <v>651</v>
      </c>
      <c r="P221">
        <v>3.9162112126993314E-3</v>
      </c>
      <c r="Q221" t="s">
        <v>150</v>
      </c>
      <c r="S221" t="s">
        <v>243</v>
      </c>
      <c r="T221" t="s">
        <v>651</v>
      </c>
      <c r="U221">
        <v>4.7710691813886135E-3</v>
      </c>
      <c r="V221" t="s">
        <v>150</v>
      </c>
      <c r="AHT221">
        <v>3.5388127853881279E-3</v>
      </c>
      <c r="AHU221">
        <v>6.8849497385409693E-3</v>
      </c>
      <c r="AHV221" t="s">
        <v>651</v>
      </c>
      <c r="AHW221" t="s">
        <v>25</v>
      </c>
      <c r="AHY221" t="s">
        <v>22</v>
      </c>
      <c r="AHZ221" t="s">
        <v>651</v>
      </c>
      <c r="AIA221">
        <v>4.0124320197955305E-3</v>
      </c>
      <c r="AIC221" t="s">
        <v>96</v>
      </c>
      <c r="AID221" t="s">
        <v>651</v>
      </c>
      <c r="AIE221">
        <v>0.10424792879242673</v>
      </c>
      <c r="AIG221">
        <v>2039</v>
      </c>
      <c r="AIH221" t="s">
        <v>484</v>
      </c>
      <c r="AII221">
        <v>0.05</v>
      </c>
      <c r="AIJ221" t="s">
        <v>387</v>
      </c>
    </row>
    <row r="222" spans="9:920" x14ac:dyDescent="0.45">
      <c r="I222" t="s">
        <v>148</v>
      </c>
      <c r="J222" t="s">
        <v>652</v>
      </c>
      <c r="K222">
        <v>5.1701909581211934E-3</v>
      </c>
      <c r="L222" t="s">
        <v>150</v>
      </c>
      <c r="N222" t="s">
        <v>201</v>
      </c>
      <c r="O222" t="s">
        <v>652</v>
      </c>
      <c r="P222">
        <v>4.2172737509060584E-3</v>
      </c>
      <c r="Q222" t="s">
        <v>150</v>
      </c>
      <c r="S222" t="s">
        <v>243</v>
      </c>
      <c r="T222" t="s">
        <v>652</v>
      </c>
      <c r="U222">
        <v>4.903124627650364E-3</v>
      </c>
      <c r="V222" t="s">
        <v>150</v>
      </c>
      <c r="AHT222">
        <v>3.5388127853881279E-3</v>
      </c>
      <c r="AHU222">
        <v>6.8849497385409693E-3</v>
      </c>
      <c r="AHV222" t="s">
        <v>652</v>
      </c>
      <c r="AHW222" t="s">
        <v>25</v>
      </c>
      <c r="AHY222" t="s">
        <v>22</v>
      </c>
      <c r="AHZ222" t="s">
        <v>652</v>
      </c>
      <c r="AIA222">
        <v>3.9442948236396436E-3</v>
      </c>
      <c r="AIC222" t="s">
        <v>96</v>
      </c>
      <c r="AID222" t="s">
        <v>652</v>
      </c>
      <c r="AIE222">
        <v>4.2533136656412118E-2</v>
      </c>
      <c r="AIG222">
        <v>2039</v>
      </c>
      <c r="AIH222" t="s">
        <v>485</v>
      </c>
      <c r="AII222">
        <v>0.05</v>
      </c>
      <c r="AIJ222" t="s">
        <v>387</v>
      </c>
    </row>
    <row r="223" spans="9:920" x14ac:dyDescent="0.45">
      <c r="I223" t="s">
        <v>148</v>
      </c>
      <c r="J223" t="s">
        <v>653</v>
      </c>
      <c r="K223">
        <v>3.2188218983246041E-3</v>
      </c>
      <c r="L223" t="s">
        <v>150</v>
      </c>
      <c r="N223" t="s">
        <v>201</v>
      </c>
      <c r="O223" t="s">
        <v>653</v>
      </c>
      <c r="P223">
        <v>4.0563227933912774E-3</v>
      </c>
      <c r="Q223" t="s">
        <v>150</v>
      </c>
      <c r="S223" t="s">
        <v>243</v>
      </c>
      <c r="T223" t="s">
        <v>653</v>
      </c>
      <c r="U223">
        <v>4.9926143299839814E-3</v>
      </c>
      <c r="V223" t="s">
        <v>150</v>
      </c>
      <c r="AHT223">
        <v>3.5388127853881279E-3</v>
      </c>
      <c r="AHU223">
        <v>5.3435430806586613E-3</v>
      </c>
      <c r="AHV223" t="s">
        <v>653</v>
      </c>
      <c r="AHW223" t="s">
        <v>25</v>
      </c>
      <c r="AHY223" t="s">
        <v>22</v>
      </c>
      <c r="AHZ223" t="s">
        <v>653</v>
      </c>
      <c r="AIA223">
        <v>4.0087475964456264E-3</v>
      </c>
      <c r="AIC223" t="s">
        <v>96</v>
      </c>
      <c r="AID223" t="s">
        <v>653</v>
      </c>
      <c r="AIE223">
        <v>4.2165557771608464E-2</v>
      </c>
      <c r="AIG223">
        <v>2039</v>
      </c>
      <c r="AIH223" t="s">
        <v>486</v>
      </c>
      <c r="AII223">
        <v>0.05</v>
      </c>
      <c r="AIJ223" t="s">
        <v>387</v>
      </c>
    </row>
    <row r="224" spans="9:920" x14ac:dyDescent="0.45">
      <c r="I224" t="s">
        <v>148</v>
      </c>
      <c r="J224" t="s">
        <v>654</v>
      </c>
      <c r="K224">
        <v>0</v>
      </c>
      <c r="L224" t="s">
        <v>150</v>
      </c>
      <c r="N224" t="s">
        <v>201</v>
      </c>
      <c r="O224" t="s">
        <v>654</v>
      </c>
      <c r="P224">
        <v>3.5750754699869253E-3</v>
      </c>
      <c r="Q224" t="s">
        <v>150</v>
      </c>
      <c r="S224" t="s">
        <v>243</v>
      </c>
      <c r="T224" t="s">
        <v>654</v>
      </c>
      <c r="U224">
        <v>5.0649035097748811E-3</v>
      </c>
      <c r="V224" t="s">
        <v>150</v>
      </c>
      <c r="AHT224">
        <v>3.5388127853881279E-3</v>
      </c>
      <c r="AHU224">
        <v>4.8297408613645603E-3</v>
      </c>
      <c r="AHV224" t="s">
        <v>654</v>
      </c>
      <c r="AHW224" t="s">
        <v>25</v>
      </c>
      <c r="AHY224" t="s">
        <v>22</v>
      </c>
      <c r="AHZ224" t="s">
        <v>654</v>
      </c>
      <c r="AIA224">
        <v>4.0052055133737267E-3</v>
      </c>
      <c r="AIC224" t="s">
        <v>96</v>
      </c>
      <c r="AID224" t="s">
        <v>654</v>
      </c>
      <c r="AIE224">
        <v>3.7103134110244351E-2</v>
      </c>
      <c r="AIG224">
        <v>2039</v>
      </c>
      <c r="AIH224" t="s">
        <v>487</v>
      </c>
      <c r="AII224">
        <v>0.05</v>
      </c>
      <c r="AIJ224" t="s">
        <v>387</v>
      </c>
    </row>
    <row r="225" spans="9:920" x14ac:dyDescent="0.45">
      <c r="I225" t="s">
        <v>148</v>
      </c>
      <c r="J225" t="s">
        <v>655</v>
      </c>
      <c r="K225">
        <v>0</v>
      </c>
      <c r="L225" t="s">
        <v>150</v>
      </c>
      <c r="N225" t="s">
        <v>201</v>
      </c>
      <c r="O225" t="s">
        <v>655</v>
      </c>
      <c r="P225">
        <v>4.5062856552601201E-3</v>
      </c>
      <c r="Q225" t="s">
        <v>150</v>
      </c>
      <c r="S225" t="s">
        <v>243</v>
      </c>
      <c r="T225" t="s">
        <v>655</v>
      </c>
      <c r="U225">
        <v>1.0269821652180414E-2</v>
      </c>
      <c r="V225" t="s">
        <v>150</v>
      </c>
      <c r="AHT225">
        <v>7.0776255707762558E-3</v>
      </c>
      <c r="AHU225">
        <v>5.8573452999527657E-3</v>
      </c>
      <c r="AHV225" t="s">
        <v>655</v>
      </c>
      <c r="AHW225" t="s">
        <v>25</v>
      </c>
      <c r="AHY225" t="s">
        <v>22</v>
      </c>
      <c r="AHZ225" t="s">
        <v>655</v>
      </c>
      <c r="AIA225">
        <v>8.0105369431472274E-3</v>
      </c>
      <c r="AIC225" t="s">
        <v>96</v>
      </c>
      <c r="AID225" t="s">
        <v>655</v>
      </c>
      <c r="AIE225">
        <v>4.0534607086955221E-2</v>
      </c>
      <c r="AIG225">
        <v>2039</v>
      </c>
      <c r="AIH225" t="s">
        <v>488</v>
      </c>
      <c r="AII225">
        <v>0.20169999999999999</v>
      </c>
      <c r="AIJ225" t="s">
        <v>387</v>
      </c>
    </row>
    <row r="226" spans="9:920" x14ac:dyDescent="0.45">
      <c r="I226" t="s">
        <v>148</v>
      </c>
      <c r="J226" t="s">
        <v>656</v>
      </c>
      <c r="K226">
        <v>0</v>
      </c>
      <c r="L226" t="s">
        <v>150</v>
      </c>
      <c r="N226" t="s">
        <v>201</v>
      </c>
      <c r="O226" t="s">
        <v>656</v>
      </c>
      <c r="P226">
        <v>2.2269005654972293E-3</v>
      </c>
      <c r="Q226" t="s">
        <v>150</v>
      </c>
      <c r="S226" t="s">
        <v>243</v>
      </c>
      <c r="T226" t="s">
        <v>656</v>
      </c>
      <c r="U226">
        <v>9.8782190886350634E-3</v>
      </c>
      <c r="V226" t="s">
        <v>150</v>
      </c>
      <c r="AHT226">
        <v>7.0776255707762558E-3</v>
      </c>
      <c r="AHU226">
        <v>2.6717715403293315E-3</v>
      </c>
      <c r="AHV226" t="s">
        <v>656</v>
      </c>
      <c r="AHW226" t="s">
        <v>25</v>
      </c>
      <c r="AHY226" t="s">
        <v>22</v>
      </c>
      <c r="AHZ226" t="s">
        <v>656</v>
      </c>
      <c r="AIA226">
        <v>7.2729734195327586E-3</v>
      </c>
      <c r="AIC226" t="s">
        <v>96</v>
      </c>
      <c r="AID226" t="s">
        <v>656</v>
      </c>
      <c r="AIE226">
        <v>4.2991017709333557E-2</v>
      </c>
      <c r="AIG226">
        <v>2039</v>
      </c>
      <c r="AIH226" t="s">
        <v>490</v>
      </c>
      <c r="AII226">
        <v>0.13009999999999999</v>
      </c>
      <c r="AIJ226" t="s">
        <v>387</v>
      </c>
    </row>
    <row r="227" spans="9:920" x14ac:dyDescent="0.45">
      <c r="I227" t="s">
        <v>159</v>
      </c>
      <c r="J227" t="s">
        <v>149</v>
      </c>
      <c r="K227">
        <v>0</v>
      </c>
      <c r="L227" t="s">
        <v>150</v>
      </c>
      <c r="N227" t="s">
        <v>202</v>
      </c>
      <c r="O227" t="s">
        <v>149</v>
      </c>
      <c r="P227">
        <v>7.5166289164665459E-3</v>
      </c>
      <c r="Q227" t="s">
        <v>150</v>
      </c>
      <c r="S227" t="s">
        <v>244</v>
      </c>
      <c r="T227" t="s">
        <v>149</v>
      </c>
      <c r="U227">
        <v>2.6697951445171526E-2</v>
      </c>
      <c r="V227" t="s">
        <v>150</v>
      </c>
      <c r="AHY227" t="s">
        <v>19</v>
      </c>
      <c r="AHZ227" t="s">
        <v>149</v>
      </c>
      <c r="AIA227">
        <v>1.7442584035753664E-2</v>
      </c>
      <c r="AIG227">
        <v>2040</v>
      </c>
      <c r="AIH227" t="s">
        <v>139</v>
      </c>
      <c r="AII227">
        <v>0.34589999999999999</v>
      </c>
      <c r="AIJ227" t="s">
        <v>387</v>
      </c>
    </row>
    <row r="228" spans="9:920" x14ac:dyDescent="0.45">
      <c r="I228" t="s">
        <v>159</v>
      </c>
      <c r="J228" t="s">
        <v>151</v>
      </c>
      <c r="K228">
        <v>0</v>
      </c>
      <c r="L228" t="s">
        <v>150</v>
      </c>
      <c r="N228" t="s">
        <v>202</v>
      </c>
      <c r="O228" t="s">
        <v>151</v>
      </c>
      <c r="P228">
        <v>1.4896394684319168E-3</v>
      </c>
      <c r="Q228" t="s">
        <v>150</v>
      </c>
      <c r="S228" t="s">
        <v>244</v>
      </c>
      <c r="T228" t="s">
        <v>151</v>
      </c>
      <c r="U228">
        <v>4.9977826963266163E-3</v>
      </c>
      <c r="V228" t="s">
        <v>150</v>
      </c>
      <c r="AHY228" t="s">
        <v>19</v>
      </c>
      <c r="AHZ228" t="s">
        <v>151</v>
      </c>
      <c r="AIA228">
        <v>3.4847931050470591E-3</v>
      </c>
      <c r="AIG228">
        <v>2040</v>
      </c>
      <c r="AIH228" t="s">
        <v>143</v>
      </c>
      <c r="AII228">
        <v>0.38969999999999999</v>
      </c>
      <c r="AIJ228" t="s">
        <v>387</v>
      </c>
    </row>
    <row r="229" spans="9:920" x14ac:dyDescent="0.45">
      <c r="I229" t="s">
        <v>159</v>
      </c>
      <c r="J229" t="s">
        <v>152</v>
      </c>
      <c r="K229">
        <v>5.4723372110933423E-3</v>
      </c>
      <c r="L229" t="s">
        <v>150</v>
      </c>
      <c r="N229" t="s">
        <v>202</v>
      </c>
      <c r="O229" t="s">
        <v>152</v>
      </c>
      <c r="P229">
        <v>1.5208935769628971E-3</v>
      </c>
      <c r="Q229" t="s">
        <v>150</v>
      </c>
      <c r="S229" t="s">
        <v>244</v>
      </c>
      <c r="T229" t="s">
        <v>152</v>
      </c>
      <c r="U229">
        <v>4.7689525913681271E-3</v>
      </c>
      <c r="V229" t="s">
        <v>150</v>
      </c>
      <c r="AHY229" t="s">
        <v>19</v>
      </c>
      <c r="AHZ229" t="s">
        <v>152</v>
      </c>
      <c r="AIA229">
        <v>3.4951509275589878E-3</v>
      </c>
      <c r="AIG229">
        <v>2040</v>
      </c>
      <c r="AIH229" t="s">
        <v>145</v>
      </c>
      <c r="AII229">
        <v>0.49120000000000003</v>
      </c>
      <c r="AIJ229" t="s">
        <v>387</v>
      </c>
    </row>
    <row r="230" spans="9:920" x14ac:dyDescent="0.45">
      <c r="I230" t="s">
        <v>159</v>
      </c>
      <c r="J230" t="s">
        <v>392</v>
      </c>
      <c r="K230">
        <v>8.1866715240419708E-3</v>
      </c>
      <c r="L230" t="s">
        <v>150</v>
      </c>
      <c r="N230" t="s">
        <v>202</v>
      </c>
      <c r="O230" t="s">
        <v>392</v>
      </c>
      <c r="P230">
        <v>1.6709237566860334E-3</v>
      </c>
      <c r="Q230" t="s">
        <v>150</v>
      </c>
      <c r="S230" t="s">
        <v>244</v>
      </c>
      <c r="T230" t="s">
        <v>392</v>
      </c>
      <c r="U230">
        <v>4.5249108282534537E-3</v>
      </c>
      <c r="V230" t="s">
        <v>150</v>
      </c>
      <c r="AHY230" t="s">
        <v>19</v>
      </c>
      <c r="AHZ230" t="s">
        <v>392</v>
      </c>
      <c r="AIA230">
        <v>3.5083698869818542E-3</v>
      </c>
      <c r="AIG230">
        <v>2040</v>
      </c>
      <c r="AIH230" t="s">
        <v>404</v>
      </c>
      <c r="AII230">
        <v>0.56740000000000002</v>
      </c>
      <c r="AIJ230" t="s">
        <v>387</v>
      </c>
    </row>
    <row r="231" spans="9:920" x14ac:dyDescent="0.45">
      <c r="I231" t="s">
        <v>159</v>
      </c>
      <c r="J231" t="s">
        <v>393</v>
      </c>
      <c r="K231">
        <v>9.300194451424184E-3</v>
      </c>
      <c r="L231" t="s">
        <v>150</v>
      </c>
      <c r="N231" t="s">
        <v>202</v>
      </c>
      <c r="O231" t="s">
        <v>393</v>
      </c>
      <c r="P231">
        <v>2.0582933482113067E-3</v>
      </c>
      <c r="Q231" t="s">
        <v>150</v>
      </c>
      <c r="S231" t="s">
        <v>244</v>
      </c>
      <c r="T231" t="s">
        <v>393</v>
      </c>
      <c r="U231">
        <v>4.3132537452492525E-3</v>
      </c>
      <c r="V231" t="s">
        <v>150</v>
      </c>
      <c r="AHY231" t="s">
        <v>19</v>
      </c>
      <c r="AHZ231" t="s">
        <v>393</v>
      </c>
      <c r="AIA231">
        <v>3.5329353944771121E-3</v>
      </c>
      <c r="AIG231">
        <v>2040</v>
      </c>
      <c r="AIH231" t="s">
        <v>450</v>
      </c>
      <c r="AII231">
        <v>0.1192</v>
      </c>
      <c r="AIJ231" t="s">
        <v>387</v>
      </c>
    </row>
    <row r="232" spans="9:920" x14ac:dyDescent="0.45">
      <c r="I232" t="s">
        <v>159</v>
      </c>
      <c r="J232" t="s">
        <v>394</v>
      </c>
      <c r="K232">
        <v>9.6854889089203252E-3</v>
      </c>
      <c r="L232" t="s">
        <v>150</v>
      </c>
      <c r="N232" t="s">
        <v>202</v>
      </c>
      <c r="O232" t="s">
        <v>394</v>
      </c>
      <c r="P232">
        <v>2.4697434059142284E-3</v>
      </c>
      <c r="Q232" t="s">
        <v>150</v>
      </c>
      <c r="S232" t="s">
        <v>244</v>
      </c>
      <c r="T232" t="s">
        <v>394</v>
      </c>
      <c r="U232">
        <v>4.1569161214539225E-3</v>
      </c>
      <c r="V232" t="s">
        <v>150</v>
      </c>
      <c r="AHY232" t="s">
        <v>19</v>
      </c>
      <c r="AHZ232" t="s">
        <v>394</v>
      </c>
      <c r="AIA232">
        <v>3.5509557696806362E-3</v>
      </c>
      <c r="AIG232">
        <v>2040</v>
      </c>
      <c r="AIH232" t="s">
        <v>451</v>
      </c>
      <c r="AII232">
        <v>0.2898</v>
      </c>
      <c r="AIJ232" t="s">
        <v>387</v>
      </c>
    </row>
    <row r="233" spans="9:920" x14ac:dyDescent="0.45">
      <c r="I233" t="s">
        <v>159</v>
      </c>
      <c r="J233" t="s">
        <v>416</v>
      </c>
      <c r="K233">
        <v>9.8473238858421894E-3</v>
      </c>
      <c r="L233" t="s">
        <v>150</v>
      </c>
      <c r="N233" t="s">
        <v>202</v>
      </c>
      <c r="O233" t="s">
        <v>416</v>
      </c>
      <c r="P233">
        <v>2.7751921368080299E-3</v>
      </c>
      <c r="Q233" t="s">
        <v>150</v>
      </c>
      <c r="S233" t="s">
        <v>244</v>
      </c>
      <c r="T233" t="s">
        <v>416</v>
      </c>
      <c r="U233">
        <v>4.1664749951399165E-3</v>
      </c>
      <c r="V233" t="s">
        <v>150</v>
      </c>
      <c r="AHY233" t="s">
        <v>19</v>
      </c>
      <c r="AHZ233" t="s">
        <v>416</v>
      </c>
      <c r="AIA233">
        <v>3.5613403449491145E-3</v>
      </c>
      <c r="AIG233">
        <v>2040</v>
      </c>
      <c r="AIH233" t="s">
        <v>484</v>
      </c>
      <c r="AII233">
        <v>0.1714</v>
      </c>
      <c r="AIJ233" t="s">
        <v>387</v>
      </c>
    </row>
    <row r="234" spans="9:920" x14ac:dyDescent="0.45">
      <c r="I234" t="s">
        <v>159</v>
      </c>
      <c r="J234" t="s">
        <v>417</v>
      </c>
      <c r="K234">
        <v>9.8170948414220537E-3</v>
      </c>
      <c r="L234" t="s">
        <v>150</v>
      </c>
      <c r="N234" t="s">
        <v>202</v>
      </c>
      <c r="O234" t="s">
        <v>417</v>
      </c>
      <c r="P234">
        <v>2.9625383057726748E-3</v>
      </c>
      <c r="Q234" t="s">
        <v>150</v>
      </c>
      <c r="S234" t="s">
        <v>244</v>
      </c>
      <c r="T234" t="s">
        <v>417</v>
      </c>
      <c r="U234">
        <v>4.1106837943205863E-3</v>
      </c>
      <c r="V234" t="s">
        <v>150</v>
      </c>
      <c r="AHY234" t="s">
        <v>19</v>
      </c>
      <c r="AHZ234" t="s">
        <v>417</v>
      </c>
      <c r="AIA234">
        <v>3.5682873318050117E-3</v>
      </c>
      <c r="AIG234">
        <v>2040</v>
      </c>
      <c r="AIH234" t="s">
        <v>485</v>
      </c>
      <c r="AII234">
        <v>0.05</v>
      </c>
      <c r="AIJ234" t="s">
        <v>387</v>
      </c>
    </row>
    <row r="235" spans="9:920" x14ac:dyDescent="0.45">
      <c r="I235" t="s">
        <v>159</v>
      </c>
      <c r="J235" t="s">
        <v>455</v>
      </c>
      <c r="K235">
        <v>9.8567924718420286E-3</v>
      </c>
      <c r="L235" t="s">
        <v>150</v>
      </c>
      <c r="N235" t="s">
        <v>202</v>
      </c>
      <c r="O235" t="s">
        <v>455</v>
      </c>
      <c r="P235">
        <v>3.1186405003285891E-3</v>
      </c>
      <c r="Q235" t="s">
        <v>150</v>
      </c>
      <c r="S235" t="s">
        <v>244</v>
      </c>
      <c r="T235" t="s">
        <v>455</v>
      </c>
      <c r="U235">
        <v>4.4491475428679733E-3</v>
      </c>
      <c r="V235" t="s">
        <v>150</v>
      </c>
      <c r="AHY235" t="s">
        <v>19</v>
      </c>
      <c r="AHZ235" t="s">
        <v>455</v>
      </c>
      <c r="AIA235">
        <v>3.5769926787860961E-3</v>
      </c>
      <c r="AIG235">
        <v>2040</v>
      </c>
      <c r="AIH235" t="s">
        <v>486</v>
      </c>
      <c r="AII235">
        <v>0.1479</v>
      </c>
      <c r="AIJ235" t="s">
        <v>387</v>
      </c>
    </row>
    <row r="236" spans="9:920" x14ac:dyDescent="0.45">
      <c r="I236" t="s">
        <v>159</v>
      </c>
      <c r="J236" t="s">
        <v>456</v>
      </c>
      <c r="K236">
        <v>9.6442666955434079E-3</v>
      </c>
      <c r="L236" t="s">
        <v>150</v>
      </c>
      <c r="N236" t="s">
        <v>202</v>
      </c>
      <c r="O236" t="s">
        <v>456</v>
      </c>
      <c r="P236">
        <v>3.2970500817249993E-3</v>
      </c>
      <c r="Q236" t="s">
        <v>150</v>
      </c>
      <c r="S236" t="s">
        <v>244</v>
      </c>
      <c r="T236" t="s">
        <v>456</v>
      </c>
      <c r="U236">
        <v>4.836517619039739E-3</v>
      </c>
      <c r="V236" t="s">
        <v>150</v>
      </c>
      <c r="AHY236" t="s">
        <v>19</v>
      </c>
      <c r="AHZ236" t="s">
        <v>456</v>
      </c>
      <c r="AIA236">
        <v>3.5772520397206404E-3</v>
      </c>
      <c r="AIG236">
        <v>2040</v>
      </c>
      <c r="AIH236" t="s">
        <v>487</v>
      </c>
      <c r="AII236">
        <v>0.14299999999999999</v>
      </c>
      <c r="AIJ236" t="s">
        <v>387</v>
      </c>
    </row>
    <row r="237" spans="9:920" x14ac:dyDescent="0.45">
      <c r="I237" t="s">
        <v>159</v>
      </c>
      <c r="J237" t="s">
        <v>499</v>
      </c>
      <c r="K237">
        <v>9.102676583359717E-3</v>
      </c>
      <c r="L237" t="s">
        <v>150</v>
      </c>
      <c r="N237" t="s">
        <v>202</v>
      </c>
      <c r="O237" t="s">
        <v>499</v>
      </c>
      <c r="P237">
        <v>3.5468255640240605E-3</v>
      </c>
      <c r="Q237" t="s">
        <v>150</v>
      </c>
      <c r="S237" t="s">
        <v>244</v>
      </c>
      <c r="T237" t="s">
        <v>499</v>
      </c>
      <c r="U237">
        <v>5.1840391656101017E-3</v>
      </c>
      <c r="V237" t="s">
        <v>150</v>
      </c>
      <c r="AHY237" t="s">
        <v>19</v>
      </c>
      <c r="AHZ237" t="s">
        <v>499</v>
      </c>
      <c r="AIA237">
        <v>3.5775863083735227E-3</v>
      </c>
      <c r="AIG237">
        <v>2040</v>
      </c>
      <c r="AIH237" t="s">
        <v>488</v>
      </c>
      <c r="AII237">
        <v>0.31719999999999998</v>
      </c>
      <c r="AIJ237" t="s">
        <v>387</v>
      </c>
    </row>
    <row r="238" spans="9:920" x14ac:dyDescent="0.45">
      <c r="I238" t="s">
        <v>159</v>
      </c>
      <c r="J238" t="s">
        <v>500</v>
      </c>
      <c r="K238">
        <v>8.5460945983970166E-3</v>
      </c>
      <c r="L238" t="s">
        <v>150</v>
      </c>
      <c r="N238" t="s">
        <v>202</v>
      </c>
      <c r="O238" t="s">
        <v>500</v>
      </c>
      <c r="P238">
        <v>3.9010433571255365E-3</v>
      </c>
      <c r="Q238" t="s">
        <v>150</v>
      </c>
      <c r="S238" t="s">
        <v>244</v>
      </c>
      <c r="T238" t="s">
        <v>500</v>
      </c>
      <c r="U238">
        <v>5.4936285931689432E-3</v>
      </c>
      <c r="V238" t="s">
        <v>150</v>
      </c>
      <c r="AHY238" t="s">
        <v>19</v>
      </c>
      <c r="AHZ238" t="s">
        <v>500</v>
      </c>
      <c r="AIA238">
        <v>3.5745505745251069E-3</v>
      </c>
      <c r="AIG238">
        <v>2040</v>
      </c>
      <c r="AIH238" t="s">
        <v>490</v>
      </c>
      <c r="AII238">
        <v>0.39600000000000002</v>
      </c>
      <c r="AIJ238" t="s">
        <v>387</v>
      </c>
    </row>
    <row r="239" spans="9:920" x14ac:dyDescent="0.45">
      <c r="I239" t="s">
        <v>159</v>
      </c>
      <c r="J239" t="s">
        <v>501</v>
      </c>
      <c r="K239">
        <v>8.0315848444166334E-3</v>
      </c>
      <c r="L239" t="s">
        <v>150</v>
      </c>
      <c r="N239" t="s">
        <v>202</v>
      </c>
      <c r="O239" t="s">
        <v>501</v>
      </c>
      <c r="P239">
        <v>4.4699318562901949E-3</v>
      </c>
      <c r="Q239" t="s">
        <v>150</v>
      </c>
      <c r="S239" t="s">
        <v>244</v>
      </c>
      <c r="T239" t="s">
        <v>501</v>
      </c>
      <c r="U239">
        <v>5.7742100607061546E-3</v>
      </c>
      <c r="V239" t="s">
        <v>150</v>
      </c>
      <c r="AHY239" t="s">
        <v>19</v>
      </c>
      <c r="AHZ239" t="s">
        <v>501</v>
      </c>
      <c r="AIA239">
        <v>3.5724990605097346E-3</v>
      </c>
      <c r="AIG239">
        <v>2041</v>
      </c>
      <c r="AIH239" t="s">
        <v>139</v>
      </c>
      <c r="AII239">
        <v>0.34179999999999999</v>
      </c>
      <c r="AIJ239" t="s">
        <v>387</v>
      </c>
    </row>
    <row r="240" spans="9:920" x14ac:dyDescent="0.45">
      <c r="I240" t="s">
        <v>159</v>
      </c>
      <c r="J240" t="s">
        <v>502</v>
      </c>
      <c r="K240">
        <v>7.0177419932229328E-3</v>
      </c>
      <c r="L240" t="s">
        <v>150</v>
      </c>
      <c r="N240" t="s">
        <v>202</v>
      </c>
      <c r="O240" t="s">
        <v>502</v>
      </c>
      <c r="P240">
        <v>5.1352205138983417E-3</v>
      </c>
      <c r="Q240" t="s">
        <v>150</v>
      </c>
      <c r="S240" t="s">
        <v>244</v>
      </c>
      <c r="T240" t="s">
        <v>502</v>
      </c>
      <c r="U240">
        <v>5.9150734703587267E-3</v>
      </c>
      <c r="V240" t="s">
        <v>150</v>
      </c>
      <c r="AHY240" t="s">
        <v>19</v>
      </c>
      <c r="AHZ240" t="s">
        <v>502</v>
      </c>
      <c r="AIA240">
        <v>3.5623963748128954E-3</v>
      </c>
      <c r="AIG240">
        <v>2041</v>
      </c>
      <c r="AIH240" t="s">
        <v>143</v>
      </c>
      <c r="AII240">
        <v>0.14649999999999999</v>
      </c>
      <c r="AIJ240" t="s">
        <v>387</v>
      </c>
    </row>
    <row r="241" spans="9:920" x14ac:dyDescent="0.45">
      <c r="I241" t="s">
        <v>159</v>
      </c>
      <c r="J241" t="s">
        <v>503</v>
      </c>
      <c r="K241">
        <v>5.0717316563269601E-3</v>
      </c>
      <c r="L241" t="s">
        <v>150</v>
      </c>
      <c r="N241" t="s">
        <v>202</v>
      </c>
      <c r="O241" t="s">
        <v>503</v>
      </c>
      <c r="P241">
        <v>5.5547123059620628E-3</v>
      </c>
      <c r="Q241" t="s">
        <v>150</v>
      </c>
      <c r="S241" t="s">
        <v>244</v>
      </c>
      <c r="T241" t="s">
        <v>503</v>
      </c>
      <c r="U241">
        <v>5.9874214167412254E-3</v>
      </c>
      <c r="V241" t="s">
        <v>150</v>
      </c>
      <c r="AHY241" t="s">
        <v>19</v>
      </c>
      <c r="AHZ241" t="s">
        <v>503</v>
      </c>
      <c r="AIA241">
        <v>3.5651845752612409E-3</v>
      </c>
      <c r="AIG241">
        <v>2041</v>
      </c>
      <c r="AIH241" t="s">
        <v>145</v>
      </c>
      <c r="AII241">
        <v>0.2646</v>
      </c>
      <c r="AIJ241" t="s">
        <v>387</v>
      </c>
    </row>
    <row r="242" spans="9:920" x14ac:dyDescent="0.45">
      <c r="I242" t="s">
        <v>159</v>
      </c>
      <c r="J242" t="s">
        <v>504</v>
      </c>
      <c r="K242">
        <v>0</v>
      </c>
      <c r="L242" t="s">
        <v>150</v>
      </c>
      <c r="N242" t="s">
        <v>202</v>
      </c>
      <c r="O242" t="s">
        <v>504</v>
      </c>
      <c r="P242">
        <v>5.5876898413871065E-3</v>
      </c>
      <c r="Q242" t="s">
        <v>150</v>
      </c>
      <c r="S242" t="s">
        <v>244</v>
      </c>
      <c r="T242" t="s">
        <v>504</v>
      </c>
      <c r="U242">
        <v>6.0302828947190043E-3</v>
      </c>
      <c r="V242" t="s">
        <v>150</v>
      </c>
      <c r="AHY242" t="s">
        <v>19</v>
      </c>
      <c r="AHZ242" t="s">
        <v>504</v>
      </c>
      <c r="AIA242">
        <v>3.5643163779092314E-3</v>
      </c>
      <c r="AIG242">
        <v>2041</v>
      </c>
      <c r="AIH242" t="s">
        <v>404</v>
      </c>
      <c r="AII242">
        <v>0.31559999999999999</v>
      </c>
      <c r="AIJ242" t="s">
        <v>387</v>
      </c>
    </row>
    <row r="243" spans="9:920" x14ac:dyDescent="0.45">
      <c r="I243" t="s">
        <v>159</v>
      </c>
      <c r="J243" t="s">
        <v>505</v>
      </c>
      <c r="K243">
        <v>0</v>
      </c>
      <c r="L243" t="s">
        <v>150</v>
      </c>
      <c r="N243" t="s">
        <v>202</v>
      </c>
      <c r="O243" t="s">
        <v>505</v>
      </c>
      <c r="P243">
        <v>8.8802085062336042E-3</v>
      </c>
      <c r="Q243" t="s">
        <v>150</v>
      </c>
      <c r="S243" t="s">
        <v>244</v>
      </c>
      <c r="T243" t="s">
        <v>505</v>
      </c>
      <c r="U243">
        <v>1.1931668305904336E-2</v>
      </c>
      <c r="V243" t="s">
        <v>150</v>
      </c>
      <c r="AHY243" t="s">
        <v>19</v>
      </c>
      <c r="AHZ243" t="s">
        <v>505</v>
      </c>
      <c r="AIA243">
        <v>7.1272554112681279E-3</v>
      </c>
      <c r="AIG243">
        <v>2041</v>
      </c>
      <c r="AIH243" t="s">
        <v>450</v>
      </c>
      <c r="AII243">
        <v>0.35570000000000002</v>
      </c>
      <c r="AIJ243" t="s">
        <v>387</v>
      </c>
    </row>
    <row r="244" spans="9:920" x14ac:dyDescent="0.45">
      <c r="I244" t="s">
        <v>159</v>
      </c>
      <c r="J244" t="s">
        <v>506</v>
      </c>
      <c r="K244">
        <v>0</v>
      </c>
      <c r="L244" t="s">
        <v>150</v>
      </c>
      <c r="N244" t="s">
        <v>202</v>
      </c>
      <c r="O244" t="s">
        <v>506</v>
      </c>
      <c r="P244">
        <v>5.3458568630621725E-3</v>
      </c>
      <c r="Q244" t="s">
        <v>150</v>
      </c>
      <c r="S244" t="s">
        <v>244</v>
      </c>
      <c r="T244" t="s">
        <v>506</v>
      </c>
      <c r="U244">
        <v>1.1386925391621384E-2</v>
      </c>
      <c r="V244" t="s">
        <v>150</v>
      </c>
      <c r="AHY244" t="s">
        <v>19</v>
      </c>
      <c r="AHZ244" t="s">
        <v>506</v>
      </c>
      <c r="AIA244">
        <v>7.0870198286341769E-3</v>
      </c>
      <c r="AIG244">
        <v>2041</v>
      </c>
      <c r="AIH244" t="s">
        <v>451</v>
      </c>
      <c r="AII244">
        <v>0.25919999999999999</v>
      </c>
      <c r="AIJ244" t="s">
        <v>387</v>
      </c>
    </row>
    <row r="245" spans="9:920" x14ac:dyDescent="0.45">
      <c r="I245" t="s">
        <v>159</v>
      </c>
      <c r="J245" t="s">
        <v>153</v>
      </c>
      <c r="K245">
        <v>0</v>
      </c>
      <c r="L245" t="s">
        <v>150</v>
      </c>
      <c r="N245" t="s">
        <v>202</v>
      </c>
      <c r="O245" t="s">
        <v>153</v>
      </c>
      <c r="P245">
        <v>8.4431047195954283E-3</v>
      </c>
      <c r="Q245" t="s">
        <v>150</v>
      </c>
      <c r="S245" t="s">
        <v>244</v>
      </c>
      <c r="T245" t="s">
        <v>153</v>
      </c>
      <c r="U245">
        <v>1.9904723526032425E-2</v>
      </c>
      <c r="V245" t="s">
        <v>150</v>
      </c>
      <c r="AHY245" t="s">
        <v>19</v>
      </c>
      <c r="AHZ245" t="s">
        <v>153</v>
      </c>
      <c r="AIA245">
        <v>1.5756374100289263E-2</v>
      </c>
      <c r="AIG245">
        <v>2041</v>
      </c>
      <c r="AIH245" t="s">
        <v>484</v>
      </c>
      <c r="AII245">
        <v>0.05</v>
      </c>
      <c r="AIJ245" t="s">
        <v>387</v>
      </c>
    </row>
    <row r="246" spans="9:920" x14ac:dyDescent="0.45">
      <c r="I246" t="s">
        <v>159</v>
      </c>
      <c r="J246" t="s">
        <v>154</v>
      </c>
      <c r="K246">
        <v>0</v>
      </c>
      <c r="L246" t="s">
        <v>150</v>
      </c>
      <c r="N246" t="s">
        <v>202</v>
      </c>
      <c r="O246" t="s">
        <v>154</v>
      </c>
      <c r="P246">
        <v>1.4617120588959309E-3</v>
      </c>
      <c r="Q246" t="s">
        <v>150</v>
      </c>
      <c r="S246" t="s">
        <v>244</v>
      </c>
      <c r="T246" t="s">
        <v>154</v>
      </c>
      <c r="U246">
        <v>3.6093575180077254E-3</v>
      </c>
      <c r="V246" t="s">
        <v>150</v>
      </c>
      <c r="AHY246" t="s">
        <v>19</v>
      </c>
      <c r="AHZ246" t="s">
        <v>154</v>
      </c>
      <c r="AIA246">
        <v>3.1480165032749473E-3</v>
      </c>
      <c r="AIG246">
        <v>2041</v>
      </c>
      <c r="AIH246" t="s">
        <v>485</v>
      </c>
      <c r="AII246">
        <v>6.4299999999999996E-2</v>
      </c>
      <c r="AIJ246" t="s">
        <v>387</v>
      </c>
    </row>
    <row r="247" spans="9:920" x14ac:dyDescent="0.45">
      <c r="I247" t="s">
        <v>159</v>
      </c>
      <c r="J247" t="s">
        <v>155</v>
      </c>
      <c r="K247">
        <v>4.5173389399632263E-3</v>
      </c>
      <c r="L247" t="s">
        <v>150</v>
      </c>
      <c r="N247" t="s">
        <v>202</v>
      </c>
      <c r="O247" t="s">
        <v>155</v>
      </c>
      <c r="P247">
        <v>1.4255330569195124E-3</v>
      </c>
      <c r="Q247" t="s">
        <v>150</v>
      </c>
      <c r="S247" t="s">
        <v>244</v>
      </c>
      <c r="T247" t="s">
        <v>155</v>
      </c>
      <c r="U247">
        <v>3.4283478341395578E-3</v>
      </c>
      <c r="V247" t="s">
        <v>150</v>
      </c>
      <c r="AHY247" t="s">
        <v>19</v>
      </c>
      <c r="AHZ247" t="s">
        <v>155</v>
      </c>
      <c r="AIA247">
        <v>3.1577331044535884E-3</v>
      </c>
      <c r="AIG247">
        <v>2041</v>
      </c>
      <c r="AIH247" t="s">
        <v>486</v>
      </c>
      <c r="AII247">
        <v>0.31440000000000001</v>
      </c>
      <c r="AIJ247" t="s">
        <v>387</v>
      </c>
    </row>
    <row r="248" spans="9:920" x14ac:dyDescent="0.45">
      <c r="I248" t="s">
        <v>159</v>
      </c>
      <c r="J248" t="s">
        <v>395</v>
      </c>
      <c r="K248">
        <v>6.6346089608785757E-3</v>
      </c>
      <c r="L248" t="s">
        <v>150</v>
      </c>
      <c r="N248" t="s">
        <v>202</v>
      </c>
      <c r="O248" t="s">
        <v>395</v>
      </c>
      <c r="P248">
        <v>1.4012380059161512E-3</v>
      </c>
      <c r="Q248" t="s">
        <v>150</v>
      </c>
      <c r="S248" t="s">
        <v>244</v>
      </c>
      <c r="T248" t="s">
        <v>395</v>
      </c>
      <c r="U248">
        <v>3.2204754861094925E-3</v>
      </c>
      <c r="V248" t="s">
        <v>150</v>
      </c>
      <c r="AHY248" t="s">
        <v>19</v>
      </c>
      <c r="AHZ248" t="s">
        <v>395</v>
      </c>
      <c r="AIA248">
        <v>3.1687315850828781E-3</v>
      </c>
      <c r="AIG248">
        <v>2041</v>
      </c>
      <c r="AIH248" t="s">
        <v>487</v>
      </c>
      <c r="AII248">
        <v>0.12130000000000001</v>
      </c>
      <c r="AIJ248" t="s">
        <v>387</v>
      </c>
    </row>
    <row r="249" spans="9:920" x14ac:dyDescent="0.45">
      <c r="I249" t="s">
        <v>159</v>
      </c>
      <c r="J249" t="s">
        <v>396</v>
      </c>
      <c r="K249">
        <v>7.898999329914164E-3</v>
      </c>
      <c r="L249" t="s">
        <v>150</v>
      </c>
      <c r="N249" t="s">
        <v>202</v>
      </c>
      <c r="O249" t="s">
        <v>396</v>
      </c>
      <c r="P249">
        <v>1.5876665108684326E-3</v>
      </c>
      <c r="Q249" t="s">
        <v>150</v>
      </c>
      <c r="S249" t="s">
        <v>244</v>
      </c>
      <c r="T249" t="s">
        <v>396</v>
      </c>
      <c r="U249">
        <v>3.0570961934035467E-3</v>
      </c>
      <c r="V249" t="s">
        <v>150</v>
      </c>
      <c r="AHY249" t="s">
        <v>19</v>
      </c>
      <c r="AHZ249" t="s">
        <v>396</v>
      </c>
      <c r="AIA249">
        <v>3.1901546293114868E-3</v>
      </c>
      <c r="AIG249">
        <v>2041</v>
      </c>
      <c r="AIH249" t="s">
        <v>488</v>
      </c>
      <c r="AII249">
        <v>0.252</v>
      </c>
      <c r="AIJ249" t="s">
        <v>387</v>
      </c>
    </row>
    <row r="250" spans="9:920" x14ac:dyDescent="0.45">
      <c r="I250" t="s">
        <v>159</v>
      </c>
      <c r="J250" t="s">
        <v>397</v>
      </c>
      <c r="K250">
        <v>8.3281152938580044E-3</v>
      </c>
      <c r="L250" t="s">
        <v>150</v>
      </c>
      <c r="N250" t="s">
        <v>202</v>
      </c>
      <c r="O250" t="s">
        <v>397</v>
      </c>
      <c r="P250">
        <v>1.9174491306497886E-3</v>
      </c>
      <c r="Q250" t="s">
        <v>150</v>
      </c>
      <c r="S250" t="s">
        <v>244</v>
      </c>
      <c r="T250" t="s">
        <v>397</v>
      </c>
      <c r="U250">
        <v>2.9278185682685685E-3</v>
      </c>
      <c r="V250" t="s">
        <v>150</v>
      </c>
      <c r="AHY250" t="s">
        <v>19</v>
      </c>
      <c r="AHZ250" t="s">
        <v>397</v>
      </c>
      <c r="AIA250">
        <v>3.2064617016640128E-3</v>
      </c>
      <c r="AIG250">
        <v>2041</v>
      </c>
      <c r="AIH250" t="s">
        <v>490</v>
      </c>
      <c r="AII250">
        <v>0.2999</v>
      </c>
      <c r="AIJ250" t="s">
        <v>387</v>
      </c>
    </row>
    <row r="251" spans="9:920" x14ac:dyDescent="0.45">
      <c r="I251" t="s">
        <v>159</v>
      </c>
      <c r="J251" t="s">
        <v>418</v>
      </c>
      <c r="K251">
        <v>8.5057472000608699E-3</v>
      </c>
      <c r="L251" t="s">
        <v>150</v>
      </c>
      <c r="N251" t="s">
        <v>202</v>
      </c>
      <c r="O251" t="s">
        <v>418</v>
      </c>
      <c r="P251">
        <v>2.0778570271026606E-3</v>
      </c>
      <c r="Q251" t="s">
        <v>150</v>
      </c>
      <c r="S251" t="s">
        <v>244</v>
      </c>
      <c r="T251" t="s">
        <v>418</v>
      </c>
      <c r="U251">
        <v>2.887565479197596E-3</v>
      </c>
      <c r="V251" t="s">
        <v>150</v>
      </c>
      <c r="AHY251" t="s">
        <v>19</v>
      </c>
      <c r="AHZ251" t="s">
        <v>418</v>
      </c>
      <c r="AIA251">
        <v>3.2153157376499171E-3</v>
      </c>
      <c r="AIG251">
        <v>2042</v>
      </c>
      <c r="AIH251" t="s">
        <v>139</v>
      </c>
      <c r="AII251">
        <v>0.28699999999999998</v>
      </c>
      <c r="AIJ251" t="s">
        <v>387</v>
      </c>
    </row>
    <row r="252" spans="9:920" x14ac:dyDescent="0.45">
      <c r="I252" t="s">
        <v>159</v>
      </c>
      <c r="J252" t="s">
        <v>419</v>
      </c>
      <c r="K252">
        <v>8.4819351466913061E-3</v>
      </c>
      <c r="L252" t="s">
        <v>150</v>
      </c>
      <c r="N252" t="s">
        <v>202</v>
      </c>
      <c r="O252" t="s">
        <v>419</v>
      </c>
      <c r="P252">
        <v>2.257348842572776E-3</v>
      </c>
      <c r="Q252" t="s">
        <v>150</v>
      </c>
      <c r="S252" t="s">
        <v>244</v>
      </c>
      <c r="T252" t="s">
        <v>419</v>
      </c>
      <c r="U252">
        <v>2.7921426213629269E-3</v>
      </c>
      <c r="V252" t="s">
        <v>150</v>
      </c>
      <c r="AHY252" t="s">
        <v>19</v>
      </c>
      <c r="AHZ252" t="s">
        <v>419</v>
      </c>
      <c r="AIA252">
        <v>3.2234688514142344E-3</v>
      </c>
      <c r="AIG252">
        <v>2042</v>
      </c>
      <c r="AIH252" t="s">
        <v>143</v>
      </c>
      <c r="AII252">
        <v>0.2041</v>
      </c>
      <c r="AIJ252" t="s">
        <v>387</v>
      </c>
    </row>
    <row r="253" spans="9:920" x14ac:dyDescent="0.45">
      <c r="I253" t="s">
        <v>159</v>
      </c>
      <c r="J253" t="s">
        <v>457</v>
      </c>
      <c r="K253">
        <v>8.718897055303319E-3</v>
      </c>
      <c r="L253" t="s">
        <v>150</v>
      </c>
      <c r="N253" t="s">
        <v>202</v>
      </c>
      <c r="O253" t="s">
        <v>457</v>
      </c>
      <c r="P253">
        <v>2.5121013957600698E-3</v>
      </c>
      <c r="Q253" t="s">
        <v>150</v>
      </c>
      <c r="S253" t="s">
        <v>244</v>
      </c>
      <c r="T253" t="s">
        <v>457</v>
      </c>
      <c r="U253">
        <v>2.9838283610586738E-3</v>
      </c>
      <c r="V253" t="s">
        <v>150</v>
      </c>
      <c r="AHY253" t="s">
        <v>19</v>
      </c>
      <c r="AHZ253" t="s">
        <v>457</v>
      </c>
      <c r="AIA253">
        <v>3.2312910758212341E-3</v>
      </c>
      <c r="AIG253">
        <v>2042</v>
      </c>
      <c r="AIH253" t="s">
        <v>145</v>
      </c>
      <c r="AII253">
        <v>0.28670000000000001</v>
      </c>
      <c r="AIJ253" t="s">
        <v>387</v>
      </c>
    </row>
    <row r="254" spans="9:920" x14ac:dyDescent="0.45">
      <c r="I254" t="s">
        <v>159</v>
      </c>
      <c r="J254" t="s">
        <v>458</v>
      </c>
      <c r="K254">
        <v>8.4825707739668195E-3</v>
      </c>
      <c r="L254" t="s">
        <v>150</v>
      </c>
      <c r="N254" t="s">
        <v>202</v>
      </c>
      <c r="O254" t="s">
        <v>458</v>
      </c>
      <c r="P254">
        <v>2.724426057522782E-3</v>
      </c>
      <c r="Q254" t="s">
        <v>150</v>
      </c>
      <c r="S254" t="s">
        <v>244</v>
      </c>
      <c r="T254" t="s">
        <v>458</v>
      </c>
      <c r="U254">
        <v>3.3137950911929E-3</v>
      </c>
      <c r="V254" t="s">
        <v>150</v>
      </c>
      <c r="AHY254" t="s">
        <v>19</v>
      </c>
      <c r="AHZ254" t="s">
        <v>458</v>
      </c>
      <c r="AIA254">
        <v>3.23148848300377E-3</v>
      </c>
      <c r="AIG254">
        <v>2042</v>
      </c>
      <c r="AIH254" t="s">
        <v>404</v>
      </c>
      <c r="AII254">
        <v>0.25230000000000002</v>
      </c>
      <c r="AIJ254" t="s">
        <v>387</v>
      </c>
    </row>
    <row r="255" spans="9:920" x14ac:dyDescent="0.45">
      <c r="I255" t="s">
        <v>159</v>
      </c>
      <c r="J255" t="s">
        <v>507</v>
      </c>
      <c r="K255">
        <v>7.9242303290198105E-3</v>
      </c>
      <c r="L255" t="s">
        <v>150</v>
      </c>
      <c r="N255" t="s">
        <v>202</v>
      </c>
      <c r="O255" t="s">
        <v>507</v>
      </c>
      <c r="P255">
        <v>2.9946271018874739E-3</v>
      </c>
      <c r="Q255" t="s">
        <v>150</v>
      </c>
      <c r="S255" t="s">
        <v>244</v>
      </c>
      <c r="T255" t="s">
        <v>507</v>
      </c>
      <c r="U255">
        <v>3.6829602813122091E-3</v>
      </c>
      <c r="V255" t="s">
        <v>150</v>
      </c>
      <c r="AHY255" t="s">
        <v>19</v>
      </c>
      <c r="AHZ255" t="s">
        <v>507</v>
      </c>
      <c r="AIA255">
        <v>3.231402592574849E-3</v>
      </c>
      <c r="AIG255">
        <v>2042</v>
      </c>
      <c r="AIH255" t="s">
        <v>450</v>
      </c>
      <c r="AII255">
        <v>0.31190000000000001</v>
      </c>
      <c r="AIJ255" t="s">
        <v>387</v>
      </c>
    </row>
    <row r="256" spans="9:920" x14ac:dyDescent="0.45">
      <c r="I256" t="s">
        <v>159</v>
      </c>
      <c r="J256" t="s">
        <v>508</v>
      </c>
      <c r="K256">
        <v>7.3970399889736688E-3</v>
      </c>
      <c r="L256" t="s">
        <v>150</v>
      </c>
      <c r="N256" t="s">
        <v>202</v>
      </c>
      <c r="O256" t="s">
        <v>508</v>
      </c>
      <c r="P256">
        <v>3.1033439576621121E-3</v>
      </c>
      <c r="Q256" t="s">
        <v>150</v>
      </c>
      <c r="S256" t="s">
        <v>244</v>
      </c>
      <c r="T256" t="s">
        <v>508</v>
      </c>
      <c r="U256">
        <v>3.9975549271740029E-3</v>
      </c>
      <c r="V256" t="s">
        <v>150</v>
      </c>
      <c r="AHY256" t="s">
        <v>19</v>
      </c>
      <c r="AHZ256" t="s">
        <v>508</v>
      </c>
      <c r="AIA256">
        <v>3.2283513702884314E-3</v>
      </c>
      <c r="AIG256">
        <v>2042</v>
      </c>
      <c r="AIH256" t="s">
        <v>451</v>
      </c>
      <c r="AII256">
        <v>0.15429999999999999</v>
      </c>
      <c r="AIJ256" t="s">
        <v>387</v>
      </c>
    </row>
    <row r="257" spans="9:920" x14ac:dyDescent="0.45">
      <c r="I257" t="s">
        <v>159</v>
      </c>
      <c r="J257" t="s">
        <v>509</v>
      </c>
      <c r="K257">
        <v>6.9563913579041674E-3</v>
      </c>
      <c r="L257" t="s">
        <v>150</v>
      </c>
      <c r="N257" t="s">
        <v>202</v>
      </c>
      <c r="O257" t="s">
        <v>509</v>
      </c>
      <c r="P257">
        <v>3.2298179336262543E-3</v>
      </c>
      <c r="Q257" t="s">
        <v>150</v>
      </c>
      <c r="S257" t="s">
        <v>244</v>
      </c>
      <c r="T257" t="s">
        <v>509</v>
      </c>
      <c r="U257">
        <v>4.27371818226434E-3</v>
      </c>
      <c r="V257" t="s">
        <v>150</v>
      </c>
      <c r="AHY257" t="s">
        <v>19</v>
      </c>
      <c r="AHZ257" t="s">
        <v>509</v>
      </c>
      <c r="AIA257">
        <v>3.2267847851865073E-3</v>
      </c>
      <c r="AIG257">
        <v>2042</v>
      </c>
      <c r="AIH257" t="s">
        <v>484</v>
      </c>
      <c r="AII257">
        <v>0.05</v>
      </c>
      <c r="AIJ257" t="s">
        <v>387</v>
      </c>
    </row>
    <row r="258" spans="9:920" x14ac:dyDescent="0.45">
      <c r="I258" t="s">
        <v>159</v>
      </c>
      <c r="J258" t="s">
        <v>510</v>
      </c>
      <c r="K258">
        <v>6.0482727154923758E-3</v>
      </c>
      <c r="L258" t="s">
        <v>150</v>
      </c>
      <c r="N258" t="s">
        <v>202</v>
      </c>
      <c r="O258" t="s">
        <v>510</v>
      </c>
      <c r="P258">
        <v>3.5154808960346099E-3</v>
      </c>
      <c r="Q258" t="s">
        <v>150</v>
      </c>
      <c r="S258" t="s">
        <v>244</v>
      </c>
      <c r="T258" t="s">
        <v>510</v>
      </c>
      <c r="U258">
        <v>4.4623178762754415E-3</v>
      </c>
      <c r="V258" t="s">
        <v>150</v>
      </c>
      <c r="AHY258" t="s">
        <v>19</v>
      </c>
      <c r="AHZ258" t="s">
        <v>510</v>
      </c>
      <c r="AIA258">
        <v>3.2169952475452745E-3</v>
      </c>
      <c r="AIG258">
        <v>2042</v>
      </c>
      <c r="AIH258" t="s">
        <v>485</v>
      </c>
      <c r="AII258">
        <v>0.05</v>
      </c>
      <c r="AIJ258" t="s">
        <v>387</v>
      </c>
    </row>
    <row r="259" spans="9:920" x14ac:dyDescent="0.45">
      <c r="I259" t="s">
        <v>159</v>
      </c>
      <c r="J259" t="s">
        <v>511</v>
      </c>
      <c r="K259">
        <v>4.1730322951198532E-3</v>
      </c>
      <c r="L259" t="s">
        <v>150</v>
      </c>
      <c r="N259" t="s">
        <v>202</v>
      </c>
      <c r="O259" t="s">
        <v>511</v>
      </c>
      <c r="P259">
        <v>3.8199172302566808E-3</v>
      </c>
      <c r="Q259" t="s">
        <v>150</v>
      </c>
      <c r="S259" t="s">
        <v>244</v>
      </c>
      <c r="T259" t="s">
        <v>511</v>
      </c>
      <c r="U259">
        <v>4.551172543505678E-3</v>
      </c>
      <c r="V259" t="s">
        <v>150</v>
      </c>
      <c r="AHY259" t="s">
        <v>19</v>
      </c>
      <c r="AHZ259" t="s">
        <v>511</v>
      </c>
      <c r="AIA259">
        <v>3.2197735917148915E-3</v>
      </c>
      <c r="AIG259">
        <v>2042</v>
      </c>
      <c r="AIH259" t="s">
        <v>486</v>
      </c>
      <c r="AII259">
        <v>0.38219999999999998</v>
      </c>
      <c r="AIJ259" t="s">
        <v>387</v>
      </c>
    </row>
    <row r="260" spans="9:920" x14ac:dyDescent="0.45">
      <c r="I260" t="s">
        <v>159</v>
      </c>
      <c r="J260" t="s">
        <v>512</v>
      </c>
      <c r="K260">
        <v>0</v>
      </c>
      <c r="L260" t="s">
        <v>150</v>
      </c>
      <c r="N260" t="s">
        <v>202</v>
      </c>
      <c r="O260" t="s">
        <v>512</v>
      </c>
      <c r="P260">
        <v>4.0510584273569239E-3</v>
      </c>
      <c r="Q260" t="s">
        <v>150</v>
      </c>
      <c r="S260" t="s">
        <v>244</v>
      </c>
      <c r="T260" t="s">
        <v>512</v>
      </c>
      <c r="U260">
        <v>4.5285236696782239E-3</v>
      </c>
      <c r="V260" t="s">
        <v>150</v>
      </c>
      <c r="AHY260" t="s">
        <v>19</v>
      </c>
      <c r="AHZ260" t="s">
        <v>512</v>
      </c>
      <c r="AIA260">
        <v>3.219188410366375E-3</v>
      </c>
      <c r="AIG260">
        <v>2042</v>
      </c>
      <c r="AIH260" t="s">
        <v>487</v>
      </c>
      <c r="AII260">
        <v>0.05</v>
      </c>
      <c r="AIJ260" t="s">
        <v>387</v>
      </c>
    </row>
    <row r="261" spans="9:920" x14ac:dyDescent="0.45">
      <c r="I261" t="s">
        <v>159</v>
      </c>
      <c r="J261" t="s">
        <v>513</v>
      </c>
      <c r="K261">
        <v>0</v>
      </c>
      <c r="L261" t="s">
        <v>150</v>
      </c>
      <c r="N261" t="s">
        <v>202</v>
      </c>
      <c r="O261" t="s">
        <v>513</v>
      </c>
      <c r="P261">
        <v>7.1068974207558373E-3</v>
      </c>
      <c r="Q261" t="s">
        <v>150</v>
      </c>
      <c r="S261" t="s">
        <v>244</v>
      </c>
      <c r="T261" t="s">
        <v>513</v>
      </c>
      <c r="U261">
        <v>8.8591133706602283E-3</v>
      </c>
      <c r="V261" t="s">
        <v>150</v>
      </c>
      <c r="AHY261" t="s">
        <v>19</v>
      </c>
      <c r="AHZ261" t="s">
        <v>513</v>
      </c>
      <c r="AIA261">
        <v>6.4375314336257974E-3</v>
      </c>
      <c r="AIG261">
        <v>2042</v>
      </c>
      <c r="AIH261" t="s">
        <v>488</v>
      </c>
      <c r="AII261">
        <v>0.25950000000000001</v>
      </c>
      <c r="AIJ261" t="s">
        <v>387</v>
      </c>
    </row>
    <row r="262" spans="9:920" x14ac:dyDescent="0.45">
      <c r="I262" t="s">
        <v>159</v>
      </c>
      <c r="J262" t="s">
        <v>514</v>
      </c>
      <c r="K262">
        <v>0</v>
      </c>
      <c r="L262" t="s">
        <v>150</v>
      </c>
      <c r="N262" t="s">
        <v>202</v>
      </c>
      <c r="O262" t="s">
        <v>514</v>
      </c>
      <c r="P262">
        <v>4.998997248343599E-3</v>
      </c>
      <c r="Q262" t="s">
        <v>150</v>
      </c>
      <c r="S262" t="s">
        <v>244</v>
      </c>
      <c r="T262" t="s">
        <v>514</v>
      </c>
      <c r="U262">
        <v>8.4498461135707071E-3</v>
      </c>
      <c r="V262" t="s">
        <v>150</v>
      </c>
      <c r="AHY262" t="s">
        <v>19</v>
      </c>
      <c r="AHZ262" t="s">
        <v>514</v>
      </c>
      <c r="AIA262">
        <v>6.4023239611832629E-3</v>
      </c>
      <c r="AIG262">
        <v>2042</v>
      </c>
      <c r="AIH262" t="s">
        <v>490</v>
      </c>
      <c r="AII262">
        <v>0.37259999999999999</v>
      </c>
      <c r="AIJ262" t="s">
        <v>387</v>
      </c>
    </row>
    <row r="263" spans="9:920" x14ac:dyDescent="0.45">
      <c r="I263" t="s">
        <v>159</v>
      </c>
      <c r="J263" t="s">
        <v>156</v>
      </c>
      <c r="K263">
        <v>0</v>
      </c>
      <c r="L263" t="s">
        <v>150</v>
      </c>
      <c r="N263" t="s">
        <v>202</v>
      </c>
      <c r="O263" t="s">
        <v>156</v>
      </c>
      <c r="P263">
        <v>8.8542847623372337E-3</v>
      </c>
      <c r="Q263" t="s">
        <v>150</v>
      </c>
      <c r="S263" t="s">
        <v>244</v>
      </c>
      <c r="T263" t="s">
        <v>156</v>
      </c>
      <c r="U263">
        <v>2.0429415232756872E-2</v>
      </c>
      <c r="V263" t="s">
        <v>150</v>
      </c>
      <c r="AHY263" t="s">
        <v>19</v>
      </c>
      <c r="AHZ263" t="s">
        <v>156</v>
      </c>
      <c r="AIA263">
        <v>1.7435314959789314E-2</v>
      </c>
      <c r="AIG263">
        <v>2043</v>
      </c>
      <c r="AIH263" t="s">
        <v>139</v>
      </c>
      <c r="AII263">
        <v>0.52410000000000001</v>
      </c>
      <c r="AIJ263" t="s">
        <v>387</v>
      </c>
    </row>
    <row r="264" spans="9:920" x14ac:dyDescent="0.45">
      <c r="I264" t="s">
        <v>159</v>
      </c>
      <c r="J264" t="s">
        <v>157</v>
      </c>
      <c r="K264">
        <v>0</v>
      </c>
      <c r="L264" t="s">
        <v>150</v>
      </c>
      <c r="N264" t="s">
        <v>202</v>
      </c>
      <c r="O264" t="s">
        <v>157</v>
      </c>
      <c r="P264">
        <v>1.7870995410685768E-3</v>
      </c>
      <c r="Q264" t="s">
        <v>150</v>
      </c>
      <c r="S264" t="s">
        <v>244</v>
      </c>
      <c r="T264" t="s">
        <v>157</v>
      </c>
      <c r="U264">
        <v>3.7899359655219509E-3</v>
      </c>
      <c r="V264" t="s">
        <v>150</v>
      </c>
      <c r="AHY264" t="s">
        <v>19</v>
      </c>
      <c r="AHZ264" t="s">
        <v>157</v>
      </c>
      <c r="AIA264">
        <v>3.4822306556227928E-3</v>
      </c>
      <c r="AIG264">
        <v>2043</v>
      </c>
      <c r="AIH264" t="s">
        <v>143</v>
      </c>
      <c r="AII264">
        <v>0.33160000000000001</v>
      </c>
      <c r="AIJ264" t="s">
        <v>387</v>
      </c>
    </row>
    <row r="265" spans="9:920" x14ac:dyDescent="0.45">
      <c r="I265" t="s">
        <v>159</v>
      </c>
      <c r="J265" t="s">
        <v>158</v>
      </c>
      <c r="K265">
        <v>9.2376271604935984E-4</v>
      </c>
      <c r="L265" t="s">
        <v>150</v>
      </c>
      <c r="N265" t="s">
        <v>202</v>
      </c>
      <c r="O265" t="s">
        <v>158</v>
      </c>
      <c r="P265">
        <v>1.8095904201437829E-3</v>
      </c>
      <c r="Q265" t="s">
        <v>150</v>
      </c>
      <c r="S265" t="s">
        <v>244</v>
      </c>
      <c r="T265" t="s">
        <v>158</v>
      </c>
      <c r="U265">
        <v>3.6504567062275854E-3</v>
      </c>
      <c r="V265" t="s">
        <v>150</v>
      </c>
      <c r="AHY265" t="s">
        <v>19</v>
      </c>
      <c r="AHZ265" t="s">
        <v>158</v>
      </c>
      <c r="AIA265">
        <v>3.4934873707547724E-3</v>
      </c>
      <c r="AIG265">
        <v>2043</v>
      </c>
      <c r="AIH265" t="s">
        <v>145</v>
      </c>
      <c r="AII265">
        <v>0.60850000000000004</v>
      </c>
      <c r="AIJ265" t="s">
        <v>387</v>
      </c>
    </row>
    <row r="266" spans="9:920" x14ac:dyDescent="0.45">
      <c r="I266" t="s">
        <v>159</v>
      </c>
      <c r="J266" t="s">
        <v>398</v>
      </c>
      <c r="K266">
        <v>6.1038450398045677E-3</v>
      </c>
      <c r="L266" t="s">
        <v>150</v>
      </c>
      <c r="N266" t="s">
        <v>202</v>
      </c>
      <c r="O266" t="s">
        <v>398</v>
      </c>
      <c r="P266">
        <v>1.7483349863596767E-3</v>
      </c>
      <c r="Q266" t="s">
        <v>150</v>
      </c>
      <c r="S266" t="s">
        <v>244</v>
      </c>
      <c r="T266" t="s">
        <v>398</v>
      </c>
      <c r="U266">
        <v>3.507643017042452E-3</v>
      </c>
      <c r="V266" t="s">
        <v>150</v>
      </c>
      <c r="AHY266" t="s">
        <v>19</v>
      </c>
      <c r="AHZ266" t="s">
        <v>398</v>
      </c>
      <c r="AIA266">
        <v>3.5070873457524908E-3</v>
      </c>
      <c r="AIG266">
        <v>2043</v>
      </c>
      <c r="AIH266" t="s">
        <v>404</v>
      </c>
      <c r="AII266">
        <v>0.05</v>
      </c>
      <c r="AIJ266" t="s">
        <v>387</v>
      </c>
    </row>
    <row r="267" spans="9:920" x14ac:dyDescent="0.45">
      <c r="I267" t="s">
        <v>159</v>
      </c>
      <c r="J267" t="s">
        <v>399</v>
      </c>
      <c r="K267">
        <v>7.3928862109062989E-3</v>
      </c>
      <c r="L267" t="s">
        <v>150</v>
      </c>
      <c r="N267" t="s">
        <v>202</v>
      </c>
      <c r="O267" t="s">
        <v>399</v>
      </c>
      <c r="P267">
        <v>1.9600202409209995E-3</v>
      </c>
      <c r="Q267" t="s">
        <v>150</v>
      </c>
      <c r="S267" t="s">
        <v>244</v>
      </c>
      <c r="T267" t="s">
        <v>399</v>
      </c>
      <c r="U267">
        <v>3.383865278225812E-3</v>
      </c>
      <c r="V267" t="s">
        <v>150</v>
      </c>
      <c r="AHY267" t="s">
        <v>19</v>
      </c>
      <c r="AHZ267" t="s">
        <v>399</v>
      </c>
      <c r="AIA267">
        <v>3.5322225461582634E-3</v>
      </c>
      <c r="AIG267">
        <v>2043</v>
      </c>
      <c r="AIH267" t="s">
        <v>450</v>
      </c>
      <c r="AII267">
        <v>0.54569999999999996</v>
      </c>
      <c r="AIJ267" t="s">
        <v>387</v>
      </c>
    </row>
    <row r="268" spans="9:920" x14ac:dyDescent="0.45">
      <c r="I268" t="s">
        <v>159</v>
      </c>
      <c r="J268" t="s">
        <v>400</v>
      </c>
      <c r="K268">
        <v>7.8962844142716985E-3</v>
      </c>
      <c r="L268" t="s">
        <v>150</v>
      </c>
      <c r="N268" t="s">
        <v>202</v>
      </c>
      <c r="O268" t="s">
        <v>400</v>
      </c>
      <c r="P268">
        <v>2.4824640892799075E-3</v>
      </c>
      <c r="Q268" t="s">
        <v>150</v>
      </c>
      <c r="S268" t="s">
        <v>244</v>
      </c>
      <c r="T268" t="s">
        <v>400</v>
      </c>
      <c r="U268">
        <v>3.2779213424144107E-3</v>
      </c>
      <c r="V268" t="s">
        <v>150</v>
      </c>
      <c r="AHY268" t="s">
        <v>19</v>
      </c>
      <c r="AHZ268" t="s">
        <v>400</v>
      </c>
      <c r="AIA268">
        <v>3.5495924069656984E-3</v>
      </c>
      <c r="AIG268">
        <v>2043</v>
      </c>
      <c r="AIH268" t="s">
        <v>451</v>
      </c>
      <c r="AII268">
        <v>0.21829999999999999</v>
      </c>
      <c r="AIJ268" t="s">
        <v>387</v>
      </c>
    </row>
    <row r="269" spans="9:920" x14ac:dyDescent="0.45">
      <c r="I269" t="s">
        <v>159</v>
      </c>
      <c r="J269" t="s">
        <v>420</v>
      </c>
      <c r="K269">
        <v>8.1147410573195623E-3</v>
      </c>
      <c r="L269" t="s">
        <v>150</v>
      </c>
      <c r="N269" t="s">
        <v>202</v>
      </c>
      <c r="O269" t="s">
        <v>420</v>
      </c>
      <c r="P269">
        <v>2.7592239099951408E-3</v>
      </c>
      <c r="Q269" t="s">
        <v>150</v>
      </c>
      <c r="S269" t="s">
        <v>244</v>
      </c>
      <c r="T269" t="s">
        <v>420</v>
      </c>
      <c r="U269">
        <v>3.1948196349709198E-3</v>
      </c>
      <c r="V269" t="s">
        <v>150</v>
      </c>
      <c r="AHY269" t="s">
        <v>19</v>
      </c>
      <c r="AHZ269" t="s">
        <v>420</v>
      </c>
      <c r="AIA269">
        <v>3.561666630016226E-3</v>
      </c>
      <c r="AIG269">
        <v>2043</v>
      </c>
      <c r="AIH269" t="s">
        <v>484</v>
      </c>
      <c r="AII269">
        <v>0.05</v>
      </c>
      <c r="AIJ269" t="s">
        <v>387</v>
      </c>
    </row>
    <row r="270" spans="9:920" x14ac:dyDescent="0.45">
      <c r="I270" t="s">
        <v>159</v>
      </c>
      <c r="J270" t="s">
        <v>421</v>
      </c>
      <c r="K270">
        <v>8.511027342217892E-3</v>
      </c>
      <c r="L270" t="s">
        <v>150</v>
      </c>
      <c r="N270" t="s">
        <v>202</v>
      </c>
      <c r="O270" t="s">
        <v>421</v>
      </c>
      <c r="P270">
        <v>2.7576768639572423E-3</v>
      </c>
      <c r="Q270" t="s">
        <v>150</v>
      </c>
      <c r="S270" t="s">
        <v>244</v>
      </c>
      <c r="T270" t="s">
        <v>421</v>
      </c>
      <c r="U270">
        <v>2.9229865997976944E-3</v>
      </c>
      <c r="V270" t="s">
        <v>150</v>
      </c>
      <c r="AHY270" t="s">
        <v>19</v>
      </c>
      <c r="AHZ270" t="s">
        <v>421</v>
      </c>
      <c r="AIA270">
        <v>3.5659082091650984E-3</v>
      </c>
      <c r="AIG270">
        <v>2043</v>
      </c>
      <c r="AIH270" t="s">
        <v>485</v>
      </c>
      <c r="AII270">
        <v>0.05</v>
      </c>
      <c r="AIJ270" t="s">
        <v>387</v>
      </c>
    </row>
    <row r="271" spans="9:920" x14ac:dyDescent="0.45">
      <c r="I271" t="s">
        <v>159</v>
      </c>
      <c r="J271" t="s">
        <v>459</v>
      </c>
      <c r="K271">
        <v>8.9024728733408734E-3</v>
      </c>
      <c r="L271" t="s">
        <v>150</v>
      </c>
      <c r="N271" t="s">
        <v>202</v>
      </c>
      <c r="O271" t="s">
        <v>459</v>
      </c>
      <c r="P271">
        <v>2.6785630166793486E-3</v>
      </c>
      <c r="Q271" t="s">
        <v>150</v>
      </c>
      <c r="S271" t="s">
        <v>244</v>
      </c>
      <c r="T271" t="s">
        <v>459</v>
      </c>
      <c r="U271">
        <v>3.0883976227251034E-3</v>
      </c>
      <c r="V271" t="s">
        <v>150</v>
      </c>
      <c r="AHY271" t="s">
        <v>19</v>
      </c>
      <c r="AHZ271" t="s">
        <v>459</v>
      </c>
      <c r="AIA271">
        <v>3.573452204903987E-3</v>
      </c>
      <c r="AIG271">
        <v>2043</v>
      </c>
      <c r="AIH271" t="s">
        <v>486</v>
      </c>
      <c r="AII271">
        <v>0.15590000000000001</v>
      </c>
      <c r="AIJ271" t="s">
        <v>387</v>
      </c>
    </row>
    <row r="272" spans="9:920" x14ac:dyDescent="0.45">
      <c r="I272" t="s">
        <v>159</v>
      </c>
      <c r="J272" t="s">
        <v>460</v>
      </c>
      <c r="K272">
        <v>8.262785448020343E-3</v>
      </c>
      <c r="L272" t="s">
        <v>150</v>
      </c>
      <c r="N272" t="s">
        <v>202</v>
      </c>
      <c r="O272" t="s">
        <v>460</v>
      </c>
      <c r="P272">
        <v>2.6507824248532437E-3</v>
      </c>
      <c r="Q272" t="s">
        <v>150</v>
      </c>
      <c r="S272" t="s">
        <v>244</v>
      </c>
      <c r="T272" t="s">
        <v>460</v>
      </c>
      <c r="U272">
        <v>3.3568001789420049E-3</v>
      </c>
      <c r="V272" t="s">
        <v>150</v>
      </c>
      <c r="AHY272" t="s">
        <v>19</v>
      </c>
      <c r="AHZ272" t="s">
        <v>460</v>
      </c>
      <c r="AIA272">
        <v>3.5735938537097152E-3</v>
      </c>
      <c r="AIG272">
        <v>2043</v>
      </c>
      <c r="AIH272" t="s">
        <v>487</v>
      </c>
      <c r="AII272">
        <v>0.05</v>
      </c>
      <c r="AIJ272" t="s">
        <v>387</v>
      </c>
    </row>
    <row r="273" spans="9:920" x14ac:dyDescent="0.45">
      <c r="I273" t="s">
        <v>159</v>
      </c>
      <c r="J273" t="s">
        <v>515</v>
      </c>
      <c r="K273">
        <v>7.5682952868939158E-3</v>
      </c>
      <c r="L273" t="s">
        <v>150</v>
      </c>
      <c r="N273" t="s">
        <v>202</v>
      </c>
      <c r="O273" t="s">
        <v>515</v>
      </c>
      <c r="P273">
        <v>2.7122246475220885E-3</v>
      </c>
      <c r="Q273" t="s">
        <v>150</v>
      </c>
      <c r="S273" t="s">
        <v>244</v>
      </c>
      <c r="T273" t="s">
        <v>515</v>
      </c>
      <c r="U273">
        <v>3.6216866676792147E-3</v>
      </c>
      <c r="V273" t="s">
        <v>150</v>
      </c>
      <c r="AHY273" t="s">
        <v>19</v>
      </c>
      <c r="AHZ273" t="s">
        <v>515</v>
      </c>
      <c r="AIA273">
        <v>3.5733711018104486E-3</v>
      </c>
      <c r="AIG273">
        <v>2043</v>
      </c>
      <c r="AIH273" t="s">
        <v>488</v>
      </c>
      <c r="AII273">
        <v>0.1585</v>
      </c>
      <c r="AIJ273" t="s">
        <v>387</v>
      </c>
    </row>
    <row r="274" spans="9:920" x14ac:dyDescent="0.45">
      <c r="I274" t="s">
        <v>159</v>
      </c>
      <c r="J274" t="s">
        <v>516</v>
      </c>
      <c r="K274">
        <v>7.0118263771392049E-3</v>
      </c>
      <c r="L274" t="s">
        <v>150</v>
      </c>
      <c r="N274" t="s">
        <v>202</v>
      </c>
      <c r="O274" t="s">
        <v>516</v>
      </c>
      <c r="P274">
        <v>2.8764361000197729E-3</v>
      </c>
      <c r="Q274" t="s">
        <v>150</v>
      </c>
      <c r="S274" t="s">
        <v>244</v>
      </c>
      <c r="T274" t="s">
        <v>516</v>
      </c>
      <c r="U274">
        <v>3.8847759522404293E-3</v>
      </c>
      <c r="V274" t="s">
        <v>150</v>
      </c>
      <c r="AHY274" t="s">
        <v>19</v>
      </c>
      <c r="AHZ274" t="s">
        <v>516</v>
      </c>
      <c r="AIA274">
        <v>3.5712658006740142E-3</v>
      </c>
      <c r="AIG274">
        <v>2043</v>
      </c>
      <c r="AIH274" t="s">
        <v>490</v>
      </c>
      <c r="AII274">
        <v>0.16059999999999999</v>
      </c>
      <c r="AIJ274" t="s">
        <v>387</v>
      </c>
    </row>
    <row r="275" spans="9:920" x14ac:dyDescent="0.45">
      <c r="I275" t="s">
        <v>159</v>
      </c>
      <c r="J275" t="s">
        <v>517</v>
      </c>
      <c r="K275">
        <v>6.5349971207273585E-3</v>
      </c>
      <c r="L275" t="s">
        <v>150</v>
      </c>
      <c r="N275" t="s">
        <v>202</v>
      </c>
      <c r="O275" t="s">
        <v>517</v>
      </c>
      <c r="P275">
        <v>3.0164777165327945E-3</v>
      </c>
      <c r="Q275" t="s">
        <v>150</v>
      </c>
      <c r="S275" t="s">
        <v>244</v>
      </c>
      <c r="T275" t="s">
        <v>517</v>
      </c>
      <c r="U275">
        <v>4.1564770329518925E-3</v>
      </c>
      <c r="V275" t="s">
        <v>150</v>
      </c>
      <c r="AHY275" t="s">
        <v>19</v>
      </c>
      <c r="AHZ275" t="s">
        <v>517</v>
      </c>
      <c r="AIA275">
        <v>3.5693412918502599E-3</v>
      </c>
      <c r="AIG275">
        <v>2044</v>
      </c>
      <c r="AIH275" t="s">
        <v>139</v>
      </c>
      <c r="AII275">
        <v>0.53559999999999997</v>
      </c>
      <c r="AIJ275" t="s">
        <v>387</v>
      </c>
    </row>
    <row r="276" spans="9:920" x14ac:dyDescent="0.45">
      <c r="I276" t="s">
        <v>159</v>
      </c>
      <c r="J276" t="s">
        <v>518</v>
      </c>
      <c r="K276">
        <v>5.3518581888395648E-3</v>
      </c>
      <c r="L276" t="s">
        <v>150</v>
      </c>
      <c r="N276" t="s">
        <v>202</v>
      </c>
      <c r="O276" t="s">
        <v>518</v>
      </c>
      <c r="P276">
        <v>3.2651360102503276E-3</v>
      </c>
      <c r="Q276" t="s">
        <v>150</v>
      </c>
      <c r="S276" t="s">
        <v>244</v>
      </c>
      <c r="T276" t="s">
        <v>518</v>
      </c>
      <c r="U276">
        <v>4.4059859353374814E-3</v>
      </c>
      <c r="V276" t="s">
        <v>150</v>
      </c>
      <c r="AHY276" t="s">
        <v>19</v>
      </c>
      <c r="AHZ276" t="s">
        <v>518</v>
      </c>
      <c r="AIA276">
        <v>3.5636809717803932E-3</v>
      </c>
      <c r="AIG276">
        <v>2044</v>
      </c>
      <c r="AIH276" t="s">
        <v>143</v>
      </c>
      <c r="AII276">
        <v>0.1895</v>
      </c>
      <c r="AIJ276" t="s">
        <v>387</v>
      </c>
    </row>
    <row r="277" spans="9:920" x14ac:dyDescent="0.45">
      <c r="I277" t="s">
        <v>159</v>
      </c>
      <c r="J277" t="s">
        <v>519</v>
      </c>
      <c r="K277">
        <v>2.9505882644260653E-3</v>
      </c>
      <c r="L277" t="s">
        <v>150</v>
      </c>
      <c r="N277" t="s">
        <v>202</v>
      </c>
      <c r="O277" t="s">
        <v>519</v>
      </c>
      <c r="P277">
        <v>3.7355739429627203E-3</v>
      </c>
      <c r="Q277" t="s">
        <v>150</v>
      </c>
      <c r="S277" t="s">
        <v>244</v>
      </c>
      <c r="T277" t="s">
        <v>519</v>
      </c>
      <c r="U277">
        <v>4.560826806197839E-3</v>
      </c>
      <c r="V277" t="s">
        <v>150</v>
      </c>
      <c r="AHY277" t="s">
        <v>19</v>
      </c>
      <c r="AHZ277" t="s">
        <v>519</v>
      </c>
      <c r="AIA277">
        <v>3.5668254063027875E-3</v>
      </c>
      <c r="AIG277">
        <v>2044</v>
      </c>
      <c r="AIH277" t="s">
        <v>145</v>
      </c>
      <c r="AII277">
        <v>0.17660000000000001</v>
      </c>
      <c r="AIJ277" t="s">
        <v>387</v>
      </c>
    </row>
    <row r="278" spans="9:920" x14ac:dyDescent="0.45">
      <c r="I278" t="s">
        <v>159</v>
      </c>
      <c r="J278" t="s">
        <v>520</v>
      </c>
      <c r="K278">
        <v>0</v>
      </c>
      <c r="L278" t="s">
        <v>150</v>
      </c>
      <c r="N278" t="s">
        <v>202</v>
      </c>
      <c r="O278" t="s">
        <v>520</v>
      </c>
      <c r="P278">
        <v>3.8943501053887637E-3</v>
      </c>
      <c r="Q278" t="s">
        <v>150</v>
      </c>
      <c r="S278" t="s">
        <v>244</v>
      </c>
      <c r="T278" t="s">
        <v>520</v>
      </c>
      <c r="U278">
        <v>4.6171797109481327E-3</v>
      </c>
      <c r="V278" t="s">
        <v>150</v>
      </c>
      <c r="AHY278" t="s">
        <v>19</v>
      </c>
      <c r="AHZ278" t="s">
        <v>520</v>
      </c>
      <c r="AIA278">
        <v>3.566716987236773E-3</v>
      </c>
      <c r="AIG278">
        <v>2044</v>
      </c>
      <c r="AIH278" t="s">
        <v>404</v>
      </c>
      <c r="AII278">
        <v>0.1555</v>
      </c>
      <c r="AIJ278" t="s">
        <v>387</v>
      </c>
    </row>
    <row r="279" spans="9:920" x14ac:dyDescent="0.45">
      <c r="I279" t="s">
        <v>159</v>
      </c>
      <c r="J279" t="s">
        <v>521</v>
      </c>
      <c r="K279">
        <v>0</v>
      </c>
      <c r="L279" t="s">
        <v>150</v>
      </c>
      <c r="N279" t="s">
        <v>202</v>
      </c>
      <c r="O279" t="s">
        <v>521</v>
      </c>
      <c r="P279">
        <v>6.3421661499340311E-3</v>
      </c>
      <c r="Q279" t="s">
        <v>150</v>
      </c>
      <c r="S279" t="s">
        <v>244</v>
      </c>
      <c r="T279" t="s">
        <v>521</v>
      </c>
      <c r="U279">
        <v>9.0503685142103753E-3</v>
      </c>
      <c r="V279" t="s">
        <v>150</v>
      </c>
      <c r="AHY279" t="s">
        <v>19</v>
      </c>
      <c r="AHZ279" t="s">
        <v>521</v>
      </c>
      <c r="AIA279">
        <v>7.1334970546574087E-3</v>
      </c>
      <c r="AIG279">
        <v>2044</v>
      </c>
      <c r="AIH279" t="s">
        <v>450</v>
      </c>
      <c r="AII279">
        <v>0.05</v>
      </c>
      <c r="AIJ279" t="s">
        <v>387</v>
      </c>
    </row>
    <row r="280" spans="9:920" x14ac:dyDescent="0.45">
      <c r="I280" t="s">
        <v>159</v>
      </c>
      <c r="J280" t="s">
        <v>522</v>
      </c>
      <c r="K280">
        <v>0</v>
      </c>
      <c r="L280" t="s">
        <v>150</v>
      </c>
      <c r="N280" t="s">
        <v>202</v>
      </c>
      <c r="O280" t="s">
        <v>522</v>
      </c>
      <c r="P280">
        <v>4.0964207042605292E-3</v>
      </c>
      <c r="Q280" t="s">
        <v>150</v>
      </c>
      <c r="S280" t="s">
        <v>244</v>
      </c>
      <c r="T280" t="s">
        <v>522</v>
      </c>
      <c r="U280">
        <v>8.7248395558094053E-3</v>
      </c>
      <c r="V280" t="s">
        <v>150</v>
      </c>
      <c r="AHY280" t="s">
        <v>19</v>
      </c>
      <c r="AHZ280" t="s">
        <v>522</v>
      </c>
      <c r="AIA280">
        <v>7.096696807572328E-3</v>
      </c>
      <c r="AIG280">
        <v>2044</v>
      </c>
      <c r="AIH280" t="s">
        <v>451</v>
      </c>
      <c r="AII280">
        <v>0.37509999999999999</v>
      </c>
      <c r="AIJ280" t="s">
        <v>387</v>
      </c>
    </row>
    <row r="281" spans="9:920" x14ac:dyDescent="0.45">
      <c r="I281" t="s">
        <v>159</v>
      </c>
      <c r="J281" t="s">
        <v>406</v>
      </c>
      <c r="K281">
        <v>0</v>
      </c>
      <c r="L281" t="s">
        <v>150</v>
      </c>
      <c r="N281" t="s">
        <v>202</v>
      </c>
      <c r="O281" t="s">
        <v>406</v>
      </c>
      <c r="P281">
        <v>1.1302701711190606E-2</v>
      </c>
      <c r="Q281" t="s">
        <v>150</v>
      </c>
      <c r="S281" t="s">
        <v>244</v>
      </c>
      <c r="T281" t="s">
        <v>406</v>
      </c>
      <c r="U281">
        <v>1.4941135064269901E-2</v>
      </c>
      <c r="V281" t="s">
        <v>150</v>
      </c>
      <c r="AHY281" t="s">
        <v>19</v>
      </c>
      <c r="AHZ281" t="s">
        <v>406</v>
      </c>
      <c r="AIA281">
        <v>1.6877690649954893E-2</v>
      </c>
      <c r="AIG281">
        <v>2044</v>
      </c>
      <c r="AIH281" t="s">
        <v>484</v>
      </c>
      <c r="AII281">
        <v>9.7900000000000001E-2</v>
      </c>
      <c r="AIJ281" t="s">
        <v>387</v>
      </c>
    </row>
    <row r="282" spans="9:920" x14ac:dyDescent="0.45">
      <c r="I282" t="s">
        <v>159</v>
      </c>
      <c r="J282" t="s">
        <v>407</v>
      </c>
      <c r="K282">
        <v>0</v>
      </c>
      <c r="L282" t="s">
        <v>150</v>
      </c>
      <c r="N282" t="s">
        <v>202</v>
      </c>
      <c r="O282" t="s">
        <v>407</v>
      </c>
      <c r="P282">
        <v>2.3962683849108701E-3</v>
      </c>
      <c r="Q282" t="s">
        <v>150</v>
      </c>
      <c r="S282" t="s">
        <v>244</v>
      </c>
      <c r="T282" t="s">
        <v>407</v>
      </c>
      <c r="U282">
        <v>2.6701306278129741E-3</v>
      </c>
      <c r="V282" t="s">
        <v>150</v>
      </c>
      <c r="AHY282" t="s">
        <v>19</v>
      </c>
      <c r="AHZ282" t="s">
        <v>407</v>
      </c>
      <c r="AIA282">
        <v>3.3693085675833394E-3</v>
      </c>
      <c r="AIG282">
        <v>2044</v>
      </c>
      <c r="AIH282" t="s">
        <v>485</v>
      </c>
      <c r="AII282">
        <v>0.14180000000000001</v>
      </c>
      <c r="AIJ282" t="s">
        <v>387</v>
      </c>
    </row>
    <row r="283" spans="9:920" x14ac:dyDescent="0.45">
      <c r="I283" t="s">
        <v>159</v>
      </c>
      <c r="J283" t="s">
        <v>408</v>
      </c>
      <c r="K283">
        <v>0</v>
      </c>
      <c r="L283" t="s">
        <v>150</v>
      </c>
      <c r="N283" t="s">
        <v>202</v>
      </c>
      <c r="O283" t="s">
        <v>408</v>
      </c>
      <c r="P283">
        <v>2.4485129836830828E-3</v>
      </c>
      <c r="Q283" t="s">
        <v>150</v>
      </c>
      <c r="S283" t="s">
        <v>244</v>
      </c>
      <c r="T283" t="s">
        <v>408</v>
      </c>
      <c r="U283">
        <v>2.5655654103053853E-3</v>
      </c>
      <c r="V283" t="s">
        <v>150</v>
      </c>
      <c r="AHY283" t="s">
        <v>19</v>
      </c>
      <c r="AHZ283" t="s">
        <v>408</v>
      </c>
      <c r="AIA283">
        <v>3.3825444234840264E-3</v>
      </c>
      <c r="AIG283">
        <v>2044</v>
      </c>
      <c r="AIH283" t="s">
        <v>486</v>
      </c>
      <c r="AII283">
        <v>0.27200000000000002</v>
      </c>
      <c r="AIJ283" t="s">
        <v>387</v>
      </c>
    </row>
    <row r="284" spans="9:920" x14ac:dyDescent="0.45">
      <c r="I284" t="s">
        <v>159</v>
      </c>
      <c r="J284" t="s">
        <v>409</v>
      </c>
      <c r="K284">
        <v>5.1161552779038022E-3</v>
      </c>
      <c r="L284" t="s">
        <v>150</v>
      </c>
      <c r="N284" t="s">
        <v>202</v>
      </c>
      <c r="O284" t="s">
        <v>409</v>
      </c>
      <c r="P284">
        <v>2.5298515231278553E-3</v>
      </c>
      <c r="Q284" t="s">
        <v>150</v>
      </c>
      <c r="S284" t="s">
        <v>244</v>
      </c>
      <c r="T284" t="s">
        <v>409</v>
      </c>
      <c r="U284">
        <v>2.4656599488071455E-3</v>
      </c>
      <c r="V284" t="s">
        <v>150</v>
      </c>
      <c r="AHY284" t="s">
        <v>19</v>
      </c>
      <c r="AHZ284" t="s">
        <v>409</v>
      </c>
      <c r="AIA284">
        <v>3.3973851631696971E-3</v>
      </c>
      <c r="AIG284">
        <v>2044</v>
      </c>
      <c r="AIH284" t="s">
        <v>487</v>
      </c>
      <c r="AII284">
        <v>0.05</v>
      </c>
      <c r="AIJ284" t="s">
        <v>387</v>
      </c>
    </row>
    <row r="285" spans="9:920" x14ac:dyDescent="0.45">
      <c r="I285" t="s">
        <v>159</v>
      </c>
      <c r="J285" t="s">
        <v>410</v>
      </c>
      <c r="K285">
        <v>6.5098972678901352E-3</v>
      </c>
      <c r="L285" t="s">
        <v>150</v>
      </c>
      <c r="N285" t="s">
        <v>202</v>
      </c>
      <c r="O285" t="s">
        <v>410</v>
      </c>
      <c r="P285">
        <v>2.4660302813127801E-3</v>
      </c>
      <c r="Q285" t="s">
        <v>150</v>
      </c>
      <c r="S285" t="s">
        <v>244</v>
      </c>
      <c r="T285" t="s">
        <v>410</v>
      </c>
      <c r="U285">
        <v>2.3435197095675411E-3</v>
      </c>
      <c r="V285" t="s">
        <v>150</v>
      </c>
      <c r="AHY285" t="s">
        <v>19</v>
      </c>
      <c r="AHZ285" t="s">
        <v>410</v>
      </c>
      <c r="AIA285">
        <v>3.4219619349835015E-3</v>
      </c>
      <c r="AIG285">
        <v>2044</v>
      </c>
      <c r="AIH285" t="s">
        <v>488</v>
      </c>
      <c r="AII285">
        <v>0.24690000000000001</v>
      </c>
      <c r="AIJ285" t="s">
        <v>387</v>
      </c>
    </row>
    <row r="286" spans="9:920" x14ac:dyDescent="0.45">
      <c r="I286" t="s">
        <v>159</v>
      </c>
      <c r="J286" t="s">
        <v>411</v>
      </c>
      <c r="K286">
        <v>6.6293088593470393E-3</v>
      </c>
      <c r="L286" t="s">
        <v>150</v>
      </c>
      <c r="N286" t="s">
        <v>202</v>
      </c>
      <c r="O286" t="s">
        <v>411</v>
      </c>
      <c r="P286">
        <v>2.8865945854434105E-3</v>
      </c>
      <c r="Q286" t="s">
        <v>150</v>
      </c>
      <c r="S286" t="s">
        <v>244</v>
      </c>
      <c r="T286" t="s">
        <v>411</v>
      </c>
      <c r="U286">
        <v>2.2376360308656623E-3</v>
      </c>
      <c r="V286" t="s">
        <v>150</v>
      </c>
      <c r="AHY286" t="s">
        <v>19</v>
      </c>
      <c r="AHZ286" t="s">
        <v>411</v>
      </c>
      <c r="AIA286">
        <v>3.4411374660540208E-3</v>
      </c>
      <c r="AIG286">
        <v>2044</v>
      </c>
      <c r="AIH286" t="s">
        <v>490</v>
      </c>
      <c r="AII286">
        <v>0.1706</v>
      </c>
      <c r="AIJ286" t="s">
        <v>387</v>
      </c>
    </row>
    <row r="287" spans="9:920" x14ac:dyDescent="0.45">
      <c r="I287" t="s">
        <v>159</v>
      </c>
      <c r="J287" t="s">
        <v>422</v>
      </c>
      <c r="K287">
        <v>6.7417654667140609E-3</v>
      </c>
      <c r="L287" t="s">
        <v>150</v>
      </c>
      <c r="N287" t="s">
        <v>202</v>
      </c>
      <c r="O287" t="s">
        <v>422</v>
      </c>
      <c r="P287">
        <v>3.6368266293363089E-3</v>
      </c>
      <c r="Q287" t="s">
        <v>150</v>
      </c>
      <c r="S287" t="s">
        <v>244</v>
      </c>
      <c r="T287" t="s">
        <v>422</v>
      </c>
      <c r="U287">
        <v>2.1329965692276119E-3</v>
      </c>
      <c r="V287" t="s">
        <v>150</v>
      </c>
      <c r="AHY287" t="s">
        <v>19</v>
      </c>
      <c r="AHZ287" t="s">
        <v>422</v>
      </c>
      <c r="AIA287">
        <v>3.4497687501406585E-3</v>
      </c>
      <c r="AIG287">
        <v>2045</v>
      </c>
      <c r="AIH287" t="s">
        <v>139</v>
      </c>
      <c r="AII287">
        <v>0.05</v>
      </c>
      <c r="AIJ287" t="s">
        <v>387</v>
      </c>
    </row>
    <row r="288" spans="9:920" x14ac:dyDescent="0.45">
      <c r="I288" t="s">
        <v>159</v>
      </c>
      <c r="J288" t="s">
        <v>423</v>
      </c>
      <c r="K288">
        <v>7.2661822990669105E-3</v>
      </c>
      <c r="L288" t="s">
        <v>150</v>
      </c>
      <c r="N288" t="s">
        <v>202</v>
      </c>
      <c r="O288" t="s">
        <v>423</v>
      </c>
      <c r="P288">
        <v>4.169139511947458E-3</v>
      </c>
      <c r="Q288" t="s">
        <v>150</v>
      </c>
      <c r="S288" t="s">
        <v>244</v>
      </c>
      <c r="T288" t="s">
        <v>423</v>
      </c>
      <c r="U288">
        <v>1.9715768803423798E-3</v>
      </c>
      <c r="V288" t="s">
        <v>150</v>
      </c>
      <c r="AHY288" t="s">
        <v>19</v>
      </c>
      <c r="AHZ288" t="s">
        <v>423</v>
      </c>
      <c r="AIA288">
        <v>3.4498526693138337E-3</v>
      </c>
      <c r="AIG288">
        <v>2045</v>
      </c>
      <c r="AIH288" t="s">
        <v>143</v>
      </c>
      <c r="AII288">
        <v>0.49869999999999998</v>
      </c>
      <c r="AIJ288" t="s">
        <v>387</v>
      </c>
    </row>
    <row r="289" spans="9:920" x14ac:dyDescent="0.45">
      <c r="I289" t="s">
        <v>159</v>
      </c>
      <c r="J289" t="s">
        <v>461</v>
      </c>
      <c r="K289">
        <v>7.9074654420778299E-3</v>
      </c>
      <c r="L289" t="s">
        <v>150</v>
      </c>
      <c r="N289" t="s">
        <v>202</v>
      </c>
      <c r="O289" t="s">
        <v>461</v>
      </c>
      <c r="P289">
        <v>4.4928321173787304E-3</v>
      </c>
      <c r="Q289" t="s">
        <v>150</v>
      </c>
      <c r="S289" t="s">
        <v>244</v>
      </c>
      <c r="T289" t="s">
        <v>461</v>
      </c>
      <c r="U289">
        <v>1.9886737278739372E-3</v>
      </c>
      <c r="V289" t="s">
        <v>150</v>
      </c>
      <c r="AHY289" t="s">
        <v>19</v>
      </c>
      <c r="AHZ289" t="s">
        <v>461</v>
      </c>
      <c r="AIA289">
        <v>3.4471954165685966E-3</v>
      </c>
      <c r="AIG289">
        <v>2045</v>
      </c>
      <c r="AIH289" t="s">
        <v>145</v>
      </c>
      <c r="AII289">
        <v>0.32190000000000002</v>
      </c>
      <c r="AIJ289" t="s">
        <v>387</v>
      </c>
    </row>
    <row r="290" spans="9:920" x14ac:dyDescent="0.45">
      <c r="I290" t="s">
        <v>159</v>
      </c>
      <c r="J290" t="s">
        <v>462</v>
      </c>
      <c r="K290">
        <v>7.0611950751552641E-3</v>
      </c>
      <c r="L290" t="s">
        <v>150</v>
      </c>
      <c r="N290" t="s">
        <v>202</v>
      </c>
      <c r="O290" t="s">
        <v>462</v>
      </c>
      <c r="P290">
        <v>4.6094866121093965E-3</v>
      </c>
      <c r="Q290" t="s">
        <v>150</v>
      </c>
      <c r="S290" t="s">
        <v>244</v>
      </c>
      <c r="T290" t="s">
        <v>462</v>
      </c>
      <c r="U290">
        <v>2.1032985292383771E-3</v>
      </c>
      <c r="V290" t="s">
        <v>150</v>
      </c>
      <c r="AHY290" t="s">
        <v>19</v>
      </c>
      <c r="AHZ290" t="s">
        <v>462</v>
      </c>
      <c r="AIA290">
        <v>3.4473156631690859E-3</v>
      </c>
      <c r="AIG290">
        <v>2045</v>
      </c>
      <c r="AIH290" t="s">
        <v>404</v>
      </c>
      <c r="AII290">
        <v>0.50729999999999997</v>
      </c>
      <c r="AIJ290" t="s">
        <v>387</v>
      </c>
    </row>
    <row r="291" spans="9:920" x14ac:dyDescent="0.45">
      <c r="I291" t="s">
        <v>159</v>
      </c>
      <c r="J291" t="s">
        <v>523</v>
      </c>
      <c r="K291">
        <v>6.4363203763809522E-3</v>
      </c>
      <c r="L291" t="s">
        <v>150</v>
      </c>
      <c r="N291" t="s">
        <v>202</v>
      </c>
      <c r="O291" t="s">
        <v>523</v>
      </c>
      <c r="P291">
        <v>4.6042141591805781E-3</v>
      </c>
      <c r="Q291" t="s">
        <v>150</v>
      </c>
      <c r="S291" t="s">
        <v>244</v>
      </c>
      <c r="T291" t="s">
        <v>523</v>
      </c>
      <c r="U291">
        <v>2.2949553355198363E-3</v>
      </c>
      <c r="V291" t="s">
        <v>150</v>
      </c>
      <c r="AHY291" t="s">
        <v>19</v>
      </c>
      <c r="AHZ291" t="s">
        <v>523</v>
      </c>
      <c r="AIA291">
        <v>3.4476842879935365E-3</v>
      </c>
      <c r="AIG291">
        <v>2045</v>
      </c>
      <c r="AIH291" t="s">
        <v>450</v>
      </c>
      <c r="AII291">
        <v>0.20830000000000001</v>
      </c>
      <c r="AIJ291" t="s">
        <v>387</v>
      </c>
    </row>
    <row r="292" spans="9:920" x14ac:dyDescent="0.45">
      <c r="I292" t="s">
        <v>159</v>
      </c>
      <c r="J292" t="s">
        <v>524</v>
      </c>
      <c r="K292">
        <v>6.1766721420965804E-3</v>
      </c>
      <c r="L292" t="s">
        <v>150</v>
      </c>
      <c r="N292" t="s">
        <v>202</v>
      </c>
      <c r="O292" t="s">
        <v>524</v>
      </c>
      <c r="P292">
        <v>4.4770579491319636E-3</v>
      </c>
      <c r="Q292" t="s">
        <v>150</v>
      </c>
      <c r="S292" t="s">
        <v>244</v>
      </c>
      <c r="T292" t="s">
        <v>524</v>
      </c>
      <c r="U292">
        <v>2.5886296123903982E-3</v>
      </c>
      <c r="V292" t="s">
        <v>150</v>
      </c>
      <c r="AHY292" t="s">
        <v>19</v>
      </c>
      <c r="AHZ292" t="s">
        <v>524</v>
      </c>
      <c r="AIA292">
        <v>3.4472410370587118E-3</v>
      </c>
      <c r="AIG292">
        <v>2045</v>
      </c>
      <c r="AIH292" t="s">
        <v>451</v>
      </c>
      <c r="AII292">
        <v>0.2732</v>
      </c>
      <c r="AIJ292" t="s">
        <v>387</v>
      </c>
    </row>
    <row r="293" spans="9:920" x14ac:dyDescent="0.45">
      <c r="I293" t="s">
        <v>159</v>
      </c>
      <c r="J293" t="s">
        <v>525</v>
      </c>
      <c r="K293">
        <v>5.8516313809850061E-3</v>
      </c>
      <c r="L293" t="s">
        <v>150</v>
      </c>
      <c r="N293" t="s">
        <v>202</v>
      </c>
      <c r="O293" t="s">
        <v>525</v>
      </c>
      <c r="P293">
        <v>4.0337609397304314E-3</v>
      </c>
      <c r="Q293" t="s">
        <v>150</v>
      </c>
      <c r="S293" t="s">
        <v>244</v>
      </c>
      <c r="T293" t="s">
        <v>525</v>
      </c>
      <c r="U293">
        <v>2.9559078126245269E-3</v>
      </c>
      <c r="V293" t="s">
        <v>150</v>
      </c>
      <c r="AHY293" t="s">
        <v>19</v>
      </c>
      <c r="AHZ293" t="s">
        <v>525</v>
      </c>
      <c r="AIA293">
        <v>3.4479489994793905E-3</v>
      </c>
      <c r="AIG293">
        <v>2045</v>
      </c>
      <c r="AIH293" t="s">
        <v>484</v>
      </c>
      <c r="AII293">
        <v>0.15329999999999999</v>
      </c>
      <c r="AIJ293" t="s">
        <v>387</v>
      </c>
    </row>
    <row r="294" spans="9:920" x14ac:dyDescent="0.45">
      <c r="I294" t="s">
        <v>159</v>
      </c>
      <c r="J294" t="s">
        <v>526</v>
      </c>
      <c r="K294">
        <v>4.4463230912862636E-3</v>
      </c>
      <c r="L294" t="s">
        <v>150</v>
      </c>
      <c r="N294" t="s">
        <v>202</v>
      </c>
      <c r="O294" t="s">
        <v>526</v>
      </c>
      <c r="P294">
        <v>3.518259960141803E-3</v>
      </c>
      <c r="Q294" t="s">
        <v>150</v>
      </c>
      <c r="S294" t="s">
        <v>244</v>
      </c>
      <c r="T294" t="s">
        <v>526</v>
      </c>
      <c r="U294">
        <v>3.2545141850069004E-3</v>
      </c>
      <c r="V294" t="s">
        <v>150</v>
      </c>
      <c r="AHY294" t="s">
        <v>19</v>
      </c>
      <c r="AHZ294" t="s">
        <v>526</v>
      </c>
      <c r="AIA294">
        <v>3.4513367432824006E-3</v>
      </c>
      <c r="AIG294">
        <v>2045</v>
      </c>
      <c r="AIH294" t="s">
        <v>485</v>
      </c>
      <c r="AII294">
        <v>0.30570000000000003</v>
      </c>
      <c r="AIJ294" t="s">
        <v>387</v>
      </c>
    </row>
    <row r="295" spans="9:920" x14ac:dyDescent="0.45">
      <c r="I295" t="s">
        <v>159</v>
      </c>
      <c r="J295" t="s">
        <v>527</v>
      </c>
      <c r="K295">
        <v>0</v>
      </c>
      <c r="L295" t="s">
        <v>150</v>
      </c>
      <c r="N295" t="s">
        <v>202</v>
      </c>
      <c r="O295" t="s">
        <v>527</v>
      </c>
      <c r="P295">
        <v>3.236500196229816E-3</v>
      </c>
      <c r="Q295" t="s">
        <v>150</v>
      </c>
      <c r="S295" t="s">
        <v>244</v>
      </c>
      <c r="T295" t="s">
        <v>527</v>
      </c>
      <c r="U295">
        <v>3.433688445886198E-3</v>
      </c>
      <c r="V295" t="s">
        <v>150</v>
      </c>
      <c r="AHY295" t="s">
        <v>19</v>
      </c>
      <c r="AHZ295" t="s">
        <v>527</v>
      </c>
      <c r="AIA295">
        <v>3.4545803038080088E-3</v>
      </c>
      <c r="AIG295">
        <v>2045</v>
      </c>
      <c r="AIH295" t="s">
        <v>486</v>
      </c>
      <c r="AII295">
        <v>0.05</v>
      </c>
      <c r="AIJ295" t="s">
        <v>387</v>
      </c>
    </row>
    <row r="296" spans="9:920" x14ac:dyDescent="0.45">
      <c r="I296" t="s">
        <v>159</v>
      </c>
      <c r="J296" t="s">
        <v>528</v>
      </c>
      <c r="K296">
        <v>0</v>
      </c>
      <c r="L296" t="s">
        <v>150</v>
      </c>
      <c r="N296" t="s">
        <v>202</v>
      </c>
      <c r="O296" t="s">
        <v>528</v>
      </c>
      <c r="P296">
        <v>2.9469028105756083E-3</v>
      </c>
      <c r="Q296" t="s">
        <v>150</v>
      </c>
      <c r="S296" t="s">
        <v>244</v>
      </c>
      <c r="T296" t="s">
        <v>528</v>
      </c>
      <c r="U296">
        <v>3.538984601467622E-3</v>
      </c>
      <c r="V296" t="s">
        <v>150</v>
      </c>
      <c r="AHY296" t="s">
        <v>19</v>
      </c>
      <c r="AHZ296" t="s">
        <v>528</v>
      </c>
      <c r="AIA296">
        <v>3.4553305074232384E-3</v>
      </c>
      <c r="AIG296">
        <v>2045</v>
      </c>
      <c r="AIH296" t="s">
        <v>487</v>
      </c>
      <c r="AII296">
        <v>0.23630000000000001</v>
      </c>
      <c r="AIJ296" t="s">
        <v>387</v>
      </c>
    </row>
    <row r="297" spans="9:920" x14ac:dyDescent="0.45">
      <c r="I297" t="s">
        <v>159</v>
      </c>
      <c r="J297" t="s">
        <v>529</v>
      </c>
      <c r="K297">
        <v>0</v>
      </c>
      <c r="L297" t="s">
        <v>150</v>
      </c>
      <c r="N297" t="s">
        <v>202</v>
      </c>
      <c r="O297" t="s">
        <v>529</v>
      </c>
      <c r="P297">
        <v>5.2635075324044952E-3</v>
      </c>
      <c r="Q297" t="s">
        <v>150</v>
      </c>
      <c r="S297" t="s">
        <v>244</v>
      </c>
      <c r="T297" t="s">
        <v>529</v>
      </c>
      <c r="U297">
        <v>7.0562953661510875E-3</v>
      </c>
      <c r="V297" t="s">
        <v>150</v>
      </c>
      <c r="AHY297" t="s">
        <v>19</v>
      </c>
      <c r="AHZ297" t="s">
        <v>529</v>
      </c>
      <c r="AIA297">
        <v>6.9105464004052611E-3</v>
      </c>
      <c r="AIG297">
        <v>2045</v>
      </c>
      <c r="AIH297" t="s">
        <v>488</v>
      </c>
      <c r="AII297">
        <v>9.3600000000000003E-2</v>
      </c>
      <c r="AIJ297" t="s">
        <v>387</v>
      </c>
    </row>
    <row r="298" spans="9:920" x14ac:dyDescent="0.45">
      <c r="I298" t="s">
        <v>159</v>
      </c>
      <c r="J298" t="s">
        <v>530</v>
      </c>
      <c r="K298">
        <v>0</v>
      </c>
      <c r="L298" t="s">
        <v>150</v>
      </c>
      <c r="N298" t="s">
        <v>202</v>
      </c>
      <c r="O298" t="s">
        <v>530</v>
      </c>
      <c r="P298">
        <v>4.7478036267143758E-3</v>
      </c>
      <c r="Q298" t="s">
        <v>150</v>
      </c>
      <c r="S298" t="s">
        <v>244</v>
      </c>
      <c r="T298" t="s">
        <v>530</v>
      </c>
      <c r="U298">
        <v>6.6121154672689076E-3</v>
      </c>
      <c r="V298" t="s">
        <v>150</v>
      </c>
      <c r="AHY298" t="s">
        <v>19</v>
      </c>
      <c r="AHZ298" t="s">
        <v>530</v>
      </c>
      <c r="AIA298">
        <v>6.8731987074387973E-3</v>
      </c>
      <c r="AIG298">
        <v>2045</v>
      </c>
      <c r="AIH298" t="s">
        <v>490</v>
      </c>
      <c r="AII298">
        <v>0.53559999999999997</v>
      </c>
      <c r="AIJ298" t="s">
        <v>387</v>
      </c>
    </row>
    <row r="299" spans="9:920" x14ac:dyDescent="0.45">
      <c r="I299" t="s">
        <v>159</v>
      </c>
      <c r="J299" t="s">
        <v>463</v>
      </c>
      <c r="K299">
        <v>0</v>
      </c>
      <c r="L299" t="s">
        <v>150</v>
      </c>
      <c r="N299" t="s">
        <v>202</v>
      </c>
      <c r="O299" t="s">
        <v>463</v>
      </c>
      <c r="P299">
        <v>1.4960644720484296E-2</v>
      </c>
      <c r="Q299" t="s">
        <v>150</v>
      </c>
      <c r="S299" t="s">
        <v>244</v>
      </c>
      <c r="T299" t="s">
        <v>463</v>
      </c>
      <c r="U299">
        <v>1.1284778020125025E-2</v>
      </c>
      <c r="V299" t="s">
        <v>150</v>
      </c>
      <c r="AHY299" t="s">
        <v>19</v>
      </c>
      <c r="AHZ299" t="s">
        <v>463</v>
      </c>
      <c r="AIA299">
        <v>1.742378260326239E-2</v>
      </c>
      <c r="AIG299">
        <v>2046</v>
      </c>
      <c r="AIH299" t="s">
        <v>139</v>
      </c>
      <c r="AII299">
        <v>0.54239999999999999</v>
      </c>
      <c r="AIJ299" t="s">
        <v>387</v>
      </c>
    </row>
    <row r="300" spans="9:920" x14ac:dyDescent="0.45">
      <c r="I300" t="s">
        <v>159</v>
      </c>
      <c r="J300" t="s">
        <v>464</v>
      </c>
      <c r="K300">
        <v>0</v>
      </c>
      <c r="L300" t="s">
        <v>150</v>
      </c>
      <c r="N300" t="s">
        <v>202</v>
      </c>
      <c r="O300" t="s">
        <v>464</v>
      </c>
      <c r="P300">
        <v>3.0852191733272889E-3</v>
      </c>
      <c r="Q300" t="s">
        <v>150</v>
      </c>
      <c r="S300" t="s">
        <v>244</v>
      </c>
      <c r="T300" t="s">
        <v>464</v>
      </c>
      <c r="U300">
        <v>2.0811916163274852E-3</v>
      </c>
      <c r="V300" t="s">
        <v>150</v>
      </c>
      <c r="AHY300" t="s">
        <v>19</v>
      </c>
      <c r="AHZ300" t="s">
        <v>464</v>
      </c>
      <c r="AIA300">
        <v>3.4819808235977195E-3</v>
      </c>
      <c r="AIG300">
        <v>2046</v>
      </c>
      <c r="AIH300" t="s">
        <v>143</v>
      </c>
      <c r="AII300">
        <v>0.26529999999999998</v>
      </c>
      <c r="AIJ300" t="s">
        <v>387</v>
      </c>
    </row>
    <row r="301" spans="9:920" x14ac:dyDescent="0.45">
      <c r="I301" t="s">
        <v>159</v>
      </c>
      <c r="J301" t="s">
        <v>465</v>
      </c>
      <c r="K301">
        <v>0</v>
      </c>
      <c r="L301" t="s">
        <v>150</v>
      </c>
      <c r="N301" t="s">
        <v>202</v>
      </c>
      <c r="O301" t="s">
        <v>465</v>
      </c>
      <c r="P301">
        <v>3.1086127905825506E-3</v>
      </c>
      <c r="Q301" t="s">
        <v>150</v>
      </c>
      <c r="S301" t="s">
        <v>244</v>
      </c>
      <c r="T301" t="s">
        <v>465</v>
      </c>
      <c r="U301">
        <v>2.0180637444143002E-3</v>
      </c>
      <c r="V301" t="s">
        <v>150</v>
      </c>
      <c r="AHY301" t="s">
        <v>19</v>
      </c>
      <c r="AHZ301" t="s">
        <v>465</v>
      </c>
      <c r="AIA301">
        <v>3.5073714424265451E-3</v>
      </c>
      <c r="AIG301">
        <v>2046</v>
      </c>
      <c r="AIH301" t="s">
        <v>145</v>
      </c>
      <c r="AII301">
        <v>0.61370000000000002</v>
      </c>
      <c r="AIJ301" t="s">
        <v>387</v>
      </c>
    </row>
    <row r="302" spans="9:920" x14ac:dyDescent="0.45">
      <c r="I302" t="s">
        <v>159</v>
      </c>
      <c r="J302" t="s">
        <v>466</v>
      </c>
      <c r="K302">
        <v>4.372599313171144E-3</v>
      </c>
      <c r="L302" t="s">
        <v>150</v>
      </c>
      <c r="N302" t="s">
        <v>202</v>
      </c>
      <c r="O302" t="s">
        <v>466</v>
      </c>
      <c r="P302">
        <v>3.1915145199717205E-3</v>
      </c>
      <c r="Q302" t="s">
        <v>150</v>
      </c>
      <c r="S302" t="s">
        <v>244</v>
      </c>
      <c r="T302" t="s">
        <v>466</v>
      </c>
      <c r="U302">
        <v>1.9659779236134195E-3</v>
      </c>
      <c r="V302" t="s">
        <v>150</v>
      </c>
      <c r="AHY302" t="s">
        <v>19</v>
      </c>
      <c r="AHZ302" t="s">
        <v>466</v>
      </c>
      <c r="AIA302">
        <v>3.5233065106590562E-3</v>
      </c>
      <c r="AIG302">
        <v>2046</v>
      </c>
      <c r="AIH302" t="s">
        <v>404</v>
      </c>
      <c r="AII302">
        <v>0.45710000000000001</v>
      </c>
      <c r="AIJ302" t="s">
        <v>387</v>
      </c>
    </row>
    <row r="303" spans="9:920" x14ac:dyDescent="0.45">
      <c r="I303" t="s">
        <v>159</v>
      </c>
      <c r="J303" t="s">
        <v>531</v>
      </c>
      <c r="K303">
        <v>5.8078280646624387E-3</v>
      </c>
      <c r="L303" t="s">
        <v>150</v>
      </c>
      <c r="N303" t="s">
        <v>202</v>
      </c>
      <c r="O303" t="s">
        <v>531</v>
      </c>
      <c r="P303">
        <v>3.0111102874869696E-3</v>
      </c>
      <c r="Q303" t="s">
        <v>150</v>
      </c>
      <c r="S303" t="s">
        <v>244</v>
      </c>
      <c r="T303" t="s">
        <v>531</v>
      </c>
      <c r="U303">
        <v>1.8860848396936533E-3</v>
      </c>
      <c r="V303" t="s">
        <v>150</v>
      </c>
      <c r="AHY303" t="s">
        <v>19</v>
      </c>
      <c r="AHZ303" t="s">
        <v>531</v>
      </c>
      <c r="AIA303">
        <v>3.5484141134843883E-3</v>
      </c>
      <c r="AIG303">
        <v>2046</v>
      </c>
      <c r="AIH303" t="s">
        <v>450</v>
      </c>
      <c r="AII303">
        <v>0.35470000000000002</v>
      </c>
      <c r="AIJ303" t="s">
        <v>387</v>
      </c>
    </row>
    <row r="304" spans="9:920" x14ac:dyDescent="0.45">
      <c r="I304" t="s">
        <v>159</v>
      </c>
      <c r="J304" t="s">
        <v>467</v>
      </c>
      <c r="K304">
        <v>5.80511343155082E-3</v>
      </c>
      <c r="L304" t="s">
        <v>150</v>
      </c>
      <c r="N304" t="s">
        <v>202</v>
      </c>
      <c r="O304" t="s">
        <v>467</v>
      </c>
      <c r="P304">
        <v>3.2919755739463492E-3</v>
      </c>
      <c r="Q304" t="s">
        <v>150</v>
      </c>
      <c r="S304" t="s">
        <v>244</v>
      </c>
      <c r="T304" t="s">
        <v>467</v>
      </c>
      <c r="U304">
        <v>1.8243056145152423E-3</v>
      </c>
      <c r="V304" t="s">
        <v>150</v>
      </c>
      <c r="AHY304" t="s">
        <v>19</v>
      </c>
      <c r="AHZ304" t="s">
        <v>467</v>
      </c>
      <c r="AIA304">
        <v>3.5637797704143491E-3</v>
      </c>
      <c r="AIG304">
        <v>2046</v>
      </c>
      <c r="AIH304" t="s">
        <v>451</v>
      </c>
      <c r="AII304">
        <v>0.05</v>
      </c>
      <c r="AIJ304" t="s">
        <v>387</v>
      </c>
    </row>
    <row r="305" spans="9:920" x14ac:dyDescent="0.45">
      <c r="I305" t="s">
        <v>159</v>
      </c>
      <c r="J305" t="s">
        <v>468</v>
      </c>
      <c r="K305">
        <v>5.8568151412611794E-3</v>
      </c>
      <c r="L305" t="s">
        <v>150</v>
      </c>
      <c r="N305" t="s">
        <v>202</v>
      </c>
      <c r="O305" t="s">
        <v>468</v>
      </c>
      <c r="P305">
        <v>4.5687774060805854E-3</v>
      </c>
      <c r="Q305" t="s">
        <v>150</v>
      </c>
      <c r="S305" t="s">
        <v>244</v>
      </c>
      <c r="T305" t="s">
        <v>468</v>
      </c>
      <c r="U305">
        <v>1.7581733188582317E-3</v>
      </c>
      <c r="V305" t="s">
        <v>150</v>
      </c>
      <c r="AHY305" t="s">
        <v>19</v>
      </c>
      <c r="AHZ305" t="s">
        <v>468</v>
      </c>
      <c r="AIA305">
        <v>3.5635288577187149E-3</v>
      </c>
      <c r="AIG305">
        <v>2046</v>
      </c>
      <c r="AIH305" t="s">
        <v>484</v>
      </c>
      <c r="AII305">
        <v>0.05</v>
      </c>
      <c r="AIJ305" t="s">
        <v>387</v>
      </c>
    </row>
    <row r="306" spans="9:920" x14ac:dyDescent="0.45">
      <c r="I306" t="s">
        <v>159</v>
      </c>
      <c r="J306" t="s">
        <v>469</v>
      </c>
      <c r="K306">
        <v>6.5146614342716843E-3</v>
      </c>
      <c r="L306" t="s">
        <v>150</v>
      </c>
      <c r="N306" t="s">
        <v>202</v>
      </c>
      <c r="O306" t="s">
        <v>469</v>
      </c>
      <c r="P306">
        <v>5.5714093639861106E-3</v>
      </c>
      <c r="Q306" t="s">
        <v>150</v>
      </c>
      <c r="S306" t="s">
        <v>244</v>
      </c>
      <c r="T306" t="s">
        <v>469</v>
      </c>
      <c r="U306">
        <v>1.749805952540112E-3</v>
      </c>
      <c r="V306" t="s">
        <v>150</v>
      </c>
      <c r="AHY306" t="s">
        <v>19</v>
      </c>
      <c r="AHZ306" t="s">
        <v>469</v>
      </c>
      <c r="AIA306">
        <v>3.5595877542670836E-3</v>
      </c>
      <c r="AIG306">
        <v>2046</v>
      </c>
      <c r="AIH306" t="s">
        <v>485</v>
      </c>
      <c r="AII306">
        <v>0.05</v>
      </c>
      <c r="AIJ306" t="s">
        <v>387</v>
      </c>
    </row>
    <row r="307" spans="9:920" x14ac:dyDescent="0.45">
      <c r="I307" t="s">
        <v>159</v>
      </c>
      <c r="J307" t="s">
        <v>470</v>
      </c>
      <c r="K307">
        <v>7.4077442984950958E-3</v>
      </c>
      <c r="L307" t="s">
        <v>150</v>
      </c>
      <c r="N307" t="s">
        <v>202</v>
      </c>
      <c r="O307" t="s">
        <v>470</v>
      </c>
      <c r="P307">
        <v>5.8932238116380835E-3</v>
      </c>
      <c r="Q307" t="s">
        <v>150</v>
      </c>
      <c r="S307" t="s">
        <v>244</v>
      </c>
      <c r="T307" t="s">
        <v>470</v>
      </c>
      <c r="U307">
        <v>1.7417963927198181E-3</v>
      </c>
      <c r="V307" t="s">
        <v>150</v>
      </c>
      <c r="AHY307" t="s">
        <v>19</v>
      </c>
      <c r="AHZ307" t="s">
        <v>470</v>
      </c>
      <c r="AIA307">
        <v>3.5584196444337596E-3</v>
      </c>
      <c r="AIG307">
        <v>2046</v>
      </c>
      <c r="AIH307" t="s">
        <v>486</v>
      </c>
      <c r="AII307">
        <v>0.05</v>
      </c>
      <c r="AIJ307" t="s">
        <v>387</v>
      </c>
    </row>
    <row r="308" spans="9:920" x14ac:dyDescent="0.45">
      <c r="I308" t="s">
        <v>159</v>
      </c>
      <c r="J308" t="s">
        <v>471</v>
      </c>
      <c r="K308">
        <v>6.2583559004691638E-3</v>
      </c>
      <c r="L308" t="s">
        <v>150</v>
      </c>
      <c r="N308" t="s">
        <v>202</v>
      </c>
      <c r="O308" t="s">
        <v>471</v>
      </c>
      <c r="P308">
        <v>5.724997761962977E-3</v>
      </c>
      <c r="Q308" t="s">
        <v>150</v>
      </c>
      <c r="S308" t="s">
        <v>244</v>
      </c>
      <c r="T308" t="s">
        <v>471</v>
      </c>
      <c r="U308">
        <v>1.816103863008813E-3</v>
      </c>
      <c r="V308" t="s">
        <v>150</v>
      </c>
      <c r="AHY308" t="s">
        <v>19</v>
      </c>
      <c r="AHZ308" t="s">
        <v>471</v>
      </c>
      <c r="AIA308">
        <v>3.5586615456745566E-3</v>
      </c>
      <c r="AIG308">
        <v>2046</v>
      </c>
      <c r="AIH308" t="s">
        <v>487</v>
      </c>
      <c r="AII308">
        <v>0.05</v>
      </c>
      <c r="AIJ308" t="s">
        <v>387</v>
      </c>
    </row>
    <row r="309" spans="9:920" x14ac:dyDescent="0.45">
      <c r="I309" t="s">
        <v>159</v>
      </c>
      <c r="J309" t="s">
        <v>532</v>
      </c>
      <c r="K309">
        <v>5.6139009126132669E-3</v>
      </c>
      <c r="L309" t="s">
        <v>150</v>
      </c>
      <c r="N309" t="s">
        <v>202</v>
      </c>
      <c r="O309" t="s">
        <v>532</v>
      </c>
      <c r="P309">
        <v>5.3577810347671907E-3</v>
      </c>
      <c r="Q309" t="s">
        <v>150</v>
      </c>
      <c r="S309" t="s">
        <v>244</v>
      </c>
      <c r="T309" t="s">
        <v>532</v>
      </c>
      <c r="U309">
        <v>1.9033589045683065E-3</v>
      </c>
      <c r="V309" t="s">
        <v>150</v>
      </c>
      <c r="AHY309" t="s">
        <v>19</v>
      </c>
      <c r="AHZ309" t="s">
        <v>532</v>
      </c>
      <c r="AIA309">
        <v>3.5586271895029884E-3</v>
      </c>
      <c r="AIG309">
        <v>2046</v>
      </c>
      <c r="AIH309" t="s">
        <v>488</v>
      </c>
      <c r="AII309">
        <v>5.9799999999999999E-2</v>
      </c>
      <c r="AIJ309" t="s">
        <v>387</v>
      </c>
    </row>
    <row r="310" spans="9:920" x14ac:dyDescent="0.45">
      <c r="I310" t="s">
        <v>159</v>
      </c>
      <c r="J310" t="s">
        <v>533</v>
      </c>
      <c r="K310">
        <v>5.5074471977086112E-3</v>
      </c>
      <c r="L310" t="s">
        <v>150</v>
      </c>
      <c r="N310" t="s">
        <v>202</v>
      </c>
      <c r="O310" t="s">
        <v>533</v>
      </c>
      <c r="P310">
        <v>4.8019395506590894E-3</v>
      </c>
      <c r="Q310" t="s">
        <v>150</v>
      </c>
      <c r="S310" t="s">
        <v>244</v>
      </c>
      <c r="T310" t="s">
        <v>533</v>
      </c>
      <c r="U310">
        <v>2.047324384544399E-3</v>
      </c>
      <c r="V310" t="s">
        <v>150</v>
      </c>
      <c r="AHY310" t="s">
        <v>19</v>
      </c>
      <c r="AHZ310" t="s">
        <v>533</v>
      </c>
      <c r="AIA310">
        <v>3.558243639456463E-3</v>
      </c>
      <c r="AIG310">
        <v>2046</v>
      </c>
      <c r="AIH310" t="s">
        <v>490</v>
      </c>
      <c r="AII310">
        <v>0.53310000000000002</v>
      </c>
      <c r="AIJ310" t="s">
        <v>387</v>
      </c>
    </row>
    <row r="311" spans="9:920" x14ac:dyDescent="0.45">
      <c r="I311" t="s">
        <v>159</v>
      </c>
      <c r="J311" t="s">
        <v>534</v>
      </c>
      <c r="K311">
        <v>5.211618043667373E-3</v>
      </c>
      <c r="L311" t="s">
        <v>150</v>
      </c>
      <c r="N311" t="s">
        <v>202</v>
      </c>
      <c r="O311" t="s">
        <v>534</v>
      </c>
      <c r="P311">
        <v>3.8045725391191664E-3</v>
      </c>
      <c r="Q311" t="s">
        <v>150</v>
      </c>
      <c r="S311" t="s">
        <v>244</v>
      </c>
      <c r="T311" t="s">
        <v>534</v>
      </c>
      <c r="U311">
        <v>2.2180537967069506E-3</v>
      </c>
      <c r="V311" t="s">
        <v>150</v>
      </c>
      <c r="AHY311" t="s">
        <v>19</v>
      </c>
      <c r="AHZ311" t="s">
        <v>534</v>
      </c>
      <c r="AIA311">
        <v>3.5586967466700158E-3</v>
      </c>
      <c r="AIG311">
        <v>2047</v>
      </c>
      <c r="AIH311" t="s">
        <v>139</v>
      </c>
      <c r="AII311">
        <v>0.44540000000000002</v>
      </c>
      <c r="AIJ311" t="s">
        <v>387</v>
      </c>
    </row>
    <row r="312" spans="9:920" x14ac:dyDescent="0.45">
      <c r="I312" t="s">
        <v>159</v>
      </c>
      <c r="J312" t="s">
        <v>535</v>
      </c>
      <c r="K312">
        <v>3.6899499330942235E-3</v>
      </c>
      <c r="L312" t="s">
        <v>150</v>
      </c>
      <c r="N312" t="s">
        <v>202</v>
      </c>
      <c r="O312" t="s">
        <v>535</v>
      </c>
      <c r="P312">
        <v>3.0425511351740622E-3</v>
      </c>
      <c r="Q312" t="s">
        <v>150</v>
      </c>
      <c r="S312" t="s">
        <v>244</v>
      </c>
      <c r="T312" t="s">
        <v>535</v>
      </c>
      <c r="U312">
        <v>2.4003295450933109E-3</v>
      </c>
      <c r="V312" t="s">
        <v>150</v>
      </c>
      <c r="AHY312" t="s">
        <v>19</v>
      </c>
      <c r="AHZ312" t="s">
        <v>535</v>
      </c>
      <c r="AIA312">
        <v>3.5659667378602489E-3</v>
      </c>
      <c r="AIG312">
        <v>2047</v>
      </c>
      <c r="AIH312" t="s">
        <v>143</v>
      </c>
      <c r="AII312">
        <v>0.49730000000000002</v>
      </c>
      <c r="AIJ312" t="s">
        <v>387</v>
      </c>
    </row>
    <row r="313" spans="9:920" x14ac:dyDescent="0.45">
      <c r="I313" t="s">
        <v>159</v>
      </c>
      <c r="J313" t="s">
        <v>536</v>
      </c>
      <c r="K313">
        <v>0</v>
      </c>
      <c r="L313" t="s">
        <v>150</v>
      </c>
      <c r="N313" t="s">
        <v>202</v>
      </c>
      <c r="O313" t="s">
        <v>536</v>
      </c>
      <c r="P313">
        <v>2.7556103045645558E-3</v>
      </c>
      <c r="Q313" t="s">
        <v>150</v>
      </c>
      <c r="S313" t="s">
        <v>244</v>
      </c>
      <c r="T313" t="s">
        <v>536</v>
      </c>
      <c r="U313">
        <v>2.6110207973160356E-3</v>
      </c>
      <c r="V313" t="s">
        <v>150</v>
      </c>
      <c r="AHY313" t="s">
        <v>19</v>
      </c>
      <c r="AHZ313" t="s">
        <v>536</v>
      </c>
      <c r="AIA313">
        <v>3.5712406918039538E-3</v>
      </c>
      <c r="AIG313">
        <v>2047</v>
      </c>
      <c r="AIH313" t="s">
        <v>145</v>
      </c>
      <c r="AII313">
        <v>0.65559999999999996</v>
      </c>
      <c r="AIJ313" t="s">
        <v>387</v>
      </c>
    </row>
    <row r="314" spans="9:920" x14ac:dyDescent="0.45">
      <c r="I314" t="s">
        <v>159</v>
      </c>
      <c r="J314" t="s">
        <v>537</v>
      </c>
      <c r="K314">
        <v>0</v>
      </c>
      <c r="L314" t="s">
        <v>150</v>
      </c>
      <c r="N314" t="s">
        <v>202</v>
      </c>
      <c r="O314" t="s">
        <v>537</v>
      </c>
      <c r="P314">
        <v>2.7160967451384591E-3</v>
      </c>
      <c r="Q314" t="s">
        <v>150</v>
      </c>
      <c r="S314" t="s">
        <v>244</v>
      </c>
      <c r="T314" t="s">
        <v>537</v>
      </c>
      <c r="U314">
        <v>2.7420300281110468E-3</v>
      </c>
      <c r="V314" t="s">
        <v>150</v>
      </c>
      <c r="AHY314" t="s">
        <v>19</v>
      </c>
      <c r="AHZ314" t="s">
        <v>537</v>
      </c>
      <c r="AIA314">
        <v>3.5769829597912502E-3</v>
      </c>
      <c r="AIG314">
        <v>2047</v>
      </c>
      <c r="AIH314" t="s">
        <v>404</v>
      </c>
      <c r="AII314">
        <v>0.60609999999999997</v>
      </c>
      <c r="AIJ314" t="s">
        <v>387</v>
      </c>
    </row>
    <row r="315" spans="9:920" x14ac:dyDescent="0.45">
      <c r="I315" t="s">
        <v>159</v>
      </c>
      <c r="J315" t="s">
        <v>538</v>
      </c>
      <c r="K315">
        <v>0</v>
      </c>
      <c r="L315" t="s">
        <v>150</v>
      </c>
      <c r="N315" t="s">
        <v>202</v>
      </c>
      <c r="O315" t="s">
        <v>538</v>
      </c>
      <c r="P315">
        <v>5.5897878626445024E-3</v>
      </c>
      <c r="Q315" t="s">
        <v>150</v>
      </c>
      <c r="S315" t="s">
        <v>244</v>
      </c>
      <c r="T315" t="s">
        <v>538</v>
      </c>
      <c r="U315">
        <v>5.6053958528280096E-3</v>
      </c>
      <c r="V315" t="s">
        <v>150</v>
      </c>
      <c r="AHY315" t="s">
        <v>19</v>
      </c>
      <c r="AHZ315" t="s">
        <v>538</v>
      </c>
      <c r="AIA315">
        <v>7.1519372158121855E-3</v>
      </c>
      <c r="AIG315">
        <v>2047</v>
      </c>
      <c r="AIH315" t="s">
        <v>450</v>
      </c>
      <c r="AII315">
        <v>0.05</v>
      </c>
      <c r="AIJ315" t="s">
        <v>387</v>
      </c>
    </row>
    <row r="316" spans="9:920" x14ac:dyDescent="0.45">
      <c r="I316" t="s">
        <v>159</v>
      </c>
      <c r="J316" t="s">
        <v>539</v>
      </c>
      <c r="K316">
        <v>0</v>
      </c>
      <c r="L316" t="s">
        <v>150</v>
      </c>
      <c r="N316" t="s">
        <v>202</v>
      </c>
      <c r="O316" t="s">
        <v>539</v>
      </c>
      <c r="P316">
        <v>6.0798175016488617E-3</v>
      </c>
      <c r="Q316" t="s">
        <v>150</v>
      </c>
      <c r="S316" t="s">
        <v>244</v>
      </c>
      <c r="T316" t="s">
        <v>539</v>
      </c>
      <c r="U316">
        <v>5.4500930729928657E-3</v>
      </c>
      <c r="V316" t="s">
        <v>150</v>
      </c>
      <c r="AHY316" t="s">
        <v>19</v>
      </c>
      <c r="AHZ316" t="s">
        <v>539</v>
      </c>
      <c r="AIA316">
        <v>7.1040531608848219E-3</v>
      </c>
      <c r="AIG316">
        <v>2047</v>
      </c>
      <c r="AIH316" t="s">
        <v>451</v>
      </c>
      <c r="AII316">
        <v>0.20200000000000001</v>
      </c>
      <c r="AIJ316" t="s">
        <v>387</v>
      </c>
    </row>
    <row r="317" spans="9:920" x14ac:dyDescent="0.45">
      <c r="I317" t="s">
        <v>159</v>
      </c>
      <c r="J317" t="s">
        <v>472</v>
      </c>
      <c r="K317">
        <v>0</v>
      </c>
      <c r="L317" t="s">
        <v>150</v>
      </c>
      <c r="N317" t="s">
        <v>202</v>
      </c>
      <c r="O317" t="s">
        <v>472</v>
      </c>
      <c r="P317">
        <v>2.7562633294737158E-2</v>
      </c>
      <c r="Q317" t="s">
        <v>150</v>
      </c>
      <c r="S317" t="s">
        <v>244</v>
      </c>
      <c r="T317" t="s">
        <v>472</v>
      </c>
      <c r="U317">
        <v>1.6150703005938908E-2</v>
      </c>
      <c r="V317" t="s">
        <v>150</v>
      </c>
      <c r="AHY317" t="s">
        <v>19</v>
      </c>
      <c r="AHZ317" t="s">
        <v>472</v>
      </c>
      <c r="AIA317">
        <v>1.6822759848550497E-2</v>
      </c>
      <c r="AIG317">
        <v>2047</v>
      </c>
      <c r="AIH317" t="s">
        <v>484</v>
      </c>
      <c r="AII317">
        <v>0.05</v>
      </c>
      <c r="AIJ317" t="s">
        <v>387</v>
      </c>
    </row>
    <row r="318" spans="9:920" x14ac:dyDescent="0.45">
      <c r="I318" t="s">
        <v>159</v>
      </c>
      <c r="J318" t="s">
        <v>473</v>
      </c>
      <c r="K318">
        <v>0</v>
      </c>
      <c r="L318" t="s">
        <v>150</v>
      </c>
      <c r="N318" t="s">
        <v>202</v>
      </c>
      <c r="O318" t="s">
        <v>473</v>
      </c>
      <c r="P318">
        <v>5.3947480210423289E-3</v>
      </c>
      <c r="Q318" t="s">
        <v>150</v>
      </c>
      <c r="S318" t="s">
        <v>244</v>
      </c>
      <c r="T318" t="s">
        <v>473</v>
      </c>
      <c r="U318">
        <v>3.196289070097575E-3</v>
      </c>
      <c r="V318" t="s">
        <v>150</v>
      </c>
      <c r="AHY318" t="s">
        <v>19</v>
      </c>
      <c r="AHZ318" t="s">
        <v>473</v>
      </c>
      <c r="AIA318">
        <v>3.3609783646510647E-3</v>
      </c>
      <c r="AIG318">
        <v>2047</v>
      </c>
      <c r="AIH318" t="s">
        <v>485</v>
      </c>
      <c r="AII318">
        <v>0.24399999999999999</v>
      </c>
      <c r="AIJ318" t="s">
        <v>387</v>
      </c>
    </row>
    <row r="319" spans="9:920" x14ac:dyDescent="0.45">
      <c r="I319" t="s">
        <v>159</v>
      </c>
      <c r="J319" t="s">
        <v>474</v>
      </c>
      <c r="K319">
        <v>0</v>
      </c>
      <c r="L319" t="s">
        <v>150</v>
      </c>
      <c r="N319" t="s">
        <v>202</v>
      </c>
      <c r="O319" t="s">
        <v>474</v>
      </c>
      <c r="P319">
        <v>5.4145355394960406E-3</v>
      </c>
      <c r="Q319" t="s">
        <v>150</v>
      </c>
      <c r="S319" t="s">
        <v>244</v>
      </c>
      <c r="T319" t="s">
        <v>474</v>
      </c>
      <c r="U319">
        <v>3.1558366170387621E-3</v>
      </c>
      <c r="V319" t="s">
        <v>150</v>
      </c>
      <c r="AHY319" t="s">
        <v>19</v>
      </c>
      <c r="AHZ319" t="s">
        <v>474</v>
      </c>
      <c r="AIA319">
        <v>3.3855610502321067E-3</v>
      </c>
      <c r="AIG319">
        <v>2047</v>
      </c>
      <c r="AIH319" t="s">
        <v>486</v>
      </c>
      <c r="AII319">
        <v>0.05</v>
      </c>
      <c r="AIJ319" t="s">
        <v>387</v>
      </c>
    </row>
    <row r="320" spans="9:920" x14ac:dyDescent="0.45">
      <c r="I320" t="s">
        <v>159</v>
      </c>
      <c r="J320" t="s">
        <v>475</v>
      </c>
      <c r="K320">
        <v>3.9054002440279288E-3</v>
      </c>
      <c r="L320" t="s">
        <v>150</v>
      </c>
      <c r="N320" t="s">
        <v>202</v>
      </c>
      <c r="O320" t="s">
        <v>475</v>
      </c>
      <c r="P320">
        <v>5.4357124748824317E-3</v>
      </c>
      <c r="Q320" t="s">
        <v>150</v>
      </c>
      <c r="S320" t="s">
        <v>244</v>
      </c>
      <c r="T320" t="s">
        <v>475</v>
      </c>
      <c r="U320">
        <v>3.0815356658723033E-3</v>
      </c>
      <c r="V320" t="s">
        <v>150</v>
      </c>
      <c r="AHY320" t="s">
        <v>19</v>
      </c>
      <c r="AHZ320" t="s">
        <v>475</v>
      </c>
      <c r="AIA320">
        <v>3.4094881524737134E-3</v>
      </c>
      <c r="AIG320">
        <v>2047</v>
      </c>
      <c r="AIH320" t="s">
        <v>487</v>
      </c>
      <c r="AII320">
        <v>0.2177</v>
      </c>
      <c r="AIJ320" t="s">
        <v>387</v>
      </c>
    </row>
    <row r="321" spans="9:920" x14ac:dyDescent="0.45">
      <c r="I321" t="s">
        <v>159</v>
      </c>
      <c r="J321" t="s">
        <v>540</v>
      </c>
      <c r="K321">
        <v>4.8887592874011648E-3</v>
      </c>
      <c r="L321" t="s">
        <v>150</v>
      </c>
      <c r="N321" t="s">
        <v>202</v>
      </c>
      <c r="O321" t="s">
        <v>540</v>
      </c>
      <c r="P321">
        <v>5.2753992864380539E-3</v>
      </c>
      <c r="Q321" t="s">
        <v>150</v>
      </c>
      <c r="S321" t="s">
        <v>244</v>
      </c>
      <c r="T321" t="s">
        <v>540</v>
      </c>
      <c r="U321">
        <v>3.0242356534264229E-3</v>
      </c>
      <c r="V321" t="s">
        <v>150</v>
      </c>
      <c r="AHY321" t="s">
        <v>19</v>
      </c>
      <c r="AHZ321" t="s">
        <v>540</v>
      </c>
      <c r="AIA321">
        <v>3.4386258468671982E-3</v>
      </c>
      <c r="AIG321">
        <v>2047</v>
      </c>
      <c r="AIH321" t="s">
        <v>488</v>
      </c>
      <c r="AII321">
        <v>0.42649999999999999</v>
      </c>
      <c r="AIJ321" t="s">
        <v>387</v>
      </c>
    </row>
    <row r="322" spans="9:920" x14ac:dyDescent="0.45">
      <c r="I322" t="s">
        <v>159</v>
      </c>
      <c r="J322" t="s">
        <v>476</v>
      </c>
      <c r="K322">
        <v>5.0311034907451644E-3</v>
      </c>
      <c r="L322" t="s">
        <v>150</v>
      </c>
      <c r="N322" t="s">
        <v>202</v>
      </c>
      <c r="O322" t="s">
        <v>476</v>
      </c>
      <c r="P322">
        <v>5.0457541029729569E-3</v>
      </c>
      <c r="Q322" t="s">
        <v>150</v>
      </c>
      <c r="S322" t="s">
        <v>244</v>
      </c>
      <c r="T322" t="s">
        <v>476</v>
      </c>
      <c r="U322">
        <v>2.9679261676227244E-3</v>
      </c>
      <c r="V322" t="s">
        <v>150</v>
      </c>
      <c r="AHY322" t="s">
        <v>19</v>
      </c>
      <c r="AHZ322" t="s">
        <v>476</v>
      </c>
      <c r="AIA322">
        <v>3.4560928624221008E-3</v>
      </c>
      <c r="AIG322">
        <v>2047</v>
      </c>
      <c r="AIH322" t="s">
        <v>490</v>
      </c>
      <c r="AII322">
        <v>0.47760000000000002</v>
      </c>
      <c r="AIJ322" t="s">
        <v>387</v>
      </c>
    </row>
    <row r="323" spans="9:920" x14ac:dyDescent="0.45">
      <c r="I323" t="s">
        <v>159</v>
      </c>
      <c r="J323" t="s">
        <v>477</v>
      </c>
      <c r="K323">
        <v>5.0086736515544752E-3</v>
      </c>
      <c r="L323" t="s">
        <v>150</v>
      </c>
      <c r="N323" t="s">
        <v>202</v>
      </c>
      <c r="O323" t="s">
        <v>477</v>
      </c>
      <c r="P323">
        <v>5.7641654202300321E-3</v>
      </c>
      <c r="Q323" t="s">
        <v>150</v>
      </c>
      <c r="S323" t="s">
        <v>244</v>
      </c>
      <c r="T323" t="s">
        <v>477</v>
      </c>
      <c r="U323">
        <v>2.9257570528948584E-3</v>
      </c>
      <c r="V323" t="s">
        <v>150</v>
      </c>
      <c r="AHY323" t="s">
        <v>19</v>
      </c>
      <c r="AHZ323" t="s">
        <v>477</v>
      </c>
      <c r="AIA323">
        <v>3.4560635751938787E-3</v>
      </c>
      <c r="AIG323">
        <v>2048</v>
      </c>
      <c r="AIH323" t="s">
        <v>139</v>
      </c>
      <c r="AII323">
        <v>0.47739999999999999</v>
      </c>
      <c r="AIJ323" t="s">
        <v>387</v>
      </c>
    </row>
    <row r="324" spans="9:920" x14ac:dyDescent="0.45">
      <c r="I324" t="s">
        <v>159</v>
      </c>
      <c r="J324" t="s">
        <v>478</v>
      </c>
      <c r="K324">
        <v>5.6442583972355327E-3</v>
      </c>
      <c r="L324" t="s">
        <v>150</v>
      </c>
      <c r="N324" t="s">
        <v>202</v>
      </c>
      <c r="O324" t="s">
        <v>478</v>
      </c>
      <c r="P324">
        <v>6.7188886222477786E-3</v>
      </c>
      <c r="Q324" t="s">
        <v>150</v>
      </c>
      <c r="S324" t="s">
        <v>244</v>
      </c>
      <c r="T324" t="s">
        <v>478</v>
      </c>
      <c r="U324">
        <v>2.8934599106057116E-3</v>
      </c>
      <c r="V324" t="s">
        <v>150</v>
      </c>
      <c r="AHY324" t="s">
        <v>19</v>
      </c>
      <c r="AHZ324" t="s">
        <v>478</v>
      </c>
      <c r="AIA324">
        <v>3.4429890806563774E-3</v>
      </c>
      <c r="AIG324">
        <v>2048</v>
      </c>
      <c r="AIH324" t="s">
        <v>143</v>
      </c>
      <c r="AII324">
        <v>0.3548</v>
      </c>
      <c r="AIJ324" t="s">
        <v>387</v>
      </c>
    </row>
    <row r="325" spans="9:920" x14ac:dyDescent="0.45">
      <c r="I325" t="s">
        <v>159</v>
      </c>
      <c r="J325" t="s">
        <v>479</v>
      </c>
      <c r="K325">
        <v>6.8083277764119498E-3</v>
      </c>
      <c r="L325" t="s">
        <v>150</v>
      </c>
      <c r="N325" t="s">
        <v>202</v>
      </c>
      <c r="O325" t="s">
        <v>479</v>
      </c>
      <c r="P325">
        <v>7.2358180800583304E-3</v>
      </c>
      <c r="Q325" t="s">
        <v>150</v>
      </c>
      <c r="S325" t="s">
        <v>244</v>
      </c>
      <c r="T325" t="s">
        <v>479</v>
      </c>
      <c r="U325">
        <v>2.9231055992189033E-3</v>
      </c>
      <c r="V325" t="s">
        <v>150</v>
      </c>
      <c r="AHY325" t="s">
        <v>19</v>
      </c>
      <c r="AHZ325" t="s">
        <v>479</v>
      </c>
      <c r="AIA325">
        <v>3.4401386448480592E-3</v>
      </c>
      <c r="AIG325">
        <v>2048</v>
      </c>
      <c r="AIH325" t="s">
        <v>145</v>
      </c>
      <c r="AII325">
        <v>0.44840000000000002</v>
      </c>
      <c r="AIJ325" t="s">
        <v>387</v>
      </c>
    </row>
    <row r="326" spans="9:920" x14ac:dyDescent="0.45">
      <c r="I326" t="s">
        <v>159</v>
      </c>
      <c r="J326" t="s">
        <v>480</v>
      </c>
      <c r="K326">
        <v>5.5663274262050394E-3</v>
      </c>
      <c r="L326" t="s">
        <v>150</v>
      </c>
      <c r="N326" t="s">
        <v>202</v>
      </c>
      <c r="O326" t="s">
        <v>480</v>
      </c>
      <c r="P326">
        <v>7.4189019342639677E-3</v>
      </c>
      <c r="Q326" t="s">
        <v>150</v>
      </c>
      <c r="S326" t="s">
        <v>244</v>
      </c>
      <c r="T326" t="s">
        <v>480</v>
      </c>
      <c r="U326">
        <v>2.980526204126064E-3</v>
      </c>
      <c r="V326" t="s">
        <v>150</v>
      </c>
      <c r="AHY326" t="s">
        <v>19</v>
      </c>
      <c r="AHZ326" t="s">
        <v>480</v>
      </c>
      <c r="AIA326">
        <v>3.4407317112195592E-3</v>
      </c>
      <c r="AIG326">
        <v>2048</v>
      </c>
      <c r="AIH326" t="s">
        <v>404</v>
      </c>
      <c r="AII326">
        <v>0.44729999999999998</v>
      </c>
      <c r="AIJ326" t="s">
        <v>387</v>
      </c>
    </row>
    <row r="327" spans="9:920" x14ac:dyDescent="0.45">
      <c r="I327" t="s">
        <v>159</v>
      </c>
      <c r="J327" t="s">
        <v>541</v>
      </c>
      <c r="K327">
        <v>4.9107503268610887E-3</v>
      </c>
      <c r="L327" t="s">
        <v>150</v>
      </c>
      <c r="N327" t="s">
        <v>202</v>
      </c>
      <c r="O327" t="s">
        <v>541</v>
      </c>
      <c r="P327">
        <v>7.3213325922485313E-3</v>
      </c>
      <c r="Q327" t="s">
        <v>150</v>
      </c>
      <c r="S327" t="s">
        <v>244</v>
      </c>
      <c r="T327" t="s">
        <v>541</v>
      </c>
      <c r="U327">
        <v>3.003676192318235E-3</v>
      </c>
      <c r="V327" t="s">
        <v>150</v>
      </c>
      <c r="AHY327" t="s">
        <v>19</v>
      </c>
      <c r="AHZ327" t="s">
        <v>541</v>
      </c>
      <c r="AIA327">
        <v>3.4405244477582943E-3</v>
      </c>
      <c r="AIG327">
        <v>2048</v>
      </c>
      <c r="AIH327" t="s">
        <v>450</v>
      </c>
      <c r="AII327">
        <v>0.22309999999999999</v>
      </c>
      <c r="AIJ327" t="s">
        <v>387</v>
      </c>
    </row>
    <row r="328" spans="9:920" x14ac:dyDescent="0.45">
      <c r="I328" t="s">
        <v>159</v>
      </c>
      <c r="J328" t="s">
        <v>542</v>
      </c>
      <c r="K328">
        <v>4.9115170699093455E-3</v>
      </c>
      <c r="L328" t="s">
        <v>150</v>
      </c>
      <c r="N328" t="s">
        <v>202</v>
      </c>
      <c r="O328" t="s">
        <v>542</v>
      </c>
      <c r="P328">
        <v>6.8889885564714943E-3</v>
      </c>
      <c r="Q328" t="s">
        <v>150</v>
      </c>
      <c r="S328" t="s">
        <v>244</v>
      </c>
      <c r="T328" t="s">
        <v>542</v>
      </c>
      <c r="U328">
        <v>2.9954140264078235E-3</v>
      </c>
      <c r="V328" t="s">
        <v>150</v>
      </c>
      <c r="AHY328" t="s">
        <v>19</v>
      </c>
      <c r="AHZ328" t="s">
        <v>542</v>
      </c>
      <c r="AIA328">
        <v>3.4402569201928031E-3</v>
      </c>
      <c r="AIG328">
        <v>2048</v>
      </c>
      <c r="AIH328" t="s">
        <v>451</v>
      </c>
      <c r="AII328">
        <v>0.18</v>
      </c>
      <c r="AIJ328" t="s">
        <v>387</v>
      </c>
    </row>
    <row r="329" spans="9:920" x14ac:dyDescent="0.45">
      <c r="I329" t="s">
        <v>159</v>
      </c>
      <c r="J329" t="s">
        <v>543</v>
      </c>
      <c r="K329">
        <v>4.6081899487678312E-3</v>
      </c>
      <c r="L329" t="s">
        <v>150</v>
      </c>
      <c r="N329" t="s">
        <v>202</v>
      </c>
      <c r="O329" t="s">
        <v>543</v>
      </c>
      <c r="P329">
        <v>6.0628642662422716E-3</v>
      </c>
      <c r="Q329" t="s">
        <v>150</v>
      </c>
      <c r="S329" t="s">
        <v>244</v>
      </c>
      <c r="T329" t="s">
        <v>543</v>
      </c>
      <c r="U329">
        <v>2.9365409853037696E-3</v>
      </c>
      <c r="V329" t="s">
        <v>150</v>
      </c>
      <c r="AHY329" t="s">
        <v>19</v>
      </c>
      <c r="AHZ329" t="s">
        <v>543</v>
      </c>
      <c r="AIA329">
        <v>3.4408874404234712E-3</v>
      </c>
      <c r="AIG329">
        <v>2048</v>
      </c>
      <c r="AIH329" t="s">
        <v>484</v>
      </c>
      <c r="AII329">
        <v>0.53320000000000001</v>
      </c>
      <c r="AIJ329" t="s">
        <v>387</v>
      </c>
    </row>
    <row r="330" spans="9:920" x14ac:dyDescent="0.45">
      <c r="I330" t="s">
        <v>159</v>
      </c>
      <c r="J330" t="s">
        <v>544</v>
      </c>
      <c r="K330">
        <v>2.3793076371542879E-3</v>
      </c>
      <c r="L330" t="s">
        <v>150</v>
      </c>
      <c r="N330" t="s">
        <v>202</v>
      </c>
      <c r="O330" t="s">
        <v>544</v>
      </c>
      <c r="P330">
        <v>5.4492482784812037E-3</v>
      </c>
      <c r="Q330" t="s">
        <v>150</v>
      </c>
      <c r="S330" t="s">
        <v>244</v>
      </c>
      <c r="T330" t="s">
        <v>544</v>
      </c>
      <c r="U330">
        <v>2.9166077286731087E-3</v>
      </c>
      <c r="V330" t="s">
        <v>150</v>
      </c>
      <c r="AHY330" t="s">
        <v>19</v>
      </c>
      <c r="AHZ330" t="s">
        <v>544</v>
      </c>
      <c r="AIA330">
        <v>3.4622476860761806E-3</v>
      </c>
      <c r="AIG330">
        <v>2048</v>
      </c>
      <c r="AIH330" t="s">
        <v>485</v>
      </c>
      <c r="AII330">
        <v>0.16769999999999999</v>
      </c>
      <c r="AIJ330" t="s">
        <v>387</v>
      </c>
    </row>
    <row r="331" spans="9:920" x14ac:dyDescent="0.45">
      <c r="I331" t="s">
        <v>159</v>
      </c>
      <c r="J331" t="s">
        <v>545</v>
      </c>
      <c r="K331">
        <v>0</v>
      </c>
      <c r="L331" t="s">
        <v>150</v>
      </c>
      <c r="N331" t="s">
        <v>202</v>
      </c>
      <c r="O331" t="s">
        <v>545</v>
      </c>
      <c r="P331">
        <v>5.2292186392135249E-3</v>
      </c>
      <c r="Q331" t="s">
        <v>150</v>
      </c>
      <c r="S331" t="s">
        <v>244</v>
      </c>
      <c r="T331" t="s">
        <v>545</v>
      </c>
      <c r="U331">
        <v>2.9563690843340674E-3</v>
      </c>
      <c r="V331" t="s">
        <v>150</v>
      </c>
      <c r="AHY331" t="s">
        <v>19</v>
      </c>
      <c r="AHZ331" t="s">
        <v>545</v>
      </c>
      <c r="AIA331">
        <v>3.4733934476704718E-3</v>
      </c>
      <c r="AIG331">
        <v>2048</v>
      </c>
      <c r="AIH331" t="s">
        <v>486</v>
      </c>
      <c r="AII331">
        <v>0.05</v>
      </c>
      <c r="AIJ331" t="s">
        <v>387</v>
      </c>
    </row>
    <row r="332" spans="9:920" x14ac:dyDescent="0.45">
      <c r="I332" t="s">
        <v>159</v>
      </c>
      <c r="J332" t="s">
        <v>546</v>
      </c>
      <c r="K332">
        <v>0</v>
      </c>
      <c r="L332" t="s">
        <v>150</v>
      </c>
      <c r="N332" t="s">
        <v>202</v>
      </c>
      <c r="O332" t="s">
        <v>546</v>
      </c>
      <c r="P332">
        <v>5.1543939039365542E-3</v>
      </c>
      <c r="Q332" t="s">
        <v>150</v>
      </c>
      <c r="S332" t="s">
        <v>244</v>
      </c>
      <c r="T332" t="s">
        <v>546</v>
      </c>
      <c r="U332">
        <v>3.0096751501448122E-3</v>
      </c>
      <c r="V332" t="s">
        <v>150</v>
      </c>
      <c r="AHY332" t="s">
        <v>19</v>
      </c>
      <c r="AHZ332" t="s">
        <v>546</v>
      </c>
      <c r="AIA332">
        <v>3.4870297500955048E-3</v>
      </c>
      <c r="AIG332">
        <v>2048</v>
      </c>
      <c r="AIH332" t="s">
        <v>487</v>
      </c>
      <c r="AII332">
        <v>8.6800000000000002E-2</v>
      </c>
      <c r="AIJ332" t="s">
        <v>387</v>
      </c>
    </row>
    <row r="333" spans="9:920" x14ac:dyDescent="0.45">
      <c r="I333" t="s">
        <v>159</v>
      </c>
      <c r="J333" t="s">
        <v>547</v>
      </c>
      <c r="K333">
        <v>0</v>
      </c>
      <c r="L333" t="s">
        <v>150</v>
      </c>
      <c r="N333" t="s">
        <v>202</v>
      </c>
      <c r="O333" t="s">
        <v>547</v>
      </c>
      <c r="P333">
        <v>1.0291099313331201E-2</v>
      </c>
      <c r="Q333" t="s">
        <v>150</v>
      </c>
      <c r="S333" t="s">
        <v>244</v>
      </c>
      <c r="T333" t="s">
        <v>547</v>
      </c>
      <c r="U333">
        <v>6.2246785629195521E-3</v>
      </c>
      <c r="V333" t="s">
        <v>150</v>
      </c>
      <c r="AHY333" t="s">
        <v>19</v>
      </c>
      <c r="AHZ333" t="s">
        <v>547</v>
      </c>
      <c r="AIA333">
        <v>6.9515286102333033E-3</v>
      </c>
      <c r="AIG333">
        <v>2048</v>
      </c>
      <c r="AIH333" t="s">
        <v>488</v>
      </c>
      <c r="AII333">
        <v>0.29949999999999999</v>
      </c>
      <c r="AIJ333" t="s">
        <v>387</v>
      </c>
    </row>
    <row r="334" spans="9:920" x14ac:dyDescent="0.45">
      <c r="I334" t="s">
        <v>159</v>
      </c>
      <c r="J334" t="s">
        <v>548</v>
      </c>
      <c r="K334">
        <v>0</v>
      </c>
      <c r="L334" t="s">
        <v>150</v>
      </c>
      <c r="N334" t="s">
        <v>202</v>
      </c>
      <c r="O334" t="s">
        <v>548</v>
      </c>
      <c r="P334">
        <v>1.0505331971762644E-2</v>
      </c>
      <c r="Q334" t="s">
        <v>150</v>
      </c>
      <c r="S334" t="s">
        <v>244</v>
      </c>
      <c r="T334" t="s">
        <v>548</v>
      </c>
      <c r="U334">
        <v>6.3867967081853681E-3</v>
      </c>
      <c r="V334" t="s">
        <v>150</v>
      </c>
      <c r="AHY334" t="s">
        <v>19</v>
      </c>
      <c r="AHZ334" t="s">
        <v>548</v>
      </c>
      <c r="AIA334">
        <v>6.8767921095376789E-3</v>
      </c>
      <c r="AIG334">
        <v>2048</v>
      </c>
      <c r="AIH334" t="s">
        <v>490</v>
      </c>
      <c r="AII334">
        <v>0.13650000000000001</v>
      </c>
      <c r="AIJ334" t="s">
        <v>387</v>
      </c>
    </row>
    <row r="335" spans="9:920" x14ac:dyDescent="0.45">
      <c r="I335" t="s">
        <v>159</v>
      </c>
      <c r="J335" t="s">
        <v>549</v>
      </c>
      <c r="K335">
        <v>0</v>
      </c>
      <c r="L335" t="s">
        <v>150</v>
      </c>
      <c r="N335" t="s">
        <v>202</v>
      </c>
      <c r="O335" t="s">
        <v>549</v>
      </c>
      <c r="P335">
        <v>1.4542854524395604E-2</v>
      </c>
      <c r="Q335" t="s">
        <v>150</v>
      </c>
      <c r="S335" t="s">
        <v>244</v>
      </c>
      <c r="T335" t="s">
        <v>549</v>
      </c>
      <c r="U335">
        <v>1.3916901214743574E-2</v>
      </c>
      <c r="V335" t="s">
        <v>150</v>
      </c>
      <c r="AHY335" t="s">
        <v>19</v>
      </c>
      <c r="AHZ335" t="s">
        <v>549</v>
      </c>
      <c r="AIA335">
        <v>1.7377343091585694E-2</v>
      </c>
      <c r="AIG335">
        <v>2049</v>
      </c>
      <c r="AIH335" t="s">
        <v>139</v>
      </c>
      <c r="AII335">
        <v>0.36209999999999998</v>
      </c>
      <c r="AIJ335" t="s">
        <v>387</v>
      </c>
    </row>
    <row r="336" spans="9:920" x14ac:dyDescent="0.45">
      <c r="I336" t="s">
        <v>159</v>
      </c>
      <c r="J336" t="s">
        <v>550</v>
      </c>
      <c r="K336">
        <v>0</v>
      </c>
      <c r="L336" t="s">
        <v>150</v>
      </c>
      <c r="N336" t="s">
        <v>202</v>
      </c>
      <c r="O336" t="s">
        <v>550</v>
      </c>
      <c r="P336">
        <v>3.2273354181707563E-3</v>
      </c>
      <c r="Q336" t="s">
        <v>150</v>
      </c>
      <c r="S336" t="s">
        <v>244</v>
      </c>
      <c r="T336" t="s">
        <v>550</v>
      </c>
      <c r="U336">
        <v>2.6527323950649756E-3</v>
      </c>
      <c r="V336" t="s">
        <v>150</v>
      </c>
      <c r="AHY336" t="s">
        <v>19</v>
      </c>
      <c r="AHZ336" t="s">
        <v>550</v>
      </c>
      <c r="AIA336">
        <v>3.4719238499135831E-3</v>
      </c>
      <c r="AIG336">
        <v>2049</v>
      </c>
      <c r="AIH336" t="s">
        <v>143</v>
      </c>
      <c r="AII336">
        <v>0.46639999999999998</v>
      </c>
      <c r="AIJ336" t="s">
        <v>387</v>
      </c>
    </row>
    <row r="337" spans="9:920" x14ac:dyDescent="0.45">
      <c r="I337" t="s">
        <v>159</v>
      </c>
      <c r="J337" t="s">
        <v>551</v>
      </c>
      <c r="K337">
        <v>0</v>
      </c>
      <c r="L337" t="s">
        <v>150</v>
      </c>
      <c r="N337" t="s">
        <v>202</v>
      </c>
      <c r="O337" t="s">
        <v>551</v>
      </c>
      <c r="P337">
        <v>3.3961806685302853E-3</v>
      </c>
      <c r="Q337" t="s">
        <v>150</v>
      </c>
      <c r="S337" t="s">
        <v>244</v>
      </c>
      <c r="T337" t="s">
        <v>551</v>
      </c>
      <c r="U337">
        <v>2.6269434061435915E-3</v>
      </c>
      <c r="V337" t="s">
        <v>150</v>
      </c>
      <c r="AHY337" t="s">
        <v>19</v>
      </c>
      <c r="AHZ337" t="s">
        <v>551</v>
      </c>
      <c r="AIA337">
        <v>3.4983251597240387E-3</v>
      </c>
      <c r="AIG337">
        <v>2049</v>
      </c>
      <c r="AIH337" t="s">
        <v>145</v>
      </c>
      <c r="AII337">
        <v>0.1842</v>
      </c>
      <c r="AIJ337" t="s">
        <v>387</v>
      </c>
    </row>
    <row r="338" spans="9:920" x14ac:dyDescent="0.45">
      <c r="I338" t="s">
        <v>159</v>
      </c>
      <c r="J338" t="s">
        <v>552</v>
      </c>
      <c r="K338">
        <v>3.9885077754366121E-3</v>
      </c>
      <c r="L338" t="s">
        <v>150</v>
      </c>
      <c r="N338" t="s">
        <v>202</v>
      </c>
      <c r="O338" t="s">
        <v>552</v>
      </c>
      <c r="P338">
        <v>3.5378390681803529E-3</v>
      </c>
      <c r="Q338" t="s">
        <v>150</v>
      </c>
      <c r="S338" t="s">
        <v>244</v>
      </c>
      <c r="T338" t="s">
        <v>552</v>
      </c>
      <c r="U338">
        <v>2.6397205464425482E-3</v>
      </c>
      <c r="V338" t="s">
        <v>150</v>
      </c>
      <c r="AHY338" t="s">
        <v>19</v>
      </c>
      <c r="AHZ338" t="s">
        <v>552</v>
      </c>
      <c r="AIA338">
        <v>3.5226611567289014E-3</v>
      </c>
      <c r="AIG338">
        <v>2049</v>
      </c>
      <c r="AIH338" t="s">
        <v>404</v>
      </c>
      <c r="AII338">
        <v>0.05</v>
      </c>
      <c r="AIJ338" t="s">
        <v>387</v>
      </c>
    </row>
    <row r="339" spans="9:920" x14ac:dyDescent="0.45">
      <c r="I339" t="s">
        <v>159</v>
      </c>
      <c r="J339" t="s">
        <v>553</v>
      </c>
      <c r="K339">
        <v>5.1282474882410872E-3</v>
      </c>
      <c r="L339" t="s">
        <v>150</v>
      </c>
      <c r="N339" t="s">
        <v>202</v>
      </c>
      <c r="O339" t="s">
        <v>553</v>
      </c>
      <c r="P339">
        <v>3.4775672471960527E-3</v>
      </c>
      <c r="Q339" t="s">
        <v>150</v>
      </c>
      <c r="S339" t="s">
        <v>244</v>
      </c>
      <c r="T339" t="s">
        <v>553</v>
      </c>
      <c r="U339">
        <v>2.6459089312678838E-3</v>
      </c>
      <c r="V339" t="s">
        <v>150</v>
      </c>
      <c r="AHY339" t="s">
        <v>19</v>
      </c>
      <c r="AHZ339" t="s">
        <v>553</v>
      </c>
      <c r="AIA339">
        <v>3.5541877314782407E-3</v>
      </c>
      <c r="AIG339">
        <v>2049</v>
      </c>
      <c r="AIH339" t="s">
        <v>450</v>
      </c>
      <c r="AII339">
        <v>0.12859999999999999</v>
      </c>
      <c r="AIJ339" t="s">
        <v>387</v>
      </c>
    </row>
    <row r="340" spans="9:920" x14ac:dyDescent="0.45">
      <c r="I340" t="s">
        <v>159</v>
      </c>
      <c r="J340" t="s">
        <v>554</v>
      </c>
      <c r="K340">
        <v>5.3894365342133984E-3</v>
      </c>
      <c r="L340" t="s">
        <v>150</v>
      </c>
      <c r="N340" t="s">
        <v>202</v>
      </c>
      <c r="O340" t="s">
        <v>554</v>
      </c>
      <c r="P340">
        <v>3.5031199429619983E-3</v>
      </c>
      <c r="Q340" t="s">
        <v>150</v>
      </c>
      <c r="S340" t="s">
        <v>244</v>
      </c>
      <c r="T340" t="s">
        <v>554</v>
      </c>
      <c r="U340">
        <v>2.6089385499679708E-3</v>
      </c>
      <c r="V340" t="s">
        <v>150</v>
      </c>
      <c r="AHY340" t="s">
        <v>19</v>
      </c>
      <c r="AHZ340" t="s">
        <v>554</v>
      </c>
      <c r="AIA340">
        <v>3.5739757598697523E-3</v>
      </c>
      <c r="AIG340">
        <v>2049</v>
      </c>
      <c r="AIH340" t="s">
        <v>451</v>
      </c>
      <c r="AII340">
        <v>8.7900000000000006E-2</v>
      </c>
      <c r="AIJ340" t="s">
        <v>387</v>
      </c>
    </row>
    <row r="341" spans="9:920" x14ac:dyDescent="0.45">
      <c r="I341" t="s">
        <v>159</v>
      </c>
      <c r="J341" t="s">
        <v>555</v>
      </c>
      <c r="K341">
        <v>5.3917986297999949E-3</v>
      </c>
      <c r="L341" t="s">
        <v>150</v>
      </c>
      <c r="N341" t="s">
        <v>202</v>
      </c>
      <c r="O341" t="s">
        <v>555</v>
      </c>
      <c r="P341">
        <v>4.2410831028080482E-3</v>
      </c>
      <c r="Q341" t="s">
        <v>150</v>
      </c>
      <c r="S341" t="s">
        <v>244</v>
      </c>
      <c r="T341" t="s">
        <v>555</v>
      </c>
      <c r="U341">
        <v>2.5899584552475196E-3</v>
      </c>
      <c r="V341" t="s">
        <v>150</v>
      </c>
      <c r="AHY341" t="s">
        <v>19</v>
      </c>
      <c r="AHZ341" t="s">
        <v>555</v>
      </c>
      <c r="AIA341">
        <v>3.5778259039491167E-3</v>
      </c>
      <c r="AIG341">
        <v>2049</v>
      </c>
      <c r="AIH341" t="s">
        <v>484</v>
      </c>
      <c r="AII341">
        <v>0.157</v>
      </c>
      <c r="AIJ341" t="s">
        <v>387</v>
      </c>
    </row>
    <row r="342" spans="9:920" x14ac:dyDescent="0.45">
      <c r="I342" t="s">
        <v>159</v>
      </c>
      <c r="J342" t="s">
        <v>556</v>
      </c>
      <c r="K342">
        <v>5.975077224927623E-3</v>
      </c>
      <c r="L342" t="s">
        <v>150</v>
      </c>
      <c r="N342" t="s">
        <v>202</v>
      </c>
      <c r="O342" t="s">
        <v>556</v>
      </c>
      <c r="P342">
        <v>4.906341526744888E-3</v>
      </c>
      <c r="Q342" t="s">
        <v>150</v>
      </c>
      <c r="S342" t="s">
        <v>244</v>
      </c>
      <c r="T342" t="s">
        <v>556</v>
      </c>
      <c r="U342">
        <v>2.4124072659442884E-3</v>
      </c>
      <c r="V342" t="s">
        <v>150</v>
      </c>
      <c r="AHY342" t="s">
        <v>19</v>
      </c>
      <c r="AHZ342" t="s">
        <v>556</v>
      </c>
      <c r="AIA342">
        <v>3.5605881172766445E-3</v>
      </c>
      <c r="AIG342">
        <v>2049</v>
      </c>
      <c r="AIH342" t="s">
        <v>485</v>
      </c>
      <c r="AII342">
        <v>0.05</v>
      </c>
      <c r="AIJ342" t="s">
        <v>387</v>
      </c>
    </row>
    <row r="343" spans="9:920" x14ac:dyDescent="0.45">
      <c r="I343" t="s">
        <v>159</v>
      </c>
      <c r="J343" t="s">
        <v>557</v>
      </c>
      <c r="K343">
        <v>7.1588000000059144E-3</v>
      </c>
      <c r="L343" t="s">
        <v>150</v>
      </c>
      <c r="N343" t="s">
        <v>202</v>
      </c>
      <c r="O343" t="s">
        <v>557</v>
      </c>
      <c r="P343">
        <v>5.2321627340734681E-3</v>
      </c>
      <c r="Q343" t="s">
        <v>150</v>
      </c>
      <c r="S343" t="s">
        <v>244</v>
      </c>
      <c r="T343" t="s">
        <v>557</v>
      </c>
      <c r="U343">
        <v>2.3805919988089748E-3</v>
      </c>
      <c r="V343" t="s">
        <v>150</v>
      </c>
      <c r="AHY343" t="s">
        <v>19</v>
      </c>
      <c r="AHZ343" t="s">
        <v>557</v>
      </c>
      <c r="AIA343">
        <v>3.5568362543766034E-3</v>
      </c>
      <c r="AIG343">
        <v>2049</v>
      </c>
      <c r="AIH343" t="s">
        <v>486</v>
      </c>
      <c r="AII343">
        <v>0.05</v>
      </c>
      <c r="AIJ343" t="s">
        <v>387</v>
      </c>
    </row>
    <row r="344" spans="9:920" x14ac:dyDescent="0.45">
      <c r="I344" t="s">
        <v>159</v>
      </c>
      <c r="J344" t="s">
        <v>558</v>
      </c>
      <c r="K344">
        <v>6.0669108144165854E-3</v>
      </c>
      <c r="L344" t="s">
        <v>150</v>
      </c>
      <c r="N344" t="s">
        <v>202</v>
      </c>
      <c r="O344" t="s">
        <v>558</v>
      </c>
      <c r="P344">
        <v>5.3548028812255705E-3</v>
      </c>
      <c r="Q344" t="s">
        <v>150</v>
      </c>
      <c r="S344" t="s">
        <v>244</v>
      </c>
      <c r="T344" t="s">
        <v>558</v>
      </c>
      <c r="U344">
        <v>2.4145062627974672E-3</v>
      </c>
      <c r="V344" t="s">
        <v>150</v>
      </c>
      <c r="AHY344" t="s">
        <v>19</v>
      </c>
      <c r="AHZ344" t="s">
        <v>558</v>
      </c>
      <c r="AIA344">
        <v>3.5574245334127207E-3</v>
      </c>
      <c r="AIG344">
        <v>2049</v>
      </c>
      <c r="AIH344" t="s">
        <v>487</v>
      </c>
      <c r="AII344">
        <v>0.05</v>
      </c>
      <c r="AIJ344" t="s">
        <v>387</v>
      </c>
    </row>
    <row r="345" spans="9:920" x14ac:dyDescent="0.45">
      <c r="I345" t="s">
        <v>159</v>
      </c>
      <c r="J345" t="s">
        <v>559</v>
      </c>
      <c r="K345">
        <v>5.3197718763335188E-3</v>
      </c>
      <c r="L345" t="s">
        <v>150</v>
      </c>
      <c r="N345" t="s">
        <v>202</v>
      </c>
      <c r="O345" t="s">
        <v>559</v>
      </c>
      <c r="P345">
        <v>5.2997265418939779E-3</v>
      </c>
      <c r="Q345" t="s">
        <v>150</v>
      </c>
      <c r="S345" t="s">
        <v>244</v>
      </c>
      <c r="T345" t="s">
        <v>559</v>
      </c>
      <c r="U345">
        <v>2.5339272499740879E-3</v>
      </c>
      <c r="V345" t="s">
        <v>150</v>
      </c>
      <c r="AHY345" t="s">
        <v>19</v>
      </c>
      <c r="AHZ345" t="s">
        <v>559</v>
      </c>
      <c r="AIA345">
        <v>3.5573251258015429E-3</v>
      </c>
      <c r="AIG345">
        <v>2049</v>
      </c>
      <c r="AIH345" t="s">
        <v>488</v>
      </c>
      <c r="AII345">
        <v>0.05</v>
      </c>
      <c r="AIJ345" t="s">
        <v>387</v>
      </c>
    </row>
    <row r="346" spans="9:920" x14ac:dyDescent="0.45">
      <c r="I346" t="s">
        <v>159</v>
      </c>
      <c r="J346" t="s">
        <v>560</v>
      </c>
      <c r="K346">
        <v>5.225093605652033E-3</v>
      </c>
      <c r="L346" t="s">
        <v>150</v>
      </c>
      <c r="N346" t="s">
        <v>202</v>
      </c>
      <c r="O346" t="s">
        <v>560</v>
      </c>
      <c r="P346">
        <v>5.0643603817277236E-3</v>
      </c>
      <c r="Q346" t="s">
        <v>150</v>
      </c>
      <c r="S346" t="s">
        <v>244</v>
      </c>
      <c r="T346" t="s">
        <v>560</v>
      </c>
      <c r="U346">
        <v>2.6771183711182382E-3</v>
      </c>
      <c r="V346" t="s">
        <v>150</v>
      </c>
      <c r="AHY346" t="s">
        <v>19</v>
      </c>
      <c r="AHZ346" t="s">
        <v>560</v>
      </c>
      <c r="AIA346">
        <v>3.5569680469036032E-3</v>
      </c>
      <c r="AIG346">
        <v>2049</v>
      </c>
      <c r="AIH346" t="s">
        <v>490</v>
      </c>
      <c r="AII346">
        <v>0.34339999999999998</v>
      </c>
      <c r="AIJ346" t="s">
        <v>387</v>
      </c>
    </row>
    <row r="347" spans="9:920" x14ac:dyDescent="0.45">
      <c r="I347" t="s">
        <v>159</v>
      </c>
      <c r="J347" t="s">
        <v>561</v>
      </c>
      <c r="K347">
        <v>4.9957623750473369E-3</v>
      </c>
      <c r="L347" t="s">
        <v>150</v>
      </c>
      <c r="N347" t="s">
        <v>202</v>
      </c>
      <c r="O347" t="s">
        <v>561</v>
      </c>
      <c r="P347">
        <v>4.5670399278939892E-3</v>
      </c>
      <c r="Q347" t="s">
        <v>150</v>
      </c>
      <c r="S347" t="s">
        <v>244</v>
      </c>
      <c r="T347" t="s">
        <v>561</v>
      </c>
      <c r="U347">
        <v>2.8167205326810867E-3</v>
      </c>
      <c r="V347" t="s">
        <v>150</v>
      </c>
      <c r="AHY347" t="s">
        <v>19</v>
      </c>
      <c r="AHZ347" t="s">
        <v>561</v>
      </c>
      <c r="AIA347">
        <v>3.5577033252967584E-3</v>
      </c>
      <c r="AIG347">
        <v>2050</v>
      </c>
      <c r="AIH347" t="s">
        <v>139</v>
      </c>
      <c r="AII347">
        <v>0.57550000000000001</v>
      </c>
      <c r="AIJ347" t="s">
        <v>387</v>
      </c>
    </row>
    <row r="348" spans="9:920" x14ac:dyDescent="0.45">
      <c r="I348" t="s">
        <v>159</v>
      </c>
      <c r="J348" t="s">
        <v>562</v>
      </c>
      <c r="K348">
        <v>3.6564611928624666E-3</v>
      </c>
      <c r="L348" t="s">
        <v>150</v>
      </c>
      <c r="N348" t="s">
        <v>202</v>
      </c>
      <c r="O348" t="s">
        <v>562</v>
      </c>
      <c r="P348">
        <v>4.0492940041206823E-3</v>
      </c>
      <c r="Q348" t="s">
        <v>150</v>
      </c>
      <c r="S348" t="s">
        <v>244</v>
      </c>
      <c r="T348" t="s">
        <v>562</v>
      </c>
      <c r="U348">
        <v>2.9294526502746799E-3</v>
      </c>
      <c r="V348" t="s">
        <v>150</v>
      </c>
      <c r="AHY348" t="s">
        <v>19</v>
      </c>
      <c r="AHZ348" t="s">
        <v>562</v>
      </c>
      <c r="AIA348">
        <v>3.577088654300216E-3</v>
      </c>
      <c r="AIG348">
        <v>2050</v>
      </c>
      <c r="AIH348" t="s">
        <v>143</v>
      </c>
      <c r="AII348">
        <v>0.34789999999999999</v>
      </c>
      <c r="AIJ348" t="s">
        <v>387</v>
      </c>
    </row>
    <row r="349" spans="9:920" x14ac:dyDescent="0.45">
      <c r="I349" t="s">
        <v>159</v>
      </c>
      <c r="J349" t="s">
        <v>563</v>
      </c>
      <c r="K349">
        <v>0</v>
      </c>
      <c r="L349" t="s">
        <v>150</v>
      </c>
      <c r="N349" t="s">
        <v>202</v>
      </c>
      <c r="O349" t="s">
        <v>563</v>
      </c>
      <c r="P349">
        <v>3.7341803657323005E-3</v>
      </c>
      <c r="Q349" t="s">
        <v>150</v>
      </c>
      <c r="S349" t="s">
        <v>244</v>
      </c>
      <c r="T349" t="s">
        <v>563</v>
      </c>
      <c r="U349">
        <v>2.9911144373778518E-3</v>
      </c>
      <c r="V349" t="s">
        <v>150</v>
      </c>
      <c r="AHY349" t="s">
        <v>19</v>
      </c>
      <c r="AHZ349" t="s">
        <v>563</v>
      </c>
      <c r="AIA349">
        <v>3.5868089163823844E-3</v>
      </c>
      <c r="AIG349">
        <v>2050</v>
      </c>
      <c r="AIH349" t="s">
        <v>145</v>
      </c>
      <c r="AII349">
        <v>0.28660000000000002</v>
      </c>
      <c r="AIJ349" t="s">
        <v>387</v>
      </c>
    </row>
    <row r="350" spans="9:920" x14ac:dyDescent="0.45">
      <c r="I350" t="s">
        <v>159</v>
      </c>
      <c r="J350" t="s">
        <v>564</v>
      </c>
      <c r="K350">
        <v>0</v>
      </c>
      <c r="L350" t="s">
        <v>150</v>
      </c>
      <c r="N350" t="s">
        <v>202</v>
      </c>
      <c r="O350" t="s">
        <v>564</v>
      </c>
      <c r="P350">
        <v>3.4766953473975583E-3</v>
      </c>
      <c r="Q350" t="s">
        <v>150</v>
      </c>
      <c r="S350" t="s">
        <v>244</v>
      </c>
      <c r="T350" t="s">
        <v>564</v>
      </c>
      <c r="U350">
        <v>3.0480808705043443E-3</v>
      </c>
      <c r="V350" t="s">
        <v>150</v>
      </c>
      <c r="AHY350" t="s">
        <v>19</v>
      </c>
      <c r="AHZ350" t="s">
        <v>564</v>
      </c>
      <c r="AIA350">
        <v>3.596660126167662E-3</v>
      </c>
      <c r="AIG350">
        <v>2050</v>
      </c>
      <c r="AIH350" t="s">
        <v>404</v>
      </c>
      <c r="AII350">
        <v>0.39389999999999997</v>
      </c>
      <c r="AIJ350" t="s">
        <v>387</v>
      </c>
    </row>
    <row r="351" spans="9:920" x14ac:dyDescent="0.45">
      <c r="I351" t="s">
        <v>159</v>
      </c>
      <c r="J351" t="s">
        <v>565</v>
      </c>
      <c r="K351">
        <v>0</v>
      </c>
      <c r="L351" t="s">
        <v>150</v>
      </c>
      <c r="N351" t="s">
        <v>202</v>
      </c>
      <c r="O351" t="s">
        <v>565</v>
      </c>
      <c r="P351">
        <v>6.3827742259054401E-3</v>
      </c>
      <c r="Q351" t="s">
        <v>150</v>
      </c>
      <c r="S351" t="s">
        <v>244</v>
      </c>
      <c r="T351" t="s">
        <v>565</v>
      </c>
      <c r="U351">
        <v>6.187100773158336E-3</v>
      </c>
      <c r="V351" t="s">
        <v>150</v>
      </c>
      <c r="AHY351" t="s">
        <v>19</v>
      </c>
      <c r="AHZ351" t="s">
        <v>565</v>
      </c>
      <c r="AIA351">
        <v>7.176695244591808E-3</v>
      </c>
      <c r="AIG351">
        <v>2050</v>
      </c>
      <c r="AIH351" t="s">
        <v>450</v>
      </c>
      <c r="AII351">
        <v>0.15690000000000001</v>
      </c>
      <c r="AIJ351" t="s">
        <v>387</v>
      </c>
    </row>
    <row r="352" spans="9:920" x14ac:dyDescent="0.45">
      <c r="I352" t="s">
        <v>159</v>
      </c>
      <c r="J352" t="s">
        <v>566</v>
      </c>
      <c r="K352">
        <v>0</v>
      </c>
      <c r="L352" t="s">
        <v>150</v>
      </c>
      <c r="N352" t="s">
        <v>202</v>
      </c>
      <c r="O352" t="s">
        <v>566</v>
      </c>
      <c r="P352">
        <v>5.8909762684205983E-3</v>
      </c>
      <c r="Q352" t="s">
        <v>150</v>
      </c>
      <c r="S352" t="s">
        <v>244</v>
      </c>
      <c r="T352" t="s">
        <v>566</v>
      </c>
      <c r="U352">
        <v>5.9933056727369746E-3</v>
      </c>
      <c r="V352" t="s">
        <v>150</v>
      </c>
      <c r="AHY352" t="s">
        <v>19</v>
      </c>
      <c r="AHZ352" t="s">
        <v>566</v>
      </c>
      <c r="AIA352">
        <v>7.1067317172725103E-3</v>
      </c>
      <c r="AIG352">
        <v>2050</v>
      </c>
      <c r="AIH352" t="s">
        <v>451</v>
      </c>
      <c r="AII352">
        <v>0.2</v>
      </c>
      <c r="AIJ352" t="s">
        <v>387</v>
      </c>
    </row>
    <row r="353" spans="9:920" x14ac:dyDescent="0.45">
      <c r="I353" t="s">
        <v>159</v>
      </c>
      <c r="J353" t="s">
        <v>567</v>
      </c>
      <c r="K353">
        <v>0</v>
      </c>
      <c r="L353" t="s">
        <v>150</v>
      </c>
      <c r="N353" t="s">
        <v>202</v>
      </c>
      <c r="O353" t="s">
        <v>567</v>
      </c>
      <c r="P353">
        <v>2.2146334752974301E-2</v>
      </c>
      <c r="Q353" t="s">
        <v>150</v>
      </c>
      <c r="S353" t="s">
        <v>244</v>
      </c>
      <c r="T353" t="s">
        <v>567</v>
      </c>
      <c r="U353">
        <v>1.808479151122324E-2</v>
      </c>
      <c r="V353" t="s">
        <v>150</v>
      </c>
      <c r="AHY353" t="s">
        <v>19</v>
      </c>
      <c r="AHZ353" t="s">
        <v>567</v>
      </c>
      <c r="AIA353">
        <v>1.7398263447998642E-2</v>
      </c>
      <c r="AIG353">
        <v>2050</v>
      </c>
      <c r="AIH353" t="s">
        <v>484</v>
      </c>
      <c r="AII353">
        <v>0.39660000000000001</v>
      </c>
      <c r="AIJ353" t="s">
        <v>387</v>
      </c>
    </row>
    <row r="354" spans="9:920" x14ac:dyDescent="0.45">
      <c r="I354" t="s">
        <v>159</v>
      </c>
      <c r="J354" t="s">
        <v>568</v>
      </c>
      <c r="K354">
        <v>0</v>
      </c>
      <c r="L354" t="s">
        <v>150</v>
      </c>
      <c r="N354" t="s">
        <v>202</v>
      </c>
      <c r="O354" t="s">
        <v>568</v>
      </c>
      <c r="P354">
        <v>4.4487076313759815E-3</v>
      </c>
      <c r="Q354" t="s">
        <v>150</v>
      </c>
      <c r="S354" t="s">
        <v>244</v>
      </c>
      <c r="T354" t="s">
        <v>568</v>
      </c>
      <c r="U354">
        <v>3.7431145981455327E-3</v>
      </c>
      <c r="V354" t="s">
        <v>150</v>
      </c>
      <c r="AHY354" t="s">
        <v>19</v>
      </c>
      <c r="AHZ354" t="s">
        <v>568</v>
      </c>
      <c r="AIA354">
        <v>3.4757485894345245E-3</v>
      </c>
      <c r="AIG354">
        <v>2050</v>
      </c>
      <c r="AIH354" t="s">
        <v>485</v>
      </c>
      <c r="AII354">
        <v>0.1008</v>
      </c>
      <c r="AIJ354" t="s">
        <v>387</v>
      </c>
    </row>
    <row r="355" spans="9:920" x14ac:dyDescent="0.45">
      <c r="I355" t="s">
        <v>159</v>
      </c>
      <c r="J355" t="s">
        <v>569</v>
      </c>
      <c r="K355">
        <v>0</v>
      </c>
      <c r="L355" t="s">
        <v>150</v>
      </c>
      <c r="N355" t="s">
        <v>202</v>
      </c>
      <c r="O355" t="s">
        <v>569</v>
      </c>
      <c r="P355">
        <v>4.4551626874478976E-3</v>
      </c>
      <c r="Q355" t="s">
        <v>150</v>
      </c>
      <c r="S355" t="s">
        <v>244</v>
      </c>
      <c r="T355" t="s">
        <v>569</v>
      </c>
      <c r="U355">
        <v>3.5858121304224535E-3</v>
      </c>
      <c r="V355" t="s">
        <v>150</v>
      </c>
      <c r="AHY355" t="s">
        <v>19</v>
      </c>
      <c r="AHZ355" t="s">
        <v>569</v>
      </c>
      <c r="AIA355">
        <v>3.5007663593194446E-3</v>
      </c>
      <c r="AIG355">
        <v>2050</v>
      </c>
      <c r="AIH355" t="s">
        <v>486</v>
      </c>
      <c r="AII355">
        <v>0.21879999999999999</v>
      </c>
      <c r="AIJ355" t="s">
        <v>387</v>
      </c>
    </row>
    <row r="356" spans="9:920" x14ac:dyDescent="0.45">
      <c r="I356" t="s">
        <v>159</v>
      </c>
      <c r="J356" t="s">
        <v>570</v>
      </c>
      <c r="K356">
        <v>4.4269227620439893E-3</v>
      </c>
      <c r="L356" t="s">
        <v>150</v>
      </c>
      <c r="N356" t="s">
        <v>202</v>
      </c>
      <c r="O356" t="s">
        <v>570</v>
      </c>
      <c r="P356">
        <v>4.4678655117941458E-3</v>
      </c>
      <c r="Q356" t="s">
        <v>150</v>
      </c>
      <c r="S356" t="s">
        <v>244</v>
      </c>
      <c r="T356" t="s">
        <v>570</v>
      </c>
      <c r="U356">
        <v>3.4852193562260906E-3</v>
      </c>
      <c r="V356" t="s">
        <v>150</v>
      </c>
      <c r="AHY356" t="s">
        <v>19</v>
      </c>
      <c r="AHZ356" t="s">
        <v>570</v>
      </c>
      <c r="AIA356">
        <v>3.5179824621787131E-3</v>
      </c>
      <c r="AIG356">
        <v>2050</v>
      </c>
      <c r="AIH356" t="s">
        <v>487</v>
      </c>
      <c r="AII356">
        <v>9.1800000000000007E-2</v>
      </c>
      <c r="AIJ356" t="s">
        <v>387</v>
      </c>
    </row>
    <row r="357" spans="9:920" x14ac:dyDescent="0.45">
      <c r="I357" t="s">
        <v>159</v>
      </c>
      <c r="J357" t="s">
        <v>571</v>
      </c>
      <c r="K357">
        <v>6.2663115993630628E-3</v>
      </c>
      <c r="L357" t="s">
        <v>150</v>
      </c>
      <c r="N357" t="s">
        <v>202</v>
      </c>
      <c r="O357" t="s">
        <v>571</v>
      </c>
      <c r="P357">
        <v>4.4242091106332336E-3</v>
      </c>
      <c r="Q357" t="s">
        <v>150</v>
      </c>
      <c r="S357" t="s">
        <v>244</v>
      </c>
      <c r="T357" t="s">
        <v>571</v>
      </c>
      <c r="U357">
        <v>3.3525842799272962E-3</v>
      </c>
      <c r="V357" t="s">
        <v>150</v>
      </c>
      <c r="AHY357" t="s">
        <v>19</v>
      </c>
      <c r="AHZ357" t="s">
        <v>571</v>
      </c>
      <c r="AIA357">
        <v>3.5488782350894207E-3</v>
      </c>
      <c r="AIG357">
        <v>2050</v>
      </c>
      <c r="AIH357" t="s">
        <v>488</v>
      </c>
      <c r="AII357">
        <v>0.13669999999999999</v>
      </c>
      <c r="AIJ357" t="s">
        <v>387</v>
      </c>
    </row>
    <row r="358" spans="9:920" x14ac:dyDescent="0.45">
      <c r="I358" t="s">
        <v>159</v>
      </c>
      <c r="J358" t="s">
        <v>572</v>
      </c>
      <c r="K358">
        <v>6.6487379626164996E-3</v>
      </c>
      <c r="L358" t="s">
        <v>150</v>
      </c>
      <c r="N358" t="s">
        <v>202</v>
      </c>
      <c r="O358" t="s">
        <v>572</v>
      </c>
      <c r="P358">
        <v>4.8768472553119314E-3</v>
      </c>
      <c r="Q358" t="s">
        <v>150</v>
      </c>
      <c r="S358" t="s">
        <v>244</v>
      </c>
      <c r="T358" t="s">
        <v>572</v>
      </c>
      <c r="U358">
        <v>3.2406246405151783E-3</v>
      </c>
      <c r="V358" t="s">
        <v>150</v>
      </c>
      <c r="AHY358" t="s">
        <v>19</v>
      </c>
      <c r="AHZ358" t="s">
        <v>572</v>
      </c>
      <c r="AIA358">
        <v>3.5692638355798506E-3</v>
      </c>
      <c r="AIG358">
        <v>2050</v>
      </c>
      <c r="AIH358" t="s">
        <v>490</v>
      </c>
      <c r="AII358">
        <v>0.1087</v>
      </c>
      <c r="AIJ358" t="s">
        <v>387</v>
      </c>
    </row>
    <row r="359" spans="9:920" x14ac:dyDescent="0.45">
      <c r="I359" t="s">
        <v>159</v>
      </c>
      <c r="J359" t="s">
        <v>573</v>
      </c>
      <c r="K359">
        <v>6.8523380485991216E-3</v>
      </c>
      <c r="L359" t="s">
        <v>150</v>
      </c>
      <c r="N359" t="s">
        <v>202</v>
      </c>
      <c r="O359" t="s">
        <v>573</v>
      </c>
      <c r="P359">
        <v>5.7398037785742605E-3</v>
      </c>
      <c r="Q359" t="s">
        <v>150</v>
      </c>
      <c r="S359" t="s">
        <v>244</v>
      </c>
      <c r="T359" t="s">
        <v>573</v>
      </c>
      <c r="U359">
        <v>3.1316298124651181E-3</v>
      </c>
      <c r="V359" t="s">
        <v>150</v>
      </c>
      <c r="AHY359" t="s">
        <v>19</v>
      </c>
      <c r="AHZ359" t="s">
        <v>573</v>
      </c>
      <c r="AIA359">
        <v>3.574060464025126E-3</v>
      </c>
    </row>
    <row r="360" spans="9:920" x14ac:dyDescent="0.45">
      <c r="I360" t="s">
        <v>159</v>
      </c>
      <c r="J360" t="s">
        <v>574</v>
      </c>
      <c r="K360">
        <v>7.4354144562224856E-3</v>
      </c>
      <c r="L360" t="s">
        <v>150</v>
      </c>
      <c r="N360" t="s">
        <v>202</v>
      </c>
      <c r="O360" t="s">
        <v>574</v>
      </c>
      <c r="P360">
        <v>6.4056607798919016E-3</v>
      </c>
      <c r="Q360" t="s">
        <v>150</v>
      </c>
      <c r="S360" t="s">
        <v>244</v>
      </c>
      <c r="T360" t="s">
        <v>574</v>
      </c>
      <c r="U360">
        <v>2.9820834065428401E-3</v>
      </c>
      <c r="V360" t="s">
        <v>150</v>
      </c>
      <c r="AHY360" t="s">
        <v>19</v>
      </c>
      <c r="AHZ360" t="s">
        <v>574</v>
      </c>
      <c r="AIA360">
        <v>3.5613835999323338E-3</v>
      </c>
    </row>
    <row r="361" spans="9:920" x14ac:dyDescent="0.45">
      <c r="I361" t="s">
        <v>159</v>
      </c>
      <c r="J361" t="s">
        <v>575</v>
      </c>
      <c r="K361">
        <v>8.4043024214908325E-3</v>
      </c>
      <c r="L361" t="s">
        <v>150</v>
      </c>
      <c r="N361" t="s">
        <v>202</v>
      </c>
      <c r="O361" t="s">
        <v>575</v>
      </c>
      <c r="P361">
        <v>6.7766154516050118E-3</v>
      </c>
      <c r="Q361" t="s">
        <v>150</v>
      </c>
      <c r="S361" t="s">
        <v>244</v>
      </c>
      <c r="T361" t="s">
        <v>575</v>
      </c>
      <c r="U361">
        <v>2.9586932268836166E-3</v>
      </c>
      <c r="V361" t="s">
        <v>150</v>
      </c>
      <c r="AHY361" t="s">
        <v>19</v>
      </c>
      <c r="AHZ361" t="s">
        <v>575</v>
      </c>
      <c r="AIA361">
        <v>3.5570043144892249E-3</v>
      </c>
    </row>
    <row r="362" spans="9:920" x14ac:dyDescent="0.45">
      <c r="I362" t="s">
        <v>159</v>
      </c>
      <c r="J362" t="s">
        <v>576</v>
      </c>
      <c r="K362">
        <v>7.4489025973423044E-3</v>
      </c>
      <c r="L362" t="s">
        <v>150</v>
      </c>
      <c r="N362" t="s">
        <v>202</v>
      </c>
      <c r="O362" t="s">
        <v>576</v>
      </c>
      <c r="P362">
        <v>6.9031281828317902E-3</v>
      </c>
      <c r="Q362" t="s">
        <v>150</v>
      </c>
      <c r="S362" t="s">
        <v>244</v>
      </c>
      <c r="T362" t="s">
        <v>576</v>
      </c>
      <c r="U362">
        <v>2.9834294911124577E-3</v>
      </c>
      <c r="V362" t="s">
        <v>150</v>
      </c>
      <c r="AHY362" t="s">
        <v>19</v>
      </c>
      <c r="AHZ362" t="s">
        <v>576</v>
      </c>
      <c r="AIA362">
        <v>3.5574624906461239E-3</v>
      </c>
    </row>
    <row r="363" spans="9:920" x14ac:dyDescent="0.45">
      <c r="I363" t="s">
        <v>159</v>
      </c>
      <c r="J363" t="s">
        <v>577</v>
      </c>
      <c r="K363">
        <v>6.7196359125704513E-3</v>
      </c>
      <c r="L363" t="s">
        <v>150</v>
      </c>
      <c r="N363" t="s">
        <v>202</v>
      </c>
      <c r="O363" t="s">
        <v>577</v>
      </c>
      <c r="P363">
        <v>6.9484219130465097E-3</v>
      </c>
      <c r="Q363" t="s">
        <v>150</v>
      </c>
      <c r="S363" t="s">
        <v>244</v>
      </c>
      <c r="T363" t="s">
        <v>577</v>
      </c>
      <c r="U363">
        <v>3.013864287745003E-3</v>
      </c>
      <c r="V363" t="s">
        <v>150</v>
      </c>
      <c r="AHY363" t="s">
        <v>19</v>
      </c>
      <c r="AHZ363" t="s">
        <v>577</v>
      </c>
      <c r="AIA363">
        <v>3.5576142773385447E-3</v>
      </c>
    </row>
    <row r="364" spans="9:920" x14ac:dyDescent="0.45">
      <c r="I364" t="s">
        <v>159</v>
      </c>
      <c r="J364" t="s">
        <v>578</v>
      </c>
      <c r="K364">
        <v>6.4577803835810929E-3</v>
      </c>
      <c r="L364" t="s">
        <v>150</v>
      </c>
      <c r="N364" t="s">
        <v>202</v>
      </c>
      <c r="O364" t="s">
        <v>578</v>
      </c>
      <c r="P364">
        <v>6.8661534737064654E-3</v>
      </c>
      <c r="Q364" t="s">
        <v>150</v>
      </c>
      <c r="S364" t="s">
        <v>244</v>
      </c>
      <c r="T364" t="s">
        <v>578</v>
      </c>
      <c r="U364">
        <v>3.0327578200659935E-3</v>
      </c>
      <c r="V364" t="s">
        <v>150</v>
      </c>
      <c r="AHY364" t="s">
        <v>19</v>
      </c>
      <c r="AHZ364" t="s">
        <v>578</v>
      </c>
      <c r="AIA364">
        <v>3.5574948755619468E-3</v>
      </c>
    </row>
    <row r="365" spans="9:920" x14ac:dyDescent="0.45">
      <c r="I365" t="s">
        <v>159</v>
      </c>
      <c r="J365" t="s">
        <v>579</v>
      </c>
      <c r="K365">
        <v>6.1254261078585899E-3</v>
      </c>
      <c r="L365" t="s">
        <v>150</v>
      </c>
      <c r="N365" t="s">
        <v>202</v>
      </c>
      <c r="O365" t="s">
        <v>579</v>
      </c>
      <c r="P365">
        <v>6.4378339356282437E-3</v>
      </c>
      <c r="Q365" t="s">
        <v>150</v>
      </c>
      <c r="S365" t="s">
        <v>244</v>
      </c>
      <c r="T365" t="s">
        <v>579</v>
      </c>
      <c r="U365">
        <v>3.0536660554536278E-3</v>
      </c>
      <c r="V365" t="s">
        <v>150</v>
      </c>
      <c r="AHY365" t="s">
        <v>19</v>
      </c>
      <c r="AHZ365" t="s">
        <v>579</v>
      </c>
      <c r="AIA365">
        <v>3.5585010608161572E-3</v>
      </c>
    </row>
    <row r="366" spans="9:920" x14ac:dyDescent="0.45">
      <c r="I366" t="s">
        <v>159</v>
      </c>
      <c r="J366" t="s">
        <v>580</v>
      </c>
      <c r="K366">
        <v>4.4360834437215356E-3</v>
      </c>
      <c r="L366" t="s">
        <v>150</v>
      </c>
      <c r="N366" t="s">
        <v>202</v>
      </c>
      <c r="O366" t="s">
        <v>580</v>
      </c>
      <c r="P366">
        <v>5.5914109650050713E-3</v>
      </c>
      <c r="Q366" t="s">
        <v>150</v>
      </c>
      <c r="S366" t="s">
        <v>244</v>
      </c>
      <c r="T366" t="s">
        <v>580</v>
      </c>
      <c r="U366">
        <v>3.0489177835192637E-3</v>
      </c>
      <c r="V366" t="s">
        <v>150</v>
      </c>
      <c r="AHY366" t="s">
        <v>19</v>
      </c>
      <c r="AHZ366" t="s">
        <v>580</v>
      </c>
      <c r="AIA366">
        <v>3.5749396440877194E-3</v>
      </c>
    </row>
    <row r="367" spans="9:920" x14ac:dyDescent="0.45">
      <c r="I367" t="s">
        <v>159</v>
      </c>
      <c r="J367" t="s">
        <v>581</v>
      </c>
      <c r="K367">
        <v>0</v>
      </c>
      <c r="L367" t="s">
        <v>150</v>
      </c>
      <c r="N367" t="s">
        <v>202</v>
      </c>
      <c r="O367" t="s">
        <v>581</v>
      </c>
      <c r="P367">
        <v>4.8402081406584705E-3</v>
      </c>
      <c r="Q367" t="s">
        <v>150</v>
      </c>
      <c r="S367" t="s">
        <v>244</v>
      </c>
      <c r="T367" t="s">
        <v>581</v>
      </c>
      <c r="U367">
        <v>3.0787221917163163E-3</v>
      </c>
      <c r="V367" t="s">
        <v>150</v>
      </c>
      <c r="AHY367" t="s">
        <v>19</v>
      </c>
      <c r="AHZ367" t="s">
        <v>581</v>
      </c>
      <c r="AIA367">
        <v>3.583582474100868E-3</v>
      </c>
    </row>
    <row r="368" spans="9:920" x14ac:dyDescent="0.45">
      <c r="I368" t="s">
        <v>159</v>
      </c>
      <c r="J368" t="s">
        <v>582</v>
      </c>
      <c r="K368">
        <v>0</v>
      </c>
      <c r="L368" t="s">
        <v>150</v>
      </c>
      <c r="N368" t="s">
        <v>202</v>
      </c>
      <c r="O368" t="s">
        <v>582</v>
      </c>
      <c r="P368">
        <v>4.355559924372086E-3</v>
      </c>
      <c r="Q368" t="s">
        <v>150</v>
      </c>
      <c r="S368" t="s">
        <v>244</v>
      </c>
      <c r="T368" t="s">
        <v>582</v>
      </c>
      <c r="U368">
        <v>3.0612463332764508E-3</v>
      </c>
      <c r="V368" t="s">
        <v>150</v>
      </c>
      <c r="AHY368" t="s">
        <v>19</v>
      </c>
      <c r="AHZ368" t="s">
        <v>582</v>
      </c>
      <c r="AIA368">
        <v>3.5921771491522272E-3</v>
      </c>
    </row>
    <row r="369" spans="9:911" x14ac:dyDescent="0.45">
      <c r="I369" t="s">
        <v>159</v>
      </c>
      <c r="J369" t="s">
        <v>583</v>
      </c>
      <c r="K369">
        <v>0</v>
      </c>
      <c r="L369" t="s">
        <v>150</v>
      </c>
      <c r="N369" t="s">
        <v>202</v>
      </c>
      <c r="O369" t="s">
        <v>583</v>
      </c>
      <c r="P369">
        <v>8.2317699490158224E-3</v>
      </c>
      <c r="Q369" t="s">
        <v>150</v>
      </c>
      <c r="S369" t="s">
        <v>244</v>
      </c>
      <c r="T369" t="s">
        <v>583</v>
      </c>
      <c r="U369">
        <v>6.133743317682544E-3</v>
      </c>
      <c r="V369" t="s">
        <v>150</v>
      </c>
      <c r="AHY369" t="s">
        <v>19</v>
      </c>
      <c r="AHZ369" t="s">
        <v>583</v>
      </c>
      <c r="AIA369">
        <v>7.1663553253061701E-3</v>
      </c>
    </row>
    <row r="370" spans="9:911" x14ac:dyDescent="0.45">
      <c r="I370" t="s">
        <v>159</v>
      </c>
      <c r="J370" t="s">
        <v>584</v>
      </c>
      <c r="K370">
        <v>0</v>
      </c>
      <c r="L370" t="s">
        <v>150</v>
      </c>
      <c r="N370" t="s">
        <v>202</v>
      </c>
      <c r="O370" t="s">
        <v>584</v>
      </c>
      <c r="P370">
        <v>8.3030297544596145E-3</v>
      </c>
      <c r="Q370" t="s">
        <v>150</v>
      </c>
      <c r="S370" t="s">
        <v>244</v>
      </c>
      <c r="T370" t="s">
        <v>584</v>
      </c>
      <c r="U370">
        <v>6.2889756079778118E-3</v>
      </c>
      <c r="V370" t="s">
        <v>150</v>
      </c>
      <c r="AHY370" t="s">
        <v>19</v>
      </c>
      <c r="AHZ370" t="s">
        <v>584</v>
      </c>
      <c r="AIA370">
        <v>7.1036060308002965E-3</v>
      </c>
    </row>
    <row r="371" spans="9:911" x14ac:dyDescent="0.45">
      <c r="I371" t="s">
        <v>159</v>
      </c>
      <c r="J371" t="s">
        <v>585</v>
      </c>
      <c r="K371">
        <v>0</v>
      </c>
      <c r="L371" t="s">
        <v>150</v>
      </c>
      <c r="N371" t="s">
        <v>202</v>
      </c>
      <c r="O371" t="s">
        <v>585</v>
      </c>
      <c r="P371">
        <v>1.5564160242677422E-2</v>
      </c>
      <c r="Q371" t="s">
        <v>150</v>
      </c>
      <c r="S371" t="s">
        <v>244</v>
      </c>
      <c r="T371" t="s">
        <v>585</v>
      </c>
      <c r="U371">
        <v>1.3194711052569615E-2</v>
      </c>
      <c r="V371" t="s">
        <v>150</v>
      </c>
      <c r="AHY371" t="s">
        <v>19</v>
      </c>
      <c r="AHZ371" t="s">
        <v>585</v>
      </c>
      <c r="AIA371">
        <v>1.68773238907832E-2</v>
      </c>
    </row>
    <row r="372" spans="9:911" x14ac:dyDescent="0.45">
      <c r="I372" t="s">
        <v>159</v>
      </c>
      <c r="J372" t="s">
        <v>586</v>
      </c>
      <c r="K372">
        <v>0</v>
      </c>
      <c r="L372" t="s">
        <v>150</v>
      </c>
      <c r="N372" t="s">
        <v>202</v>
      </c>
      <c r="O372" t="s">
        <v>586</v>
      </c>
      <c r="P372">
        <v>3.1123215253620645E-3</v>
      </c>
      <c r="Q372" t="s">
        <v>150</v>
      </c>
      <c r="S372" t="s">
        <v>244</v>
      </c>
      <c r="T372" t="s">
        <v>586</v>
      </c>
      <c r="U372">
        <v>2.537394990731608E-3</v>
      </c>
      <c r="V372" t="s">
        <v>150</v>
      </c>
      <c r="AHY372" t="s">
        <v>19</v>
      </c>
      <c r="AHZ372" t="s">
        <v>586</v>
      </c>
      <c r="AIA372">
        <v>3.367988537293812E-3</v>
      </c>
    </row>
    <row r="373" spans="9:911" x14ac:dyDescent="0.45">
      <c r="I373" t="s">
        <v>159</v>
      </c>
      <c r="J373" t="s">
        <v>587</v>
      </c>
      <c r="K373">
        <v>1.9389806103775587E-3</v>
      </c>
      <c r="L373" t="s">
        <v>150</v>
      </c>
      <c r="N373" t="s">
        <v>202</v>
      </c>
      <c r="O373" t="s">
        <v>587</v>
      </c>
      <c r="P373">
        <v>3.087384703115766E-3</v>
      </c>
      <c r="Q373" t="s">
        <v>150</v>
      </c>
      <c r="S373" t="s">
        <v>244</v>
      </c>
      <c r="T373" t="s">
        <v>587</v>
      </c>
      <c r="U373">
        <v>2.4544830266898278E-3</v>
      </c>
      <c r="V373" t="s">
        <v>150</v>
      </c>
      <c r="AHY373" t="s">
        <v>19</v>
      </c>
      <c r="AHZ373" t="s">
        <v>587</v>
      </c>
      <c r="AIA373">
        <v>3.3817639540529004E-3</v>
      </c>
    </row>
    <row r="374" spans="9:911" x14ac:dyDescent="0.45">
      <c r="I374" t="s">
        <v>159</v>
      </c>
      <c r="J374" t="s">
        <v>588</v>
      </c>
      <c r="K374">
        <v>6.0169362293163824E-3</v>
      </c>
      <c r="L374" t="s">
        <v>150</v>
      </c>
      <c r="N374" t="s">
        <v>202</v>
      </c>
      <c r="O374" t="s">
        <v>588</v>
      </c>
      <c r="P374">
        <v>2.9638819093604427E-3</v>
      </c>
      <c r="Q374" t="s">
        <v>150</v>
      </c>
      <c r="S374" t="s">
        <v>244</v>
      </c>
      <c r="T374" t="s">
        <v>588</v>
      </c>
      <c r="U374">
        <v>2.4070267420806075E-3</v>
      </c>
      <c r="V374" t="s">
        <v>150</v>
      </c>
      <c r="AHY374" t="s">
        <v>19</v>
      </c>
      <c r="AHZ374" t="s">
        <v>588</v>
      </c>
      <c r="AIA374">
        <v>3.3961177935693766E-3</v>
      </c>
    </row>
    <row r="375" spans="9:911" x14ac:dyDescent="0.45">
      <c r="I375" t="s">
        <v>159</v>
      </c>
      <c r="J375" t="s">
        <v>589</v>
      </c>
      <c r="K375">
        <v>7.4159627434906223E-3</v>
      </c>
      <c r="L375" t="s">
        <v>150</v>
      </c>
      <c r="N375" t="s">
        <v>202</v>
      </c>
      <c r="O375" t="s">
        <v>589</v>
      </c>
      <c r="P375">
        <v>3.1137109783028064E-3</v>
      </c>
      <c r="Q375" t="s">
        <v>150</v>
      </c>
      <c r="S375" t="s">
        <v>244</v>
      </c>
      <c r="T375" t="s">
        <v>589</v>
      </c>
      <c r="U375">
        <v>2.3877769769117094E-3</v>
      </c>
      <c r="V375" t="s">
        <v>150</v>
      </c>
      <c r="AHY375" t="s">
        <v>19</v>
      </c>
      <c r="AHZ375" t="s">
        <v>589</v>
      </c>
      <c r="AIA375">
        <v>3.4208105878642155E-3</v>
      </c>
    </row>
    <row r="376" spans="9:911" x14ac:dyDescent="0.45">
      <c r="I376" t="s">
        <v>159</v>
      </c>
      <c r="J376" t="s">
        <v>590</v>
      </c>
      <c r="K376">
        <v>7.7408073763416537E-3</v>
      </c>
      <c r="L376" t="s">
        <v>150</v>
      </c>
      <c r="N376" t="s">
        <v>202</v>
      </c>
      <c r="O376" t="s">
        <v>590</v>
      </c>
      <c r="P376">
        <v>4.0642796313780085E-3</v>
      </c>
      <c r="Q376" t="s">
        <v>150</v>
      </c>
      <c r="S376" t="s">
        <v>244</v>
      </c>
      <c r="T376" t="s">
        <v>590</v>
      </c>
      <c r="U376">
        <v>2.384730473180247E-3</v>
      </c>
      <c r="V376" t="s">
        <v>150</v>
      </c>
      <c r="AHY376" t="s">
        <v>19</v>
      </c>
      <c r="AHZ376" t="s">
        <v>590</v>
      </c>
      <c r="AIA376">
        <v>3.4408261554903772E-3</v>
      </c>
    </row>
    <row r="377" spans="9:911" x14ac:dyDescent="0.45">
      <c r="I377" t="s">
        <v>159</v>
      </c>
      <c r="J377" t="s">
        <v>591</v>
      </c>
      <c r="K377">
        <v>8.0592343612541101E-3</v>
      </c>
      <c r="L377" t="s">
        <v>150</v>
      </c>
      <c r="N377" t="s">
        <v>202</v>
      </c>
      <c r="O377" t="s">
        <v>591</v>
      </c>
      <c r="P377">
        <v>5.0378058509805606E-3</v>
      </c>
      <c r="Q377" t="s">
        <v>150</v>
      </c>
      <c r="S377" t="s">
        <v>244</v>
      </c>
      <c r="T377" t="s">
        <v>591</v>
      </c>
      <c r="U377">
        <v>2.3792136151311091E-3</v>
      </c>
      <c r="V377" t="s">
        <v>150</v>
      </c>
      <c r="AHY377" t="s">
        <v>19</v>
      </c>
      <c r="AHZ377" t="s">
        <v>591</v>
      </c>
      <c r="AIA377">
        <v>3.4477294931119051E-3</v>
      </c>
    </row>
    <row r="378" spans="9:911" x14ac:dyDescent="0.45">
      <c r="I378" t="s">
        <v>159</v>
      </c>
      <c r="J378" t="s">
        <v>592</v>
      </c>
      <c r="K378">
        <v>8.5531526070468881E-3</v>
      </c>
      <c r="L378" t="s">
        <v>150</v>
      </c>
      <c r="N378" t="s">
        <v>202</v>
      </c>
      <c r="O378" t="s">
        <v>592</v>
      </c>
      <c r="P378">
        <v>5.6327873726555481E-3</v>
      </c>
      <c r="Q378" t="s">
        <v>150</v>
      </c>
      <c r="S378" t="s">
        <v>244</v>
      </c>
      <c r="T378" t="s">
        <v>592</v>
      </c>
      <c r="U378">
        <v>2.3678224960639723E-3</v>
      </c>
      <c r="V378" t="s">
        <v>150</v>
      </c>
      <c r="AHY378" t="s">
        <v>19</v>
      </c>
      <c r="AHZ378" t="s">
        <v>592</v>
      </c>
      <c r="AIA378">
        <v>3.4488860570187178E-3</v>
      </c>
    </row>
    <row r="379" spans="9:911" x14ac:dyDescent="0.45">
      <c r="I379" t="s">
        <v>159</v>
      </c>
      <c r="J379" t="s">
        <v>593</v>
      </c>
      <c r="K379">
        <v>9.0488274216129934E-3</v>
      </c>
      <c r="L379" t="s">
        <v>150</v>
      </c>
      <c r="N379" t="s">
        <v>202</v>
      </c>
      <c r="O379" t="s">
        <v>593</v>
      </c>
      <c r="P379">
        <v>6.0558719181003683E-3</v>
      </c>
      <c r="Q379" t="s">
        <v>150</v>
      </c>
      <c r="S379" t="s">
        <v>244</v>
      </c>
      <c r="T379" t="s">
        <v>593</v>
      </c>
      <c r="U379">
        <v>2.3529497848396364E-3</v>
      </c>
      <c r="V379" t="s">
        <v>150</v>
      </c>
      <c r="AHY379" t="s">
        <v>19</v>
      </c>
      <c r="AHZ379" t="s">
        <v>593</v>
      </c>
      <c r="AIA379">
        <v>3.4497168005115592E-3</v>
      </c>
    </row>
    <row r="380" spans="9:911" x14ac:dyDescent="0.45">
      <c r="I380" t="s">
        <v>159</v>
      </c>
      <c r="J380" t="s">
        <v>594</v>
      </c>
      <c r="K380">
        <v>8.349676277395246E-3</v>
      </c>
      <c r="L380" t="s">
        <v>150</v>
      </c>
      <c r="N380" t="s">
        <v>202</v>
      </c>
      <c r="O380" t="s">
        <v>594</v>
      </c>
      <c r="P380">
        <v>6.196625804874312E-3</v>
      </c>
      <c r="Q380" t="s">
        <v>150</v>
      </c>
      <c r="S380" t="s">
        <v>244</v>
      </c>
      <c r="T380" t="s">
        <v>594</v>
      </c>
      <c r="U380">
        <v>2.3888243697964074E-3</v>
      </c>
      <c r="V380" t="s">
        <v>150</v>
      </c>
      <c r="AHY380" t="s">
        <v>19</v>
      </c>
      <c r="AHZ380" t="s">
        <v>594</v>
      </c>
      <c r="AIA380">
        <v>3.4500107992256361E-3</v>
      </c>
    </row>
    <row r="381" spans="9:911" x14ac:dyDescent="0.45">
      <c r="I381" t="s">
        <v>159</v>
      </c>
      <c r="J381" t="s">
        <v>595</v>
      </c>
      <c r="K381">
        <v>7.7277993850023881E-3</v>
      </c>
      <c r="L381" t="s">
        <v>150</v>
      </c>
      <c r="N381" t="s">
        <v>202</v>
      </c>
      <c r="O381" t="s">
        <v>595</v>
      </c>
      <c r="P381">
        <v>6.1715646081020011E-3</v>
      </c>
      <c r="Q381" t="s">
        <v>150</v>
      </c>
      <c r="S381" t="s">
        <v>244</v>
      </c>
      <c r="T381" t="s">
        <v>595</v>
      </c>
      <c r="U381">
        <v>2.4467789688348341E-3</v>
      </c>
      <c r="V381" t="s">
        <v>150</v>
      </c>
      <c r="AHY381" t="s">
        <v>19</v>
      </c>
      <c r="AHZ381" t="s">
        <v>595</v>
      </c>
      <c r="AIA381">
        <v>3.4497272200062152E-3</v>
      </c>
    </row>
    <row r="382" spans="9:911" x14ac:dyDescent="0.45">
      <c r="I382" t="s">
        <v>159</v>
      </c>
      <c r="J382" t="s">
        <v>596</v>
      </c>
      <c r="K382">
        <v>7.3059706019148341E-3</v>
      </c>
      <c r="L382" t="s">
        <v>150</v>
      </c>
      <c r="N382" t="s">
        <v>202</v>
      </c>
      <c r="O382" t="s">
        <v>596</v>
      </c>
      <c r="P382">
        <v>6.0304080590346211E-3</v>
      </c>
      <c r="Q382" t="s">
        <v>150</v>
      </c>
      <c r="S382" t="s">
        <v>244</v>
      </c>
      <c r="T382" t="s">
        <v>596</v>
      </c>
      <c r="U382">
        <v>2.525899838427206E-3</v>
      </c>
      <c r="V382" t="s">
        <v>150</v>
      </c>
      <c r="AHY382" t="s">
        <v>19</v>
      </c>
      <c r="AHZ382" t="s">
        <v>596</v>
      </c>
      <c r="AIA382">
        <v>3.4492896012306641E-3</v>
      </c>
    </row>
    <row r="383" spans="9:911" x14ac:dyDescent="0.45">
      <c r="I383" t="s">
        <v>159</v>
      </c>
      <c r="J383" t="s">
        <v>597</v>
      </c>
      <c r="K383">
        <v>6.8930171538585132E-3</v>
      </c>
      <c r="L383" t="s">
        <v>150</v>
      </c>
      <c r="N383" t="s">
        <v>202</v>
      </c>
      <c r="O383" t="s">
        <v>597</v>
      </c>
      <c r="P383">
        <v>5.6767709510399623E-3</v>
      </c>
      <c r="Q383" t="s">
        <v>150</v>
      </c>
      <c r="S383" t="s">
        <v>244</v>
      </c>
      <c r="T383" t="s">
        <v>597</v>
      </c>
      <c r="U383">
        <v>2.6213241231391095E-3</v>
      </c>
      <c r="V383" t="s">
        <v>150</v>
      </c>
      <c r="AHY383" t="s">
        <v>19</v>
      </c>
      <c r="AHZ383" t="s">
        <v>597</v>
      </c>
      <c r="AIA383">
        <v>3.4492929805262284E-3</v>
      </c>
    </row>
    <row r="384" spans="9:911" x14ac:dyDescent="0.45">
      <c r="I384" t="s">
        <v>159</v>
      </c>
      <c r="J384" t="s">
        <v>598</v>
      </c>
      <c r="K384">
        <v>5.1394041852647464E-3</v>
      </c>
      <c r="L384" t="s">
        <v>150</v>
      </c>
      <c r="N384" t="s">
        <v>202</v>
      </c>
      <c r="O384" t="s">
        <v>598</v>
      </c>
      <c r="P384">
        <v>4.8221333952098606E-3</v>
      </c>
      <c r="Q384" t="s">
        <v>150</v>
      </c>
      <c r="S384" t="s">
        <v>244</v>
      </c>
      <c r="T384" t="s">
        <v>598</v>
      </c>
      <c r="U384">
        <v>2.7096061366468625E-3</v>
      </c>
      <c r="V384" t="s">
        <v>150</v>
      </c>
      <c r="AHY384" t="s">
        <v>19</v>
      </c>
      <c r="AHZ384" t="s">
        <v>598</v>
      </c>
      <c r="AIA384">
        <v>3.450684123866783E-3</v>
      </c>
    </row>
    <row r="385" spans="9:911" x14ac:dyDescent="0.45">
      <c r="I385" t="s">
        <v>159</v>
      </c>
      <c r="J385" t="s">
        <v>599</v>
      </c>
      <c r="K385">
        <v>0</v>
      </c>
      <c r="L385" t="s">
        <v>150</v>
      </c>
      <c r="N385" t="s">
        <v>202</v>
      </c>
      <c r="O385" t="s">
        <v>599</v>
      </c>
      <c r="P385">
        <v>4.1822943892353016E-3</v>
      </c>
      <c r="Q385" t="s">
        <v>150</v>
      </c>
      <c r="S385" t="s">
        <v>244</v>
      </c>
      <c r="T385" t="s">
        <v>599</v>
      </c>
      <c r="U385">
        <v>2.7446275988911085E-3</v>
      </c>
      <c r="V385" t="s">
        <v>150</v>
      </c>
      <c r="AHY385" t="s">
        <v>19</v>
      </c>
      <c r="AHZ385" t="s">
        <v>599</v>
      </c>
      <c r="AIA385">
        <v>3.4544664004269011E-3</v>
      </c>
    </row>
    <row r="386" spans="9:911" x14ac:dyDescent="0.45">
      <c r="I386" t="s">
        <v>159</v>
      </c>
      <c r="J386" t="s">
        <v>600</v>
      </c>
      <c r="K386">
        <v>0</v>
      </c>
      <c r="L386" t="s">
        <v>150</v>
      </c>
      <c r="N386" t="s">
        <v>202</v>
      </c>
      <c r="O386" t="s">
        <v>600</v>
      </c>
      <c r="P386">
        <v>3.8064161643018954E-3</v>
      </c>
      <c r="Q386" t="s">
        <v>150</v>
      </c>
      <c r="S386" t="s">
        <v>244</v>
      </c>
      <c r="T386" t="s">
        <v>600</v>
      </c>
      <c r="U386">
        <v>2.7113820115922949E-3</v>
      </c>
      <c r="V386" t="s">
        <v>150</v>
      </c>
      <c r="AHY386" t="s">
        <v>19</v>
      </c>
      <c r="AHZ386" t="s">
        <v>600</v>
      </c>
      <c r="AIA386">
        <v>3.4566164772295593E-3</v>
      </c>
    </row>
    <row r="387" spans="9:911" x14ac:dyDescent="0.45">
      <c r="I387" t="s">
        <v>159</v>
      </c>
      <c r="J387" t="s">
        <v>601</v>
      </c>
      <c r="K387">
        <v>0</v>
      </c>
      <c r="L387" t="s">
        <v>150</v>
      </c>
      <c r="N387" t="s">
        <v>202</v>
      </c>
      <c r="O387" t="s">
        <v>601</v>
      </c>
      <c r="P387">
        <v>6.9997745801249822E-3</v>
      </c>
      <c r="Q387" t="s">
        <v>150</v>
      </c>
      <c r="S387" t="s">
        <v>244</v>
      </c>
      <c r="T387" t="s">
        <v>601</v>
      </c>
      <c r="U387">
        <v>5.3897521297687238E-3</v>
      </c>
      <c r="V387" t="s">
        <v>150</v>
      </c>
      <c r="AHY387" t="s">
        <v>19</v>
      </c>
      <c r="AHZ387" t="s">
        <v>601</v>
      </c>
      <c r="AIA387">
        <v>6.9112293137975718E-3</v>
      </c>
    </row>
    <row r="388" spans="9:911" x14ac:dyDescent="0.45">
      <c r="I388" t="s">
        <v>159</v>
      </c>
      <c r="J388" t="s">
        <v>602</v>
      </c>
      <c r="K388">
        <v>0</v>
      </c>
      <c r="L388" t="s">
        <v>150</v>
      </c>
      <c r="N388" t="s">
        <v>202</v>
      </c>
      <c r="O388" t="s">
        <v>602</v>
      </c>
      <c r="P388">
        <v>6.4242777721552425E-3</v>
      </c>
      <c r="Q388" t="s">
        <v>150</v>
      </c>
      <c r="S388" t="s">
        <v>244</v>
      </c>
      <c r="T388" t="s">
        <v>602</v>
      </c>
      <c r="U388">
        <v>5.5558128575657565E-3</v>
      </c>
      <c r="V388" t="s">
        <v>150</v>
      </c>
      <c r="AHY388" t="s">
        <v>19</v>
      </c>
      <c r="AHZ388" t="s">
        <v>602</v>
      </c>
      <c r="AIA388">
        <v>6.8730210268941163E-3</v>
      </c>
    </row>
    <row r="389" spans="9:911" x14ac:dyDescent="0.45">
      <c r="I389" t="s">
        <v>159</v>
      </c>
      <c r="J389" t="s">
        <v>603</v>
      </c>
      <c r="K389">
        <v>0</v>
      </c>
      <c r="L389" t="s">
        <v>150</v>
      </c>
      <c r="N389" t="s">
        <v>202</v>
      </c>
      <c r="O389" t="s">
        <v>603</v>
      </c>
      <c r="P389">
        <v>8.0815963923194373E-3</v>
      </c>
      <c r="Q389" t="s">
        <v>150</v>
      </c>
      <c r="S389" t="s">
        <v>244</v>
      </c>
      <c r="T389" t="s">
        <v>603</v>
      </c>
      <c r="U389">
        <v>1.9173536822945893E-2</v>
      </c>
      <c r="V389" t="s">
        <v>150</v>
      </c>
      <c r="AHY389" t="s">
        <v>19</v>
      </c>
      <c r="AHZ389" t="s">
        <v>603</v>
      </c>
      <c r="AIA389">
        <v>1.7432811218585274E-2</v>
      </c>
    </row>
    <row r="390" spans="9:911" x14ac:dyDescent="0.45">
      <c r="I390" t="s">
        <v>159</v>
      </c>
      <c r="J390" t="s">
        <v>604</v>
      </c>
      <c r="K390">
        <v>0</v>
      </c>
      <c r="L390" t="s">
        <v>150</v>
      </c>
      <c r="N390" t="s">
        <v>202</v>
      </c>
      <c r="O390" t="s">
        <v>604</v>
      </c>
      <c r="P390">
        <v>1.8014161464253041E-3</v>
      </c>
      <c r="Q390" t="s">
        <v>150</v>
      </c>
      <c r="S390" t="s">
        <v>244</v>
      </c>
      <c r="T390" t="s">
        <v>604</v>
      </c>
      <c r="U390">
        <v>3.6137375614779224E-3</v>
      </c>
      <c r="V390" t="s">
        <v>150</v>
      </c>
      <c r="AHY390" t="s">
        <v>19</v>
      </c>
      <c r="AHZ390" t="s">
        <v>604</v>
      </c>
      <c r="AIA390">
        <v>3.4793918291027783E-3</v>
      </c>
    </row>
    <row r="391" spans="9:911" x14ac:dyDescent="0.45">
      <c r="I391" t="s">
        <v>159</v>
      </c>
      <c r="J391" t="s">
        <v>605</v>
      </c>
      <c r="K391">
        <v>5.3988545680730372E-3</v>
      </c>
      <c r="L391" t="s">
        <v>150</v>
      </c>
      <c r="N391" t="s">
        <v>202</v>
      </c>
      <c r="O391" t="s">
        <v>605</v>
      </c>
      <c r="P391">
        <v>1.9507582955686884E-3</v>
      </c>
      <c r="Q391" t="s">
        <v>150</v>
      </c>
      <c r="S391" t="s">
        <v>244</v>
      </c>
      <c r="T391" t="s">
        <v>605</v>
      </c>
      <c r="U391">
        <v>3.4731173778120086E-3</v>
      </c>
      <c r="V391" t="s">
        <v>150</v>
      </c>
      <c r="AHY391" t="s">
        <v>19</v>
      </c>
      <c r="AHZ391" t="s">
        <v>605</v>
      </c>
      <c r="AIA391">
        <v>3.4934834916050734E-3</v>
      </c>
    </row>
    <row r="392" spans="9:911" x14ac:dyDescent="0.45">
      <c r="I392" t="s">
        <v>159</v>
      </c>
      <c r="J392" t="s">
        <v>606</v>
      </c>
      <c r="K392">
        <v>8.0462235856816697E-3</v>
      </c>
      <c r="L392" t="s">
        <v>150</v>
      </c>
      <c r="N392" t="s">
        <v>202</v>
      </c>
      <c r="O392" t="s">
        <v>606</v>
      </c>
      <c r="P392">
        <v>1.9803839192615923E-3</v>
      </c>
      <c r="Q392" t="s">
        <v>150</v>
      </c>
      <c r="S392" t="s">
        <v>244</v>
      </c>
      <c r="T392" t="s">
        <v>606</v>
      </c>
      <c r="U392">
        <v>3.3052663312752016E-3</v>
      </c>
      <c r="V392" t="s">
        <v>150</v>
      </c>
      <c r="AHY392" t="s">
        <v>19</v>
      </c>
      <c r="AHZ392" t="s">
        <v>606</v>
      </c>
      <c r="AIA392">
        <v>3.5070992366487575E-3</v>
      </c>
    </row>
    <row r="393" spans="9:911" x14ac:dyDescent="0.45">
      <c r="I393" t="s">
        <v>159</v>
      </c>
      <c r="J393" t="s">
        <v>607</v>
      </c>
      <c r="K393">
        <v>9.1107106346552964E-3</v>
      </c>
      <c r="L393" t="s">
        <v>150</v>
      </c>
      <c r="N393" t="s">
        <v>202</v>
      </c>
      <c r="O393" t="s">
        <v>607</v>
      </c>
      <c r="P393">
        <v>2.3479818350784524E-3</v>
      </c>
      <c r="Q393" t="s">
        <v>150</v>
      </c>
      <c r="S393" t="s">
        <v>244</v>
      </c>
      <c r="T393" t="s">
        <v>607</v>
      </c>
      <c r="U393">
        <v>3.2312773982880304E-3</v>
      </c>
      <c r="V393" t="s">
        <v>150</v>
      </c>
      <c r="AHY393" t="s">
        <v>19</v>
      </c>
      <c r="AHZ393" t="s">
        <v>607</v>
      </c>
      <c r="AIA393">
        <v>3.534412111437628E-3</v>
      </c>
    </row>
    <row r="394" spans="9:911" x14ac:dyDescent="0.45">
      <c r="I394" t="s">
        <v>159</v>
      </c>
      <c r="J394" t="s">
        <v>608</v>
      </c>
      <c r="K394">
        <v>9.3580524762320247E-3</v>
      </c>
      <c r="L394" t="s">
        <v>150</v>
      </c>
      <c r="N394" t="s">
        <v>202</v>
      </c>
      <c r="O394" t="s">
        <v>608</v>
      </c>
      <c r="P394">
        <v>3.1127460410711309E-3</v>
      </c>
      <c r="Q394" t="s">
        <v>150</v>
      </c>
      <c r="S394" t="s">
        <v>244</v>
      </c>
      <c r="T394" t="s">
        <v>608</v>
      </c>
      <c r="U394">
        <v>3.2107530558382683E-3</v>
      </c>
      <c r="V394" t="s">
        <v>150</v>
      </c>
      <c r="AHY394" t="s">
        <v>19</v>
      </c>
      <c r="AHZ394" t="s">
        <v>608</v>
      </c>
      <c r="AIA394">
        <v>3.5537602681898805E-3</v>
      </c>
    </row>
    <row r="395" spans="9:911" x14ac:dyDescent="0.45">
      <c r="I395" t="s">
        <v>159</v>
      </c>
      <c r="J395" t="s">
        <v>609</v>
      </c>
      <c r="K395">
        <v>9.586207286533012E-3</v>
      </c>
      <c r="L395" t="s">
        <v>150</v>
      </c>
      <c r="N395" t="s">
        <v>202</v>
      </c>
      <c r="O395" t="s">
        <v>609</v>
      </c>
      <c r="P395">
        <v>3.6098873998169764E-3</v>
      </c>
      <c r="Q395" t="s">
        <v>150</v>
      </c>
      <c r="S395" t="s">
        <v>244</v>
      </c>
      <c r="T395" t="s">
        <v>609</v>
      </c>
      <c r="U395">
        <v>3.2004955356005967E-3</v>
      </c>
      <c r="V395" t="s">
        <v>150</v>
      </c>
      <c r="AHY395" t="s">
        <v>19</v>
      </c>
      <c r="AHZ395" t="s">
        <v>609</v>
      </c>
      <c r="AIA395">
        <v>3.5649420756035215E-3</v>
      </c>
    </row>
    <row r="396" spans="9:911" x14ac:dyDescent="0.45">
      <c r="I396" t="s">
        <v>159</v>
      </c>
      <c r="J396" t="s">
        <v>610</v>
      </c>
      <c r="K396">
        <v>9.8840982481469882E-3</v>
      </c>
      <c r="L396" t="s">
        <v>150</v>
      </c>
      <c r="N396" t="s">
        <v>202</v>
      </c>
      <c r="O396" t="s">
        <v>610</v>
      </c>
      <c r="P396">
        <v>3.6775001964309217E-3</v>
      </c>
      <c r="Q396" t="s">
        <v>150</v>
      </c>
      <c r="S396" t="s">
        <v>244</v>
      </c>
      <c r="T396" t="s">
        <v>610</v>
      </c>
      <c r="U396">
        <v>3.1088479154322158E-3</v>
      </c>
      <c r="V396" t="s">
        <v>150</v>
      </c>
      <c r="AHY396" t="s">
        <v>19</v>
      </c>
      <c r="AHZ396" t="s">
        <v>610</v>
      </c>
      <c r="AIA396">
        <v>3.5656348311941619E-3</v>
      </c>
    </row>
    <row r="397" spans="9:911" x14ac:dyDescent="0.45">
      <c r="I397" t="s">
        <v>159</v>
      </c>
      <c r="J397" t="s">
        <v>611</v>
      </c>
      <c r="K397">
        <v>1.0034218666139884E-2</v>
      </c>
      <c r="L397" t="s">
        <v>150</v>
      </c>
      <c r="N397" t="s">
        <v>202</v>
      </c>
      <c r="O397" t="s">
        <v>611</v>
      </c>
      <c r="P397">
        <v>3.7254796158868579E-3</v>
      </c>
      <c r="Q397" t="s">
        <v>150</v>
      </c>
      <c r="S397" t="s">
        <v>244</v>
      </c>
      <c r="T397" t="s">
        <v>611</v>
      </c>
      <c r="U397">
        <v>3.2715048156129775E-3</v>
      </c>
      <c r="V397" t="s">
        <v>150</v>
      </c>
      <c r="AHY397" t="s">
        <v>19</v>
      </c>
      <c r="AHZ397" t="s">
        <v>611</v>
      </c>
      <c r="AIA397">
        <v>3.5672957549639172E-3</v>
      </c>
    </row>
    <row r="398" spans="9:911" x14ac:dyDescent="0.45">
      <c r="I398" t="s">
        <v>159</v>
      </c>
      <c r="J398" t="s">
        <v>612</v>
      </c>
      <c r="K398">
        <v>9.5136038699484612E-3</v>
      </c>
      <c r="L398" t="s">
        <v>150</v>
      </c>
      <c r="N398" t="s">
        <v>202</v>
      </c>
      <c r="O398" t="s">
        <v>612</v>
      </c>
      <c r="P398">
        <v>3.7973535739594961E-3</v>
      </c>
      <c r="Q398" t="s">
        <v>150</v>
      </c>
      <c r="S398" t="s">
        <v>244</v>
      </c>
      <c r="T398" t="s">
        <v>612</v>
      </c>
      <c r="U398">
        <v>3.6202818690028735E-3</v>
      </c>
      <c r="V398" t="s">
        <v>150</v>
      </c>
      <c r="AHY398" t="s">
        <v>19</v>
      </c>
      <c r="AHZ398" t="s">
        <v>612</v>
      </c>
      <c r="AIA398">
        <v>3.5674205072918248E-3</v>
      </c>
    </row>
    <row r="399" spans="9:911" x14ac:dyDescent="0.45">
      <c r="I399" t="s">
        <v>159</v>
      </c>
      <c r="J399" t="s">
        <v>613</v>
      </c>
      <c r="K399">
        <v>9.0538180245275102E-3</v>
      </c>
      <c r="L399" t="s">
        <v>150</v>
      </c>
      <c r="N399" t="s">
        <v>202</v>
      </c>
      <c r="O399" t="s">
        <v>613</v>
      </c>
      <c r="P399">
        <v>3.8365425502041505E-3</v>
      </c>
      <c r="Q399" t="s">
        <v>150</v>
      </c>
      <c r="S399" t="s">
        <v>244</v>
      </c>
      <c r="T399" t="s">
        <v>613</v>
      </c>
      <c r="U399">
        <v>4.0065546403059869E-3</v>
      </c>
      <c r="V399" t="s">
        <v>150</v>
      </c>
      <c r="AHY399" t="s">
        <v>19</v>
      </c>
      <c r="AHZ399" t="s">
        <v>613</v>
      </c>
      <c r="AIA399">
        <v>3.5671667785165538E-3</v>
      </c>
    </row>
    <row r="400" spans="9:911" x14ac:dyDescent="0.45">
      <c r="I400" t="s">
        <v>159</v>
      </c>
      <c r="J400" t="s">
        <v>614</v>
      </c>
      <c r="K400">
        <v>8.5958057337355981E-3</v>
      </c>
      <c r="L400" t="s">
        <v>150</v>
      </c>
      <c r="N400" t="s">
        <v>202</v>
      </c>
      <c r="O400" t="s">
        <v>614</v>
      </c>
      <c r="P400">
        <v>3.9825407446648078E-3</v>
      </c>
      <c r="Q400" t="s">
        <v>150</v>
      </c>
      <c r="S400" t="s">
        <v>244</v>
      </c>
      <c r="T400" t="s">
        <v>614</v>
      </c>
      <c r="U400">
        <v>4.3581852447010551E-3</v>
      </c>
      <c r="V400" t="s">
        <v>150</v>
      </c>
      <c r="AHY400" t="s">
        <v>19</v>
      </c>
      <c r="AHZ400" t="s">
        <v>614</v>
      </c>
      <c r="AIA400">
        <v>3.5667530964179155E-3</v>
      </c>
    </row>
    <row r="401" spans="9:911" x14ac:dyDescent="0.45">
      <c r="I401" t="s">
        <v>159</v>
      </c>
      <c r="J401" t="s">
        <v>615</v>
      </c>
      <c r="K401">
        <v>8.0526564192941168E-3</v>
      </c>
      <c r="L401" t="s">
        <v>150</v>
      </c>
      <c r="N401" t="s">
        <v>202</v>
      </c>
      <c r="O401" t="s">
        <v>615</v>
      </c>
      <c r="P401">
        <v>4.1598803700127508E-3</v>
      </c>
      <c r="Q401" t="s">
        <v>150</v>
      </c>
      <c r="S401" t="s">
        <v>244</v>
      </c>
      <c r="T401" t="s">
        <v>615</v>
      </c>
      <c r="U401">
        <v>4.6376449787220173E-3</v>
      </c>
      <c r="V401" t="s">
        <v>150</v>
      </c>
      <c r="AHY401" t="s">
        <v>19</v>
      </c>
      <c r="AHZ401" t="s">
        <v>615</v>
      </c>
      <c r="AIA401">
        <v>3.5665601949627984E-3</v>
      </c>
    </row>
    <row r="402" spans="9:911" x14ac:dyDescent="0.45">
      <c r="I402" t="s">
        <v>159</v>
      </c>
      <c r="J402" t="s">
        <v>616</v>
      </c>
      <c r="K402">
        <v>6.2508111261063894E-3</v>
      </c>
      <c r="L402" t="s">
        <v>150</v>
      </c>
      <c r="N402" t="s">
        <v>202</v>
      </c>
      <c r="O402" t="s">
        <v>616</v>
      </c>
      <c r="P402">
        <v>4.1893430695650082E-3</v>
      </c>
      <c r="Q402" t="s">
        <v>150</v>
      </c>
      <c r="S402" t="s">
        <v>244</v>
      </c>
      <c r="T402" t="s">
        <v>616</v>
      </c>
      <c r="U402">
        <v>4.753962768677648E-3</v>
      </c>
      <c r="V402" t="s">
        <v>150</v>
      </c>
      <c r="AHY402" t="s">
        <v>19</v>
      </c>
      <c r="AHZ402" t="s">
        <v>616</v>
      </c>
      <c r="AIA402">
        <v>3.5666075051006951E-3</v>
      </c>
    </row>
    <row r="403" spans="9:911" x14ac:dyDescent="0.45">
      <c r="I403" t="s">
        <v>159</v>
      </c>
      <c r="J403" t="s">
        <v>617</v>
      </c>
      <c r="K403">
        <v>1.6512747732770952E-3</v>
      </c>
      <c r="L403" t="s">
        <v>150</v>
      </c>
      <c r="N403" t="s">
        <v>202</v>
      </c>
      <c r="O403" t="s">
        <v>617</v>
      </c>
      <c r="P403">
        <v>4.1074615273533951E-3</v>
      </c>
      <c r="Q403" t="s">
        <v>150</v>
      </c>
      <c r="S403" t="s">
        <v>244</v>
      </c>
      <c r="T403" t="s">
        <v>617</v>
      </c>
      <c r="U403">
        <v>4.7541895814059536E-3</v>
      </c>
      <c r="V403" t="s">
        <v>150</v>
      </c>
      <c r="AHY403" t="s">
        <v>19</v>
      </c>
      <c r="AHZ403" t="s">
        <v>617</v>
      </c>
      <c r="AIA403">
        <v>3.5699639904197378E-3</v>
      </c>
    </row>
    <row r="404" spans="9:911" x14ac:dyDescent="0.45">
      <c r="I404" t="s">
        <v>159</v>
      </c>
      <c r="J404" t="s">
        <v>618</v>
      </c>
      <c r="K404">
        <v>0</v>
      </c>
      <c r="L404" t="s">
        <v>150</v>
      </c>
      <c r="N404" t="s">
        <v>202</v>
      </c>
      <c r="O404" t="s">
        <v>618</v>
      </c>
      <c r="P404">
        <v>3.8691192965375262E-3</v>
      </c>
      <c r="Q404" t="s">
        <v>150</v>
      </c>
      <c r="S404" t="s">
        <v>244</v>
      </c>
      <c r="T404" t="s">
        <v>618</v>
      </c>
      <c r="U404">
        <v>4.7164828298162939E-3</v>
      </c>
      <c r="V404" t="s">
        <v>150</v>
      </c>
      <c r="AHY404" t="s">
        <v>19</v>
      </c>
      <c r="AHZ404" t="s">
        <v>618</v>
      </c>
      <c r="AIA404">
        <v>3.5701878687508589E-3</v>
      </c>
    </row>
    <row r="405" spans="9:911" x14ac:dyDescent="0.45">
      <c r="I405" t="s">
        <v>159</v>
      </c>
      <c r="J405" t="s">
        <v>619</v>
      </c>
      <c r="K405">
        <v>0</v>
      </c>
      <c r="L405" t="s">
        <v>150</v>
      </c>
      <c r="N405" t="s">
        <v>202</v>
      </c>
      <c r="O405" t="s">
        <v>619</v>
      </c>
      <c r="P405">
        <v>6.2648043252848196E-3</v>
      </c>
      <c r="Q405" t="s">
        <v>150</v>
      </c>
      <c r="S405" t="s">
        <v>244</v>
      </c>
      <c r="T405" t="s">
        <v>619</v>
      </c>
      <c r="U405">
        <v>9.0471489891644531E-3</v>
      </c>
      <c r="V405" t="s">
        <v>150</v>
      </c>
      <c r="AHY405" t="s">
        <v>19</v>
      </c>
      <c r="AHZ405" t="s">
        <v>619</v>
      </c>
      <c r="AIA405">
        <v>7.139755918373669E-3</v>
      </c>
    </row>
    <row r="406" spans="9:911" x14ac:dyDescent="0.45">
      <c r="I406" t="s">
        <v>159</v>
      </c>
      <c r="J406" t="s">
        <v>620</v>
      </c>
      <c r="K406">
        <v>0</v>
      </c>
      <c r="L406" t="s">
        <v>150</v>
      </c>
      <c r="N406" t="s">
        <v>202</v>
      </c>
      <c r="O406" t="s">
        <v>620</v>
      </c>
      <c r="P406">
        <v>4.2380402925491266E-3</v>
      </c>
      <c r="Q406" t="s">
        <v>150</v>
      </c>
      <c r="S406" t="s">
        <v>244</v>
      </c>
      <c r="T406" t="s">
        <v>620</v>
      </c>
      <c r="U406">
        <v>8.2530977819730827E-3</v>
      </c>
      <c r="V406" t="s">
        <v>150</v>
      </c>
      <c r="AHY406" t="s">
        <v>19</v>
      </c>
      <c r="AHZ406" t="s">
        <v>620</v>
      </c>
      <c r="AIA406">
        <v>7.1012426500455536E-3</v>
      </c>
    </row>
    <row r="407" spans="9:911" x14ac:dyDescent="0.45">
      <c r="I407" t="s">
        <v>159</v>
      </c>
      <c r="J407" t="s">
        <v>621</v>
      </c>
      <c r="K407">
        <v>0</v>
      </c>
      <c r="L407" t="s">
        <v>150</v>
      </c>
      <c r="N407" t="s">
        <v>202</v>
      </c>
      <c r="O407" t="s">
        <v>621</v>
      </c>
      <c r="P407">
        <v>9.4721073699570498E-3</v>
      </c>
      <c r="Q407" t="s">
        <v>150</v>
      </c>
      <c r="S407" t="s">
        <v>244</v>
      </c>
      <c r="T407" t="s">
        <v>621</v>
      </c>
      <c r="U407">
        <v>2.0112799569110395E-2</v>
      </c>
      <c r="V407" t="s">
        <v>150</v>
      </c>
      <c r="AHY407" t="s">
        <v>19</v>
      </c>
      <c r="AHZ407" t="s">
        <v>621</v>
      </c>
      <c r="AIA407">
        <v>1.687754368579885E-2</v>
      </c>
    </row>
    <row r="408" spans="9:911" x14ac:dyDescent="0.45">
      <c r="I408" t="s">
        <v>159</v>
      </c>
      <c r="J408" t="s">
        <v>622</v>
      </c>
      <c r="K408">
        <v>4.8788063743613263E-4</v>
      </c>
      <c r="L408" t="s">
        <v>150</v>
      </c>
      <c r="N408" t="s">
        <v>202</v>
      </c>
      <c r="O408" t="s">
        <v>622</v>
      </c>
      <c r="P408">
        <v>1.8845053638570615E-3</v>
      </c>
      <c r="Q408" t="s">
        <v>150</v>
      </c>
      <c r="S408" t="s">
        <v>244</v>
      </c>
      <c r="T408" t="s">
        <v>622</v>
      </c>
      <c r="U408">
        <v>3.6521472228685302E-3</v>
      </c>
      <c r="V408" t="s">
        <v>150</v>
      </c>
      <c r="AHY408" t="s">
        <v>19</v>
      </c>
      <c r="AHZ408" t="s">
        <v>622</v>
      </c>
      <c r="AIA408">
        <v>3.3688807558051237E-3</v>
      </c>
    </row>
    <row r="409" spans="9:911" x14ac:dyDescent="0.45">
      <c r="I409" t="s">
        <v>159</v>
      </c>
      <c r="J409" t="s">
        <v>623</v>
      </c>
      <c r="K409">
        <v>5.7958123625831102E-3</v>
      </c>
      <c r="L409" t="s">
        <v>150</v>
      </c>
      <c r="N409" t="s">
        <v>202</v>
      </c>
      <c r="O409" t="s">
        <v>623</v>
      </c>
      <c r="P409">
        <v>1.9142909946884745E-3</v>
      </c>
      <c r="Q409" t="s">
        <v>150</v>
      </c>
      <c r="S409" t="s">
        <v>244</v>
      </c>
      <c r="T409" t="s">
        <v>623</v>
      </c>
      <c r="U409">
        <v>3.5178964347038323E-3</v>
      </c>
      <c r="V409" t="s">
        <v>150</v>
      </c>
      <c r="AHY409" t="s">
        <v>19</v>
      </c>
      <c r="AHZ409" t="s">
        <v>623</v>
      </c>
      <c r="AIA409">
        <v>3.3811397136798219E-3</v>
      </c>
    </row>
    <row r="410" spans="9:911" x14ac:dyDescent="0.45">
      <c r="I410" t="s">
        <v>159</v>
      </c>
      <c r="J410" t="s">
        <v>624</v>
      </c>
      <c r="K410">
        <v>8.1722674164758785E-3</v>
      </c>
      <c r="L410" t="s">
        <v>150</v>
      </c>
      <c r="N410" t="s">
        <v>202</v>
      </c>
      <c r="O410" t="s">
        <v>624</v>
      </c>
      <c r="P410">
        <v>2.1646960530390317E-3</v>
      </c>
      <c r="Q410" t="s">
        <v>150</v>
      </c>
      <c r="S410" t="s">
        <v>244</v>
      </c>
      <c r="T410" t="s">
        <v>624</v>
      </c>
      <c r="U410">
        <v>3.3997651525089958E-3</v>
      </c>
      <c r="V410" t="s">
        <v>150</v>
      </c>
      <c r="AHY410" t="s">
        <v>19</v>
      </c>
      <c r="AHZ410" t="s">
        <v>624</v>
      </c>
      <c r="AIA410">
        <v>3.3954611682804757E-3</v>
      </c>
    </row>
    <row r="411" spans="9:911" x14ac:dyDescent="0.45">
      <c r="I411" t="s">
        <v>159</v>
      </c>
      <c r="J411" t="s">
        <v>625</v>
      </c>
      <c r="K411">
        <v>9.1552354572282512E-3</v>
      </c>
      <c r="L411" t="s">
        <v>150</v>
      </c>
      <c r="N411" t="s">
        <v>202</v>
      </c>
      <c r="O411" t="s">
        <v>625</v>
      </c>
      <c r="P411">
        <v>2.8009070796571277E-3</v>
      </c>
      <c r="Q411" t="s">
        <v>150</v>
      </c>
      <c r="S411" t="s">
        <v>244</v>
      </c>
      <c r="T411" t="s">
        <v>625</v>
      </c>
      <c r="U411">
        <v>3.3184267867379415E-3</v>
      </c>
      <c r="V411" t="s">
        <v>150</v>
      </c>
      <c r="AHY411" t="s">
        <v>19</v>
      </c>
      <c r="AHZ411" t="s">
        <v>625</v>
      </c>
      <c r="AIA411">
        <v>3.4197315506298022E-3</v>
      </c>
    </row>
    <row r="412" spans="9:911" x14ac:dyDescent="0.45">
      <c r="I412" t="s">
        <v>159</v>
      </c>
      <c r="J412" t="s">
        <v>626</v>
      </c>
      <c r="K412">
        <v>9.6028995276826231E-3</v>
      </c>
      <c r="L412" t="s">
        <v>150</v>
      </c>
      <c r="N412" t="s">
        <v>202</v>
      </c>
      <c r="O412" t="s">
        <v>626</v>
      </c>
      <c r="P412">
        <v>3.4844186107144555E-3</v>
      </c>
      <c r="Q412" t="s">
        <v>150</v>
      </c>
      <c r="S412" t="s">
        <v>244</v>
      </c>
      <c r="T412" t="s">
        <v>626</v>
      </c>
      <c r="U412">
        <v>3.27936462285263E-3</v>
      </c>
      <c r="V412" t="s">
        <v>150</v>
      </c>
      <c r="AHY412" t="s">
        <v>19</v>
      </c>
      <c r="AHZ412" t="s">
        <v>626</v>
      </c>
      <c r="AIA412">
        <v>3.4372650256641324E-3</v>
      </c>
    </row>
    <row r="413" spans="9:911" x14ac:dyDescent="0.45">
      <c r="I413" t="s">
        <v>159</v>
      </c>
      <c r="J413" t="s">
        <v>627</v>
      </c>
      <c r="K413">
        <v>9.7799536329012202E-3</v>
      </c>
      <c r="L413" t="s">
        <v>150</v>
      </c>
      <c r="N413" t="s">
        <v>202</v>
      </c>
      <c r="O413" t="s">
        <v>627</v>
      </c>
      <c r="P413">
        <v>3.9555625025434341E-3</v>
      </c>
      <c r="Q413" t="s">
        <v>150</v>
      </c>
      <c r="S413" t="s">
        <v>244</v>
      </c>
      <c r="T413" t="s">
        <v>627</v>
      </c>
      <c r="U413">
        <v>3.3527636423645946E-3</v>
      </c>
      <c r="V413" t="s">
        <v>150</v>
      </c>
      <c r="AHY413" t="s">
        <v>19</v>
      </c>
      <c r="AHZ413" t="s">
        <v>627</v>
      </c>
      <c r="AIA413">
        <v>3.4478247610860158E-3</v>
      </c>
    </row>
    <row r="414" spans="9:911" x14ac:dyDescent="0.45">
      <c r="I414" t="s">
        <v>159</v>
      </c>
      <c r="J414" t="s">
        <v>628</v>
      </c>
      <c r="K414">
        <v>9.8626054784607901E-3</v>
      </c>
      <c r="L414" t="s">
        <v>150</v>
      </c>
      <c r="N414" t="s">
        <v>202</v>
      </c>
      <c r="O414" t="s">
        <v>628</v>
      </c>
      <c r="P414">
        <v>4.1841202346829288E-3</v>
      </c>
      <c r="Q414" t="s">
        <v>150</v>
      </c>
      <c r="S414" t="s">
        <v>244</v>
      </c>
      <c r="T414" t="s">
        <v>628</v>
      </c>
      <c r="U414">
        <v>3.3610593403617423E-3</v>
      </c>
      <c r="V414" t="s">
        <v>150</v>
      </c>
      <c r="AHY414" t="s">
        <v>19</v>
      </c>
      <c r="AHZ414" t="s">
        <v>628</v>
      </c>
      <c r="AIA414">
        <v>3.4515417045985616E-3</v>
      </c>
    </row>
    <row r="415" spans="9:911" x14ac:dyDescent="0.45">
      <c r="I415" t="s">
        <v>159</v>
      </c>
      <c r="J415" t="s">
        <v>629</v>
      </c>
      <c r="K415">
        <v>9.943253941023425E-3</v>
      </c>
      <c r="L415" t="s">
        <v>150</v>
      </c>
      <c r="N415" t="s">
        <v>202</v>
      </c>
      <c r="O415" t="s">
        <v>629</v>
      </c>
      <c r="P415">
        <v>4.4844032900571481E-3</v>
      </c>
      <c r="Q415" t="s">
        <v>150</v>
      </c>
      <c r="S415" t="s">
        <v>244</v>
      </c>
      <c r="T415" t="s">
        <v>629</v>
      </c>
      <c r="U415">
        <v>3.5853835326809806E-3</v>
      </c>
      <c r="V415" t="s">
        <v>150</v>
      </c>
      <c r="AHY415" t="s">
        <v>19</v>
      </c>
      <c r="AHZ415" t="s">
        <v>629</v>
      </c>
      <c r="AIA415">
        <v>3.4568342446678691E-3</v>
      </c>
    </row>
    <row r="416" spans="9:911" x14ac:dyDescent="0.45">
      <c r="I416" t="s">
        <v>159</v>
      </c>
      <c r="J416" t="s">
        <v>630</v>
      </c>
      <c r="K416">
        <v>9.4838121215837842E-3</v>
      </c>
      <c r="L416" t="s">
        <v>150</v>
      </c>
      <c r="N416" t="s">
        <v>202</v>
      </c>
      <c r="O416" t="s">
        <v>630</v>
      </c>
      <c r="P416">
        <v>4.7392181846288729E-3</v>
      </c>
      <c r="Q416" t="s">
        <v>150</v>
      </c>
      <c r="S416" t="s">
        <v>244</v>
      </c>
      <c r="T416" t="s">
        <v>630</v>
      </c>
      <c r="U416">
        <v>3.8820455504369284E-3</v>
      </c>
      <c r="V416" t="s">
        <v>150</v>
      </c>
      <c r="AHY416" t="s">
        <v>19</v>
      </c>
      <c r="AHZ416" t="s">
        <v>630</v>
      </c>
      <c r="AIA416">
        <v>3.4567125900275613E-3</v>
      </c>
    </row>
    <row r="417" spans="9:911" x14ac:dyDescent="0.45">
      <c r="I417" t="s">
        <v>159</v>
      </c>
      <c r="J417" t="s">
        <v>631</v>
      </c>
      <c r="K417">
        <v>8.9547372072160108E-3</v>
      </c>
      <c r="L417" t="s">
        <v>150</v>
      </c>
      <c r="N417" t="s">
        <v>202</v>
      </c>
      <c r="O417" t="s">
        <v>631</v>
      </c>
      <c r="P417">
        <v>4.9493403513131496E-3</v>
      </c>
      <c r="Q417" t="s">
        <v>150</v>
      </c>
      <c r="S417" t="s">
        <v>244</v>
      </c>
      <c r="T417" t="s">
        <v>631</v>
      </c>
      <c r="U417">
        <v>4.1430236875429063E-3</v>
      </c>
      <c r="V417" t="s">
        <v>150</v>
      </c>
      <c r="AHY417" t="s">
        <v>19</v>
      </c>
      <c r="AHZ417" t="s">
        <v>631</v>
      </c>
      <c r="AIA417">
        <v>3.4560617940235083E-3</v>
      </c>
    </row>
    <row r="418" spans="9:911" x14ac:dyDescent="0.45">
      <c r="I418" t="s">
        <v>159</v>
      </c>
      <c r="J418" t="s">
        <v>632</v>
      </c>
      <c r="K418">
        <v>8.4028188539323079E-3</v>
      </c>
      <c r="L418" t="s">
        <v>150</v>
      </c>
      <c r="N418" t="s">
        <v>202</v>
      </c>
      <c r="O418" t="s">
        <v>632</v>
      </c>
      <c r="P418">
        <v>5.1035047462228856E-3</v>
      </c>
      <c r="Q418" t="s">
        <v>150</v>
      </c>
      <c r="S418" t="s">
        <v>244</v>
      </c>
      <c r="T418" t="s">
        <v>632</v>
      </c>
      <c r="U418">
        <v>4.3803899319526367E-3</v>
      </c>
      <c r="V418" t="s">
        <v>150</v>
      </c>
      <c r="AHY418" t="s">
        <v>19</v>
      </c>
      <c r="AHZ418" t="s">
        <v>632</v>
      </c>
      <c r="AIA418">
        <v>3.4541192622900784E-3</v>
      </c>
    </row>
    <row r="419" spans="9:911" x14ac:dyDescent="0.45">
      <c r="I419" t="s">
        <v>159</v>
      </c>
      <c r="J419" t="s">
        <v>633</v>
      </c>
      <c r="K419">
        <v>7.742651548648307E-3</v>
      </c>
      <c r="L419" t="s">
        <v>150</v>
      </c>
      <c r="N419" t="s">
        <v>202</v>
      </c>
      <c r="O419" t="s">
        <v>633</v>
      </c>
      <c r="P419">
        <v>5.1672141778746671E-3</v>
      </c>
      <c r="Q419" t="s">
        <v>150</v>
      </c>
      <c r="S419" t="s">
        <v>244</v>
      </c>
      <c r="T419" t="s">
        <v>633</v>
      </c>
      <c r="U419">
        <v>4.583837987133031E-3</v>
      </c>
      <c r="V419" t="s">
        <v>150</v>
      </c>
      <c r="AHY419" t="s">
        <v>19</v>
      </c>
      <c r="AHZ419" t="s">
        <v>633</v>
      </c>
      <c r="AIA419">
        <v>3.4529472099452635E-3</v>
      </c>
    </row>
    <row r="420" spans="9:911" x14ac:dyDescent="0.45">
      <c r="I420" t="s">
        <v>159</v>
      </c>
      <c r="J420" t="s">
        <v>634</v>
      </c>
      <c r="K420">
        <v>6.2322832011395607E-3</v>
      </c>
      <c r="L420" t="s">
        <v>150</v>
      </c>
      <c r="N420" t="s">
        <v>202</v>
      </c>
      <c r="O420" t="s">
        <v>634</v>
      </c>
      <c r="P420">
        <v>5.1722323019759986E-3</v>
      </c>
      <c r="Q420" t="s">
        <v>150</v>
      </c>
      <c r="S420" t="s">
        <v>244</v>
      </c>
      <c r="T420" t="s">
        <v>634</v>
      </c>
      <c r="U420">
        <v>4.7384279008442585E-3</v>
      </c>
      <c r="V420" t="s">
        <v>150</v>
      </c>
      <c r="AHY420" t="s">
        <v>19</v>
      </c>
      <c r="AHZ420" t="s">
        <v>634</v>
      </c>
      <c r="AIA420">
        <v>3.4486079128329961E-3</v>
      </c>
    </row>
    <row r="421" spans="9:911" x14ac:dyDescent="0.45">
      <c r="I421" t="s">
        <v>159</v>
      </c>
      <c r="J421" t="s">
        <v>635</v>
      </c>
      <c r="K421">
        <v>3.5291027494124662E-3</v>
      </c>
      <c r="L421" t="s">
        <v>150</v>
      </c>
      <c r="N421" t="s">
        <v>202</v>
      </c>
      <c r="O421" t="s">
        <v>635</v>
      </c>
      <c r="P421">
        <v>5.0919179770814171E-3</v>
      </c>
      <c r="Q421" t="s">
        <v>150</v>
      </c>
      <c r="S421" t="s">
        <v>244</v>
      </c>
      <c r="T421" t="s">
        <v>635</v>
      </c>
      <c r="U421">
        <v>4.8225128925647766E-3</v>
      </c>
      <c r="V421" t="s">
        <v>150</v>
      </c>
      <c r="AHY421" t="s">
        <v>19</v>
      </c>
      <c r="AHZ421" t="s">
        <v>635</v>
      </c>
      <c r="AIA421">
        <v>3.4518990651044652E-3</v>
      </c>
    </row>
    <row r="422" spans="9:911" x14ac:dyDescent="0.45">
      <c r="I422" t="s">
        <v>159</v>
      </c>
      <c r="J422" t="s">
        <v>636</v>
      </c>
      <c r="K422">
        <v>0</v>
      </c>
      <c r="L422" t="s">
        <v>150</v>
      </c>
      <c r="N422" t="s">
        <v>202</v>
      </c>
      <c r="O422" t="s">
        <v>636</v>
      </c>
      <c r="P422">
        <v>4.8869163833543377E-3</v>
      </c>
      <c r="Q422" t="s">
        <v>150</v>
      </c>
      <c r="S422" t="s">
        <v>244</v>
      </c>
      <c r="T422" t="s">
        <v>636</v>
      </c>
      <c r="U422">
        <v>4.7980243220358222E-3</v>
      </c>
      <c r="V422" t="s">
        <v>150</v>
      </c>
      <c r="AHY422" t="s">
        <v>19</v>
      </c>
      <c r="AHZ422" t="s">
        <v>636</v>
      </c>
      <c r="AIA422">
        <v>3.4516884223476365E-3</v>
      </c>
    </row>
    <row r="423" spans="9:911" x14ac:dyDescent="0.45">
      <c r="I423" t="s">
        <v>159</v>
      </c>
      <c r="J423" t="s">
        <v>637</v>
      </c>
      <c r="K423">
        <v>0</v>
      </c>
      <c r="L423" t="s">
        <v>150</v>
      </c>
      <c r="N423" t="s">
        <v>202</v>
      </c>
      <c r="O423" t="s">
        <v>637</v>
      </c>
      <c r="P423">
        <v>7.9544638458077608E-3</v>
      </c>
      <c r="Q423" t="s">
        <v>150</v>
      </c>
      <c r="S423" t="s">
        <v>244</v>
      </c>
      <c r="T423" t="s">
        <v>637</v>
      </c>
      <c r="U423">
        <v>9.3331235248439465E-3</v>
      </c>
      <c r="V423" t="s">
        <v>150</v>
      </c>
      <c r="AHY423" t="s">
        <v>19</v>
      </c>
      <c r="AHZ423" t="s">
        <v>637</v>
      </c>
      <c r="AIA423">
        <v>6.9027449164247873E-3</v>
      </c>
    </row>
    <row r="424" spans="9:911" x14ac:dyDescent="0.45">
      <c r="I424" t="s">
        <v>159</v>
      </c>
      <c r="J424" t="s">
        <v>638</v>
      </c>
      <c r="K424">
        <v>0</v>
      </c>
      <c r="L424" t="s">
        <v>150</v>
      </c>
      <c r="N424" t="s">
        <v>202</v>
      </c>
      <c r="O424" t="s">
        <v>638</v>
      </c>
      <c r="P424">
        <v>5.3069513701436196E-3</v>
      </c>
      <c r="Q424" t="s">
        <v>150</v>
      </c>
      <c r="S424" t="s">
        <v>244</v>
      </c>
      <c r="T424" t="s">
        <v>638</v>
      </c>
      <c r="U424">
        <v>8.6948140772267427E-3</v>
      </c>
      <c r="V424" t="s">
        <v>150</v>
      </c>
      <c r="AHY424" t="s">
        <v>19</v>
      </c>
      <c r="AHZ424" t="s">
        <v>638</v>
      </c>
      <c r="AIA424">
        <v>6.8662048750981414E-3</v>
      </c>
    </row>
    <row r="425" spans="9:911" x14ac:dyDescent="0.45">
      <c r="I425" t="s">
        <v>159</v>
      </c>
      <c r="J425" t="s">
        <v>639</v>
      </c>
      <c r="K425">
        <v>0</v>
      </c>
      <c r="L425" t="s">
        <v>150</v>
      </c>
      <c r="N425" t="s">
        <v>202</v>
      </c>
      <c r="O425" t="s">
        <v>639</v>
      </c>
      <c r="P425">
        <v>5.6954699681550499E-3</v>
      </c>
      <c r="Q425" t="s">
        <v>150</v>
      </c>
      <c r="S425" t="s">
        <v>244</v>
      </c>
      <c r="T425" t="s">
        <v>639</v>
      </c>
      <c r="U425">
        <v>2.0548892652748792E-2</v>
      </c>
      <c r="V425" t="s">
        <v>150</v>
      </c>
      <c r="AHY425" t="s">
        <v>19</v>
      </c>
      <c r="AHZ425" t="s">
        <v>639</v>
      </c>
      <c r="AIA425">
        <v>1.7443200053174204E-2</v>
      </c>
    </row>
    <row r="426" spans="9:911" x14ac:dyDescent="0.45">
      <c r="I426" t="s">
        <v>159</v>
      </c>
      <c r="J426" t="s">
        <v>640</v>
      </c>
      <c r="K426">
        <v>5.1481004190398754E-4</v>
      </c>
      <c r="L426" t="s">
        <v>150</v>
      </c>
      <c r="N426" t="s">
        <v>202</v>
      </c>
      <c r="O426" t="s">
        <v>640</v>
      </c>
      <c r="P426">
        <v>9.7216667429206218E-4</v>
      </c>
      <c r="Q426" t="s">
        <v>150</v>
      </c>
      <c r="S426" t="s">
        <v>244</v>
      </c>
      <c r="T426" t="s">
        <v>640</v>
      </c>
      <c r="U426">
        <v>3.774595547611565E-3</v>
      </c>
      <c r="V426" t="s">
        <v>150</v>
      </c>
      <c r="AHY426" t="s">
        <v>19</v>
      </c>
      <c r="AHZ426" t="s">
        <v>640</v>
      </c>
      <c r="AIA426">
        <v>3.4842062058899645E-3</v>
      </c>
    </row>
    <row r="427" spans="9:911" x14ac:dyDescent="0.45">
      <c r="I427" t="s">
        <v>159</v>
      </c>
      <c r="J427" t="s">
        <v>641</v>
      </c>
      <c r="K427">
        <v>5.1824763633854069E-3</v>
      </c>
      <c r="L427" t="s">
        <v>150</v>
      </c>
      <c r="N427" t="s">
        <v>202</v>
      </c>
      <c r="O427" t="s">
        <v>641</v>
      </c>
      <c r="P427">
        <v>9.1410497675102642E-4</v>
      </c>
      <c r="Q427" t="s">
        <v>150</v>
      </c>
      <c r="S427" t="s">
        <v>244</v>
      </c>
      <c r="T427" t="s">
        <v>641</v>
      </c>
      <c r="U427">
        <v>3.6534418209478127E-3</v>
      </c>
      <c r="V427" t="s">
        <v>150</v>
      </c>
      <c r="AHY427" t="s">
        <v>19</v>
      </c>
      <c r="AHZ427" t="s">
        <v>641</v>
      </c>
      <c r="AIA427">
        <v>3.4961320215436353E-3</v>
      </c>
    </row>
    <row r="428" spans="9:911" x14ac:dyDescent="0.45">
      <c r="I428" t="s">
        <v>159</v>
      </c>
      <c r="J428" t="s">
        <v>642</v>
      </c>
      <c r="K428">
        <v>7.4419368080004223E-3</v>
      </c>
      <c r="L428" t="s">
        <v>150</v>
      </c>
      <c r="N428" t="s">
        <v>202</v>
      </c>
      <c r="O428" t="s">
        <v>642</v>
      </c>
      <c r="P428">
        <v>9.9766544479534727E-4</v>
      </c>
      <c r="Q428" t="s">
        <v>150</v>
      </c>
      <c r="S428" t="s">
        <v>244</v>
      </c>
      <c r="T428" t="s">
        <v>642</v>
      </c>
      <c r="U428">
        <v>3.4891220380450145E-3</v>
      </c>
      <c r="V428" t="s">
        <v>150</v>
      </c>
      <c r="AHY428" t="s">
        <v>19</v>
      </c>
      <c r="AHZ428" t="s">
        <v>642</v>
      </c>
      <c r="AIA428">
        <v>3.5096537095274517E-3</v>
      </c>
    </row>
    <row r="429" spans="9:911" x14ac:dyDescent="0.45">
      <c r="I429" t="s">
        <v>159</v>
      </c>
      <c r="J429" t="s">
        <v>643</v>
      </c>
      <c r="K429">
        <v>8.6569436380955767E-3</v>
      </c>
      <c r="L429" t="s">
        <v>150</v>
      </c>
      <c r="N429" t="s">
        <v>202</v>
      </c>
      <c r="O429" t="s">
        <v>643</v>
      </c>
      <c r="P429">
        <v>1.1412013499006181E-3</v>
      </c>
      <c r="Q429" t="s">
        <v>150</v>
      </c>
      <c r="S429" t="s">
        <v>244</v>
      </c>
      <c r="T429" t="s">
        <v>643</v>
      </c>
      <c r="U429">
        <v>3.3487540767961027E-3</v>
      </c>
      <c r="V429" t="s">
        <v>150</v>
      </c>
      <c r="AHY429" t="s">
        <v>19</v>
      </c>
      <c r="AHZ429" t="s">
        <v>643</v>
      </c>
      <c r="AIA429">
        <v>3.5344715377581626E-3</v>
      </c>
    </row>
    <row r="430" spans="9:911" x14ac:dyDescent="0.45">
      <c r="I430" t="s">
        <v>159</v>
      </c>
      <c r="J430" t="s">
        <v>644</v>
      </c>
      <c r="K430">
        <v>9.1472801616613118E-3</v>
      </c>
      <c r="L430" t="s">
        <v>150</v>
      </c>
      <c r="N430" t="s">
        <v>202</v>
      </c>
      <c r="O430" t="s">
        <v>644</v>
      </c>
      <c r="P430">
        <v>1.2980113476422873E-3</v>
      </c>
      <c r="Q430" t="s">
        <v>150</v>
      </c>
      <c r="S430" t="s">
        <v>244</v>
      </c>
      <c r="T430" t="s">
        <v>644</v>
      </c>
      <c r="U430">
        <v>3.3049196381069327E-3</v>
      </c>
      <c r="V430" t="s">
        <v>150</v>
      </c>
      <c r="AHY430" t="s">
        <v>19</v>
      </c>
      <c r="AHZ430" t="s">
        <v>644</v>
      </c>
      <c r="AIA430">
        <v>3.5517174910615805E-3</v>
      </c>
    </row>
    <row r="431" spans="9:911" x14ac:dyDescent="0.45">
      <c r="I431" t="s">
        <v>159</v>
      </c>
      <c r="J431" t="s">
        <v>645</v>
      </c>
      <c r="K431">
        <v>9.3942842442504646E-3</v>
      </c>
      <c r="L431" t="s">
        <v>150</v>
      </c>
      <c r="N431" t="s">
        <v>202</v>
      </c>
      <c r="O431" t="s">
        <v>645</v>
      </c>
      <c r="P431">
        <v>1.4081371922624014E-3</v>
      </c>
      <c r="Q431" t="s">
        <v>150</v>
      </c>
      <c r="S431" t="s">
        <v>244</v>
      </c>
      <c r="T431" t="s">
        <v>645</v>
      </c>
      <c r="U431">
        <v>3.3632983923855466E-3</v>
      </c>
      <c r="V431" t="s">
        <v>150</v>
      </c>
      <c r="AHY431" t="s">
        <v>19</v>
      </c>
      <c r="AHZ431" t="s">
        <v>645</v>
      </c>
      <c r="AIA431">
        <v>3.5626858396387573E-3</v>
      </c>
    </row>
    <row r="432" spans="9:911" x14ac:dyDescent="0.45">
      <c r="I432" t="s">
        <v>159</v>
      </c>
      <c r="J432" t="s">
        <v>646</v>
      </c>
      <c r="K432">
        <v>9.2984969950695544E-3</v>
      </c>
      <c r="L432" t="s">
        <v>150</v>
      </c>
      <c r="N432" t="s">
        <v>202</v>
      </c>
      <c r="O432" t="s">
        <v>646</v>
      </c>
      <c r="P432">
        <v>1.528838378147262E-3</v>
      </c>
      <c r="Q432" t="s">
        <v>150</v>
      </c>
      <c r="S432" t="s">
        <v>244</v>
      </c>
      <c r="T432" t="s">
        <v>646</v>
      </c>
      <c r="U432">
        <v>3.2630667507243701E-3</v>
      </c>
      <c r="V432" t="s">
        <v>150</v>
      </c>
      <c r="AHY432" t="s">
        <v>19</v>
      </c>
      <c r="AHZ432" t="s">
        <v>646</v>
      </c>
      <c r="AIA432">
        <v>3.5654895285251046E-3</v>
      </c>
    </row>
    <row r="433" spans="9:911" x14ac:dyDescent="0.45">
      <c r="I433" t="s">
        <v>159</v>
      </c>
      <c r="J433" t="s">
        <v>647</v>
      </c>
      <c r="K433">
        <v>9.1942853409145119E-3</v>
      </c>
      <c r="L433" t="s">
        <v>150</v>
      </c>
      <c r="N433" t="s">
        <v>202</v>
      </c>
      <c r="O433" t="s">
        <v>647</v>
      </c>
      <c r="P433">
        <v>1.7206633919267442E-3</v>
      </c>
      <c r="Q433" t="s">
        <v>150</v>
      </c>
      <c r="S433" t="s">
        <v>244</v>
      </c>
      <c r="T433" t="s">
        <v>647</v>
      </c>
      <c r="U433">
        <v>3.452442769192654E-3</v>
      </c>
      <c r="V433" t="s">
        <v>150</v>
      </c>
      <c r="AHY433" t="s">
        <v>19</v>
      </c>
      <c r="AHZ433" t="s">
        <v>647</v>
      </c>
      <c r="AIA433">
        <v>3.5701366231416691E-3</v>
      </c>
    </row>
    <row r="434" spans="9:911" x14ac:dyDescent="0.45">
      <c r="I434" t="s">
        <v>159</v>
      </c>
      <c r="J434" t="s">
        <v>648</v>
      </c>
      <c r="K434">
        <v>8.8237491322239025E-3</v>
      </c>
      <c r="L434" t="s">
        <v>150</v>
      </c>
      <c r="N434" t="s">
        <v>202</v>
      </c>
      <c r="O434" t="s">
        <v>648</v>
      </c>
      <c r="P434">
        <v>1.8955316572809569E-3</v>
      </c>
      <c r="Q434" t="s">
        <v>150</v>
      </c>
      <c r="S434" t="s">
        <v>244</v>
      </c>
      <c r="T434" t="s">
        <v>648</v>
      </c>
      <c r="U434">
        <v>3.813344727360877E-3</v>
      </c>
      <c r="V434" t="s">
        <v>150</v>
      </c>
      <c r="AHY434" t="s">
        <v>19</v>
      </c>
      <c r="AHZ434" t="s">
        <v>648</v>
      </c>
      <c r="AIA434">
        <v>3.5704531504928395E-3</v>
      </c>
    </row>
    <row r="435" spans="9:911" x14ac:dyDescent="0.45">
      <c r="I435" t="s">
        <v>159</v>
      </c>
      <c r="J435" t="s">
        <v>649</v>
      </c>
      <c r="K435">
        <v>8.1997481886134666E-3</v>
      </c>
      <c r="L435" t="s">
        <v>150</v>
      </c>
      <c r="N435" t="s">
        <v>202</v>
      </c>
      <c r="O435" t="s">
        <v>649</v>
      </c>
      <c r="P435">
        <v>2.1812240547354057E-3</v>
      </c>
      <c r="Q435" t="s">
        <v>150</v>
      </c>
      <c r="S435" t="s">
        <v>244</v>
      </c>
      <c r="T435" t="s">
        <v>649</v>
      </c>
      <c r="U435">
        <v>4.1696487600395432E-3</v>
      </c>
      <c r="V435" t="s">
        <v>150</v>
      </c>
      <c r="AHY435" t="s">
        <v>19</v>
      </c>
      <c r="AHZ435" t="s">
        <v>649</v>
      </c>
      <c r="AIA435">
        <v>3.5701250772151583E-3</v>
      </c>
    </row>
    <row r="436" spans="9:911" x14ac:dyDescent="0.45">
      <c r="I436" t="s">
        <v>159</v>
      </c>
      <c r="J436" t="s">
        <v>650</v>
      </c>
      <c r="K436">
        <v>7.5877707254036258E-3</v>
      </c>
      <c r="L436" t="s">
        <v>150</v>
      </c>
      <c r="N436" t="s">
        <v>202</v>
      </c>
      <c r="O436" t="s">
        <v>650</v>
      </c>
      <c r="P436">
        <v>2.5543621234955238E-3</v>
      </c>
      <c r="Q436" t="s">
        <v>150</v>
      </c>
      <c r="S436" t="s">
        <v>244</v>
      </c>
      <c r="T436" t="s">
        <v>650</v>
      </c>
      <c r="U436">
        <v>4.5156344720230866E-3</v>
      </c>
      <c r="V436" t="s">
        <v>150</v>
      </c>
      <c r="AHY436" t="s">
        <v>19</v>
      </c>
      <c r="AHZ436" t="s">
        <v>650</v>
      </c>
      <c r="AIA436">
        <v>3.568151568605724E-3</v>
      </c>
    </row>
    <row r="437" spans="9:911" x14ac:dyDescent="0.45">
      <c r="I437" t="s">
        <v>159</v>
      </c>
      <c r="J437" t="s">
        <v>651</v>
      </c>
      <c r="K437">
        <v>6.8262567890558399E-3</v>
      </c>
      <c r="L437" t="s">
        <v>150</v>
      </c>
      <c r="N437" t="s">
        <v>202</v>
      </c>
      <c r="O437" t="s">
        <v>651</v>
      </c>
      <c r="P437">
        <v>3.0949690219288246E-3</v>
      </c>
      <c r="Q437" t="s">
        <v>150</v>
      </c>
      <c r="S437" t="s">
        <v>244</v>
      </c>
      <c r="T437" t="s">
        <v>651</v>
      </c>
      <c r="U437">
        <v>4.7993739359349745E-3</v>
      </c>
      <c r="V437" t="s">
        <v>150</v>
      </c>
      <c r="AHY437" t="s">
        <v>19</v>
      </c>
      <c r="AHZ437" t="s">
        <v>651</v>
      </c>
      <c r="AIA437">
        <v>3.567274078190913E-3</v>
      </c>
    </row>
    <row r="438" spans="9:911" x14ac:dyDescent="0.45">
      <c r="I438" t="s">
        <v>159</v>
      </c>
      <c r="J438" t="s">
        <v>652</v>
      </c>
      <c r="K438">
        <v>5.7004833446187911E-3</v>
      </c>
      <c r="L438" t="s">
        <v>150</v>
      </c>
      <c r="N438" t="s">
        <v>202</v>
      </c>
      <c r="O438" t="s">
        <v>652</v>
      </c>
      <c r="P438">
        <v>3.7959409471294615E-3</v>
      </c>
      <c r="Q438" t="s">
        <v>150</v>
      </c>
      <c r="S438" t="s">
        <v>244</v>
      </c>
      <c r="T438" t="s">
        <v>652</v>
      </c>
      <c r="U438">
        <v>4.9790039908659146E-3</v>
      </c>
      <c r="V438" t="s">
        <v>150</v>
      </c>
      <c r="AHY438" t="s">
        <v>19</v>
      </c>
      <c r="AHZ438" t="s">
        <v>652</v>
      </c>
      <c r="AIA438">
        <v>3.5637691854750147E-3</v>
      </c>
    </row>
    <row r="439" spans="9:911" x14ac:dyDescent="0.45">
      <c r="I439" t="s">
        <v>159</v>
      </c>
      <c r="J439" t="s">
        <v>653</v>
      </c>
      <c r="K439">
        <v>3.618221514407563E-3</v>
      </c>
      <c r="L439" t="s">
        <v>150</v>
      </c>
      <c r="N439" t="s">
        <v>202</v>
      </c>
      <c r="O439" t="s">
        <v>653</v>
      </c>
      <c r="P439">
        <v>4.3323861467843925E-3</v>
      </c>
      <c r="Q439" t="s">
        <v>150</v>
      </c>
      <c r="S439" t="s">
        <v>244</v>
      </c>
      <c r="T439" t="s">
        <v>653</v>
      </c>
      <c r="U439">
        <v>5.0681869023955729E-3</v>
      </c>
      <c r="V439" t="s">
        <v>150</v>
      </c>
      <c r="AHY439" t="s">
        <v>19</v>
      </c>
      <c r="AHZ439" t="s">
        <v>653</v>
      </c>
      <c r="AIA439">
        <v>3.5670845560313597E-3</v>
      </c>
    </row>
    <row r="440" spans="9:911" x14ac:dyDescent="0.45">
      <c r="I440" t="s">
        <v>159</v>
      </c>
      <c r="J440" t="s">
        <v>654</v>
      </c>
      <c r="K440">
        <v>0</v>
      </c>
      <c r="L440" t="s">
        <v>150</v>
      </c>
      <c r="N440" t="s">
        <v>202</v>
      </c>
      <c r="O440" t="s">
        <v>654</v>
      </c>
      <c r="P440">
        <v>4.5553927193011951E-3</v>
      </c>
      <c r="Q440" t="s">
        <v>150</v>
      </c>
      <c r="S440" t="s">
        <v>244</v>
      </c>
      <c r="T440" t="s">
        <v>654</v>
      </c>
      <c r="U440">
        <v>5.1064491372679217E-3</v>
      </c>
      <c r="V440" t="s">
        <v>150</v>
      </c>
      <c r="AHY440" t="s">
        <v>19</v>
      </c>
      <c r="AHZ440" t="s">
        <v>654</v>
      </c>
      <c r="AIA440">
        <v>3.5669023556788621E-3</v>
      </c>
    </row>
    <row r="441" spans="9:911" x14ac:dyDescent="0.45">
      <c r="I441" t="s">
        <v>159</v>
      </c>
      <c r="J441" t="s">
        <v>655</v>
      </c>
      <c r="K441">
        <v>0</v>
      </c>
      <c r="L441" t="s">
        <v>150</v>
      </c>
      <c r="N441" t="s">
        <v>202</v>
      </c>
      <c r="O441" t="s">
        <v>655</v>
      </c>
      <c r="P441">
        <v>7.3412936060651239E-3</v>
      </c>
      <c r="Q441" t="s">
        <v>150</v>
      </c>
      <c r="S441" t="s">
        <v>244</v>
      </c>
      <c r="T441" t="s">
        <v>655</v>
      </c>
      <c r="U441">
        <v>1.0050455101825275E-2</v>
      </c>
      <c r="V441" t="s">
        <v>150</v>
      </c>
      <c r="AHY441" t="s">
        <v>19</v>
      </c>
      <c r="AHZ441" t="s">
        <v>655</v>
      </c>
      <c r="AIA441">
        <v>7.1338111883408883E-3</v>
      </c>
    </row>
    <row r="442" spans="9:911" x14ac:dyDescent="0.45">
      <c r="I442" t="s">
        <v>159</v>
      </c>
      <c r="J442" t="s">
        <v>656</v>
      </c>
      <c r="K442">
        <v>0</v>
      </c>
      <c r="L442" t="s">
        <v>150</v>
      </c>
      <c r="N442" t="s">
        <v>202</v>
      </c>
      <c r="O442" t="s">
        <v>656</v>
      </c>
      <c r="P442">
        <v>4.2301444828208952E-3</v>
      </c>
      <c r="Q442" t="s">
        <v>150</v>
      </c>
      <c r="S442" t="s">
        <v>244</v>
      </c>
      <c r="T442" t="s">
        <v>656</v>
      </c>
      <c r="U442">
        <v>9.4531705279246852E-3</v>
      </c>
      <c r="V442" t="s">
        <v>150</v>
      </c>
      <c r="AHY442" t="s">
        <v>19</v>
      </c>
      <c r="AHZ442" t="s">
        <v>656</v>
      </c>
      <c r="AIA442">
        <v>7.0958718370427434E-3</v>
      </c>
    </row>
    <row r="443" spans="9:911" x14ac:dyDescent="0.45">
      <c r="I443" t="s">
        <v>160</v>
      </c>
      <c r="J443" t="s">
        <v>149</v>
      </c>
      <c r="K443">
        <v>0</v>
      </c>
      <c r="L443" t="s">
        <v>150</v>
      </c>
      <c r="N443" t="s">
        <v>203</v>
      </c>
      <c r="O443" t="s">
        <v>149</v>
      </c>
      <c r="P443">
        <v>1.7494862413216541E-2</v>
      </c>
      <c r="Q443" t="s">
        <v>150</v>
      </c>
      <c r="S443" t="s">
        <v>245</v>
      </c>
      <c r="T443" t="s">
        <v>149</v>
      </c>
      <c r="U443">
        <v>2.1654668050942266E-2</v>
      </c>
      <c r="V443" t="s">
        <v>150</v>
      </c>
    </row>
    <row r="444" spans="9:911" x14ac:dyDescent="0.45">
      <c r="I444" t="s">
        <v>160</v>
      </c>
      <c r="J444" t="s">
        <v>151</v>
      </c>
      <c r="K444">
        <v>0</v>
      </c>
      <c r="L444" t="s">
        <v>150</v>
      </c>
      <c r="N444" t="s">
        <v>203</v>
      </c>
      <c r="O444" t="s">
        <v>151</v>
      </c>
      <c r="P444">
        <v>2.6469098884171188E-3</v>
      </c>
      <c r="Q444" t="s">
        <v>150</v>
      </c>
      <c r="S444" t="s">
        <v>245</v>
      </c>
      <c r="T444" t="s">
        <v>151</v>
      </c>
      <c r="U444">
        <v>3.575901384376484E-3</v>
      </c>
      <c r="V444" t="s">
        <v>150</v>
      </c>
    </row>
    <row r="445" spans="9:911" x14ac:dyDescent="0.45">
      <c r="I445" t="s">
        <v>160</v>
      </c>
      <c r="J445" t="s">
        <v>152</v>
      </c>
      <c r="K445">
        <v>6.1022065525951586E-3</v>
      </c>
      <c r="L445" t="s">
        <v>150</v>
      </c>
      <c r="N445" t="s">
        <v>203</v>
      </c>
      <c r="O445" t="s">
        <v>152</v>
      </c>
      <c r="P445">
        <v>2.203774995378157E-3</v>
      </c>
      <c r="Q445" t="s">
        <v>150</v>
      </c>
      <c r="S445" t="s">
        <v>245</v>
      </c>
      <c r="T445" t="s">
        <v>152</v>
      </c>
      <c r="U445">
        <v>3.2899523475617308E-3</v>
      </c>
      <c r="V445" t="s">
        <v>150</v>
      </c>
    </row>
    <row r="446" spans="9:911" x14ac:dyDescent="0.45">
      <c r="I446" t="s">
        <v>160</v>
      </c>
      <c r="J446" t="s">
        <v>392</v>
      </c>
      <c r="K446">
        <v>8.6402647142408608E-3</v>
      </c>
      <c r="L446" t="s">
        <v>150</v>
      </c>
      <c r="N446" t="s">
        <v>203</v>
      </c>
      <c r="O446" t="s">
        <v>392</v>
      </c>
      <c r="P446">
        <v>2.1624943007929366E-3</v>
      </c>
      <c r="Q446" t="s">
        <v>150</v>
      </c>
      <c r="S446" t="s">
        <v>245</v>
      </c>
      <c r="T446" t="s">
        <v>392</v>
      </c>
      <c r="U446">
        <v>2.9688905377033533E-3</v>
      </c>
      <c r="V446" t="s">
        <v>150</v>
      </c>
    </row>
    <row r="447" spans="9:911" x14ac:dyDescent="0.45">
      <c r="I447" t="s">
        <v>160</v>
      </c>
      <c r="J447" t="s">
        <v>393</v>
      </c>
      <c r="K447">
        <v>9.6194370631739919E-3</v>
      </c>
      <c r="L447" t="s">
        <v>150</v>
      </c>
      <c r="N447" t="s">
        <v>203</v>
      </c>
      <c r="O447" t="s">
        <v>393</v>
      </c>
      <c r="P447">
        <v>2.2127038033012301E-3</v>
      </c>
      <c r="Q447" t="s">
        <v>150</v>
      </c>
      <c r="S447" t="s">
        <v>245</v>
      </c>
      <c r="T447" t="s">
        <v>393</v>
      </c>
      <c r="U447">
        <v>2.7614019777557211E-3</v>
      </c>
      <c r="V447" t="s">
        <v>150</v>
      </c>
    </row>
    <row r="448" spans="9:911" x14ac:dyDescent="0.45">
      <c r="I448" t="s">
        <v>160</v>
      </c>
      <c r="J448" t="s">
        <v>394</v>
      </c>
      <c r="K448">
        <v>9.9545415290733623E-3</v>
      </c>
      <c r="L448" t="s">
        <v>150</v>
      </c>
      <c r="N448" t="s">
        <v>203</v>
      </c>
      <c r="O448" t="s">
        <v>394</v>
      </c>
      <c r="P448">
        <v>2.0629991603288728E-3</v>
      </c>
      <c r="Q448" t="s">
        <v>150</v>
      </c>
      <c r="S448" t="s">
        <v>245</v>
      </c>
      <c r="T448" t="s">
        <v>394</v>
      </c>
      <c r="U448">
        <v>2.7617709785116604E-3</v>
      </c>
      <c r="V448" t="s">
        <v>150</v>
      </c>
    </row>
    <row r="449" spans="9:22" x14ac:dyDescent="0.45">
      <c r="I449" t="s">
        <v>160</v>
      </c>
      <c r="J449" t="s">
        <v>416</v>
      </c>
      <c r="K449">
        <v>1.0050805404274724E-2</v>
      </c>
      <c r="L449" t="s">
        <v>150</v>
      </c>
      <c r="N449" t="s">
        <v>203</v>
      </c>
      <c r="O449" t="s">
        <v>416</v>
      </c>
      <c r="P449">
        <v>2.056008126978722E-3</v>
      </c>
      <c r="Q449" t="s">
        <v>150</v>
      </c>
      <c r="S449" t="s">
        <v>245</v>
      </c>
      <c r="T449" t="s">
        <v>416</v>
      </c>
      <c r="U449">
        <v>3.2009730424764128E-3</v>
      </c>
      <c r="V449" t="s">
        <v>150</v>
      </c>
    </row>
    <row r="450" spans="9:22" x14ac:dyDescent="0.45">
      <c r="I450" t="s">
        <v>160</v>
      </c>
      <c r="J450" t="s">
        <v>417</v>
      </c>
      <c r="K450">
        <v>1.0057002874059282E-2</v>
      </c>
      <c r="L450" t="s">
        <v>150</v>
      </c>
      <c r="N450" t="s">
        <v>203</v>
      </c>
      <c r="O450" t="s">
        <v>417</v>
      </c>
      <c r="P450">
        <v>2.112290075042089E-3</v>
      </c>
      <c r="Q450" t="s">
        <v>150</v>
      </c>
      <c r="S450" t="s">
        <v>245</v>
      </c>
      <c r="T450" t="s">
        <v>417</v>
      </c>
      <c r="U450">
        <v>3.8835202683657585E-3</v>
      </c>
      <c r="V450" t="s">
        <v>150</v>
      </c>
    </row>
    <row r="451" spans="9:22" x14ac:dyDescent="0.45">
      <c r="I451" t="s">
        <v>160</v>
      </c>
      <c r="J451" t="s">
        <v>455</v>
      </c>
      <c r="K451">
        <v>1.0213403774090236E-2</v>
      </c>
      <c r="L451" t="s">
        <v>150</v>
      </c>
      <c r="N451" t="s">
        <v>203</v>
      </c>
      <c r="O451" t="s">
        <v>455</v>
      </c>
      <c r="P451">
        <v>2.6830911019262433E-3</v>
      </c>
      <c r="Q451" t="s">
        <v>150</v>
      </c>
      <c r="S451" t="s">
        <v>245</v>
      </c>
      <c r="T451" t="s">
        <v>455</v>
      </c>
      <c r="U451">
        <v>4.9673189539594757E-3</v>
      </c>
      <c r="V451" t="s">
        <v>150</v>
      </c>
    </row>
    <row r="452" spans="9:22" x14ac:dyDescent="0.45">
      <c r="I452" t="s">
        <v>160</v>
      </c>
      <c r="J452" t="s">
        <v>456</v>
      </c>
      <c r="K452">
        <v>9.9848753058259E-3</v>
      </c>
      <c r="L452" t="s">
        <v>150</v>
      </c>
      <c r="N452" t="s">
        <v>203</v>
      </c>
      <c r="O452" t="s">
        <v>456</v>
      </c>
      <c r="P452">
        <v>3.4778313134319785E-3</v>
      </c>
      <c r="Q452" t="s">
        <v>150</v>
      </c>
      <c r="S452" t="s">
        <v>245</v>
      </c>
      <c r="T452" t="s">
        <v>456</v>
      </c>
      <c r="U452">
        <v>6.0205169562430744E-3</v>
      </c>
      <c r="V452" t="s">
        <v>150</v>
      </c>
    </row>
    <row r="453" spans="9:22" x14ac:dyDescent="0.45">
      <c r="I453" t="s">
        <v>160</v>
      </c>
      <c r="J453" t="s">
        <v>499</v>
      </c>
      <c r="K453">
        <v>9.5745273996143236E-3</v>
      </c>
      <c r="L453" t="s">
        <v>150</v>
      </c>
      <c r="N453" t="s">
        <v>203</v>
      </c>
      <c r="O453" t="s">
        <v>499</v>
      </c>
      <c r="P453">
        <v>4.3062457376729767E-3</v>
      </c>
      <c r="Q453" t="s">
        <v>150</v>
      </c>
      <c r="S453" t="s">
        <v>245</v>
      </c>
      <c r="T453" t="s">
        <v>499</v>
      </c>
      <c r="U453">
        <v>6.6478113189748075E-3</v>
      </c>
      <c r="V453" t="s">
        <v>150</v>
      </c>
    </row>
    <row r="454" spans="9:22" x14ac:dyDescent="0.45">
      <c r="I454" t="s">
        <v>160</v>
      </c>
      <c r="J454" t="s">
        <v>500</v>
      </c>
      <c r="K454">
        <v>9.2239500951326221E-3</v>
      </c>
      <c r="L454" t="s">
        <v>150</v>
      </c>
      <c r="N454" t="s">
        <v>203</v>
      </c>
      <c r="O454" t="s">
        <v>500</v>
      </c>
      <c r="P454">
        <v>5.3039357505045015E-3</v>
      </c>
      <c r="Q454" t="s">
        <v>150</v>
      </c>
      <c r="S454" t="s">
        <v>245</v>
      </c>
      <c r="T454" t="s">
        <v>500</v>
      </c>
      <c r="U454">
        <v>7.0719448638559617E-3</v>
      </c>
      <c r="V454" t="s">
        <v>150</v>
      </c>
    </row>
    <row r="455" spans="9:22" x14ac:dyDescent="0.45">
      <c r="I455" t="s">
        <v>160</v>
      </c>
      <c r="J455" t="s">
        <v>501</v>
      </c>
      <c r="K455">
        <v>8.8109213986877124E-3</v>
      </c>
      <c r="L455" t="s">
        <v>150</v>
      </c>
      <c r="N455" t="s">
        <v>203</v>
      </c>
      <c r="O455" t="s">
        <v>501</v>
      </c>
      <c r="P455">
        <v>6.4347070210370077E-3</v>
      </c>
      <c r="Q455" t="s">
        <v>150</v>
      </c>
      <c r="S455" t="s">
        <v>245</v>
      </c>
      <c r="T455" t="s">
        <v>501</v>
      </c>
      <c r="U455">
        <v>7.356472892485923E-3</v>
      </c>
      <c r="V455" t="s">
        <v>150</v>
      </c>
    </row>
    <row r="456" spans="9:22" x14ac:dyDescent="0.45">
      <c r="I456" t="s">
        <v>160</v>
      </c>
      <c r="J456" t="s">
        <v>502</v>
      </c>
      <c r="K456">
        <v>7.9488373861846106E-3</v>
      </c>
      <c r="L456" t="s">
        <v>150</v>
      </c>
      <c r="N456" t="s">
        <v>203</v>
      </c>
      <c r="O456" t="s">
        <v>502</v>
      </c>
      <c r="P456">
        <v>7.4921436410693406E-3</v>
      </c>
      <c r="Q456" t="s">
        <v>150</v>
      </c>
      <c r="S456" t="s">
        <v>245</v>
      </c>
      <c r="T456" t="s">
        <v>502</v>
      </c>
      <c r="U456">
        <v>7.4565670922239029E-3</v>
      </c>
      <c r="V456" t="s">
        <v>150</v>
      </c>
    </row>
    <row r="457" spans="9:22" x14ac:dyDescent="0.45">
      <c r="I457" t="s">
        <v>160</v>
      </c>
      <c r="J457" t="s">
        <v>503</v>
      </c>
      <c r="K457">
        <v>5.9561506078777198E-3</v>
      </c>
      <c r="L457" t="s">
        <v>150</v>
      </c>
      <c r="N457" t="s">
        <v>203</v>
      </c>
      <c r="O457" t="s">
        <v>503</v>
      </c>
      <c r="P457">
        <v>8.1370797876883973E-3</v>
      </c>
      <c r="Q457" t="s">
        <v>150</v>
      </c>
      <c r="S457" t="s">
        <v>245</v>
      </c>
      <c r="T457" t="s">
        <v>503</v>
      </c>
      <c r="U457">
        <v>7.3406934343444481E-3</v>
      </c>
      <c r="V457" t="s">
        <v>150</v>
      </c>
    </row>
    <row r="458" spans="9:22" x14ac:dyDescent="0.45">
      <c r="I458" t="s">
        <v>160</v>
      </c>
      <c r="J458" t="s">
        <v>504</v>
      </c>
      <c r="K458">
        <v>2.1109702662603328E-5</v>
      </c>
      <c r="L458" t="s">
        <v>150</v>
      </c>
      <c r="N458" t="s">
        <v>203</v>
      </c>
      <c r="O458" t="s">
        <v>504</v>
      </c>
      <c r="P458">
        <v>7.9180536137941002E-3</v>
      </c>
      <c r="Q458" t="s">
        <v>150</v>
      </c>
      <c r="S458" t="s">
        <v>245</v>
      </c>
      <c r="T458" t="s">
        <v>504</v>
      </c>
      <c r="U458">
        <v>7.1070095199902887E-3</v>
      </c>
      <c r="V458" t="s">
        <v>150</v>
      </c>
    </row>
    <row r="459" spans="9:22" x14ac:dyDescent="0.45">
      <c r="I459" t="s">
        <v>160</v>
      </c>
      <c r="J459" t="s">
        <v>505</v>
      </c>
      <c r="K459">
        <v>0</v>
      </c>
      <c r="L459" t="s">
        <v>150</v>
      </c>
      <c r="N459" t="s">
        <v>203</v>
      </c>
      <c r="O459" t="s">
        <v>505</v>
      </c>
      <c r="P459">
        <v>1.3565276792024461E-2</v>
      </c>
      <c r="Q459" t="s">
        <v>150</v>
      </c>
      <c r="S459" t="s">
        <v>245</v>
      </c>
      <c r="T459" t="s">
        <v>505</v>
      </c>
      <c r="U459">
        <v>1.3219625895096678E-2</v>
      </c>
      <c r="V459" t="s">
        <v>150</v>
      </c>
    </row>
    <row r="460" spans="9:22" x14ac:dyDescent="0.45">
      <c r="I460" t="s">
        <v>160</v>
      </c>
      <c r="J460" t="s">
        <v>506</v>
      </c>
      <c r="K460">
        <v>0</v>
      </c>
      <c r="L460" t="s">
        <v>150</v>
      </c>
      <c r="N460" t="s">
        <v>203</v>
      </c>
      <c r="O460" t="s">
        <v>506</v>
      </c>
      <c r="P460">
        <v>1.0753648179415248E-2</v>
      </c>
      <c r="Q460" t="s">
        <v>150</v>
      </c>
      <c r="S460" t="s">
        <v>245</v>
      </c>
      <c r="T460" t="s">
        <v>506</v>
      </c>
      <c r="U460">
        <v>1.1329510449591936E-2</v>
      </c>
      <c r="V460" t="s">
        <v>150</v>
      </c>
    </row>
    <row r="461" spans="9:22" x14ac:dyDescent="0.45">
      <c r="I461" t="s">
        <v>160</v>
      </c>
      <c r="J461" t="s">
        <v>153</v>
      </c>
      <c r="K461">
        <v>0</v>
      </c>
      <c r="L461" t="s">
        <v>150</v>
      </c>
      <c r="N461" t="s">
        <v>203</v>
      </c>
      <c r="O461" t="s">
        <v>153</v>
      </c>
      <c r="P461">
        <v>1.1780544313542489E-2</v>
      </c>
      <c r="Q461" t="s">
        <v>150</v>
      </c>
      <c r="S461" t="s">
        <v>245</v>
      </c>
      <c r="T461" t="s">
        <v>153</v>
      </c>
      <c r="U461">
        <v>1.7152311516323553E-2</v>
      </c>
      <c r="V461" t="s">
        <v>150</v>
      </c>
    </row>
    <row r="462" spans="9:22" x14ac:dyDescent="0.45">
      <c r="I462" t="s">
        <v>160</v>
      </c>
      <c r="J462" t="s">
        <v>154</v>
      </c>
      <c r="K462">
        <v>0</v>
      </c>
      <c r="L462" t="s">
        <v>150</v>
      </c>
      <c r="N462" t="s">
        <v>203</v>
      </c>
      <c r="O462" t="s">
        <v>154</v>
      </c>
      <c r="P462">
        <v>1.5766725414538174E-3</v>
      </c>
      <c r="Q462" t="s">
        <v>150</v>
      </c>
      <c r="S462" t="s">
        <v>245</v>
      </c>
      <c r="T462" t="s">
        <v>154</v>
      </c>
      <c r="U462">
        <v>2.733161387624158E-3</v>
      </c>
      <c r="V462" t="s">
        <v>150</v>
      </c>
    </row>
    <row r="463" spans="9:22" x14ac:dyDescent="0.45">
      <c r="I463" t="s">
        <v>160</v>
      </c>
      <c r="J463" t="s">
        <v>155</v>
      </c>
      <c r="K463">
        <v>4.8232098269449953E-3</v>
      </c>
      <c r="L463" t="s">
        <v>150</v>
      </c>
      <c r="N463" t="s">
        <v>203</v>
      </c>
      <c r="O463" t="s">
        <v>155</v>
      </c>
      <c r="P463">
        <v>1.3630274972308287E-3</v>
      </c>
      <c r="Q463" t="s">
        <v>150</v>
      </c>
      <c r="S463" t="s">
        <v>245</v>
      </c>
      <c r="T463" t="s">
        <v>155</v>
      </c>
      <c r="U463">
        <v>2.5012661790584363E-3</v>
      </c>
      <c r="V463" t="s">
        <v>150</v>
      </c>
    </row>
    <row r="464" spans="9:22" x14ac:dyDescent="0.45">
      <c r="I464" t="s">
        <v>160</v>
      </c>
      <c r="J464" t="s">
        <v>395</v>
      </c>
      <c r="K464">
        <v>7.0526230294562812E-3</v>
      </c>
      <c r="L464" t="s">
        <v>150</v>
      </c>
      <c r="N464" t="s">
        <v>203</v>
      </c>
      <c r="O464" t="s">
        <v>395</v>
      </c>
      <c r="P464">
        <v>1.0954924660566071E-3</v>
      </c>
      <c r="Q464" t="s">
        <v>150</v>
      </c>
      <c r="S464" t="s">
        <v>245</v>
      </c>
      <c r="T464" t="s">
        <v>395</v>
      </c>
      <c r="U464">
        <v>2.2836876479326888E-3</v>
      </c>
      <c r="V464" t="s">
        <v>150</v>
      </c>
    </row>
    <row r="465" spans="9:22" x14ac:dyDescent="0.45">
      <c r="I465" t="s">
        <v>160</v>
      </c>
      <c r="J465" t="s">
        <v>396</v>
      </c>
      <c r="K465">
        <v>8.3676042456688002E-3</v>
      </c>
      <c r="L465" t="s">
        <v>150</v>
      </c>
      <c r="N465" t="s">
        <v>203</v>
      </c>
      <c r="O465" t="s">
        <v>396</v>
      </c>
      <c r="P465">
        <v>1.1296952046352916E-3</v>
      </c>
      <c r="Q465" t="s">
        <v>150</v>
      </c>
      <c r="S465" t="s">
        <v>245</v>
      </c>
      <c r="T465" t="s">
        <v>396</v>
      </c>
      <c r="U465">
        <v>2.1360897594382752E-3</v>
      </c>
      <c r="V465" t="s">
        <v>150</v>
      </c>
    </row>
    <row r="466" spans="9:22" x14ac:dyDescent="0.45">
      <c r="I466" t="s">
        <v>160</v>
      </c>
      <c r="J466" t="s">
        <v>397</v>
      </c>
      <c r="K466">
        <v>8.6896341193545574E-3</v>
      </c>
      <c r="L466" t="s">
        <v>150</v>
      </c>
      <c r="N466" t="s">
        <v>203</v>
      </c>
      <c r="O466" t="s">
        <v>397</v>
      </c>
      <c r="P466">
        <v>1.1203115515315187E-3</v>
      </c>
      <c r="Q466" t="s">
        <v>150</v>
      </c>
      <c r="S466" t="s">
        <v>245</v>
      </c>
      <c r="T466" t="s">
        <v>397</v>
      </c>
      <c r="U466">
        <v>2.0958727170519694E-3</v>
      </c>
      <c r="V466" t="s">
        <v>150</v>
      </c>
    </row>
    <row r="467" spans="9:22" x14ac:dyDescent="0.45">
      <c r="I467" t="s">
        <v>160</v>
      </c>
      <c r="J467" t="s">
        <v>418</v>
      </c>
      <c r="K467">
        <v>8.7298386953054193E-3</v>
      </c>
      <c r="L467" t="s">
        <v>150</v>
      </c>
      <c r="N467" t="s">
        <v>203</v>
      </c>
      <c r="O467" t="s">
        <v>418</v>
      </c>
      <c r="P467">
        <v>1.1845505543525133E-3</v>
      </c>
      <c r="Q467" t="s">
        <v>150</v>
      </c>
      <c r="S467" t="s">
        <v>245</v>
      </c>
      <c r="T467" t="s">
        <v>418</v>
      </c>
      <c r="U467">
        <v>2.2785767234810182E-3</v>
      </c>
      <c r="V467" t="s">
        <v>150</v>
      </c>
    </row>
    <row r="468" spans="9:22" x14ac:dyDescent="0.45">
      <c r="I468" t="s">
        <v>160</v>
      </c>
      <c r="J468" t="s">
        <v>419</v>
      </c>
      <c r="K468">
        <v>8.8414640741049169E-3</v>
      </c>
      <c r="L468" t="s">
        <v>150</v>
      </c>
      <c r="N468" t="s">
        <v>203</v>
      </c>
      <c r="O468" t="s">
        <v>419</v>
      </c>
      <c r="P468">
        <v>1.4432504673843884E-3</v>
      </c>
      <c r="Q468" t="s">
        <v>150</v>
      </c>
      <c r="S468" t="s">
        <v>245</v>
      </c>
      <c r="T468" t="s">
        <v>419</v>
      </c>
      <c r="U468">
        <v>2.5595051094298681E-3</v>
      </c>
      <c r="V468" t="s">
        <v>150</v>
      </c>
    </row>
    <row r="469" spans="9:22" x14ac:dyDescent="0.45">
      <c r="I469" t="s">
        <v>160</v>
      </c>
      <c r="J469" t="s">
        <v>457</v>
      </c>
      <c r="K469">
        <v>9.1594916181873421E-3</v>
      </c>
      <c r="L469" t="s">
        <v>150</v>
      </c>
      <c r="N469" t="s">
        <v>203</v>
      </c>
      <c r="O469" t="s">
        <v>457</v>
      </c>
      <c r="P469">
        <v>2.0358729434280308E-3</v>
      </c>
      <c r="Q469" t="s">
        <v>150</v>
      </c>
      <c r="S469" t="s">
        <v>245</v>
      </c>
      <c r="T469" t="s">
        <v>457</v>
      </c>
      <c r="U469">
        <v>3.2406143754440545E-3</v>
      </c>
      <c r="V469" t="s">
        <v>150</v>
      </c>
    </row>
    <row r="470" spans="9:22" x14ac:dyDescent="0.45">
      <c r="I470" t="s">
        <v>160</v>
      </c>
      <c r="J470" t="s">
        <v>458</v>
      </c>
      <c r="K470">
        <v>8.8392167691325099E-3</v>
      </c>
      <c r="L470" t="s">
        <v>150</v>
      </c>
      <c r="N470" t="s">
        <v>203</v>
      </c>
      <c r="O470" t="s">
        <v>458</v>
      </c>
      <c r="P470">
        <v>2.8885516540758127E-3</v>
      </c>
      <c r="Q470" t="s">
        <v>150</v>
      </c>
      <c r="S470" t="s">
        <v>245</v>
      </c>
      <c r="T470" t="s">
        <v>458</v>
      </c>
      <c r="U470">
        <v>4.0932462162447869E-3</v>
      </c>
      <c r="V470" t="s">
        <v>150</v>
      </c>
    </row>
    <row r="471" spans="9:22" x14ac:dyDescent="0.45">
      <c r="I471" t="s">
        <v>160</v>
      </c>
      <c r="J471" t="s">
        <v>507</v>
      </c>
      <c r="K471">
        <v>8.3295182260015015E-3</v>
      </c>
      <c r="L471" t="s">
        <v>150</v>
      </c>
      <c r="N471" t="s">
        <v>203</v>
      </c>
      <c r="O471" t="s">
        <v>507</v>
      </c>
      <c r="P471">
        <v>3.8326904254231786E-3</v>
      </c>
      <c r="Q471" t="s">
        <v>150</v>
      </c>
      <c r="S471" t="s">
        <v>245</v>
      </c>
      <c r="T471" t="s">
        <v>507</v>
      </c>
      <c r="U471">
        <v>4.8457591247898415E-3</v>
      </c>
      <c r="V471" t="s">
        <v>150</v>
      </c>
    </row>
    <row r="472" spans="9:22" x14ac:dyDescent="0.45">
      <c r="I472" t="s">
        <v>160</v>
      </c>
      <c r="J472" t="s">
        <v>508</v>
      </c>
      <c r="K472">
        <v>7.9560228799787965E-3</v>
      </c>
      <c r="L472" t="s">
        <v>150</v>
      </c>
      <c r="N472" t="s">
        <v>203</v>
      </c>
      <c r="O472" t="s">
        <v>508</v>
      </c>
      <c r="P472">
        <v>4.8295724995814689E-3</v>
      </c>
      <c r="Q472" t="s">
        <v>150</v>
      </c>
      <c r="S472" t="s">
        <v>245</v>
      </c>
      <c r="T472" t="s">
        <v>508</v>
      </c>
      <c r="U472">
        <v>5.4305086726568579E-3</v>
      </c>
      <c r="V472" t="s">
        <v>150</v>
      </c>
    </row>
    <row r="473" spans="9:22" x14ac:dyDescent="0.45">
      <c r="I473" t="s">
        <v>160</v>
      </c>
      <c r="J473" t="s">
        <v>509</v>
      </c>
      <c r="K473">
        <v>7.573693292097298E-3</v>
      </c>
      <c r="L473" t="s">
        <v>150</v>
      </c>
      <c r="N473" t="s">
        <v>203</v>
      </c>
      <c r="O473" t="s">
        <v>509</v>
      </c>
      <c r="P473">
        <v>5.7680079186296102E-3</v>
      </c>
      <c r="Q473" t="s">
        <v>150</v>
      </c>
      <c r="S473" t="s">
        <v>245</v>
      </c>
      <c r="T473" t="s">
        <v>509</v>
      </c>
      <c r="U473">
        <v>5.7181235574889407E-3</v>
      </c>
      <c r="V473" t="s">
        <v>150</v>
      </c>
    </row>
    <row r="474" spans="9:22" x14ac:dyDescent="0.45">
      <c r="I474" t="s">
        <v>160</v>
      </c>
      <c r="J474" t="s">
        <v>510</v>
      </c>
      <c r="K474">
        <v>6.7513949665099597E-3</v>
      </c>
      <c r="L474" t="s">
        <v>150</v>
      </c>
      <c r="N474" t="s">
        <v>203</v>
      </c>
      <c r="O474" t="s">
        <v>510</v>
      </c>
      <c r="P474">
        <v>6.2166684081742503E-3</v>
      </c>
      <c r="Q474" t="s">
        <v>150</v>
      </c>
      <c r="S474" t="s">
        <v>245</v>
      </c>
      <c r="T474" t="s">
        <v>510</v>
      </c>
      <c r="U474">
        <v>5.732686521290698E-3</v>
      </c>
      <c r="V474" t="s">
        <v>150</v>
      </c>
    </row>
    <row r="475" spans="9:22" x14ac:dyDescent="0.45">
      <c r="I475" t="s">
        <v>160</v>
      </c>
      <c r="J475" t="s">
        <v>511</v>
      </c>
      <c r="K475">
        <v>4.8716079318614136E-3</v>
      </c>
      <c r="L475" t="s">
        <v>150</v>
      </c>
      <c r="N475" t="s">
        <v>203</v>
      </c>
      <c r="O475" t="s">
        <v>511</v>
      </c>
      <c r="P475">
        <v>6.0572989259273999E-3</v>
      </c>
      <c r="Q475" t="s">
        <v>150</v>
      </c>
      <c r="S475" t="s">
        <v>245</v>
      </c>
      <c r="T475" t="s">
        <v>511</v>
      </c>
      <c r="U475">
        <v>5.5412932276535879E-3</v>
      </c>
      <c r="V475" t="s">
        <v>150</v>
      </c>
    </row>
    <row r="476" spans="9:22" x14ac:dyDescent="0.45">
      <c r="I476" t="s">
        <v>160</v>
      </c>
      <c r="J476" t="s">
        <v>512</v>
      </c>
      <c r="K476">
        <v>0</v>
      </c>
      <c r="L476" t="s">
        <v>150</v>
      </c>
      <c r="N476" t="s">
        <v>203</v>
      </c>
      <c r="O476" t="s">
        <v>512</v>
      </c>
      <c r="P476">
        <v>5.7612083006889558E-3</v>
      </c>
      <c r="Q476" t="s">
        <v>150</v>
      </c>
      <c r="S476" t="s">
        <v>245</v>
      </c>
      <c r="T476" t="s">
        <v>512</v>
      </c>
      <c r="U476">
        <v>5.3394994815248323E-3</v>
      </c>
      <c r="V476" t="s">
        <v>150</v>
      </c>
    </row>
    <row r="477" spans="9:22" x14ac:dyDescent="0.45">
      <c r="I477" t="s">
        <v>160</v>
      </c>
      <c r="J477" t="s">
        <v>513</v>
      </c>
      <c r="K477">
        <v>0</v>
      </c>
      <c r="L477" t="s">
        <v>150</v>
      </c>
      <c r="N477" t="s">
        <v>203</v>
      </c>
      <c r="O477" t="s">
        <v>513</v>
      </c>
      <c r="P477">
        <v>9.5660113127561501E-3</v>
      </c>
      <c r="Q477" t="s">
        <v>150</v>
      </c>
      <c r="S477" t="s">
        <v>245</v>
      </c>
      <c r="T477" t="s">
        <v>513</v>
      </c>
      <c r="U477">
        <v>9.7702609208018161E-3</v>
      </c>
      <c r="V477" t="s">
        <v>150</v>
      </c>
    </row>
    <row r="478" spans="9:22" x14ac:dyDescent="0.45">
      <c r="I478" t="s">
        <v>160</v>
      </c>
      <c r="J478" t="s">
        <v>514</v>
      </c>
      <c r="K478">
        <v>0</v>
      </c>
      <c r="L478" t="s">
        <v>150</v>
      </c>
      <c r="N478" t="s">
        <v>203</v>
      </c>
      <c r="O478" t="s">
        <v>514</v>
      </c>
      <c r="P478">
        <v>7.844196627756244E-3</v>
      </c>
      <c r="Q478" t="s">
        <v>150</v>
      </c>
      <c r="S478" t="s">
        <v>245</v>
      </c>
      <c r="T478" t="s">
        <v>514</v>
      </c>
      <c r="U478">
        <v>8.6071752900679314E-3</v>
      </c>
      <c r="V478" t="s">
        <v>150</v>
      </c>
    </row>
    <row r="479" spans="9:22" x14ac:dyDescent="0.45">
      <c r="I479" t="s">
        <v>160</v>
      </c>
      <c r="J479" t="s">
        <v>156</v>
      </c>
      <c r="K479">
        <v>0</v>
      </c>
      <c r="L479" t="s">
        <v>150</v>
      </c>
      <c r="N479" t="s">
        <v>203</v>
      </c>
      <c r="O479" t="s">
        <v>156</v>
      </c>
      <c r="P479">
        <v>1.5955499933652473E-2</v>
      </c>
      <c r="Q479" t="s">
        <v>150</v>
      </c>
      <c r="S479" t="s">
        <v>245</v>
      </c>
      <c r="T479" t="s">
        <v>156</v>
      </c>
      <c r="U479">
        <v>1.5378366564441791E-2</v>
      </c>
      <c r="V479" t="s">
        <v>150</v>
      </c>
    </row>
    <row r="480" spans="9:22" x14ac:dyDescent="0.45">
      <c r="I480" t="s">
        <v>160</v>
      </c>
      <c r="J480" t="s">
        <v>157</v>
      </c>
      <c r="K480">
        <v>0</v>
      </c>
      <c r="L480" t="s">
        <v>150</v>
      </c>
      <c r="N480" t="s">
        <v>203</v>
      </c>
      <c r="O480" t="s">
        <v>157</v>
      </c>
      <c r="P480">
        <v>2.4291222623793194E-3</v>
      </c>
      <c r="Q480" t="s">
        <v>150</v>
      </c>
      <c r="S480" t="s">
        <v>245</v>
      </c>
      <c r="T480" t="s">
        <v>157</v>
      </c>
      <c r="U480">
        <v>2.6417335131051389E-3</v>
      </c>
      <c r="V480" t="s">
        <v>150</v>
      </c>
    </row>
    <row r="481" spans="9:22" x14ac:dyDescent="0.45">
      <c r="I481" t="s">
        <v>160</v>
      </c>
      <c r="J481" t="s">
        <v>158</v>
      </c>
      <c r="K481">
        <v>1.4212816163794073E-3</v>
      </c>
      <c r="L481" t="s">
        <v>150</v>
      </c>
      <c r="N481" t="s">
        <v>203</v>
      </c>
      <c r="O481" t="s">
        <v>158</v>
      </c>
      <c r="P481">
        <v>2.2747490310146075E-3</v>
      </c>
      <c r="Q481" t="s">
        <v>150</v>
      </c>
      <c r="S481" t="s">
        <v>245</v>
      </c>
      <c r="T481" t="s">
        <v>158</v>
      </c>
      <c r="U481">
        <v>2.5418699935652808E-3</v>
      </c>
      <c r="V481" t="s">
        <v>150</v>
      </c>
    </row>
    <row r="482" spans="9:22" x14ac:dyDescent="0.45">
      <c r="I482" t="s">
        <v>160</v>
      </c>
      <c r="J482" t="s">
        <v>398</v>
      </c>
      <c r="K482">
        <v>6.2628348786501094E-3</v>
      </c>
      <c r="L482" t="s">
        <v>150</v>
      </c>
      <c r="N482" t="s">
        <v>203</v>
      </c>
      <c r="O482" t="s">
        <v>398</v>
      </c>
      <c r="P482">
        <v>1.9061847430873998E-3</v>
      </c>
      <c r="Q482" t="s">
        <v>150</v>
      </c>
      <c r="S482" t="s">
        <v>245</v>
      </c>
      <c r="T482" t="s">
        <v>398</v>
      </c>
      <c r="U482">
        <v>2.3540474862796513E-3</v>
      </c>
      <c r="V482" t="s">
        <v>150</v>
      </c>
    </row>
    <row r="483" spans="9:22" x14ac:dyDescent="0.45">
      <c r="I483" t="s">
        <v>160</v>
      </c>
      <c r="J483" t="s">
        <v>399</v>
      </c>
      <c r="K483">
        <v>7.5761717559274929E-3</v>
      </c>
      <c r="L483" t="s">
        <v>150</v>
      </c>
      <c r="N483" t="s">
        <v>203</v>
      </c>
      <c r="O483" t="s">
        <v>399</v>
      </c>
      <c r="P483">
        <v>1.8749130607676053E-3</v>
      </c>
      <c r="Q483" t="s">
        <v>150</v>
      </c>
      <c r="S483" t="s">
        <v>245</v>
      </c>
      <c r="T483" t="s">
        <v>399</v>
      </c>
      <c r="U483">
        <v>2.2264145543183993E-3</v>
      </c>
      <c r="V483" t="s">
        <v>150</v>
      </c>
    </row>
    <row r="484" spans="9:22" x14ac:dyDescent="0.45">
      <c r="I484" t="s">
        <v>160</v>
      </c>
      <c r="J484" t="s">
        <v>400</v>
      </c>
      <c r="K484">
        <v>7.9012981507273587E-3</v>
      </c>
      <c r="L484" t="s">
        <v>150</v>
      </c>
      <c r="N484" t="s">
        <v>203</v>
      </c>
      <c r="O484" t="s">
        <v>400</v>
      </c>
      <c r="P484">
        <v>2.1305929095925273E-3</v>
      </c>
      <c r="Q484" t="s">
        <v>150</v>
      </c>
      <c r="S484" t="s">
        <v>245</v>
      </c>
      <c r="T484" t="s">
        <v>400</v>
      </c>
      <c r="U484">
        <v>2.2230103297905162E-3</v>
      </c>
      <c r="V484" t="s">
        <v>150</v>
      </c>
    </row>
    <row r="485" spans="9:22" x14ac:dyDescent="0.45">
      <c r="I485" t="s">
        <v>160</v>
      </c>
      <c r="J485" t="s">
        <v>420</v>
      </c>
      <c r="K485">
        <v>8.0109581879864271E-3</v>
      </c>
      <c r="L485" t="s">
        <v>150</v>
      </c>
      <c r="N485" t="s">
        <v>203</v>
      </c>
      <c r="O485" t="s">
        <v>420</v>
      </c>
      <c r="P485">
        <v>2.2797122910760644E-3</v>
      </c>
      <c r="Q485" t="s">
        <v>150</v>
      </c>
      <c r="S485" t="s">
        <v>245</v>
      </c>
      <c r="T485" t="s">
        <v>420</v>
      </c>
      <c r="U485">
        <v>2.3332708390659766E-3</v>
      </c>
      <c r="V485" t="s">
        <v>150</v>
      </c>
    </row>
    <row r="486" spans="9:22" x14ac:dyDescent="0.45">
      <c r="I486" t="s">
        <v>160</v>
      </c>
      <c r="J486" t="s">
        <v>421</v>
      </c>
      <c r="K486">
        <v>8.3949590893336225E-3</v>
      </c>
      <c r="L486" t="s">
        <v>150</v>
      </c>
      <c r="N486" t="s">
        <v>203</v>
      </c>
      <c r="O486" t="s">
        <v>421</v>
      </c>
      <c r="P486">
        <v>1.9063339452425455E-3</v>
      </c>
      <c r="Q486" t="s">
        <v>150</v>
      </c>
      <c r="S486" t="s">
        <v>245</v>
      </c>
      <c r="T486" t="s">
        <v>421</v>
      </c>
      <c r="U486">
        <v>2.545485674416557E-3</v>
      </c>
      <c r="V486" t="s">
        <v>150</v>
      </c>
    </row>
    <row r="487" spans="9:22" x14ac:dyDescent="0.45">
      <c r="I487" t="s">
        <v>160</v>
      </c>
      <c r="J487" t="s">
        <v>459</v>
      </c>
      <c r="K487">
        <v>8.9521753947498055E-3</v>
      </c>
      <c r="L487" t="s">
        <v>150</v>
      </c>
      <c r="N487" t="s">
        <v>203</v>
      </c>
      <c r="O487" t="s">
        <v>459</v>
      </c>
      <c r="P487">
        <v>2.1734991909719507E-3</v>
      </c>
      <c r="Q487" t="s">
        <v>150</v>
      </c>
      <c r="S487" t="s">
        <v>245</v>
      </c>
      <c r="T487" t="s">
        <v>459</v>
      </c>
      <c r="U487">
        <v>3.2023791975457844E-3</v>
      </c>
      <c r="V487" t="s">
        <v>150</v>
      </c>
    </row>
    <row r="488" spans="9:22" x14ac:dyDescent="0.45">
      <c r="I488" t="s">
        <v>160</v>
      </c>
      <c r="J488" t="s">
        <v>460</v>
      </c>
      <c r="K488">
        <v>8.2842092118094197E-3</v>
      </c>
      <c r="L488" t="s">
        <v>150</v>
      </c>
      <c r="N488" t="s">
        <v>203</v>
      </c>
      <c r="O488" t="s">
        <v>460</v>
      </c>
      <c r="P488">
        <v>2.7487770297981639E-3</v>
      </c>
      <c r="Q488" t="s">
        <v>150</v>
      </c>
      <c r="S488" t="s">
        <v>245</v>
      </c>
      <c r="T488" t="s">
        <v>460</v>
      </c>
      <c r="U488">
        <v>4.0498707615152845E-3</v>
      </c>
      <c r="V488" t="s">
        <v>150</v>
      </c>
    </row>
    <row r="489" spans="9:22" x14ac:dyDescent="0.45">
      <c r="I489" t="s">
        <v>160</v>
      </c>
      <c r="J489" t="s">
        <v>515</v>
      </c>
      <c r="K489">
        <v>7.6393492323766138E-3</v>
      </c>
      <c r="L489" t="s">
        <v>150</v>
      </c>
      <c r="N489" t="s">
        <v>203</v>
      </c>
      <c r="O489" t="s">
        <v>515</v>
      </c>
      <c r="P489">
        <v>3.4709138490111886E-3</v>
      </c>
      <c r="Q489" t="s">
        <v>150</v>
      </c>
      <c r="S489" t="s">
        <v>245</v>
      </c>
      <c r="T489" t="s">
        <v>515</v>
      </c>
      <c r="U489">
        <v>4.7294018131416307E-3</v>
      </c>
      <c r="V489" t="s">
        <v>150</v>
      </c>
    </row>
    <row r="490" spans="9:22" x14ac:dyDescent="0.45">
      <c r="I490" t="s">
        <v>160</v>
      </c>
      <c r="J490" t="s">
        <v>516</v>
      </c>
      <c r="K490">
        <v>7.1356536042649285E-3</v>
      </c>
      <c r="L490" t="s">
        <v>150</v>
      </c>
      <c r="N490" t="s">
        <v>203</v>
      </c>
      <c r="O490" t="s">
        <v>516</v>
      </c>
      <c r="P490">
        <v>4.1261644630863452E-3</v>
      </c>
      <c r="Q490" t="s">
        <v>150</v>
      </c>
      <c r="S490" t="s">
        <v>245</v>
      </c>
      <c r="T490" t="s">
        <v>516</v>
      </c>
      <c r="U490">
        <v>5.1212210597509989E-3</v>
      </c>
      <c r="V490" t="s">
        <v>150</v>
      </c>
    </row>
    <row r="491" spans="9:22" x14ac:dyDescent="0.45">
      <c r="I491" t="s">
        <v>160</v>
      </c>
      <c r="J491" t="s">
        <v>517</v>
      </c>
      <c r="K491">
        <v>6.7489742451971278E-3</v>
      </c>
      <c r="L491" t="s">
        <v>150</v>
      </c>
      <c r="N491" t="s">
        <v>203</v>
      </c>
      <c r="O491" t="s">
        <v>517</v>
      </c>
      <c r="P491">
        <v>4.8190003683744936E-3</v>
      </c>
      <c r="Q491" t="s">
        <v>150</v>
      </c>
      <c r="S491" t="s">
        <v>245</v>
      </c>
      <c r="T491" t="s">
        <v>517</v>
      </c>
      <c r="U491">
        <v>5.2904572307681487E-3</v>
      </c>
      <c r="V491" t="s">
        <v>150</v>
      </c>
    </row>
    <row r="492" spans="9:22" x14ac:dyDescent="0.45">
      <c r="I492" t="s">
        <v>160</v>
      </c>
      <c r="J492" t="s">
        <v>518</v>
      </c>
      <c r="K492">
        <v>5.5529208265516121E-3</v>
      </c>
      <c r="L492" t="s">
        <v>150</v>
      </c>
      <c r="N492" t="s">
        <v>203</v>
      </c>
      <c r="O492" t="s">
        <v>518</v>
      </c>
      <c r="P492">
        <v>5.4670038158125458E-3</v>
      </c>
      <c r="Q492" t="s">
        <v>150</v>
      </c>
      <c r="S492" t="s">
        <v>245</v>
      </c>
      <c r="T492" t="s">
        <v>518</v>
      </c>
      <c r="U492">
        <v>5.2609411712036995E-3</v>
      </c>
      <c r="V492" t="s">
        <v>150</v>
      </c>
    </row>
    <row r="493" spans="9:22" x14ac:dyDescent="0.45">
      <c r="I493" t="s">
        <v>160</v>
      </c>
      <c r="J493" t="s">
        <v>519</v>
      </c>
      <c r="K493">
        <v>3.00014169580739E-3</v>
      </c>
      <c r="L493" t="s">
        <v>150</v>
      </c>
      <c r="N493" t="s">
        <v>203</v>
      </c>
      <c r="O493" t="s">
        <v>519</v>
      </c>
      <c r="P493">
        <v>5.7844045490619252E-3</v>
      </c>
      <c r="Q493" t="s">
        <v>150</v>
      </c>
      <c r="S493" t="s">
        <v>245</v>
      </c>
      <c r="T493" t="s">
        <v>519</v>
      </c>
      <c r="U493">
        <v>5.2328997792367455E-3</v>
      </c>
      <c r="V493" t="s">
        <v>150</v>
      </c>
    </row>
    <row r="494" spans="9:22" x14ac:dyDescent="0.45">
      <c r="I494" t="s">
        <v>160</v>
      </c>
      <c r="J494" t="s">
        <v>520</v>
      </c>
      <c r="K494">
        <v>0</v>
      </c>
      <c r="L494" t="s">
        <v>150</v>
      </c>
      <c r="N494" t="s">
        <v>203</v>
      </c>
      <c r="O494" t="s">
        <v>520</v>
      </c>
      <c r="P494">
        <v>5.6230210982846623E-3</v>
      </c>
      <c r="Q494" t="s">
        <v>150</v>
      </c>
      <c r="S494" t="s">
        <v>245</v>
      </c>
      <c r="T494" t="s">
        <v>520</v>
      </c>
      <c r="U494">
        <v>5.0554047447899991E-3</v>
      </c>
      <c r="V494" t="s">
        <v>150</v>
      </c>
    </row>
    <row r="495" spans="9:22" x14ac:dyDescent="0.45">
      <c r="I495" t="s">
        <v>160</v>
      </c>
      <c r="J495" t="s">
        <v>521</v>
      </c>
      <c r="K495">
        <v>0</v>
      </c>
      <c r="L495" t="s">
        <v>150</v>
      </c>
      <c r="N495" t="s">
        <v>203</v>
      </c>
      <c r="O495" t="s">
        <v>521</v>
      </c>
      <c r="P495">
        <v>1.0691172144507023E-2</v>
      </c>
      <c r="Q495" t="s">
        <v>150</v>
      </c>
      <c r="S495" t="s">
        <v>245</v>
      </c>
      <c r="T495" t="s">
        <v>521</v>
      </c>
      <c r="U495">
        <v>9.1321769007368363E-3</v>
      </c>
      <c r="V495" t="s">
        <v>150</v>
      </c>
    </row>
    <row r="496" spans="9:22" x14ac:dyDescent="0.45">
      <c r="I496" t="s">
        <v>160</v>
      </c>
      <c r="J496" t="s">
        <v>522</v>
      </c>
      <c r="K496">
        <v>0</v>
      </c>
      <c r="L496" t="s">
        <v>150</v>
      </c>
      <c r="N496" t="s">
        <v>203</v>
      </c>
      <c r="O496" t="s">
        <v>522</v>
      </c>
      <c r="P496">
        <v>8.9930297321675449E-3</v>
      </c>
      <c r="Q496" t="s">
        <v>150</v>
      </c>
      <c r="S496" t="s">
        <v>245</v>
      </c>
      <c r="T496" t="s">
        <v>522</v>
      </c>
      <c r="U496">
        <v>7.3174187061755911E-3</v>
      </c>
      <c r="V496" t="s">
        <v>150</v>
      </c>
    </row>
    <row r="497" spans="9:22" x14ac:dyDescent="0.45">
      <c r="I497" t="s">
        <v>160</v>
      </c>
      <c r="J497" t="s">
        <v>406</v>
      </c>
      <c r="K497">
        <v>0</v>
      </c>
      <c r="L497" t="s">
        <v>150</v>
      </c>
      <c r="N497" t="s">
        <v>203</v>
      </c>
      <c r="O497" t="s">
        <v>406</v>
      </c>
      <c r="P497">
        <v>1.1191134291052361E-2</v>
      </c>
      <c r="Q497" t="s">
        <v>150</v>
      </c>
      <c r="S497" t="s">
        <v>245</v>
      </c>
      <c r="T497" t="s">
        <v>406</v>
      </c>
      <c r="U497">
        <v>1.2640201345588091E-2</v>
      </c>
      <c r="V497" t="s">
        <v>150</v>
      </c>
    </row>
    <row r="498" spans="9:22" x14ac:dyDescent="0.45">
      <c r="I498" t="s">
        <v>160</v>
      </c>
      <c r="J498" t="s">
        <v>407</v>
      </c>
      <c r="K498">
        <v>0</v>
      </c>
      <c r="L498" t="s">
        <v>150</v>
      </c>
      <c r="N498" t="s">
        <v>203</v>
      </c>
      <c r="O498" t="s">
        <v>407</v>
      </c>
      <c r="P498">
        <v>1.9558450063121543E-3</v>
      </c>
      <c r="Q498" t="s">
        <v>150</v>
      </c>
      <c r="S498" t="s">
        <v>245</v>
      </c>
      <c r="T498" t="s">
        <v>407</v>
      </c>
      <c r="U498">
        <v>2.1929105862327982E-3</v>
      </c>
      <c r="V498" t="s">
        <v>150</v>
      </c>
    </row>
    <row r="499" spans="9:22" x14ac:dyDescent="0.45">
      <c r="I499" t="s">
        <v>160</v>
      </c>
      <c r="J499" t="s">
        <v>408</v>
      </c>
      <c r="K499">
        <v>0</v>
      </c>
      <c r="L499" t="s">
        <v>150</v>
      </c>
      <c r="N499" t="s">
        <v>203</v>
      </c>
      <c r="O499" t="s">
        <v>408</v>
      </c>
      <c r="P499">
        <v>1.8531530215102731E-3</v>
      </c>
      <c r="Q499" t="s">
        <v>150</v>
      </c>
      <c r="S499" t="s">
        <v>245</v>
      </c>
      <c r="T499" t="s">
        <v>408</v>
      </c>
      <c r="U499">
        <v>2.1607363694875607E-3</v>
      </c>
      <c r="V499" t="s">
        <v>150</v>
      </c>
    </row>
    <row r="500" spans="9:22" x14ac:dyDescent="0.45">
      <c r="I500" t="s">
        <v>160</v>
      </c>
      <c r="J500" t="s">
        <v>409</v>
      </c>
      <c r="K500">
        <v>4.8478404587818241E-3</v>
      </c>
      <c r="L500" t="s">
        <v>150</v>
      </c>
      <c r="N500" t="s">
        <v>203</v>
      </c>
      <c r="O500" t="s">
        <v>409</v>
      </c>
      <c r="P500">
        <v>1.7831931060909194E-3</v>
      </c>
      <c r="Q500" t="s">
        <v>150</v>
      </c>
      <c r="S500" t="s">
        <v>245</v>
      </c>
      <c r="T500" t="s">
        <v>409</v>
      </c>
      <c r="U500">
        <v>2.1674951096803041E-3</v>
      </c>
      <c r="V500" t="s">
        <v>150</v>
      </c>
    </row>
    <row r="501" spans="9:22" x14ac:dyDescent="0.45">
      <c r="I501" t="s">
        <v>160</v>
      </c>
      <c r="J501" t="s">
        <v>410</v>
      </c>
      <c r="K501">
        <v>6.2203776481255845E-3</v>
      </c>
      <c r="L501" t="s">
        <v>150</v>
      </c>
      <c r="N501" t="s">
        <v>203</v>
      </c>
      <c r="O501" t="s">
        <v>410</v>
      </c>
      <c r="P501">
        <v>1.8516247241123927E-3</v>
      </c>
      <c r="Q501" t="s">
        <v>150</v>
      </c>
      <c r="S501" t="s">
        <v>245</v>
      </c>
      <c r="T501" t="s">
        <v>410</v>
      </c>
      <c r="U501">
        <v>2.0980563639595557E-3</v>
      </c>
      <c r="V501" t="s">
        <v>150</v>
      </c>
    </row>
    <row r="502" spans="9:22" x14ac:dyDescent="0.45">
      <c r="I502" t="s">
        <v>160</v>
      </c>
      <c r="J502" t="s">
        <v>411</v>
      </c>
      <c r="K502">
        <v>6.3683175047885799E-3</v>
      </c>
      <c r="L502" t="s">
        <v>150</v>
      </c>
      <c r="N502" t="s">
        <v>203</v>
      </c>
      <c r="O502" t="s">
        <v>411</v>
      </c>
      <c r="P502">
        <v>2.4135526604328358E-3</v>
      </c>
      <c r="Q502" t="s">
        <v>150</v>
      </c>
      <c r="S502" t="s">
        <v>245</v>
      </c>
      <c r="T502" t="s">
        <v>411</v>
      </c>
      <c r="U502">
        <v>1.9944877946023497E-3</v>
      </c>
      <c r="V502" t="s">
        <v>150</v>
      </c>
    </row>
    <row r="503" spans="9:22" x14ac:dyDescent="0.45">
      <c r="I503" t="s">
        <v>160</v>
      </c>
      <c r="J503" t="s">
        <v>422</v>
      </c>
      <c r="K503">
        <v>6.4841000781212643E-3</v>
      </c>
      <c r="L503" t="s">
        <v>150</v>
      </c>
      <c r="N503" t="s">
        <v>203</v>
      </c>
      <c r="O503" t="s">
        <v>422</v>
      </c>
      <c r="P503">
        <v>2.9946484980416686E-3</v>
      </c>
      <c r="Q503" t="s">
        <v>150</v>
      </c>
      <c r="S503" t="s">
        <v>245</v>
      </c>
      <c r="T503" t="s">
        <v>422</v>
      </c>
      <c r="U503">
        <v>1.8967081607752353E-3</v>
      </c>
      <c r="V503" t="s">
        <v>150</v>
      </c>
    </row>
    <row r="504" spans="9:22" x14ac:dyDescent="0.45">
      <c r="I504" t="s">
        <v>160</v>
      </c>
      <c r="J504" t="s">
        <v>423</v>
      </c>
      <c r="K504">
        <v>6.9848826227887012E-3</v>
      </c>
      <c r="L504" t="s">
        <v>150</v>
      </c>
      <c r="N504" t="s">
        <v>203</v>
      </c>
      <c r="O504" t="s">
        <v>423</v>
      </c>
      <c r="P504">
        <v>3.4829280499801369E-3</v>
      </c>
      <c r="Q504" t="s">
        <v>150</v>
      </c>
      <c r="S504" t="s">
        <v>245</v>
      </c>
      <c r="T504" t="s">
        <v>423</v>
      </c>
      <c r="U504">
        <v>1.786203346011385E-3</v>
      </c>
      <c r="V504" t="s">
        <v>150</v>
      </c>
    </row>
    <row r="505" spans="9:22" x14ac:dyDescent="0.45">
      <c r="I505" t="s">
        <v>160</v>
      </c>
      <c r="J505" t="s">
        <v>461</v>
      </c>
      <c r="K505">
        <v>7.7950031247640082E-3</v>
      </c>
      <c r="L505" t="s">
        <v>150</v>
      </c>
      <c r="N505" t="s">
        <v>203</v>
      </c>
      <c r="O505" t="s">
        <v>461</v>
      </c>
      <c r="P505">
        <v>3.8331908006039102E-3</v>
      </c>
      <c r="Q505" t="s">
        <v>150</v>
      </c>
      <c r="S505" t="s">
        <v>245</v>
      </c>
      <c r="T505" t="s">
        <v>461</v>
      </c>
      <c r="U505">
        <v>1.8509685693111212E-3</v>
      </c>
      <c r="V505" t="s">
        <v>150</v>
      </c>
    </row>
    <row r="506" spans="9:22" x14ac:dyDescent="0.45">
      <c r="I506" t="s">
        <v>160</v>
      </c>
      <c r="J506" t="s">
        <v>462</v>
      </c>
      <c r="K506">
        <v>6.8561513428946992E-3</v>
      </c>
      <c r="L506" t="s">
        <v>150</v>
      </c>
      <c r="N506" t="s">
        <v>203</v>
      </c>
      <c r="O506" t="s">
        <v>462</v>
      </c>
      <c r="P506">
        <v>4.0225426997891455E-3</v>
      </c>
      <c r="Q506" t="s">
        <v>150</v>
      </c>
      <c r="S506" t="s">
        <v>245</v>
      </c>
      <c r="T506" t="s">
        <v>462</v>
      </c>
      <c r="U506">
        <v>2.253042421930339E-3</v>
      </c>
      <c r="V506" t="s">
        <v>150</v>
      </c>
    </row>
    <row r="507" spans="9:22" x14ac:dyDescent="0.45">
      <c r="I507" t="s">
        <v>160</v>
      </c>
      <c r="J507" t="s">
        <v>523</v>
      </c>
      <c r="K507">
        <v>6.241429439495484E-3</v>
      </c>
      <c r="L507" t="s">
        <v>150</v>
      </c>
      <c r="N507" t="s">
        <v>203</v>
      </c>
      <c r="O507" t="s">
        <v>523</v>
      </c>
      <c r="P507">
        <v>4.1739651215497433E-3</v>
      </c>
      <c r="Q507" t="s">
        <v>150</v>
      </c>
      <c r="S507" t="s">
        <v>245</v>
      </c>
      <c r="T507" t="s">
        <v>523</v>
      </c>
      <c r="U507">
        <v>2.7978650920625989E-3</v>
      </c>
      <c r="V507" t="s">
        <v>150</v>
      </c>
    </row>
    <row r="508" spans="9:22" x14ac:dyDescent="0.45">
      <c r="I508" t="s">
        <v>160</v>
      </c>
      <c r="J508" t="s">
        <v>524</v>
      </c>
      <c r="K508">
        <v>5.9975930164436258E-3</v>
      </c>
      <c r="L508" t="s">
        <v>150</v>
      </c>
      <c r="N508" t="s">
        <v>203</v>
      </c>
      <c r="O508" t="s">
        <v>524</v>
      </c>
      <c r="P508">
        <v>4.0768346281054224E-3</v>
      </c>
      <c r="Q508" t="s">
        <v>150</v>
      </c>
      <c r="S508" t="s">
        <v>245</v>
      </c>
      <c r="T508" t="s">
        <v>524</v>
      </c>
      <c r="U508">
        <v>3.3297716034490065E-3</v>
      </c>
      <c r="V508" t="s">
        <v>150</v>
      </c>
    </row>
    <row r="509" spans="9:22" x14ac:dyDescent="0.45">
      <c r="I509" t="s">
        <v>160</v>
      </c>
      <c r="J509" t="s">
        <v>525</v>
      </c>
      <c r="K509">
        <v>5.7757920441390736E-3</v>
      </c>
      <c r="L509" t="s">
        <v>150</v>
      </c>
      <c r="N509" t="s">
        <v>203</v>
      </c>
      <c r="O509" t="s">
        <v>525</v>
      </c>
      <c r="P509">
        <v>3.8724809985903725E-3</v>
      </c>
      <c r="Q509" t="s">
        <v>150</v>
      </c>
      <c r="S509" t="s">
        <v>245</v>
      </c>
      <c r="T509" t="s">
        <v>525</v>
      </c>
      <c r="U509">
        <v>3.7482575573695959E-3</v>
      </c>
      <c r="V509" t="s">
        <v>150</v>
      </c>
    </row>
    <row r="510" spans="9:22" x14ac:dyDescent="0.45">
      <c r="I510" t="s">
        <v>160</v>
      </c>
      <c r="J510" t="s">
        <v>526</v>
      </c>
      <c r="K510">
        <v>4.4005044615020349E-3</v>
      </c>
      <c r="L510" t="s">
        <v>150</v>
      </c>
      <c r="N510" t="s">
        <v>203</v>
      </c>
      <c r="O510" t="s">
        <v>526</v>
      </c>
      <c r="P510">
        <v>3.490115395348777E-3</v>
      </c>
      <c r="Q510" t="s">
        <v>150</v>
      </c>
      <c r="S510" t="s">
        <v>245</v>
      </c>
      <c r="T510" t="s">
        <v>526</v>
      </c>
      <c r="U510">
        <v>4.1652904537633787E-3</v>
      </c>
      <c r="V510" t="s">
        <v>150</v>
      </c>
    </row>
    <row r="511" spans="9:22" x14ac:dyDescent="0.45">
      <c r="I511" t="s">
        <v>160</v>
      </c>
      <c r="J511" t="s">
        <v>527</v>
      </c>
      <c r="K511">
        <v>0</v>
      </c>
      <c r="L511" t="s">
        <v>150</v>
      </c>
      <c r="N511" t="s">
        <v>203</v>
      </c>
      <c r="O511" t="s">
        <v>527</v>
      </c>
      <c r="P511">
        <v>3.2517874704080848E-3</v>
      </c>
      <c r="Q511" t="s">
        <v>150</v>
      </c>
      <c r="S511" t="s">
        <v>245</v>
      </c>
      <c r="T511" t="s">
        <v>527</v>
      </c>
      <c r="U511">
        <v>4.3858368920915826E-3</v>
      </c>
      <c r="V511" t="s">
        <v>150</v>
      </c>
    </row>
    <row r="512" spans="9:22" x14ac:dyDescent="0.45">
      <c r="I512" t="s">
        <v>160</v>
      </c>
      <c r="J512" t="s">
        <v>528</v>
      </c>
      <c r="K512">
        <v>0</v>
      </c>
      <c r="L512" t="s">
        <v>150</v>
      </c>
      <c r="N512" t="s">
        <v>203</v>
      </c>
      <c r="O512" t="s">
        <v>528</v>
      </c>
      <c r="P512">
        <v>3.0944213822475673E-3</v>
      </c>
      <c r="Q512" t="s">
        <v>150</v>
      </c>
      <c r="S512" t="s">
        <v>245</v>
      </c>
      <c r="T512" t="s">
        <v>528</v>
      </c>
      <c r="U512">
        <v>4.3519251485752376E-3</v>
      </c>
      <c r="V512" t="s">
        <v>150</v>
      </c>
    </row>
    <row r="513" spans="9:22" x14ac:dyDescent="0.45">
      <c r="I513" t="s">
        <v>160</v>
      </c>
      <c r="J513" t="s">
        <v>529</v>
      </c>
      <c r="K513">
        <v>0</v>
      </c>
      <c r="L513" t="s">
        <v>150</v>
      </c>
      <c r="N513" t="s">
        <v>203</v>
      </c>
      <c r="O513" t="s">
        <v>529</v>
      </c>
      <c r="P513">
        <v>6.1009202446846243E-3</v>
      </c>
      <c r="Q513" t="s">
        <v>150</v>
      </c>
      <c r="S513" t="s">
        <v>245</v>
      </c>
      <c r="T513" t="s">
        <v>529</v>
      </c>
      <c r="U513">
        <v>8.1767333896131181E-3</v>
      </c>
      <c r="V513" t="s">
        <v>150</v>
      </c>
    </row>
    <row r="514" spans="9:22" x14ac:dyDescent="0.45">
      <c r="I514" t="s">
        <v>160</v>
      </c>
      <c r="J514" t="s">
        <v>530</v>
      </c>
      <c r="K514">
        <v>0</v>
      </c>
      <c r="L514" t="s">
        <v>150</v>
      </c>
      <c r="N514" t="s">
        <v>203</v>
      </c>
      <c r="O514" t="s">
        <v>530</v>
      </c>
      <c r="P514">
        <v>5.5473265564466986E-3</v>
      </c>
      <c r="Q514" t="s">
        <v>150</v>
      </c>
      <c r="S514" t="s">
        <v>245</v>
      </c>
      <c r="T514" t="s">
        <v>530</v>
      </c>
      <c r="U514">
        <v>6.5985812362565057E-3</v>
      </c>
      <c r="V514" t="s">
        <v>150</v>
      </c>
    </row>
    <row r="515" spans="9:22" x14ac:dyDescent="0.45">
      <c r="I515" t="s">
        <v>160</v>
      </c>
      <c r="J515" t="s">
        <v>463</v>
      </c>
      <c r="K515">
        <v>0</v>
      </c>
      <c r="L515" t="s">
        <v>150</v>
      </c>
      <c r="N515" t="s">
        <v>203</v>
      </c>
      <c r="O515" t="s">
        <v>463</v>
      </c>
      <c r="P515">
        <v>8.5309728441448716E-3</v>
      </c>
      <c r="Q515" t="s">
        <v>150</v>
      </c>
      <c r="S515" t="s">
        <v>245</v>
      </c>
      <c r="T515" t="s">
        <v>463</v>
      </c>
      <c r="U515">
        <v>9.553730982253851E-3</v>
      </c>
      <c r="V515" t="s">
        <v>150</v>
      </c>
    </row>
    <row r="516" spans="9:22" x14ac:dyDescent="0.45">
      <c r="I516" t="s">
        <v>160</v>
      </c>
      <c r="J516" t="s">
        <v>464</v>
      </c>
      <c r="K516">
        <v>0</v>
      </c>
      <c r="L516" t="s">
        <v>150</v>
      </c>
      <c r="N516" t="s">
        <v>203</v>
      </c>
      <c r="O516" t="s">
        <v>464</v>
      </c>
      <c r="P516">
        <v>1.5844451520556637E-3</v>
      </c>
      <c r="Q516" t="s">
        <v>150</v>
      </c>
      <c r="S516" t="s">
        <v>245</v>
      </c>
      <c r="T516" t="s">
        <v>464</v>
      </c>
      <c r="U516">
        <v>1.6412891061657886E-3</v>
      </c>
      <c r="V516" t="s">
        <v>150</v>
      </c>
    </row>
    <row r="517" spans="9:22" x14ac:dyDescent="0.45">
      <c r="I517" t="s">
        <v>160</v>
      </c>
      <c r="J517" t="s">
        <v>465</v>
      </c>
      <c r="K517">
        <v>0</v>
      </c>
      <c r="L517" t="s">
        <v>150</v>
      </c>
      <c r="N517" t="s">
        <v>203</v>
      </c>
      <c r="O517" t="s">
        <v>465</v>
      </c>
      <c r="P517">
        <v>1.5489549276897162E-3</v>
      </c>
      <c r="Q517" t="s">
        <v>150</v>
      </c>
      <c r="S517" t="s">
        <v>245</v>
      </c>
      <c r="T517" t="s">
        <v>465</v>
      </c>
      <c r="U517">
        <v>1.611559502987768E-3</v>
      </c>
      <c r="V517" t="s">
        <v>150</v>
      </c>
    </row>
    <row r="518" spans="9:22" x14ac:dyDescent="0.45">
      <c r="I518" t="s">
        <v>160</v>
      </c>
      <c r="J518" t="s">
        <v>466</v>
      </c>
      <c r="K518">
        <v>4.0926895737673991E-3</v>
      </c>
      <c r="L518" t="s">
        <v>150</v>
      </c>
      <c r="N518" t="s">
        <v>203</v>
      </c>
      <c r="O518" t="s">
        <v>466</v>
      </c>
      <c r="P518">
        <v>1.5683011023192753E-3</v>
      </c>
      <c r="Q518" t="s">
        <v>150</v>
      </c>
      <c r="S518" t="s">
        <v>245</v>
      </c>
      <c r="T518" t="s">
        <v>466</v>
      </c>
      <c r="U518">
        <v>1.663740131549596E-3</v>
      </c>
      <c r="V518" t="s">
        <v>150</v>
      </c>
    </row>
    <row r="519" spans="9:22" x14ac:dyDescent="0.45">
      <c r="I519" t="s">
        <v>160</v>
      </c>
      <c r="J519" t="s">
        <v>531</v>
      </c>
      <c r="K519">
        <v>5.298008957828549E-3</v>
      </c>
      <c r="L519" t="s">
        <v>150</v>
      </c>
      <c r="N519" t="s">
        <v>203</v>
      </c>
      <c r="O519" t="s">
        <v>531</v>
      </c>
      <c r="P519">
        <v>1.5384890478539778E-3</v>
      </c>
      <c r="Q519" t="s">
        <v>150</v>
      </c>
      <c r="S519" t="s">
        <v>245</v>
      </c>
      <c r="T519" t="s">
        <v>531</v>
      </c>
      <c r="U519">
        <v>1.7085825268437003E-3</v>
      </c>
      <c r="V519" t="s">
        <v>150</v>
      </c>
    </row>
    <row r="520" spans="9:22" x14ac:dyDescent="0.45">
      <c r="I520" t="s">
        <v>160</v>
      </c>
      <c r="J520" t="s">
        <v>467</v>
      </c>
      <c r="K520">
        <v>5.3950802886810773E-3</v>
      </c>
      <c r="L520" t="s">
        <v>150</v>
      </c>
      <c r="N520" t="s">
        <v>203</v>
      </c>
      <c r="O520" t="s">
        <v>467</v>
      </c>
      <c r="P520">
        <v>1.4532353157579066E-3</v>
      </c>
      <c r="Q520" t="s">
        <v>150</v>
      </c>
      <c r="S520" t="s">
        <v>245</v>
      </c>
      <c r="T520" t="s">
        <v>467</v>
      </c>
      <c r="U520">
        <v>1.6949363869055755E-3</v>
      </c>
      <c r="V520" t="s">
        <v>150</v>
      </c>
    </row>
    <row r="521" spans="9:22" x14ac:dyDescent="0.45">
      <c r="I521" t="s">
        <v>160</v>
      </c>
      <c r="J521" t="s">
        <v>468</v>
      </c>
      <c r="K521">
        <v>5.3429777415704982E-3</v>
      </c>
      <c r="L521" t="s">
        <v>150</v>
      </c>
      <c r="N521" t="s">
        <v>203</v>
      </c>
      <c r="O521" t="s">
        <v>468</v>
      </c>
      <c r="P521">
        <v>2.0752036667028456E-3</v>
      </c>
      <c r="Q521" t="s">
        <v>150</v>
      </c>
      <c r="S521" t="s">
        <v>245</v>
      </c>
      <c r="T521" t="s">
        <v>468</v>
      </c>
      <c r="U521">
        <v>1.6568518952610849E-3</v>
      </c>
      <c r="V521" t="s">
        <v>150</v>
      </c>
    </row>
    <row r="522" spans="9:22" x14ac:dyDescent="0.45">
      <c r="I522" t="s">
        <v>160</v>
      </c>
      <c r="J522" t="s">
        <v>469</v>
      </c>
      <c r="K522">
        <v>5.9886696744713549E-3</v>
      </c>
      <c r="L522" t="s">
        <v>150</v>
      </c>
      <c r="N522" t="s">
        <v>203</v>
      </c>
      <c r="O522" t="s">
        <v>469</v>
      </c>
      <c r="P522">
        <v>2.5333917829955688E-3</v>
      </c>
      <c r="Q522" t="s">
        <v>150</v>
      </c>
      <c r="S522" t="s">
        <v>245</v>
      </c>
      <c r="T522" t="s">
        <v>469</v>
      </c>
      <c r="U522">
        <v>1.5155931511286625E-3</v>
      </c>
      <c r="V522" t="s">
        <v>150</v>
      </c>
    </row>
    <row r="523" spans="9:22" x14ac:dyDescent="0.45">
      <c r="I523" t="s">
        <v>160</v>
      </c>
      <c r="J523" t="s">
        <v>470</v>
      </c>
      <c r="K523">
        <v>7.0117762956567777E-3</v>
      </c>
      <c r="L523" t="s">
        <v>150</v>
      </c>
      <c r="N523" t="s">
        <v>203</v>
      </c>
      <c r="O523" t="s">
        <v>470</v>
      </c>
      <c r="P523">
        <v>2.9005424097341363E-3</v>
      </c>
      <c r="Q523" t="s">
        <v>150</v>
      </c>
      <c r="S523" t="s">
        <v>245</v>
      </c>
      <c r="T523" t="s">
        <v>470</v>
      </c>
      <c r="U523">
        <v>1.3820043510805525E-3</v>
      </c>
      <c r="V523" t="s">
        <v>150</v>
      </c>
    </row>
    <row r="524" spans="9:22" x14ac:dyDescent="0.45">
      <c r="I524" t="s">
        <v>160</v>
      </c>
      <c r="J524" t="s">
        <v>471</v>
      </c>
      <c r="K524">
        <v>5.777243941308836E-3</v>
      </c>
      <c r="L524" t="s">
        <v>150</v>
      </c>
      <c r="N524" t="s">
        <v>203</v>
      </c>
      <c r="O524" t="s">
        <v>471</v>
      </c>
      <c r="P524">
        <v>3.1011852359069201E-3</v>
      </c>
      <c r="Q524" t="s">
        <v>150</v>
      </c>
      <c r="S524" t="s">
        <v>245</v>
      </c>
      <c r="T524" t="s">
        <v>471</v>
      </c>
      <c r="U524">
        <v>1.3644528920094914E-3</v>
      </c>
      <c r="V524" t="s">
        <v>150</v>
      </c>
    </row>
    <row r="525" spans="9:22" x14ac:dyDescent="0.45">
      <c r="I525" t="s">
        <v>160</v>
      </c>
      <c r="J525" t="s">
        <v>532</v>
      </c>
      <c r="K525">
        <v>5.2044203339072313E-3</v>
      </c>
      <c r="L525" t="s">
        <v>150</v>
      </c>
      <c r="N525" t="s">
        <v>203</v>
      </c>
      <c r="O525" t="s">
        <v>532</v>
      </c>
      <c r="P525">
        <v>3.199660954462035E-3</v>
      </c>
      <c r="Q525" t="s">
        <v>150</v>
      </c>
      <c r="S525" t="s">
        <v>245</v>
      </c>
      <c r="T525" t="s">
        <v>532</v>
      </c>
      <c r="U525">
        <v>1.5031028925606372E-3</v>
      </c>
      <c r="V525" t="s">
        <v>150</v>
      </c>
    </row>
    <row r="526" spans="9:22" x14ac:dyDescent="0.45">
      <c r="I526" t="s">
        <v>160</v>
      </c>
      <c r="J526" t="s">
        <v>533</v>
      </c>
      <c r="K526">
        <v>5.1913550187448181E-3</v>
      </c>
      <c r="L526" t="s">
        <v>150</v>
      </c>
      <c r="N526" t="s">
        <v>203</v>
      </c>
      <c r="O526" t="s">
        <v>533</v>
      </c>
      <c r="P526">
        <v>2.8544041918529555E-3</v>
      </c>
      <c r="Q526" t="s">
        <v>150</v>
      </c>
      <c r="S526" t="s">
        <v>245</v>
      </c>
      <c r="T526" t="s">
        <v>533</v>
      </c>
      <c r="U526">
        <v>1.7126066425910624E-3</v>
      </c>
      <c r="V526" t="s">
        <v>150</v>
      </c>
    </row>
    <row r="527" spans="9:22" x14ac:dyDescent="0.45">
      <c r="I527" t="s">
        <v>160</v>
      </c>
      <c r="J527" t="s">
        <v>534</v>
      </c>
      <c r="K527">
        <v>4.9156507859570838E-3</v>
      </c>
      <c r="L527" t="s">
        <v>150</v>
      </c>
      <c r="N527" t="s">
        <v>203</v>
      </c>
      <c r="O527" t="s">
        <v>534</v>
      </c>
      <c r="P527">
        <v>2.3211403665547247E-3</v>
      </c>
      <c r="Q527" t="s">
        <v>150</v>
      </c>
      <c r="S527" t="s">
        <v>245</v>
      </c>
      <c r="T527" t="s">
        <v>534</v>
      </c>
      <c r="U527">
        <v>1.9388405403860999E-3</v>
      </c>
      <c r="V527" t="s">
        <v>150</v>
      </c>
    </row>
    <row r="528" spans="9:22" x14ac:dyDescent="0.45">
      <c r="I528" t="s">
        <v>160</v>
      </c>
      <c r="J528" t="s">
        <v>535</v>
      </c>
      <c r="K528">
        <v>2.5307861179825384E-3</v>
      </c>
      <c r="L528" t="s">
        <v>150</v>
      </c>
      <c r="N528" t="s">
        <v>203</v>
      </c>
      <c r="O528" t="s">
        <v>535</v>
      </c>
      <c r="P528">
        <v>2.0537090020418466E-3</v>
      </c>
      <c r="Q528" t="s">
        <v>150</v>
      </c>
      <c r="S528" t="s">
        <v>245</v>
      </c>
      <c r="T528" t="s">
        <v>535</v>
      </c>
      <c r="U528">
        <v>2.1556801542551469E-3</v>
      </c>
      <c r="V528" t="s">
        <v>150</v>
      </c>
    </row>
    <row r="529" spans="9:22" x14ac:dyDescent="0.45">
      <c r="I529" t="s">
        <v>160</v>
      </c>
      <c r="J529" t="s">
        <v>536</v>
      </c>
      <c r="K529">
        <v>0</v>
      </c>
      <c r="L529" t="s">
        <v>150</v>
      </c>
      <c r="N529" t="s">
        <v>203</v>
      </c>
      <c r="O529" t="s">
        <v>536</v>
      </c>
      <c r="P529">
        <v>1.8277480099465409E-3</v>
      </c>
      <c r="Q529" t="s">
        <v>150</v>
      </c>
      <c r="S529" t="s">
        <v>245</v>
      </c>
      <c r="T529" t="s">
        <v>536</v>
      </c>
      <c r="U529">
        <v>2.3635082356028639E-3</v>
      </c>
      <c r="V529" t="s">
        <v>150</v>
      </c>
    </row>
    <row r="530" spans="9:22" x14ac:dyDescent="0.45">
      <c r="I530" t="s">
        <v>160</v>
      </c>
      <c r="J530" t="s">
        <v>537</v>
      </c>
      <c r="K530">
        <v>0</v>
      </c>
      <c r="L530" t="s">
        <v>150</v>
      </c>
      <c r="N530" t="s">
        <v>203</v>
      </c>
      <c r="O530" t="s">
        <v>537</v>
      </c>
      <c r="P530">
        <v>1.6893720919840276E-3</v>
      </c>
      <c r="Q530" t="s">
        <v>150</v>
      </c>
      <c r="S530" t="s">
        <v>245</v>
      </c>
      <c r="T530" t="s">
        <v>537</v>
      </c>
      <c r="U530">
        <v>2.5245760366673802E-3</v>
      </c>
      <c r="V530" t="s">
        <v>150</v>
      </c>
    </row>
    <row r="531" spans="9:22" x14ac:dyDescent="0.45">
      <c r="I531" t="s">
        <v>160</v>
      </c>
      <c r="J531" t="s">
        <v>538</v>
      </c>
      <c r="K531">
        <v>0</v>
      </c>
      <c r="L531" t="s">
        <v>150</v>
      </c>
      <c r="N531" t="s">
        <v>203</v>
      </c>
      <c r="O531" t="s">
        <v>538</v>
      </c>
      <c r="P531">
        <v>3.4651715009908421E-3</v>
      </c>
      <c r="Q531" t="s">
        <v>150</v>
      </c>
      <c r="S531" t="s">
        <v>245</v>
      </c>
      <c r="T531" t="s">
        <v>538</v>
      </c>
      <c r="U531">
        <v>5.1240670015863582E-3</v>
      </c>
      <c r="V531" t="s">
        <v>150</v>
      </c>
    </row>
    <row r="532" spans="9:22" x14ac:dyDescent="0.45">
      <c r="I532" t="s">
        <v>160</v>
      </c>
      <c r="J532" t="s">
        <v>539</v>
      </c>
      <c r="K532">
        <v>0</v>
      </c>
      <c r="L532" t="s">
        <v>150</v>
      </c>
      <c r="N532" t="s">
        <v>203</v>
      </c>
      <c r="O532" t="s">
        <v>539</v>
      </c>
      <c r="P532">
        <v>3.8178583685739668E-3</v>
      </c>
      <c r="Q532" t="s">
        <v>150</v>
      </c>
      <c r="S532" t="s">
        <v>245</v>
      </c>
      <c r="T532" t="s">
        <v>539</v>
      </c>
      <c r="U532">
        <v>4.9746942165216313E-3</v>
      </c>
      <c r="V532" t="s">
        <v>150</v>
      </c>
    </row>
    <row r="533" spans="9:22" x14ac:dyDescent="0.45">
      <c r="I533" t="s">
        <v>160</v>
      </c>
      <c r="J533" t="s">
        <v>472</v>
      </c>
      <c r="K533">
        <v>0</v>
      </c>
      <c r="L533" t="s">
        <v>150</v>
      </c>
      <c r="N533" t="s">
        <v>203</v>
      </c>
      <c r="O533" t="s">
        <v>472</v>
      </c>
      <c r="P533">
        <v>1.9260379855656439E-2</v>
      </c>
      <c r="Q533" t="s">
        <v>150</v>
      </c>
      <c r="S533" t="s">
        <v>245</v>
      </c>
      <c r="T533" t="s">
        <v>472</v>
      </c>
      <c r="U533">
        <v>1.7022027459230364E-2</v>
      </c>
      <c r="V533" t="s">
        <v>150</v>
      </c>
    </row>
    <row r="534" spans="9:22" x14ac:dyDescent="0.45">
      <c r="I534" t="s">
        <v>160</v>
      </c>
      <c r="J534" t="s">
        <v>473</v>
      </c>
      <c r="K534">
        <v>0</v>
      </c>
      <c r="L534" t="s">
        <v>150</v>
      </c>
      <c r="N534" t="s">
        <v>203</v>
      </c>
      <c r="O534" t="s">
        <v>473</v>
      </c>
      <c r="P534">
        <v>3.7968048165223415E-3</v>
      </c>
      <c r="Q534" t="s">
        <v>150</v>
      </c>
      <c r="S534" t="s">
        <v>245</v>
      </c>
      <c r="T534" t="s">
        <v>473</v>
      </c>
      <c r="U534">
        <v>3.5767576028537629E-3</v>
      </c>
      <c r="V534" t="s">
        <v>150</v>
      </c>
    </row>
    <row r="535" spans="9:22" x14ac:dyDescent="0.45">
      <c r="I535" t="s">
        <v>160</v>
      </c>
      <c r="J535" t="s">
        <v>474</v>
      </c>
      <c r="K535">
        <v>0</v>
      </c>
      <c r="L535" t="s">
        <v>150</v>
      </c>
      <c r="N535" t="s">
        <v>203</v>
      </c>
      <c r="O535" t="s">
        <v>474</v>
      </c>
      <c r="P535">
        <v>3.8885956552205067E-3</v>
      </c>
      <c r="Q535" t="s">
        <v>150</v>
      </c>
      <c r="S535" t="s">
        <v>245</v>
      </c>
      <c r="T535" t="s">
        <v>474</v>
      </c>
      <c r="U535">
        <v>3.6809823809424527E-3</v>
      </c>
      <c r="V535" t="s">
        <v>150</v>
      </c>
    </row>
    <row r="536" spans="9:22" x14ac:dyDescent="0.45">
      <c r="I536" t="s">
        <v>160</v>
      </c>
      <c r="J536" t="s">
        <v>475</v>
      </c>
      <c r="K536">
        <v>1.5180528083553533E-3</v>
      </c>
      <c r="L536" t="s">
        <v>150</v>
      </c>
      <c r="N536" t="s">
        <v>203</v>
      </c>
      <c r="O536" t="s">
        <v>475</v>
      </c>
      <c r="P536">
        <v>4.0113466146214465E-3</v>
      </c>
      <c r="Q536" t="s">
        <v>150</v>
      </c>
      <c r="S536" t="s">
        <v>245</v>
      </c>
      <c r="T536" t="s">
        <v>475</v>
      </c>
      <c r="U536">
        <v>3.7540826127750379E-3</v>
      </c>
      <c r="V536" t="s">
        <v>150</v>
      </c>
    </row>
    <row r="537" spans="9:22" x14ac:dyDescent="0.45">
      <c r="I537" t="s">
        <v>160</v>
      </c>
      <c r="J537" t="s">
        <v>540</v>
      </c>
      <c r="K537">
        <v>4.3985906028121951E-3</v>
      </c>
      <c r="L537" t="s">
        <v>150</v>
      </c>
      <c r="N537" t="s">
        <v>203</v>
      </c>
      <c r="O537" t="s">
        <v>540</v>
      </c>
      <c r="P537">
        <v>4.2124843000999794E-3</v>
      </c>
      <c r="Q537" t="s">
        <v>150</v>
      </c>
      <c r="S537" t="s">
        <v>245</v>
      </c>
      <c r="T537" t="s">
        <v>540</v>
      </c>
      <c r="U537">
        <v>3.6833348627709045E-3</v>
      </c>
      <c r="V537" t="s">
        <v>150</v>
      </c>
    </row>
    <row r="538" spans="9:22" x14ac:dyDescent="0.45">
      <c r="I538" t="s">
        <v>160</v>
      </c>
      <c r="J538" t="s">
        <v>476</v>
      </c>
      <c r="K538">
        <v>4.6077938423917603E-3</v>
      </c>
      <c r="L538" t="s">
        <v>150</v>
      </c>
      <c r="N538" t="s">
        <v>203</v>
      </c>
      <c r="O538" t="s">
        <v>476</v>
      </c>
      <c r="P538">
        <v>4.248504091290556E-3</v>
      </c>
      <c r="Q538" t="s">
        <v>150</v>
      </c>
      <c r="S538" t="s">
        <v>245</v>
      </c>
      <c r="T538" t="s">
        <v>476</v>
      </c>
      <c r="U538">
        <v>3.4890812230760834E-3</v>
      </c>
      <c r="V538" t="s">
        <v>150</v>
      </c>
    </row>
    <row r="539" spans="9:22" x14ac:dyDescent="0.45">
      <c r="I539" t="s">
        <v>160</v>
      </c>
      <c r="J539" t="s">
        <v>477</v>
      </c>
      <c r="K539">
        <v>4.4837061583845031E-3</v>
      </c>
      <c r="L539" t="s">
        <v>150</v>
      </c>
      <c r="N539" t="s">
        <v>203</v>
      </c>
      <c r="O539" t="s">
        <v>477</v>
      </c>
      <c r="P539">
        <v>4.4700195640796046E-3</v>
      </c>
      <c r="Q539" t="s">
        <v>150</v>
      </c>
      <c r="S539" t="s">
        <v>245</v>
      </c>
      <c r="T539" t="s">
        <v>477</v>
      </c>
      <c r="U539">
        <v>3.3412369190478439E-3</v>
      </c>
      <c r="V539" t="s">
        <v>150</v>
      </c>
    </row>
    <row r="540" spans="9:22" x14ac:dyDescent="0.45">
      <c r="I540" t="s">
        <v>160</v>
      </c>
      <c r="J540" t="s">
        <v>478</v>
      </c>
      <c r="K540">
        <v>5.0938075762416253E-3</v>
      </c>
      <c r="L540" t="s">
        <v>150</v>
      </c>
      <c r="N540" t="s">
        <v>203</v>
      </c>
      <c r="O540" t="s">
        <v>478</v>
      </c>
      <c r="P540">
        <v>5.1859009146074308E-3</v>
      </c>
      <c r="Q540" t="s">
        <v>150</v>
      </c>
      <c r="S540" t="s">
        <v>245</v>
      </c>
      <c r="T540" t="s">
        <v>478</v>
      </c>
      <c r="U540">
        <v>3.2904684800458719E-3</v>
      </c>
      <c r="V540" t="s">
        <v>150</v>
      </c>
    </row>
    <row r="541" spans="9:22" x14ac:dyDescent="0.45">
      <c r="I541" t="s">
        <v>160</v>
      </c>
      <c r="J541" t="s">
        <v>479</v>
      </c>
      <c r="K541">
        <v>6.3219795890265074E-3</v>
      </c>
      <c r="L541" t="s">
        <v>150</v>
      </c>
      <c r="N541" t="s">
        <v>203</v>
      </c>
      <c r="O541" t="s">
        <v>479</v>
      </c>
      <c r="P541">
        <v>5.7038071445044596E-3</v>
      </c>
      <c r="Q541" t="s">
        <v>150</v>
      </c>
      <c r="S541" t="s">
        <v>245</v>
      </c>
      <c r="T541" t="s">
        <v>479</v>
      </c>
      <c r="U541">
        <v>3.3000468665378376E-3</v>
      </c>
      <c r="V541" t="s">
        <v>150</v>
      </c>
    </row>
    <row r="542" spans="9:22" x14ac:dyDescent="0.45">
      <c r="I542" t="s">
        <v>160</v>
      </c>
      <c r="J542" t="s">
        <v>480</v>
      </c>
      <c r="K542">
        <v>4.9754705516585054E-3</v>
      </c>
      <c r="L542" t="s">
        <v>150</v>
      </c>
      <c r="N542" t="s">
        <v>203</v>
      </c>
      <c r="O542" t="s">
        <v>480</v>
      </c>
      <c r="P542">
        <v>5.8301692222359463E-3</v>
      </c>
      <c r="Q542" t="s">
        <v>150</v>
      </c>
      <c r="S542" t="s">
        <v>245</v>
      </c>
      <c r="T542" t="s">
        <v>480</v>
      </c>
      <c r="U542">
        <v>3.4368672724925777E-3</v>
      </c>
      <c r="V542" t="s">
        <v>150</v>
      </c>
    </row>
    <row r="543" spans="9:22" x14ac:dyDescent="0.45">
      <c r="I543" t="s">
        <v>160</v>
      </c>
      <c r="J543" t="s">
        <v>541</v>
      </c>
      <c r="K543">
        <v>4.3904975236252163E-3</v>
      </c>
      <c r="L543" t="s">
        <v>150</v>
      </c>
      <c r="N543" t="s">
        <v>203</v>
      </c>
      <c r="O543" t="s">
        <v>541</v>
      </c>
      <c r="P543">
        <v>5.9149429473913219E-3</v>
      </c>
      <c r="Q543" t="s">
        <v>150</v>
      </c>
      <c r="S543" t="s">
        <v>245</v>
      </c>
      <c r="T543" t="s">
        <v>541</v>
      </c>
      <c r="U543">
        <v>3.478442181474653E-3</v>
      </c>
      <c r="V543" t="s">
        <v>150</v>
      </c>
    </row>
    <row r="544" spans="9:22" x14ac:dyDescent="0.45">
      <c r="I544" t="s">
        <v>160</v>
      </c>
      <c r="J544" t="s">
        <v>542</v>
      </c>
      <c r="K544">
        <v>4.556034941368959E-3</v>
      </c>
      <c r="L544" t="s">
        <v>150</v>
      </c>
      <c r="N544" t="s">
        <v>203</v>
      </c>
      <c r="O544" t="s">
        <v>542</v>
      </c>
      <c r="P544">
        <v>5.6579555764852537E-3</v>
      </c>
      <c r="Q544" t="s">
        <v>150</v>
      </c>
      <c r="S544" t="s">
        <v>245</v>
      </c>
      <c r="T544" t="s">
        <v>542</v>
      </c>
      <c r="U544">
        <v>3.5088059883501498E-3</v>
      </c>
      <c r="V544" t="s">
        <v>150</v>
      </c>
    </row>
    <row r="545" spans="9:22" x14ac:dyDescent="0.45">
      <c r="I545" t="s">
        <v>160</v>
      </c>
      <c r="J545" t="s">
        <v>543</v>
      </c>
      <c r="K545">
        <v>4.3227954755070772E-3</v>
      </c>
      <c r="L545" t="s">
        <v>150</v>
      </c>
      <c r="N545" t="s">
        <v>203</v>
      </c>
      <c r="O545" t="s">
        <v>543</v>
      </c>
      <c r="P545">
        <v>5.3076728204622566E-3</v>
      </c>
      <c r="Q545" t="s">
        <v>150</v>
      </c>
      <c r="S545" t="s">
        <v>245</v>
      </c>
      <c r="T545" t="s">
        <v>543</v>
      </c>
      <c r="U545">
        <v>3.5613426807141182E-3</v>
      </c>
      <c r="V545" t="s">
        <v>150</v>
      </c>
    </row>
    <row r="546" spans="9:22" x14ac:dyDescent="0.45">
      <c r="I546" t="s">
        <v>160</v>
      </c>
      <c r="J546" t="s">
        <v>544</v>
      </c>
      <c r="K546">
        <v>1.5856909809303588E-5</v>
      </c>
      <c r="L546" t="s">
        <v>150</v>
      </c>
      <c r="N546" t="s">
        <v>203</v>
      </c>
      <c r="O546" t="s">
        <v>544</v>
      </c>
      <c r="P546">
        <v>4.9598434443066403E-3</v>
      </c>
      <c r="Q546" t="s">
        <v>150</v>
      </c>
      <c r="S546" t="s">
        <v>245</v>
      </c>
      <c r="T546" t="s">
        <v>544</v>
      </c>
      <c r="U546">
        <v>3.7364831731081212E-3</v>
      </c>
      <c r="V546" t="s">
        <v>150</v>
      </c>
    </row>
    <row r="547" spans="9:22" x14ac:dyDescent="0.45">
      <c r="I547" t="s">
        <v>160</v>
      </c>
      <c r="J547" t="s">
        <v>545</v>
      </c>
      <c r="K547">
        <v>0</v>
      </c>
      <c r="L547" t="s">
        <v>150</v>
      </c>
      <c r="N547" t="s">
        <v>203</v>
      </c>
      <c r="O547" t="s">
        <v>545</v>
      </c>
      <c r="P547">
        <v>4.5870264614841297E-3</v>
      </c>
      <c r="Q547" t="s">
        <v>150</v>
      </c>
      <c r="S547" t="s">
        <v>245</v>
      </c>
      <c r="T547" t="s">
        <v>545</v>
      </c>
      <c r="U547">
        <v>3.8317881905950272E-3</v>
      </c>
      <c r="V547" t="s">
        <v>150</v>
      </c>
    </row>
    <row r="548" spans="9:22" x14ac:dyDescent="0.45">
      <c r="I548" t="s">
        <v>160</v>
      </c>
      <c r="J548" t="s">
        <v>546</v>
      </c>
      <c r="K548">
        <v>0</v>
      </c>
      <c r="L548" t="s">
        <v>150</v>
      </c>
      <c r="N548" t="s">
        <v>203</v>
      </c>
      <c r="O548" t="s">
        <v>546</v>
      </c>
      <c r="P548">
        <v>4.2441140838623652E-3</v>
      </c>
      <c r="Q548" t="s">
        <v>150</v>
      </c>
      <c r="S548" t="s">
        <v>245</v>
      </c>
      <c r="T548" t="s">
        <v>546</v>
      </c>
      <c r="U548">
        <v>3.8473689184975205E-3</v>
      </c>
      <c r="V548" t="s">
        <v>150</v>
      </c>
    </row>
    <row r="549" spans="9:22" x14ac:dyDescent="0.45">
      <c r="I549" t="s">
        <v>160</v>
      </c>
      <c r="J549" t="s">
        <v>547</v>
      </c>
      <c r="K549">
        <v>0</v>
      </c>
      <c r="L549" t="s">
        <v>150</v>
      </c>
      <c r="N549" t="s">
        <v>203</v>
      </c>
      <c r="O549" t="s">
        <v>547</v>
      </c>
      <c r="P549">
        <v>7.973635318599185E-3</v>
      </c>
      <c r="Q549" t="s">
        <v>150</v>
      </c>
      <c r="S549" t="s">
        <v>245</v>
      </c>
      <c r="T549" t="s">
        <v>547</v>
      </c>
      <c r="U549">
        <v>7.473938905246477E-3</v>
      </c>
      <c r="V549" t="s">
        <v>150</v>
      </c>
    </row>
    <row r="550" spans="9:22" x14ac:dyDescent="0.45">
      <c r="I550" t="s">
        <v>160</v>
      </c>
      <c r="J550" t="s">
        <v>548</v>
      </c>
      <c r="K550">
        <v>0</v>
      </c>
      <c r="L550" t="s">
        <v>150</v>
      </c>
      <c r="N550" t="s">
        <v>203</v>
      </c>
      <c r="O550" t="s">
        <v>548</v>
      </c>
      <c r="P550">
        <v>8.0527710593953847E-3</v>
      </c>
      <c r="Q550" t="s">
        <v>150</v>
      </c>
      <c r="S550" t="s">
        <v>245</v>
      </c>
      <c r="T550" t="s">
        <v>548</v>
      </c>
      <c r="U550">
        <v>6.9173324841311232E-3</v>
      </c>
      <c r="V550" t="s">
        <v>150</v>
      </c>
    </row>
    <row r="551" spans="9:22" x14ac:dyDescent="0.45">
      <c r="I551" t="s">
        <v>160</v>
      </c>
      <c r="J551" t="s">
        <v>549</v>
      </c>
      <c r="K551">
        <v>0</v>
      </c>
      <c r="L551" t="s">
        <v>150</v>
      </c>
      <c r="N551" t="s">
        <v>203</v>
      </c>
      <c r="O551" t="s">
        <v>549</v>
      </c>
      <c r="P551">
        <v>1.1510260844900358E-2</v>
      </c>
      <c r="Q551" t="s">
        <v>150</v>
      </c>
      <c r="S551" t="s">
        <v>245</v>
      </c>
      <c r="T551" t="s">
        <v>549</v>
      </c>
      <c r="U551">
        <v>1.2395134876822039E-2</v>
      </c>
      <c r="V551" t="s">
        <v>150</v>
      </c>
    </row>
    <row r="552" spans="9:22" x14ac:dyDescent="0.45">
      <c r="I552" t="s">
        <v>160</v>
      </c>
      <c r="J552" t="s">
        <v>550</v>
      </c>
      <c r="K552">
        <v>0</v>
      </c>
      <c r="L552" t="s">
        <v>150</v>
      </c>
      <c r="N552" t="s">
        <v>203</v>
      </c>
      <c r="O552" t="s">
        <v>550</v>
      </c>
      <c r="P552">
        <v>2.1381727732572584E-3</v>
      </c>
      <c r="Q552" t="s">
        <v>150</v>
      </c>
      <c r="S552" t="s">
        <v>245</v>
      </c>
      <c r="T552" t="s">
        <v>550</v>
      </c>
      <c r="U552">
        <v>2.3273482081218426E-3</v>
      </c>
      <c r="V552" t="s">
        <v>150</v>
      </c>
    </row>
    <row r="553" spans="9:22" x14ac:dyDescent="0.45">
      <c r="I553" t="s">
        <v>160</v>
      </c>
      <c r="J553" t="s">
        <v>551</v>
      </c>
      <c r="K553">
        <v>0</v>
      </c>
      <c r="L553" t="s">
        <v>150</v>
      </c>
      <c r="N553" t="s">
        <v>203</v>
      </c>
      <c r="O553" t="s">
        <v>551</v>
      </c>
      <c r="P553">
        <v>2.1436958294108956E-3</v>
      </c>
      <c r="Q553" t="s">
        <v>150</v>
      </c>
      <c r="S553" t="s">
        <v>245</v>
      </c>
      <c r="T553" t="s">
        <v>551</v>
      </c>
      <c r="U553">
        <v>2.3106063208605111E-3</v>
      </c>
      <c r="V553" t="s">
        <v>150</v>
      </c>
    </row>
    <row r="554" spans="9:22" x14ac:dyDescent="0.45">
      <c r="I554" t="s">
        <v>160</v>
      </c>
      <c r="J554" t="s">
        <v>552</v>
      </c>
      <c r="K554">
        <v>2.1182921617223186E-3</v>
      </c>
      <c r="L554" t="s">
        <v>150</v>
      </c>
      <c r="N554" t="s">
        <v>203</v>
      </c>
      <c r="O554" t="s">
        <v>552</v>
      </c>
      <c r="P554">
        <v>2.2096438813808046E-3</v>
      </c>
      <c r="Q554" t="s">
        <v>150</v>
      </c>
      <c r="S554" t="s">
        <v>245</v>
      </c>
      <c r="T554" t="s">
        <v>552</v>
      </c>
      <c r="U554">
        <v>2.2582182824127657E-3</v>
      </c>
      <c r="V554" t="s">
        <v>150</v>
      </c>
    </row>
    <row r="555" spans="9:22" x14ac:dyDescent="0.45">
      <c r="I555" t="s">
        <v>160</v>
      </c>
      <c r="J555" t="s">
        <v>553</v>
      </c>
      <c r="K555">
        <v>4.688019805589849E-3</v>
      </c>
      <c r="L555" t="s">
        <v>150</v>
      </c>
      <c r="N555" t="s">
        <v>203</v>
      </c>
      <c r="O555" t="s">
        <v>553</v>
      </c>
      <c r="P555">
        <v>2.3094507104159958E-3</v>
      </c>
      <c r="Q555" t="s">
        <v>150</v>
      </c>
      <c r="S555" t="s">
        <v>245</v>
      </c>
      <c r="T555" t="s">
        <v>553</v>
      </c>
      <c r="U555">
        <v>2.2366647604525657E-3</v>
      </c>
      <c r="V555" t="s">
        <v>150</v>
      </c>
    </row>
    <row r="556" spans="9:22" x14ac:dyDescent="0.45">
      <c r="I556" t="s">
        <v>160</v>
      </c>
      <c r="J556" t="s">
        <v>554</v>
      </c>
      <c r="K556">
        <v>4.933054025766534E-3</v>
      </c>
      <c r="L556" t="s">
        <v>150</v>
      </c>
      <c r="N556" t="s">
        <v>203</v>
      </c>
      <c r="O556" t="s">
        <v>554</v>
      </c>
      <c r="P556">
        <v>2.3052436912411119E-3</v>
      </c>
      <c r="Q556" t="s">
        <v>150</v>
      </c>
      <c r="S556" t="s">
        <v>245</v>
      </c>
      <c r="T556" t="s">
        <v>554</v>
      </c>
      <c r="U556">
        <v>2.2382720160989055E-3</v>
      </c>
      <c r="V556" t="s">
        <v>150</v>
      </c>
    </row>
    <row r="557" spans="9:22" x14ac:dyDescent="0.45">
      <c r="I557" t="s">
        <v>160</v>
      </c>
      <c r="J557" t="s">
        <v>555</v>
      </c>
      <c r="K557">
        <v>4.8509050176831032E-3</v>
      </c>
      <c r="L557" t="s">
        <v>150</v>
      </c>
      <c r="N557" t="s">
        <v>203</v>
      </c>
      <c r="O557" t="s">
        <v>555</v>
      </c>
      <c r="P557">
        <v>2.7011881294456419E-3</v>
      </c>
      <c r="Q557" t="s">
        <v>150</v>
      </c>
      <c r="S557" t="s">
        <v>245</v>
      </c>
      <c r="T557" t="s">
        <v>555</v>
      </c>
      <c r="U557">
        <v>2.1846006421359608E-3</v>
      </c>
      <c r="V557" t="s">
        <v>150</v>
      </c>
    </row>
    <row r="558" spans="9:22" x14ac:dyDescent="0.45">
      <c r="I558" t="s">
        <v>160</v>
      </c>
      <c r="J558" t="s">
        <v>556</v>
      </c>
      <c r="K558">
        <v>5.3797183997457048E-3</v>
      </c>
      <c r="L558" t="s">
        <v>150</v>
      </c>
      <c r="N558" t="s">
        <v>203</v>
      </c>
      <c r="O558" t="s">
        <v>556</v>
      </c>
      <c r="P558">
        <v>3.038164584391771E-3</v>
      </c>
      <c r="Q558" t="s">
        <v>150</v>
      </c>
      <c r="S558" t="s">
        <v>245</v>
      </c>
      <c r="T558" t="s">
        <v>556</v>
      </c>
      <c r="U558">
        <v>1.9573035661403825E-3</v>
      </c>
      <c r="V558" t="s">
        <v>150</v>
      </c>
    </row>
    <row r="559" spans="9:22" x14ac:dyDescent="0.45">
      <c r="I559" t="s">
        <v>160</v>
      </c>
      <c r="J559" t="s">
        <v>557</v>
      </c>
      <c r="K559">
        <v>6.6273688052428861E-3</v>
      </c>
      <c r="L559" t="s">
        <v>150</v>
      </c>
      <c r="N559" t="s">
        <v>203</v>
      </c>
      <c r="O559" t="s">
        <v>557</v>
      </c>
      <c r="P559">
        <v>3.6327234285249022E-3</v>
      </c>
      <c r="Q559" t="s">
        <v>150</v>
      </c>
      <c r="S559" t="s">
        <v>245</v>
      </c>
      <c r="T559" t="s">
        <v>557</v>
      </c>
      <c r="U559">
        <v>1.9353466389350306E-3</v>
      </c>
      <c r="V559" t="s">
        <v>150</v>
      </c>
    </row>
    <row r="560" spans="9:22" x14ac:dyDescent="0.45">
      <c r="I560" t="s">
        <v>160</v>
      </c>
      <c r="J560" t="s">
        <v>558</v>
      </c>
      <c r="K560">
        <v>5.4607433116219892E-3</v>
      </c>
      <c r="L560" t="s">
        <v>150</v>
      </c>
      <c r="N560" t="s">
        <v>203</v>
      </c>
      <c r="O560" t="s">
        <v>558</v>
      </c>
      <c r="P560">
        <v>3.9432246471375132E-3</v>
      </c>
      <c r="Q560" t="s">
        <v>150</v>
      </c>
      <c r="S560" t="s">
        <v>245</v>
      </c>
      <c r="T560" t="s">
        <v>558</v>
      </c>
      <c r="U560">
        <v>2.0090424842078725E-3</v>
      </c>
      <c r="V560" t="s">
        <v>150</v>
      </c>
    </row>
    <row r="561" spans="9:22" x14ac:dyDescent="0.45">
      <c r="I561" t="s">
        <v>160</v>
      </c>
      <c r="J561" t="s">
        <v>559</v>
      </c>
      <c r="K561">
        <v>4.8116424977168431E-3</v>
      </c>
      <c r="L561" t="s">
        <v>150</v>
      </c>
      <c r="N561" t="s">
        <v>203</v>
      </c>
      <c r="O561" t="s">
        <v>559</v>
      </c>
      <c r="P561">
        <v>4.0250556583699536E-3</v>
      </c>
      <c r="Q561" t="s">
        <v>150</v>
      </c>
      <c r="S561" t="s">
        <v>245</v>
      </c>
      <c r="T561" t="s">
        <v>559</v>
      </c>
      <c r="U561">
        <v>2.1413704495979145E-3</v>
      </c>
      <c r="V561" t="s">
        <v>150</v>
      </c>
    </row>
    <row r="562" spans="9:22" x14ac:dyDescent="0.45">
      <c r="I562" t="s">
        <v>160</v>
      </c>
      <c r="J562" t="s">
        <v>560</v>
      </c>
      <c r="K562">
        <v>4.8777400573504172E-3</v>
      </c>
      <c r="L562" t="s">
        <v>150</v>
      </c>
      <c r="N562" t="s">
        <v>203</v>
      </c>
      <c r="O562" t="s">
        <v>560</v>
      </c>
      <c r="P562">
        <v>3.7569176490992355E-3</v>
      </c>
      <c r="Q562" t="s">
        <v>150</v>
      </c>
      <c r="S562" t="s">
        <v>245</v>
      </c>
      <c r="T562" t="s">
        <v>560</v>
      </c>
      <c r="U562">
        <v>2.3445274674800801E-3</v>
      </c>
      <c r="V562" t="s">
        <v>150</v>
      </c>
    </row>
    <row r="563" spans="9:22" x14ac:dyDescent="0.45">
      <c r="I563" t="s">
        <v>160</v>
      </c>
      <c r="J563" t="s">
        <v>561</v>
      </c>
      <c r="K563">
        <v>4.837758160421258E-3</v>
      </c>
      <c r="L563" t="s">
        <v>150</v>
      </c>
      <c r="N563" t="s">
        <v>203</v>
      </c>
      <c r="O563" t="s">
        <v>561</v>
      </c>
      <c r="P563">
        <v>3.2093306374152935E-3</v>
      </c>
      <c r="Q563" t="s">
        <v>150</v>
      </c>
      <c r="S563" t="s">
        <v>245</v>
      </c>
      <c r="T563" t="s">
        <v>561</v>
      </c>
      <c r="U563">
        <v>2.6629642898225751E-3</v>
      </c>
      <c r="V563" t="s">
        <v>150</v>
      </c>
    </row>
    <row r="564" spans="9:22" x14ac:dyDescent="0.45">
      <c r="I564" t="s">
        <v>160</v>
      </c>
      <c r="J564" t="s">
        <v>562</v>
      </c>
      <c r="K564">
        <v>3.3492127751295776E-3</v>
      </c>
      <c r="L564" t="s">
        <v>150</v>
      </c>
      <c r="N564" t="s">
        <v>203</v>
      </c>
      <c r="O564" t="s">
        <v>562</v>
      </c>
      <c r="P564">
        <v>3.0832184944935498E-3</v>
      </c>
      <c r="Q564" t="s">
        <v>150</v>
      </c>
      <c r="S564" t="s">
        <v>245</v>
      </c>
      <c r="T564" t="s">
        <v>562</v>
      </c>
      <c r="U564">
        <v>3.0096160166626098E-3</v>
      </c>
      <c r="V564" t="s">
        <v>150</v>
      </c>
    </row>
    <row r="565" spans="9:22" x14ac:dyDescent="0.45">
      <c r="I565" t="s">
        <v>160</v>
      </c>
      <c r="J565" t="s">
        <v>563</v>
      </c>
      <c r="K565">
        <v>0</v>
      </c>
      <c r="L565" t="s">
        <v>150</v>
      </c>
      <c r="N565" t="s">
        <v>203</v>
      </c>
      <c r="O565" t="s">
        <v>563</v>
      </c>
      <c r="P565">
        <v>2.923076106466561E-3</v>
      </c>
      <c r="Q565" t="s">
        <v>150</v>
      </c>
      <c r="S565" t="s">
        <v>245</v>
      </c>
      <c r="T565" t="s">
        <v>563</v>
      </c>
      <c r="U565">
        <v>3.1921010252437283E-3</v>
      </c>
      <c r="V565" t="s">
        <v>150</v>
      </c>
    </row>
    <row r="566" spans="9:22" x14ac:dyDescent="0.45">
      <c r="I566" t="s">
        <v>160</v>
      </c>
      <c r="J566" t="s">
        <v>564</v>
      </c>
      <c r="K566">
        <v>0</v>
      </c>
      <c r="L566" t="s">
        <v>150</v>
      </c>
      <c r="N566" t="s">
        <v>203</v>
      </c>
      <c r="O566" t="s">
        <v>564</v>
      </c>
      <c r="P566">
        <v>2.7901287235375639E-3</v>
      </c>
      <c r="Q566" t="s">
        <v>150</v>
      </c>
      <c r="S566" t="s">
        <v>245</v>
      </c>
      <c r="T566" t="s">
        <v>564</v>
      </c>
      <c r="U566">
        <v>3.2470041171044203E-3</v>
      </c>
      <c r="V566" t="s">
        <v>150</v>
      </c>
    </row>
    <row r="567" spans="9:22" x14ac:dyDescent="0.45">
      <c r="I567" t="s">
        <v>160</v>
      </c>
      <c r="J567" t="s">
        <v>565</v>
      </c>
      <c r="K567">
        <v>0</v>
      </c>
      <c r="L567" t="s">
        <v>150</v>
      </c>
      <c r="N567" t="s">
        <v>203</v>
      </c>
      <c r="O567" t="s">
        <v>565</v>
      </c>
      <c r="P567">
        <v>5.4253750832175245E-3</v>
      </c>
      <c r="Q567" t="s">
        <v>150</v>
      </c>
      <c r="S567" t="s">
        <v>245</v>
      </c>
      <c r="T567" t="s">
        <v>565</v>
      </c>
      <c r="U567">
        <v>6.4064491619760383E-3</v>
      </c>
      <c r="V567" t="s">
        <v>150</v>
      </c>
    </row>
    <row r="568" spans="9:22" x14ac:dyDescent="0.45">
      <c r="I568" t="s">
        <v>160</v>
      </c>
      <c r="J568" t="s">
        <v>566</v>
      </c>
      <c r="K568">
        <v>0</v>
      </c>
      <c r="L568" t="s">
        <v>150</v>
      </c>
      <c r="N568" t="s">
        <v>203</v>
      </c>
      <c r="O568" t="s">
        <v>566</v>
      </c>
      <c r="P568">
        <v>5.4374037558304559E-3</v>
      </c>
      <c r="Q568" t="s">
        <v>150</v>
      </c>
      <c r="S568" t="s">
        <v>245</v>
      </c>
      <c r="T568" t="s">
        <v>566</v>
      </c>
      <c r="U568">
        <v>5.9958900790786449E-3</v>
      </c>
      <c r="V568" t="s">
        <v>150</v>
      </c>
    </row>
    <row r="569" spans="9:22" x14ac:dyDescent="0.45">
      <c r="I569" t="s">
        <v>160</v>
      </c>
      <c r="J569" t="s">
        <v>567</v>
      </c>
      <c r="K569">
        <v>0</v>
      </c>
      <c r="L569" t="s">
        <v>150</v>
      </c>
      <c r="N569" t="s">
        <v>203</v>
      </c>
      <c r="O569" t="s">
        <v>567</v>
      </c>
      <c r="P569">
        <v>1.5005344371930112E-2</v>
      </c>
      <c r="Q569" t="s">
        <v>150</v>
      </c>
      <c r="S569" t="s">
        <v>245</v>
      </c>
      <c r="T569" t="s">
        <v>567</v>
      </c>
      <c r="U569">
        <v>1.6886334661182074E-2</v>
      </c>
      <c r="V569" t="s">
        <v>150</v>
      </c>
    </row>
    <row r="570" spans="9:22" x14ac:dyDescent="0.45">
      <c r="I570" t="s">
        <v>160</v>
      </c>
      <c r="J570" t="s">
        <v>568</v>
      </c>
      <c r="K570">
        <v>0</v>
      </c>
      <c r="L570" t="s">
        <v>150</v>
      </c>
      <c r="N570" t="s">
        <v>203</v>
      </c>
      <c r="O570" t="s">
        <v>568</v>
      </c>
      <c r="P570">
        <v>3.0276549002280326E-3</v>
      </c>
      <c r="Q570" t="s">
        <v>150</v>
      </c>
      <c r="S570" t="s">
        <v>245</v>
      </c>
      <c r="T570" t="s">
        <v>568</v>
      </c>
      <c r="U570">
        <v>3.5127556368977349E-3</v>
      </c>
      <c r="V570" t="s">
        <v>150</v>
      </c>
    </row>
    <row r="571" spans="9:22" x14ac:dyDescent="0.45">
      <c r="I571" t="s">
        <v>160</v>
      </c>
      <c r="J571" t="s">
        <v>569</v>
      </c>
      <c r="K571">
        <v>0</v>
      </c>
      <c r="L571" t="s">
        <v>150</v>
      </c>
      <c r="N571" t="s">
        <v>203</v>
      </c>
      <c r="O571" t="s">
        <v>569</v>
      </c>
      <c r="P571">
        <v>3.2035711102353431E-3</v>
      </c>
      <c r="Q571" t="s">
        <v>150</v>
      </c>
      <c r="S571" t="s">
        <v>245</v>
      </c>
      <c r="T571" t="s">
        <v>569</v>
      </c>
      <c r="U571">
        <v>3.3668332643682665E-3</v>
      </c>
      <c r="V571" t="s">
        <v>150</v>
      </c>
    </row>
    <row r="572" spans="9:22" x14ac:dyDescent="0.45">
      <c r="I572" t="s">
        <v>160</v>
      </c>
      <c r="J572" t="s">
        <v>570</v>
      </c>
      <c r="K572">
        <v>4.1945254280719279E-3</v>
      </c>
      <c r="L572" t="s">
        <v>150</v>
      </c>
      <c r="N572" t="s">
        <v>203</v>
      </c>
      <c r="O572" t="s">
        <v>570</v>
      </c>
      <c r="P572">
        <v>3.3050741945680672E-3</v>
      </c>
      <c r="Q572" t="s">
        <v>150</v>
      </c>
      <c r="S572" t="s">
        <v>245</v>
      </c>
      <c r="T572" t="s">
        <v>570</v>
      </c>
      <c r="U572">
        <v>3.291557259503156E-3</v>
      </c>
      <c r="V572" t="s">
        <v>150</v>
      </c>
    </row>
    <row r="573" spans="9:22" x14ac:dyDescent="0.45">
      <c r="I573" t="s">
        <v>160</v>
      </c>
      <c r="J573" t="s">
        <v>571</v>
      </c>
      <c r="K573">
        <v>5.7893989766933758E-3</v>
      </c>
      <c r="L573" t="s">
        <v>150</v>
      </c>
      <c r="N573" t="s">
        <v>203</v>
      </c>
      <c r="O573" t="s">
        <v>571</v>
      </c>
      <c r="P573">
        <v>3.3915335263704806E-3</v>
      </c>
      <c r="Q573" t="s">
        <v>150</v>
      </c>
      <c r="S573" t="s">
        <v>245</v>
      </c>
      <c r="T573" t="s">
        <v>571</v>
      </c>
      <c r="U573">
        <v>3.2684736028888084E-3</v>
      </c>
      <c r="V573" t="s">
        <v>150</v>
      </c>
    </row>
    <row r="574" spans="9:22" x14ac:dyDescent="0.45">
      <c r="I574" t="s">
        <v>160</v>
      </c>
      <c r="J574" t="s">
        <v>572</v>
      </c>
      <c r="K574">
        <v>6.081605063962635E-3</v>
      </c>
      <c r="L574" t="s">
        <v>150</v>
      </c>
      <c r="N574" t="s">
        <v>203</v>
      </c>
      <c r="O574" t="s">
        <v>572</v>
      </c>
      <c r="P574">
        <v>3.9964456630689239E-3</v>
      </c>
      <c r="Q574" t="s">
        <v>150</v>
      </c>
      <c r="S574" t="s">
        <v>245</v>
      </c>
      <c r="T574" t="s">
        <v>572</v>
      </c>
      <c r="U574">
        <v>3.2583006354800275E-3</v>
      </c>
      <c r="V574" t="s">
        <v>150</v>
      </c>
    </row>
    <row r="575" spans="9:22" x14ac:dyDescent="0.45">
      <c r="I575" t="s">
        <v>160</v>
      </c>
      <c r="J575" t="s">
        <v>573</v>
      </c>
      <c r="K575">
        <v>6.3417908435508923E-3</v>
      </c>
      <c r="L575" t="s">
        <v>150</v>
      </c>
      <c r="N575" t="s">
        <v>203</v>
      </c>
      <c r="O575" t="s">
        <v>573</v>
      </c>
      <c r="P575">
        <v>4.804846769247968E-3</v>
      </c>
      <c r="Q575" t="s">
        <v>150</v>
      </c>
      <c r="S575" t="s">
        <v>245</v>
      </c>
      <c r="T575" t="s">
        <v>573</v>
      </c>
      <c r="U575">
        <v>3.2330693946536078E-3</v>
      </c>
      <c r="V575" t="s">
        <v>150</v>
      </c>
    </row>
    <row r="576" spans="9:22" x14ac:dyDescent="0.45">
      <c r="I576" t="s">
        <v>160</v>
      </c>
      <c r="J576" t="s">
        <v>574</v>
      </c>
      <c r="K576">
        <v>6.8995986145345611E-3</v>
      </c>
      <c r="L576" t="s">
        <v>150</v>
      </c>
      <c r="N576" t="s">
        <v>203</v>
      </c>
      <c r="O576" t="s">
        <v>574</v>
      </c>
      <c r="P576">
        <v>5.3674251037412486E-3</v>
      </c>
      <c r="Q576" t="s">
        <v>150</v>
      </c>
      <c r="S576" t="s">
        <v>245</v>
      </c>
      <c r="T576" t="s">
        <v>574</v>
      </c>
      <c r="U576">
        <v>3.1737521112537876E-3</v>
      </c>
      <c r="V576" t="s">
        <v>150</v>
      </c>
    </row>
    <row r="577" spans="9:22" x14ac:dyDescent="0.45">
      <c r="I577" t="s">
        <v>160</v>
      </c>
      <c r="J577" t="s">
        <v>575</v>
      </c>
      <c r="K577">
        <v>7.9473825953889441E-3</v>
      </c>
      <c r="L577" t="s">
        <v>150</v>
      </c>
      <c r="N577" t="s">
        <v>203</v>
      </c>
      <c r="O577" t="s">
        <v>575</v>
      </c>
      <c r="P577">
        <v>6.3234857679260494E-3</v>
      </c>
      <c r="Q577" t="s">
        <v>150</v>
      </c>
      <c r="S577" t="s">
        <v>245</v>
      </c>
      <c r="T577" t="s">
        <v>575</v>
      </c>
      <c r="U577">
        <v>3.2456388270142712E-3</v>
      </c>
      <c r="V577" t="s">
        <v>150</v>
      </c>
    </row>
    <row r="578" spans="9:22" x14ac:dyDescent="0.45">
      <c r="I578" t="s">
        <v>160</v>
      </c>
      <c r="J578" t="s">
        <v>576</v>
      </c>
      <c r="K578">
        <v>6.871954287873838E-3</v>
      </c>
      <c r="L578" t="s">
        <v>150</v>
      </c>
      <c r="N578" t="s">
        <v>203</v>
      </c>
      <c r="O578" t="s">
        <v>576</v>
      </c>
      <c r="P578">
        <v>6.7570526882580577E-3</v>
      </c>
      <c r="Q578" t="s">
        <v>150</v>
      </c>
      <c r="S578" t="s">
        <v>245</v>
      </c>
      <c r="T578" t="s">
        <v>576</v>
      </c>
      <c r="U578">
        <v>3.2583157051421507E-3</v>
      </c>
      <c r="V578" t="s">
        <v>150</v>
      </c>
    </row>
    <row r="579" spans="9:22" x14ac:dyDescent="0.45">
      <c r="I579" t="s">
        <v>160</v>
      </c>
      <c r="J579" t="s">
        <v>577</v>
      </c>
      <c r="K579">
        <v>6.1225487272377407E-3</v>
      </c>
      <c r="L579" t="s">
        <v>150</v>
      </c>
      <c r="N579" t="s">
        <v>203</v>
      </c>
      <c r="O579" t="s">
        <v>577</v>
      </c>
      <c r="P579">
        <v>6.9744409449444622E-3</v>
      </c>
      <c r="Q579" t="s">
        <v>150</v>
      </c>
      <c r="S579" t="s">
        <v>245</v>
      </c>
      <c r="T579" t="s">
        <v>577</v>
      </c>
      <c r="U579">
        <v>3.350383577802245E-3</v>
      </c>
      <c r="V579" t="s">
        <v>150</v>
      </c>
    </row>
    <row r="580" spans="9:22" x14ac:dyDescent="0.45">
      <c r="I580" t="s">
        <v>160</v>
      </c>
      <c r="J580" t="s">
        <v>578</v>
      </c>
      <c r="K580">
        <v>5.8843617152647375E-3</v>
      </c>
      <c r="L580" t="s">
        <v>150</v>
      </c>
      <c r="N580" t="s">
        <v>203</v>
      </c>
      <c r="O580" t="s">
        <v>578</v>
      </c>
      <c r="P580">
        <v>6.7067294827696253E-3</v>
      </c>
      <c r="Q580" t="s">
        <v>150</v>
      </c>
      <c r="S580" t="s">
        <v>245</v>
      </c>
      <c r="T580" t="s">
        <v>578</v>
      </c>
      <c r="U580">
        <v>3.5311993791986851E-3</v>
      </c>
      <c r="V580" t="s">
        <v>150</v>
      </c>
    </row>
    <row r="581" spans="9:22" x14ac:dyDescent="0.45">
      <c r="I581" t="s">
        <v>160</v>
      </c>
      <c r="J581" t="s">
        <v>579</v>
      </c>
      <c r="K581">
        <v>5.7229080776565718E-3</v>
      </c>
      <c r="L581" t="s">
        <v>150</v>
      </c>
      <c r="N581" t="s">
        <v>203</v>
      </c>
      <c r="O581" t="s">
        <v>579</v>
      </c>
      <c r="P581">
        <v>5.7901728429038618E-3</v>
      </c>
      <c r="Q581" t="s">
        <v>150</v>
      </c>
      <c r="S581" t="s">
        <v>245</v>
      </c>
      <c r="T581" t="s">
        <v>579</v>
      </c>
      <c r="U581">
        <v>3.6709803892652614E-3</v>
      </c>
      <c r="V581" t="s">
        <v>150</v>
      </c>
    </row>
    <row r="582" spans="9:22" x14ac:dyDescent="0.45">
      <c r="I582" t="s">
        <v>160</v>
      </c>
      <c r="J582" t="s">
        <v>580</v>
      </c>
      <c r="K582">
        <v>4.2296679943599081E-3</v>
      </c>
      <c r="L582" t="s">
        <v>150</v>
      </c>
      <c r="N582" t="s">
        <v>203</v>
      </c>
      <c r="O582" t="s">
        <v>580</v>
      </c>
      <c r="P582">
        <v>4.8819647143771286E-3</v>
      </c>
      <c r="Q582" t="s">
        <v>150</v>
      </c>
      <c r="S582" t="s">
        <v>245</v>
      </c>
      <c r="T582" t="s">
        <v>580</v>
      </c>
      <c r="U582">
        <v>3.6979872516768068E-3</v>
      </c>
      <c r="V582" t="s">
        <v>150</v>
      </c>
    </row>
    <row r="583" spans="9:22" x14ac:dyDescent="0.45">
      <c r="I583" t="s">
        <v>160</v>
      </c>
      <c r="J583" t="s">
        <v>581</v>
      </c>
      <c r="K583">
        <v>0</v>
      </c>
      <c r="L583" t="s">
        <v>150</v>
      </c>
      <c r="N583" t="s">
        <v>203</v>
      </c>
      <c r="O583" t="s">
        <v>581</v>
      </c>
      <c r="P583">
        <v>3.9957287372458031E-3</v>
      </c>
      <c r="Q583" t="s">
        <v>150</v>
      </c>
      <c r="S583" t="s">
        <v>245</v>
      </c>
      <c r="T583" t="s">
        <v>581</v>
      </c>
      <c r="U583">
        <v>3.5742128897833709E-3</v>
      </c>
      <c r="V583" t="s">
        <v>150</v>
      </c>
    </row>
    <row r="584" spans="9:22" x14ac:dyDescent="0.45">
      <c r="I584" t="s">
        <v>160</v>
      </c>
      <c r="J584" t="s">
        <v>582</v>
      </c>
      <c r="K584">
        <v>0</v>
      </c>
      <c r="L584" t="s">
        <v>150</v>
      </c>
      <c r="N584" t="s">
        <v>203</v>
      </c>
      <c r="O584" t="s">
        <v>582</v>
      </c>
      <c r="P584">
        <v>3.418505588315282E-3</v>
      </c>
      <c r="Q584" t="s">
        <v>150</v>
      </c>
      <c r="S584" t="s">
        <v>245</v>
      </c>
      <c r="T584" t="s">
        <v>582</v>
      </c>
      <c r="U584">
        <v>3.3799601439390252E-3</v>
      </c>
      <c r="V584" t="s">
        <v>150</v>
      </c>
    </row>
    <row r="585" spans="9:22" x14ac:dyDescent="0.45">
      <c r="I585" t="s">
        <v>160</v>
      </c>
      <c r="J585" t="s">
        <v>583</v>
      </c>
      <c r="K585">
        <v>0</v>
      </c>
      <c r="L585" t="s">
        <v>150</v>
      </c>
      <c r="N585" t="s">
        <v>203</v>
      </c>
      <c r="O585" t="s">
        <v>583</v>
      </c>
      <c r="P585">
        <v>6.2804577398948517E-3</v>
      </c>
      <c r="Q585" t="s">
        <v>150</v>
      </c>
      <c r="S585" t="s">
        <v>245</v>
      </c>
      <c r="T585" t="s">
        <v>583</v>
      </c>
      <c r="U585">
        <v>6.490105546151142E-3</v>
      </c>
      <c r="V585" t="s">
        <v>150</v>
      </c>
    </row>
    <row r="586" spans="9:22" x14ac:dyDescent="0.45">
      <c r="I586" t="s">
        <v>160</v>
      </c>
      <c r="J586" t="s">
        <v>584</v>
      </c>
      <c r="K586">
        <v>0</v>
      </c>
      <c r="L586" t="s">
        <v>150</v>
      </c>
      <c r="N586" t="s">
        <v>203</v>
      </c>
      <c r="O586" t="s">
        <v>584</v>
      </c>
      <c r="P586">
        <v>6.5133147879965518E-3</v>
      </c>
      <c r="Q586" t="s">
        <v>150</v>
      </c>
      <c r="S586" t="s">
        <v>245</v>
      </c>
      <c r="T586" t="s">
        <v>584</v>
      </c>
      <c r="U586">
        <v>6.2350761568210093E-3</v>
      </c>
      <c r="V586" t="s">
        <v>150</v>
      </c>
    </row>
    <row r="587" spans="9:22" x14ac:dyDescent="0.45">
      <c r="I587" t="s">
        <v>160</v>
      </c>
      <c r="J587" t="s">
        <v>585</v>
      </c>
      <c r="K587">
        <v>0</v>
      </c>
      <c r="L587" t="s">
        <v>150</v>
      </c>
      <c r="N587" t="s">
        <v>203</v>
      </c>
      <c r="O587" t="s">
        <v>585</v>
      </c>
      <c r="P587">
        <v>1.287804405454732E-2</v>
      </c>
      <c r="Q587" t="s">
        <v>150</v>
      </c>
      <c r="S587" t="s">
        <v>245</v>
      </c>
      <c r="T587" t="s">
        <v>585</v>
      </c>
      <c r="U587">
        <v>1.3815769380431265E-2</v>
      </c>
      <c r="V587" t="s">
        <v>150</v>
      </c>
    </row>
    <row r="588" spans="9:22" x14ac:dyDescent="0.45">
      <c r="I588" t="s">
        <v>160</v>
      </c>
      <c r="J588" t="s">
        <v>586</v>
      </c>
      <c r="K588">
        <v>0</v>
      </c>
      <c r="L588" t="s">
        <v>150</v>
      </c>
      <c r="N588" t="s">
        <v>203</v>
      </c>
      <c r="O588" t="s">
        <v>586</v>
      </c>
      <c r="P588">
        <v>2.5719797151496507E-3</v>
      </c>
      <c r="Q588" t="s">
        <v>150</v>
      </c>
      <c r="S588" t="s">
        <v>245</v>
      </c>
      <c r="T588" t="s">
        <v>586</v>
      </c>
      <c r="U588">
        <v>2.8393061300167914E-3</v>
      </c>
      <c r="V588" t="s">
        <v>150</v>
      </c>
    </row>
    <row r="589" spans="9:22" x14ac:dyDescent="0.45">
      <c r="I589" t="s">
        <v>160</v>
      </c>
      <c r="J589" t="s">
        <v>587</v>
      </c>
      <c r="K589">
        <v>2.4103055666657995E-3</v>
      </c>
      <c r="L589" t="s">
        <v>150</v>
      </c>
      <c r="N589" t="s">
        <v>203</v>
      </c>
      <c r="O589" t="s">
        <v>587</v>
      </c>
      <c r="P589">
        <v>2.6124936194198388E-3</v>
      </c>
      <c r="Q589" t="s">
        <v>150</v>
      </c>
      <c r="S589" t="s">
        <v>245</v>
      </c>
      <c r="T589" t="s">
        <v>587</v>
      </c>
      <c r="U589">
        <v>2.7981860621324262E-3</v>
      </c>
      <c r="V589" t="s">
        <v>150</v>
      </c>
    </row>
    <row r="590" spans="9:22" x14ac:dyDescent="0.45">
      <c r="I590" t="s">
        <v>160</v>
      </c>
      <c r="J590" t="s">
        <v>588</v>
      </c>
      <c r="K590">
        <v>6.2654398022410395E-3</v>
      </c>
      <c r="L590" t="s">
        <v>150</v>
      </c>
      <c r="N590" t="s">
        <v>203</v>
      </c>
      <c r="O590" t="s">
        <v>588</v>
      </c>
      <c r="P590">
        <v>2.4643285114897442E-3</v>
      </c>
      <c r="Q590" t="s">
        <v>150</v>
      </c>
      <c r="S590" t="s">
        <v>245</v>
      </c>
      <c r="T590" t="s">
        <v>588</v>
      </c>
      <c r="U590">
        <v>2.7017852113375082E-3</v>
      </c>
      <c r="V590" t="s">
        <v>150</v>
      </c>
    </row>
    <row r="591" spans="9:22" x14ac:dyDescent="0.45">
      <c r="I591" t="s">
        <v>160</v>
      </c>
      <c r="J591" t="s">
        <v>589</v>
      </c>
      <c r="K591">
        <v>7.5587758052377118E-3</v>
      </c>
      <c r="L591" t="s">
        <v>150</v>
      </c>
      <c r="N591" t="s">
        <v>203</v>
      </c>
      <c r="O591" t="s">
        <v>589</v>
      </c>
      <c r="P591">
        <v>2.5428782641727212E-3</v>
      </c>
      <c r="Q591" t="s">
        <v>150</v>
      </c>
      <c r="S591" t="s">
        <v>245</v>
      </c>
      <c r="T591" t="s">
        <v>589</v>
      </c>
      <c r="U591">
        <v>2.5626918859236315E-3</v>
      </c>
      <c r="V591" t="s">
        <v>150</v>
      </c>
    </row>
    <row r="592" spans="9:22" x14ac:dyDescent="0.45">
      <c r="I592" t="s">
        <v>160</v>
      </c>
      <c r="J592" t="s">
        <v>590</v>
      </c>
      <c r="K592">
        <v>7.7431262527422554E-3</v>
      </c>
      <c r="L592" t="s">
        <v>150</v>
      </c>
      <c r="N592" t="s">
        <v>203</v>
      </c>
      <c r="O592" t="s">
        <v>590</v>
      </c>
      <c r="P592">
        <v>2.82838217432044E-3</v>
      </c>
      <c r="Q592" t="s">
        <v>150</v>
      </c>
      <c r="S592" t="s">
        <v>245</v>
      </c>
      <c r="T592" t="s">
        <v>590</v>
      </c>
      <c r="U592">
        <v>2.5253693200770299E-3</v>
      </c>
      <c r="V592" t="s">
        <v>150</v>
      </c>
    </row>
    <row r="593" spans="9:22" x14ac:dyDescent="0.45">
      <c r="I593" t="s">
        <v>160</v>
      </c>
      <c r="J593" t="s">
        <v>591</v>
      </c>
      <c r="K593">
        <v>7.906538818365753E-3</v>
      </c>
      <c r="L593" t="s">
        <v>150</v>
      </c>
      <c r="N593" t="s">
        <v>203</v>
      </c>
      <c r="O593" t="s">
        <v>591</v>
      </c>
      <c r="P593">
        <v>3.2775623786127231E-3</v>
      </c>
      <c r="Q593" t="s">
        <v>150</v>
      </c>
      <c r="S593" t="s">
        <v>245</v>
      </c>
      <c r="T593" t="s">
        <v>591</v>
      </c>
      <c r="U593">
        <v>2.5521571943981757E-3</v>
      </c>
      <c r="V593" t="s">
        <v>150</v>
      </c>
    </row>
    <row r="594" spans="9:22" x14ac:dyDescent="0.45">
      <c r="I594" t="s">
        <v>160</v>
      </c>
      <c r="J594" t="s">
        <v>592</v>
      </c>
      <c r="K594">
        <v>8.3835175985216576E-3</v>
      </c>
      <c r="L594" t="s">
        <v>150</v>
      </c>
      <c r="N594" t="s">
        <v>203</v>
      </c>
      <c r="O594" t="s">
        <v>592</v>
      </c>
      <c r="P594">
        <v>3.9110210102135095E-3</v>
      </c>
      <c r="Q594" t="s">
        <v>150</v>
      </c>
      <c r="S594" t="s">
        <v>245</v>
      </c>
      <c r="T594" t="s">
        <v>592</v>
      </c>
      <c r="U594">
        <v>2.6212298985281834E-3</v>
      </c>
      <c r="V594" t="s">
        <v>150</v>
      </c>
    </row>
    <row r="595" spans="9:22" x14ac:dyDescent="0.45">
      <c r="I595" t="s">
        <v>160</v>
      </c>
      <c r="J595" t="s">
        <v>593</v>
      </c>
      <c r="K595">
        <v>8.9208114047770546E-3</v>
      </c>
      <c r="L595" t="s">
        <v>150</v>
      </c>
      <c r="N595" t="s">
        <v>203</v>
      </c>
      <c r="O595" t="s">
        <v>593</v>
      </c>
      <c r="P595">
        <v>4.1639530817270086E-3</v>
      </c>
      <c r="Q595" t="s">
        <v>150</v>
      </c>
      <c r="S595" t="s">
        <v>245</v>
      </c>
      <c r="T595" t="s">
        <v>593</v>
      </c>
      <c r="U595">
        <v>2.7501746332518756E-3</v>
      </c>
      <c r="V595" t="s">
        <v>150</v>
      </c>
    </row>
    <row r="596" spans="9:22" x14ac:dyDescent="0.45">
      <c r="I596" t="s">
        <v>160</v>
      </c>
      <c r="J596" t="s">
        <v>594</v>
      </c>
      <c r="K596">
        <v>8.175487802245333E-3</v>
      </c>
      <c r="L596" t="s">
        <v>150</v>
      </c>
      <c r="N596" t="s">
        <v>203</v>
      </c>
      <c r="O596" t="s">
        <v>594</v>
      </c>
      <c r="P596">
        <v>4.5447687962150802E-3</v>
      </c>
      <c r="Q596" t="s">
        <v>150</v>
      </c>
      <c r="S596" t="s">
        <v>245</v>
      </c>
      <c r="T596" t="s">
        <v>594</v>
      </c>
      <c r="U596">
        <v>2.9726241422687572E-3</v>
      </c>
      <c r="V596" t="s">
        <v>150</v>
      </c>
    </row>
    <row r="597" spans="9:22" x14ac:dyDescent="0.45">
      <c r="I597" t="s">
        <v>160</v>
      </c>
      <c r="J597" t="s">
        <v>595</v>
      </c>
      <c r="K597">
        <v>7.5760487501355016E-3</v>
      </c>
      <c r="L597" t="s">
        <v>150</v>
      </c>
      <c r="N597" t="s">
        <v>203</v>
      </c>
      <c r="O597" t="s">
        <v>595</v>
      </c>
      <c r="P597">
        <v>4.7741162960656296E-3</v>
      </c>
      <c r="Q597" t="s">
        <v>150</v>
      </c>
      <c r="S597" t="s">
        <v>245</v>
      </c>
      <c r="T597" t="s">
        <v>595</v>
      </c>
      <c r="U597">
        <v>3.2560183449240961E-3</v>
      </c>
      <c r="V597" t="s">
        <v>150</v>
      </c>
    </row>
    <row r="598" spans="9:22" x14ac:dyDescent="0.45">
      <c r="I598" t="s">
        <v>160</v>
      </c>
      <c r="J598" t="s">
        <v>596</v>
      </c>
      <c r="K598">
        <v>7.3433913109397777E-3</v>
      </c>
      <c r="L598" t="s">
        <v>150</v>
      </c>
      <c r="N598" t="s">
        <v>203</v>
      </c>
      <c r="O598" t="s">
        <v>596</v>
      </c>
      <c r="P598">
        <v>4.7220535787695327E-3</v>
      </c>
      <c r="Q598" t="s">
        <v>150</v>
      </c>
      <c r="S598" t="s">
        <v>245</v>
      </c>
      <c r="T598" t="s">
        <v>596</v>
      </c>
      <c r="U598">
        <v>3.5376112777261441E-3</v>
      </c>
      <c r="V598" t="s">
        <v>150</v>
      </c>
    </row>
    <row r="599" spans="9:22" x14ac:dyDescent="0.45">
      <c r="I599" t="s">
        <v>160</v>
      </c>
      <c r="J599" t="s">
        <v>597</v>
      </c>
      <c r="K599">
        <v>7.1325232314302708E-3</v>
      </c>
      <c r="L599" t="s">
        <v>150</v>
      </c>
      <c r="N599" t="s">
        <v>203</v>
      </c>
      <c r="O599" t="s">
        <v>597</v>
      </c>
      <c r="P599">
        <v>4.3900984671083236E-3</v>
      </c>
      <c r="Q599" t="s">
        <v>150</v>
      </c>
      <c r="S599" t="s">
        <v>245</v>
      </c>
      <c r="T599" t="s">
        <v>597</v>
      </c>
      <c r="U599">
        <v>3.7228269244263738E-3</v>
      </c>
      <c r="V599" t="s">
        <v>150</v>
      </c>
    </row>
    <row r="600" spans="9:22" x14ac:dyDescent="0.45">
      <c r="I600" t="s">
        <v>160</v>
      </c>
      <c r="J600" t="s">
        <v>598</v>
      </c>
      <c r="K600">
        <v>5.5337485186823729E-3</v>
      </c>
      <c r="L600" t="s">
        <v>150</v>
      </c>
      <c r="N600" t="s">
        <v>203</v>
      </c>
      <c r="O600" t="s">
        <v>598</v>
      </c>
      <c r="P600">
        <v>3.9678830414338808E-3</v>
      </c>
      <c r="Q600" t="s">
        <v>150</v>
      </c>
      <c r="S600" t="s">
        <v>245</v>
      </c>
      <c r="T600" t="s">
        <v>598</v>
      </c>
      <c r="U600">
        <v>3.864497907443875E-3</v>
      </c>
      <c r="V600" t="s">
        <v>150</v>
      </c>
    </row>
    <row r="601" spans="9:22" x14ac:dyDescent="0.45">
      <c r="I601" t="s">
        <v>160</v>
      </c>
      <c r="J601" t="s">
        <v>599</v>
      </c>
      <c r="K601">
        <v>0</v>
      </c>
      <c r="L601" t="s">
        <v>150</v>
      </c>
      <c r="N601" t="s">
        <v>203</v>
      </c>
      <c r="O601" t="s">
        <v>599</v>
      </c>
      <c r="P601">
        <v>3.4985626140054331E-3</v>
      </c>
      <c r="Q601" t="s">
        <v>150</v>
      </c>
      <c r="S601" t="s">
        <v>245</v>
      </c>
      <c r="T601" t="s">
        <v>599</v>
      </c>
      <c r="U601">
        <v>3.8425791163489236E-3</v>
      </c>
      <c r="V601" t="s">
        <v>150</v>
      </c>
    </row>
    <row r="602" spans="9:22" x14ac:dyDescent="0.45">
      <c r="I602" t="s">
        <v>160</v>
      </c>
      <c r="J602" t="s">
        <v>600</v>
      </c>
      <c r="K602">
        <v>0</v>
      </c>
      <c r="L602" t="s">
        <v>150</v>
      </c>
      <c r="N602" t="s">
        <v>203</v>
      </c>
      <c r="O602" t="s">
        <v>600</v>
      </c>
      <c r="P602">
        <v>2.999984916799247E-3</v>
      </c>
      <c r="Q602" t="s">
        <v>150</v>
      </c>
      <c r="S602" t="s">
        <v>245</v>
      </c>
      <c r="T602" t="s">
        <v>600</v>
      </c>
      <c r="U602">
        <v>3.6501065458905664E-3</v>
      </c>
      <c r="V602" t="s">
        <v>150</v>
      </c>
    </row>
    <row r="603" spans="9:22" x14ac:dyDescent="0.45">
      <c r="I603" t="s">
        <v>160</v>
      </c>
      <c r="J603" t="s">
        <v>601</v>
      </c>
      <c r="K603">
        <v>0</v>
      </c>
      <c r="L603" t="s">
        <v>150</v>
      </c>
      <c r="N603" t="s">
        <v>203</v>
      </c>
      <c r="O603" t="s">
        <v>601</v>
      </c>
      <c r="P603">
        <v>5.5499578254659815E-3</v>
      </c>
      <c r="Q603" t="s">
        <v>150</v>
      </c>
      <c r="S603" t="s">
        <v>245</v>
      </c>
      <c r="T603" t="s">
        <v>601</v>
      </c>
      <c r="U603">
        <v>6.6803465074136295E-3</v>
      </c>
      <c r="V603" t="s">
        <v>150</v>
      </c>
    </row>
    <row r="604" spans="9:22" x14ac:dyDescent="0.45">
      <c r="I604" t="s">
        <v>160</v>
      </c>
      <c r="J604" t="s">
        <v>602</v>
      </c>
      <c r="K604">
        <v>0</v>
      </c>
      <c r="L604" t="s">
        <v>150</v>
      </c>
      <c r="N604" t="s">
        <v>203</v>
      </c>
      <c r="O604" t="s">
        <v>602</v>
      </c>
      <c r="P604">
        <v>5.7344037202061472E-3</v>
      </c>
      <c r="Q604" t="s">
        <v>150</v>
      </c>
      <c r="S604" t="s">
        <v>245</v>
      </c>
      <c r="T604" t="s">
        <v>602</v>
      </c>
      <c r="U604">
        <v>5.9910815259369716E-3</v>
      </c>
      <c r="V604" t="s">
        <v>150</v>
      </c>
    </row>
    <row r="605" spans="9:22" x14ac:dyDescent="0.45">
      <c r="I605" t="s">
        <v>160</v>
      </c>
      <c r="J605" t="s">
        <v>603</v>
      </c>
      <c r="K605">
        <v>0</v>
      </c>
      <c r="L605" t="s">
        <v>150</v>
      </c>
      <c r="N605" t="s">
        <v>203</v>
      </c>
      <c r="O605" t="s">
        <v>603</v>
      </c>
      <c r="P605">
        <v>1.243727809007979E-2</v>
      </c>
      <c r="Q605" t="s">
        <v>150</v>
      </c>
      <c r="S605" t="s">
        <v>245</v>
      </c>
      <c r="T605" t="s">
        <v>603</v>
      </c>
      <c r="U605">
        <v>1.723457706357381E-2</v>
      </c>
      <c r="V605" t="s">
        <v>150</v>
      </c>
    </row>
    <row r="606" spans="9:22" x14ac:dyDescent="0.45">
      <c r="I606" t="s">
        <v>160</v>
      </c>
      <c r="J606" t="s">
        <v>604</v>
      </c>
      <c r="K606">
        <v>0</v>
      </c>
      <c r="L606" t="s">
        <v>150</v>
      </c>
      <c r="N606" t="s">
        <v>203</v>
      </c>
      <c r="O606" t="s">
        <v>604</v>
      </c>
      <c r="P606">
        <v>2.1361291690434473E-3</v>
      </c>
      <c r="Q606" t="s">
        <v>150</v>
      </c>
      <c r="S606" t="s">
        <v>245</v>
      </c>
      <c r="T606" t="s">
        <v>604</v>
      </c>
      <c r="U606">
        <v>3.1251181360678225E-3</v>
      </c>
      <c r="V606" t="s">
        <v>150</v>
      </c>
    </row>
    <row r="607" spans="9:22" x14ac:dyDescent="0.45">
      <c r="I607" t="s">
        <v>160</v>
      </c>
      <c r="J607" t="s">
        <v>605</v>
      </c>
      <c r="K607">
        <v>5.0761249242893382E-3</v>
      </c>
      <c r="L607" t="s">
        <v>150</v>
      </c>
      <c r="N607" t="s">
        <v>203</v>
      </c>
      <c r="O607" t="s">
        <v>605</v>
      </c>
      <c r="P607">
        <v>2.0423033727459683E-3</v>
      </c>
      <c r="Q607" t="s">
        <v>150</v>
      </c>
      <c r="S607" t="s">
        <v>245</v>
      </c>
      <c r="T607" t="s">
        <v>605</v>
      </c>
      <c r="U607">
        <v>2.9442820950055545E-3</v>
      </c>
      <c r="V607" t="s">
        <v>150</v>
      </c>
    </row>
    <row r="608" spans="9:22" x14ac:dyDescent="0.45">
      <c r="I608" t="s">
        <v>160</v>
      </c>
      <c r="J608" t="s">
        <v>606</v>
      </c>
      <c r="K608">
        <v>7.5549419707355491E-3</v>
      </c>
      <c r="L608" t="s">
        <v>150</v>
      </c>
      <c r="N608" t="s">
        <v>203</v>
      </c>
      <c r="O608" t="s">
        <v>606</v>
      </c>
      <c r="P608">
        <v>2.1167791675268119E-3</v>
      </c>
      <c r="Q608" t="s">
        <v>150</v>
      </c>
      <c r="S608" t="s">
        <v>245</v>
      </c>
      <c r="T608" t="s">
        <v>606</v>
      </c>
      <c r="U608">
        <v>2.7576489606049946E-3</v>
      </c>
      <c r="V608" t="s">
        <v>150</v>
      </c>
    </row>
    <row r="609" spans="9:22" x14ac:dyDescent="0.45">
      <c r="I609" t="s">
        <v>160</v>
      </c>
      <c r="J609" t="s">
        <v>607</v>
      </c>
      <c r="K609">
        <v>8.4243760965479041E-3</v>
      </c>
      <c r="L609" t="s">
        <v>150</v>
      </c>
      <c r="N609" t="s">
        <v>203</v>
      </c>
      <c r="O609" t="s">
        <v>607</v>
      </c>
      <c r="P609">
        <v>2.3555769428178358E-3</v>
      </c>
      <c r="Q609" t="s">
        <v>150</v>
      </c>
      <c r="S609" t="s">
        <v>245</v>
      </c>
      <c r="T609" t="s">
        <v>607</v>
      </c>
      <c r="U609">
        <v>2.6156328421100702E-3</v>
      </c>
      <c r="V609" t="s">
        <v>150</v>
      </c>
    </row>
    <row r="610" spans="9:22" x14ac:dyDescent="0.45">
      <c r="I610" t="s">
        <v>160</v>
      </c>
      <c r="J610" t="s">
        <v>608</v>
      </c>
      <c r="K610">
        <v>8.8159244552923621E-3</v>
      </c>
      <c r="L610" t="s">
        <v>150</v>
      </c>
      <c r="N610" t="s">
        <v>203</v>
      </c>
      <c r="O610" t="s">
        <v>608</v>
      </c>
      <c r="P610">
        <v>2.572872554957101E-3</v>
      </c>
      <c r="Q610" t="s">
        <v>150</v>
      </c>
      <c r="S610" t="s">
        <v>245</v>
      </c>
      <c r="T610" t="s">
        <v>608</v>
      </c>
      <c r="U610">
        <v>2.5743384335043602E-3</v>
      </c>
      <c r="V610" t="s">
        <v>150</v>
      </c>
    </row>
    <row r="611" spans="9:22" x14ac:dyDescent="0.45">
      <c r="I611" t="s">
        <v>160</v>
      </c>
      <c r="J611" t="s">
        <v>609</v>
      </c>
      <c r="K611">
        <v>9.1796638062236584E-3</v>
      </c>
      <c r="L611" t="s">
        <v>150</v>
      </c>
      <c r="N611" t="s">
        <v>203</v>
      </c>
      <c r="O611" t="s">
        <v>609</v>
      </c>
      <c r="P611">
        <v>2.8517338024463667E-3</v>
      </c>
      <c r="Q611" t="s">
        <v>150</v>
      </c>
      <c r="S611" t="s">
        <v>245</v>
      </c>
      <c r="T611" t="s">
        <v>609</v>
      </c>
      <c r="U611">
        <v>2.7219734196207847E-3</v>
      </c>
      <c r="V611" t="s">
        <v>150</v>
      </c>
    </row>
    <row r="612" spans="9:22" x14ac:dyDescent="0.45">
      <c r="I612" t="s">
        <v>160</v>
      </c>
      <c r="J612" t="s">
        <v>610</v>
      </c>
      <c r="K612">
        <v>9.5753758175902461E-3</v>
      </c>
      <c r="L612" t="s">
        <v>150</v>
      </c>
      <c r="N612" t="s">
        <v>203</v>
      </c>
      <c r="O612" t="s">
        <v>610</v>
      </c>
      <c r="P612">
        <v>2.8096866211051461E-3</v>
      </c>
      <c r="Q612" t="s">
        <v>150</v>
      </c>
      <c r="S612" t="s">
        <v>245</v>
      </c>
      <c r="T612" t="s">
        <v>610</v>
      </c>
      <c r="U612">
        <v>2.9802668352185528E-3</v>
      </c>
      <c r="V612" t="s">
        <v>150</v>
      </c>
    </row>
    <row r="613" spans="9:22" x14ac:dyDescent="0.45">
      <c r="I613" t="s">
        <v>160</v>
      </c>
      <c r="J613" t="s">
        <v>611</v>
      </c>
      <c r="K613">
        <v>9.7797130608357589E-3</v>
      </c>
      <c r="L613" t="s">
        <v>150</v>
      </c>
      <c r="N613" t="s">
        <v>203</v>
      </c>
      <c r="O613" t="s">
        <v>611</v>
      </c>
      <c r="P613">
        <v>3.2370178548188884E-3</v>
      </c>
      <c r="Q613" t="s">
        <v>150</v>
      </c>
      <c r="S613" t="s">
        <v>245</v>
      </c>
      <c r="T613" t="s">
        <v>611</v>
      </c>
      <c r="U613">
        <v>3.5143455759414793E-3</v>
      </c>
      <c r="V613" t="s">
        <v>150</v>
      </c>
    </row>
    <row r="614" spans="9:22" x14ac:dyDescent="0.45">
      <c r="I614" t="s">
        <v>160</v>
      </c>
      <c r="J614" t="s">
        <v>612</v>
      </c>
      <c r="K614">
        <v>9.2921441913061936E-3</v>
      </c>
      <c r="L614" t="s">
        <v>150</v>
      </c>
      <c r="N614" t="s">
        <v>203</v>
      </c>
      <c r="O614" t="s">
        <v>612</v>
      </c>
      <c r="P614">
        <v>3.6641962561640446E-3</v>
      </c>
      <c r="Q614" t="s">
        <v>150</v>
      </c>
      <c r="S614" t="s">
        <v>245</v>
      </c>
      <c r="T614" t="s">
        <v>612</v>
      </c>
      <c r="U614">
        <v>4.2990411894525526E-3</v>
      </c>
      <c r="V614" t="s">
        <v>150</v>
      </c>
    </row>
    <row r="615" spans="9:22" x14ac:dyDescent="0.45">
      <c r="I615" t="s">
        <v>160</v>
      </c>
      <c r="J615" t="s">
        <v>613</v>
      </c>
      <c r="K615">
        <v>8.7426449019297504E-3</v>
      </c>
      <c r="L615" t="s">
        <v>150</v>
      </c>
      <c r="N615" t="s">
        <v>203</v>
      </c>
      <c r="O615" t="s">
        <v>613</v>
      </c>
      <c r="P615">
        <v>4.1265601709463435E-3</v>
      </c>
      <c r="Q615" t="s">
        <v>150</v>
      </c>
      <c r="S615" t="s">
        <v>245</v>
      </c>
      <c r="T615" t="s">
        <v>613</v>
      </c>
      <c r="U615">
        <v>5.1341122708460449E-3</v>
      </c>
      <c r="V615" t="s">
        <v>150</v>
      </c>
    </row>
    <row r="616" spans="9:22" x14ac:dyDescent="0.45">
      <c r="I616" t="s">
        <v>160</v>
      </c>
      <c r="J616" t="s">
        <v>614</v>
      </c>
      <c r="K616">
        <v>8.3385799544860011E-3</v>
      </c>
      <c r="L616" t="s">
        <v>150</v>
      </c>
      <c r="N616" t="s">
        <v>203</v>
      </c>
      <c r="O616" t="s">
        <v>614</v>
      </c>
      <c r="P616">
        <v>4.5297619244664238E-3</v>
      </c>
      <c r="Q616" t="s">
        <v>150</v>
      </c>
      <c r="S616" t="s">
        <v>245</v>
      </c>
      <c r="T616" t="s">
        <v>614</v>
      </c>
      <c r="U616">
        <v>5.7839745931838899E-3</v>
      </c>
      <c r="V616" t="s">
        <v>150</v>
      </c>
    </row>
    <row r="617" spans="9:22" x14ac:dyDescent="0.45">
      <c r="I617" t="s">
        <v>160</v>
      </c>
      <c r="J617" t="s">
        <v>615</v>
      </c>
      <c r="K617">
        <v>7.6257710345972131E-3</v>
      </c>
      <c r="L617" t="s">
        <v>150</v>
      </c>
      <c r="N617" t="s">
        <v>203</v>
      </c>
      <c r="O617" t="s">
        <v>615</v>
      </c>
      <c r="P617">
        <v>4.7273296914200858E-3</v>
      </c>
      <c r="Q617" t="s">
        <v>150</v>
      </c>
      <c r="S617" t="s">
        <v>245</v>
      </c>
      <c r="T617" t="s">
        <v>615</v>
      </c>
      <c r="U617">
        <v>6.1594382727806311E-3</v>
      </c>
      <c r="V617" t="s">
        <v>150</v>
      </c>
    </row>
    <row r="618" spans="9:22" x14ac:dyDescent="0.45">
      <c r="I618" t="s">
        <v>160</v>
      </c>
      <c r="J618" t="s">
        <v>616</v>
      </c>
      <c r="K618">
        <v>6.0914926070585853E-3</v>
      </c>
      <c r="L618" t="s">
        <v>150</v>
      </c>
      <c r="N618" t="s">
        <v>203</v>
      </c>
      <c r="O618" t="s">
        <v>616</v>
      </c>
      <c r="P618">
        <v>4.6155754751836158E-3</v>
      </c>
      <c r="Q618" t="s">
        <v>150</v>
      </c>
      <c r="S618" t="s">
        <v>245</v>
      </c>
      <c r="T618" t="s">
        <v>616</v>
      </c>
      <c r="U618">
        <v>6.1865737367158904E-3</v>
      </c>
      <c r="V618" t="s">
        <v>150</v>
      </c>
    </row>
    <row r="619" spans="9:22" x14ac:dyDescent="0.45">
      <c r="I619" t="s">
        <v>160</v>
      </c>
      <c r="J619" t="s">
        <v>617</v>
      </c>
      <c r="K619">
        <v>1.82450128227872E-3</v>
      </c>
      <c r="L619" t="s">
        <v>150</v>
      </c>
      <c r="N619" t="s">
        <v>203</v>
      </c>
      <c r="O619" t="s">
        <v>617</v>
      </c>
      <c r="P619">
        <v>4.4090451136013118E-3</v>
      </c>
      <c r="Q619" t="s">
        <v>150</v>
      </c>
      <c r="S619" t="s">
        <v>245</v>
      </c>
      <c r="T619" t="s">
        <v>617</v>
      </c>
      <c r="U619">
        <v>5.9711354005311029E-3</v>
      </c>
      <c r="V619" t="s">
        <v>150</v>
      </c>
    </row>
    <row r="620" spans="9:22" x14ac:dyDescent="0.45">
      <c r="I620" t="s">
        <v>160</v>
      </c>
      <c r="J620" t="s">
        <v>618</v>
      </c>
      <c r="K620">
        <v>0</v>
      </c>
      <c r="L620" t="s">
        <v>150</v>
      </c>
      <c r="N620" t="s">
        <v>203</v>
      </c>
      <c r="O620" t="s">
        <v>618</v>
      </c>
      <c r="P620">
        <v>4.1232542545105114E-3</v>
      </c>
      <c r="Q620" t="s">
        <v>150</v>
      </c>
      <c r="S620" t="s">
        <v>245</v>
      </c>
      <c r="T620" t="s">
        <v>618</v>
      </c>
      <c r="U620">
        <v>5.6167314391852028E-3</v>
      </c>
      <c r="V620" t="s">
        <v>150</v>
      </c>
    </row>
    <row r="621" spans="9:22" x14ac:dyDescent="0.45">
      <c r="I621" t="s">
        <v>160</v>
      </c>
      <c r="J621" t="s">
        <v>619</v>
      </c>
      <c r="K621">
        <v>0</v>
      </c>
      <c r="L621" t="s">
        <v>150</v>
      </c>
      <c r="N621" t="s">
        <v>203</v>
      </c>
      <c r="O621" t="s">
        <v>619</v>
      </c>
      <c r="P621">
        <v>7.8614774964761314E-3</v>
      </c>
      <c r="Q621" t="s">
        <v>150</v>
      </c>
      <c r="S621" t="s">
        <v>245</v>
      </c>
      <c r="T621" t="s">
        <v>619</v>
      </c>
      <c r="U621">
        <v>1.0147536824618218E-2</v>
      </c>
      <c r="V621" t="s">
        <v>150</v>
      </c>
    </row>
    <row r="622" spans="9:22" x14ac:dyDescent="0.45">
      <c r="I622" t="s">
        <v>160</v>
      </c>
      <c r="J622" t="s">
        <v>620</v>
      </c>
      <c r="K622">
        <v>0</v>
      </c>
      <c r="L622" t="s">
        <v>150</v>
      </c>
      <c r="N622" t="s">
        <v>203</v>
      </c>
      <c r="O622" t="s">
        <v>620</v>
      </c>
      <c r="P622">
        <v>6.9668735353132566E-3</v>
      </c>
      <c r="Q622" t="s">
        <v>150</v>
      </c>
      <c r="S622" t="s">
        <v>245</v>
      </c>
      <c r="T622" t="s">
        <v>620</v>
      </c>
      <c r="U622">
        <v>8.3908931536068321E-3</v>
      </c>
      <c r="V622" t="s">
        <v>150</v>
      </c>
    </row>
    <row r="623" spans="9:22" x14ac:dyDescent="0.45">
      <c r="I623" t="s">
        <v>160</v>
      </c>
      <c r="J623" t="s">
        <v>621</v>
      </c>
      <c r="K623">
        <v>0</v>
      </c>
      <c r="L623" t="s">
        <v>150</v>
      </c>
      <c r="N623" t="s">
        <v>203</v>
      </c>
      <c r="O623" t="s">
        <v>621</v>
      </c>
      <c r="P623">
        <v>1.6230873175769944E-2</v>
      </c>
      <c r="Q623" t="s">
        <v>150</v>
      </c>
      <c r="S623" t="s">
        <v>245</v>
      </c>
      <c r="T623" t="s">
        <v>621</v>
      </c>
      <c r="U623">
        <v>1.6373306035023384E-2</v>
      </c>
      <c r="V623" t="s">
        <v>150</v>
      </c>
    </row>
    <row r="624" spans="9:22" x14ac:dyDescent="0.45">
      <c r="I624" t="s">
        <v>160</v>
      </c>
      <c r="J624" t="s">
        <v>622</v>
      </c>
      <c r="K624">
        <v>2.0898881100108882E-3</v>
      </c>
      <c r="L624" t="s">
        <v>150</v>
      </c>
      <c r="N624" t="s">
        <v>203</v>
      </c>
      <c r="O624" t="s">
        <v>622</v>
      </c>
      <c r="P624">
        <v>2.5683514050617376E-3</v>
      </c>
      <c r="Q624" t="s">
        <v>150</v>
      </c>
      <c r="S624" t="s">
        <v>245</v>
      </c>
      <c r="T624" t="s">
        <v>622</v>
      </c>
      <c r="U624">
        <v>2.7860832617772834E-3</v>
      </c>
      <c r="V624" t="s">
        <v>150</v>
      </c>
    </row>
    <row r="625" spans="9:22" x14ac:dyDescent="0.45">
      <c r="I625" t="s">
        <v>160</v>
      </c>
      <c r="J625" t="s">
        <v>623</v>
      </c>
      <c r="K625">
        <v>6.2927605256672195E-3</v>
      </c>
      <c r="L625" t="s">
        <v>150</v>
      </c>
      <c r="N625" t="s">
        <v>203</v>
      </c>
      <c r="O625" t="s">
        <v>623</v>
      </c>
      <c r="P625">
        <v>2.26889695527793E-3</v>
      </c>
      <c r="Q625" t="s">
        <v>150</v>
      </c>
      <c r="S625" t="s">
        <v>245</v>
      </c>
      <c r="T625" t="s">
        <v>623</v>
      </c>
      <c r="U625">
        <v>2.5353951462092957E-3</v>
      </c>
      <c r="V625" t="s">
        <v>150</v>
      </c>
    </row>
    <row r="626" spans="9:22" x14ac:dyDescent="0.45">
      <c r="I626" t="s">
        <v>160</v>
      </c>
      <c r="J626" t="s">
        <v>624</v>
      </c>
      <c r="K626">
        <v>8.3808691112734843E-3</v>
      </c>
      <c r="L626" t="s">
        <v>150</v>
      </c>
      <c r="N626" t="s">
        <v>203</v>
      </c>
      <c r="O626" t="s">
        <v>624</v>
      </c>
      <c r="P626">
        <v>2.4897167906047465E-3</v>
      </c>
      <c r="Q626" t="s">
        <v>150</v>
      </c>
      <c r="S626" t="s">
        <v>245</v>
      </c>
      <c r="T626" t="s">
        <v>624</v>
      </c>
      <c r="U626">
        <v>2.3090827464752077E-3</v>
      </c>
      <c r="V626" t="s">
        <v>150</v>
      </c>
    </row>
    <row r="627" spans="9:22" x14ac:dyDescent="0.45">
      <c r="I627" t="s">
        <v>160</v>
      </c>
      <c r="J627" t="s">
        <v>625</v>
      </c>
      <c r="K627">
        <v>9.2203599037873479E-3</v>
      </c>
      <c r="L627" t="s">
        <v>150</v>
      </c>
      <c r="N627" t="s">
        <v>203</v>
      </c>
      <c r="O627" t="s">
        <v>625</v>
      </c>
      <c r="P627">
        <v>2.6861485019923368E-3</v>
      </c>
      <c r="Q627" t="s">
        <v>150</v>
      </c>
      <c r="S627" t="s">
        <v>245</v>
      </c>
      <c r="T627" t="s">
        <v>625</v>
      </c>
      <c r="U627">
        <v>2.192622688811768E-3</v>
      </c>
      <c r="V627" t="s">
        <v>150</v>
      </c>
    </row>
    <row r="628" spans="9:22" x14ac:dyDescent="0.45">
      <c r="I628" t="s">
        <v>160</v>
      </c>
      <c r="J628" t="s">
        <v>626</v>
      </c>
      <c r="K628">
        <v>9.6223927466968263E-3</v>
      </c>
      <c r="L628" t="s">
        <v>150</v>
      </c>
      <c r="N628" t="s">
        <v>203</v>
      </c>
      <c r="O628" t="s">
        <v>626</v>
      </c>
      <c r="P628">
        <v>2.7629755588822139E-3</v>
      </c>
      <c r="Q628" t="s">
        <v>150</v>
      </c>
      <c r="S628" t="s">
        <v>245</v>
      </c>
      <c r="T628" t="s">
        <v>626</v>
      </c>
      <c r="U628">
        <v>2.2117785683430087E-3</v>
      </c>
      <c r="V628" t="s">
        <v>150</v>
      </c>
    </row>
    <row r="629" spans="9:22" x14ac:dyDescent="0.45">
      <c r="I629" t="s">
        <v>160</v>
      </c>
      <c r="J629" t="s">
        <v>627</v>
      </c>
      <c r="K629">
        <v>9.8360300618406324E-3</v>
      </c>
      <c r="L629" t="s">
        <v>150</v>
      </c>
      <c r="N629" t="s">
        <v>203</v>
      </c>
      <c r="O629" t="s">
        <v>627</v>
      </c>
      <c r="P629">
        <v>2.8615551349920063E-3</v>
      </c>
      <c r="Q629" t="s">
        <v>150</v>
      </c>
      <c r="S629" t="s">
        <v>245</v>
      </c>
      <c r="T629" t="s">
        <v>627</v>
      </c>
      <c r="U629">
        <v>2.50683874452696E-3</v>
      </c>
      <c r="V629" t="s">
        <v>150</v>
      </c>
    </row>
    <row r="630" spans="9:22" x14ac:dyDescent="0.45">
      <c r="I630" t="s">
        <v>160</v>
      </c>
      <c r="J630" t="s">
        <v>628</v>
      </c>
      <c r="K630">
        <v>9.9138292158338116E-3</v>
      </c>
      <c r="L630" t="s">
        <v>150</v>
      </c>
      <c r="N630" t="s">
        <v>203</v>
      </c>
      <c r="O630" t="s">
        <v>628</v>
      </c>
      <c r="P630">
        <v>2.9251120269462132E-3</v>
      </c>
      <c r="Q630" t="s">
        <v>150</v>
      </c>
      <c r="S630" t="s">
        <v>245</v>
      </c>
      <c r="T630" t="s">
        <v>628</v>
      </c>
      <c r="U630">
        <v>2.9930228840133783E-3</v>
      </c>
      <c r="V630" t="s">
        <v>150</v>
      </c>
    </row>
    <row r="631" spans="9:22" x14ac:dyDescent="0.45">
      <c r="I631" t="s">
        <v>160</v>
      </c>
      <c r="J631" t="s">
        <v>629</v>
      </c>
      <c r="K631">
        <v>1.0008148714402816E-2</v>
      </c>
      <c r="L631" t="s">
        <v>150</v>
      </c>
      <c r="N631" t="s">
        <v>203</v>
      </c>
      <c r="O631" t="s">
        <v>629</v>
      </c>
      <c r="P631">
        <v>3.381008096668644E-3</v>
      </c>
      <c r="Q631" t="s">
        <v>150</v>
      </c>
      <c r="S631" t="s">
        <v>245</v>
      </c>
      <c r="T631" t="s">
        <v>629</v>
      </c>
      <c r="U631">
        <v>3.926537039524859E-3</v>
      </c>
      <c r="V631" t="s">
        <v>150</v>
      </c>
    </row>
    <row r="632" spans="9:22" x14ac:dyDescent="0.45">
      <c r="I632" t="s">
        <v>160</v>
      </c>
      <c r="J632" t="s">
        <v>630</v>
      </c>
      <c r="K632">
        <v>9.7075045302551441E-3</v>
      </c>
      <c r="L632" t="s">
        <v>150</v>
      </c>
      <c r="N632" t="s">
        <v>203</v>
      </c>
      <c r="O632" t="s">
        <v>630</v>
      </c>
      <c r="P632">
        <v>4.004555968482852E-3</v>
      </c>
      <c r="Q632" t="s">
        <v>150</v>
      </c>
      <c r="S632" t="s">
        <v>245</v>
      </c>
      <c r="T632" t="s">
        <v>630</v>
      </c>
      <c r="U632">
        <v>4.8481497647016149E-3</v>
      </c>
      <c r="V632" t="s">
        <v>150</v>
      </c>
    </row>
    <row r="633" spans="9:22" x14ac:dyDescent="0.45">
      <c r="I633" t="s">
        <v>160</v>
      </c>
      <c r="J633" t="s">
        <v>631</v>
      </c>
      <c r="K633">
        <v>9.1328584785160729E-3</v>
      </c>
      <c r="L633" t="s">
        <v>150</v>
      </c>
      <c r="N633" t="s">
        <v>203</v>
      </c>
      <c r="O633" t="s">
        <v>631</v>
      </c>
      <c r="P633">
        <v>4.665871478969982E-3</v>
      </c>
      <c r="Q633" t="s">
        <v>150</v>
      </c>
      <c r="S633" t="s">
        <v>245</v>
      </c>
      <c r="T633" t="s">
        <v>631</v>
      </c>
      <c r="U633">
        <v>5.4144291493101503E-3</v>
      </c>
      <c r="V633" t="s">
        <v>150</v>
      </c>
    </row>
    <row r="634" spans="9:22" x14ac:dyDescent="0.45">
      <c r="I634" t="s">
        <v>160</v>
      </c>
      <c r="J634" t="s">
        <v>632</v>
      </c>
      <c r="K634">
        <v>8.6244195646671268E-3</v>
      </c>
      <c r="L634" t="s">
        <v>150</v>
      </c>
      <c r="N634" t="s">
        <v>203</v>
      </c>
      <c r="O634" t="s">
        <v>632</v>
      </c>
      <c r="P634">
        <v>5.1901922112414234E-3</v>
      </c>
      <c r="Q634" t="s">
        <v>150</v>
      </c>
      <c r="S634" t="s">
        <v>245</v>
      </c>
      <c r="T634" t="s">
        <v>632</v>
      </c>
      <c r="U634">
        <v>5.7321865153212451E-3</v>
      </c>
      <c r="V634" t="s">
        <v>150</v>
      </c>
    </row>
    <row r="635" spans="9:22" x14ac:dyDescent="0.45">
      <c r="I635" t="s">
        <v>160</v>
      </c>
      <c r="J635" t="s">
        <v>633</v>
      </c>
      <c r="K635">
        <v>8.0780353382812389E-3</v>
      </c>
      <c r="L635" t="s">
        <v>150</v>
      </c>
      <c r="N635" t="s">
        <v>203</v>
      </c>
      <c r="O635" t="s">
        <v>633</v>
      </c>
      <c r="P635">
        <v>5.6825319171612161E-3</v>
      </c>
      <c r="Q635" t="s">
        <v>150</v>
      </c>
      <c r="S635" t="s">
        <v>245</v>
      </c>
      <c r="T635" t="s">
        <v>633</v>
      </c>
      <c r="U635">
        <v>5.8534181331790381E-3</v>
      </c>
      <c r="V635" t="s">
        <v>150</v>
      </c>
    </row>
    <row r="636" spans="9:22" x14ac:dyDescent="0.45">
      <c r="I636" t="s">
        <v>160</v>
      </c>
      <c r="J636" t="s">
        <v>634</v>
      </c>
      <c r="K636">
        <v>6.7027066025893336E-3</v>
      </c>
      <c r="L636" t="s">
        <v>150</v>
      </c>
      <c r="N636" t="s">
        <v>203</v>
      </c>
      <c r="O636" t="s">
        <v>634</v>
      </c>
      <c r="P636">
        <v>6.0731776883969635E-3</v>
      </c>
      <c r="Q636" t="s">
        <v>150</v>
      </c>
      <c r="S636" t="s">
        <v>245</v>
      </c>
      <c r="T636" t="s">
        <v>634</v>
      </c>
      <c r="U636">
        <v>5.819845116469752E-3</v>
      </c>
      <c r="V636" t="s">
        <v>150</v>
      </c>
    </row>
    <row r="637" spans="9:22" x14ac:dyDescent="0.45">
      <c r="I637" t="s">
        <v>160</v>
      </c>
      <c r="J637" t="s">
        <v>635</v>
      </c>
      <c r="K637">
        <v>4.3211021101746145E-3</v>
      </c>
      <c r="L637" t="s">
        <v>150</v>
      </c>
      <c r="N637" t="s">
        <v>203</v>
      </c>
      <c r="O637" t="s">
        <v>635</v>
      </c>
      <c r="P637">
        <v>6.1029821226743055E-3</v>
      </c>
      <c r="Q637" t="s">
        <v>150</v>
      </c>
      <c r="S637" t="s">
        <v>245</v>
      </c>
      <c r="T637" t="s">
        <v>635</v>
      </c>
      <c r="U637">
        <v>5.7275985475282697E-3</v>
      </c>
      <c r="V637" t="s">
        <v>150</v>
      </c>
    </row>
    <row r="638" spans="9:22" x14ac:dyDescent="0.45">
      <c r="I638" t="s">
        <v>160</v>
      </c>
      <c r="J638" t="s">
        <v>636</v>
      </c>
      <c r="K638">
        <v>0</v>
      </c>
      <c r="L638" t="s">
        <v>150</v>
      </c>
      <c r="N638" t="s">
        <v>203</v>
      </c>
      <c r="O638" t="s">
        <v>636</v>
      </c>
      <c r="P638">
        <v>5.9414750365440428E-3</v>
      </c>
      <c r="Q638" t="s">
        <v>150</v>
      </c>
      <c r="S638" t="s">
        <v>245</v>
      </c>
      <c r="T638" t="s">
        <v>636</v>
      </c>
      <c r="U638">
        <v>5.5736289893666222E-3</v>
      </c>
      <c r="V638" t="s">
        <v>150</v>
      </c>
    </row>
    <row r="639" spans="9:22" x14ac:dyDescent="0.45">
      <c r="I639" t="s">
        <v>160</v>
      </c>
      <c r="J639" t="s">
        <v>637</v>
      </c>
      <c r="K639">
        <v>0</v>
      </c>
      <c r="L639" t="s">
        <v>150</v>
      </c>
      <c r="N639" t="s">
        <v>203</v>
      </c>
      <c r="O639" t="s">
        <v>637</v>
      </c>
      <c r="P639">
        <v>1.0692699520027594E-2</v>
      </c>
      <c r="Q639" t="s">
        <v>150</v>
      </c>
      <c r="S639" t="s">
        <v>245</v>
      </c>
      <c r="T639" t="s">
        <v>637</v>
      </c>
      <c r="U639">
        <v>1.0129418692437709E-2</v>
      </c>
      <c r="V639" t="s">
        <v>150</v>
      </c>
    </row>
    <row r="640" spans="9:22" x14ac:dyDescent="0.45">
      <c r="I640" t="s">
        <v>160</v>
      </c>
      <c r="J640" t="s">
        <v>638</v>
      </c>
      <c r="K640">
        <v>0</v>
      </c>
      <c r="L640" t="s">
        <v>150</v>
      </c>
      <c r="N640" t="s">
        <v>203</v>
      </c>
      <c r="O640" t="s">
        <v>638</v>
      </c>
      <c r="P640">
        <v>9.1561308949134265E-3</v>
      </c>
      <c r="Q640" t="s">
        <v>150</v>
      </c>
      <c r="S640" t="s">
        <v>245</v>
      </c>
      <c r="T640" t="s">
        <v>638</v>
      </c>
      <c r="U640">
        <v>8.3562698048018271E-3</v>
      </c>
      <c r="V640" t="s">
        <v>150</v>
      </c>
    </row>
    <row r="641" spans="9:22" x14ac:dyDescent="0.45">
      <c r="I641" t="s">
        <v>160</v>
      </c>
      <c r="J641" t="s">
        <v>639</v>
      </c>
      <c r="K641">
        <v>0</v>
      </c>
      <c r="L641" t="s">
        <v>150</v>
      </c>
      <c r="N641" t="s">
        <v>203</v>
      </c>
      <c r="O641" t="s">
        <v>639</v>
      </c>
      <c r="P641">
        <v>1.7387405963182556E-2</v>
      </c>
      <c r="Q641" t="s">
        <v>150</v>
      </c>
      <c r="S641" t="s">
        <v>245</v>
      </c>
      <c r="T641" t="s">
        <v>639</v>
      </c>
      <c r="U641">
        <v>1.7253845587300295E-2</v>
      </c>
      <c r="V641" t="s">
        <v>150</v>
      </c>
    </row>
    <row r="642" spans="9:22" x14ac:dyDescent="0.45">
      <c r="I642" t="s">
        <v>160</v>
      </c>
      <c r="J642" t="s">
        <v>640</v>
      </c>
      <c r="K642">
        <v>2.3636403214883504E-3</v>
      </c>
      <c r="L642" t="s">
        <v>150</v>
      </c>
      <c r="N642" t="s">
        <v>203</v>
      </c>
      <c r="O642" t="s">
        <v>640</v>
      </c>
      <c r="P642">
        <v>2.4628380062755736E-3</v>
      </c>
      <c r="Q642" t="s">
        <v>150</v>
      </c>
      <c r="S642" t="s">
        <v>245</v>
      </c>
      <c r="T642" t="s">
        <v>640</v>
      </c>
      <c r="U642">
        <v>2.4970561399865316E-3</v>
      </c>
      <c r="V642" t="s">
        <v>150</v>
      </c>
    </row>
    <row r="643" spans="9:22" x14ac:dyDescent="0.45">
      <c r="I643" t="s">
        <v>160</v>
      </c>
      <c r="J643" t="s">
        <v>641</v>
      </c>
      <c r="K643">
        <v>6.1484563899150396E-3</v>
      </c>
      <c r="L643" t="s">
        <v>150</v>
      </c>
      <c r="N643" t="s">
        <v>203</v>
      </c>
      <c r="O643" t="s">
        <v>641</v>
      </c>
      <c r="P643">
        <v>1.894905178517271E-3</v>
      </c>
      <c r="Q643" t="s">
        <v>150</v>
      </c>
      <c r="S643" t="s">
        <v>245</v>
      </c>
      <c r="T643" t="s">
        <v>641</v>
      </c>
      <c r="U643">
        <v>2.1947274582025376E-3</v>
      </c>
      <c r="V643" t="s">
        <v>150</v>
      </c>
    </row>
    <row r="644" spans="9:22" x14ac:dyDescent="0.45">
      <c r="I644" t="s">
        <v>160</v>
      </c>
      <c r="J644" t="s">
        <v>642</v>
      </c>
      <c r="K644">
        <v>8.3972548605609106E-3</v>
      </c>
      <c r="L644" t="s">
        <v>150</v>
      </c>
      <c r="N644" t="s">
        <v>203</v>
      </c>
      <c r="O644" t="s">
        <v>642</v>
      </c>
      <c r="P644">
        <v>1.9086943140281245E-3</v>
      </c>
      <c r="Q644" t="s">
        <v>150</v>
      </c>
      <c r="S644" t="s">
        <v>245</v>
      </c>
      <c r="T644" t="s">
        <v>642</v>
      </c>
      <c r="U644">
        <v>1.9468268638327291E-3</v>
      </c>
      <c r="V644" t="s">
        <v>150</v>
      </c>
    </row>
    <row r="645" spans="9:22" x14ac:dyDescent="0.45">
      <c r="I645" t="s">
        <v>160</v>
      </c>
      <c r="J645" t="s">
        <v>643</v>
      </c>
      <c r="K645">
        <v>9.5569106358904844E-3</v>
      </c>
      <c r="L645" t="s">
        <v>150</v>
      </c>
      <c r="N645" t="s">
        <v>203</v>
      </c>
      <c r="O645" t="s">
        <v>643</v>
      </c>
      <c r="P645">
        <v>1.9824383179062144E-3</v>
      </c>
      <c r="Q645" t="s">
        <v>150</v>
      </c>
      <c r="S645" t="s">
        <v>245</v>
      </c>
      <c r="T645" t="s">
        <v>643</v>
      </c>
      <c r="U645">
        <v>1.7591526703700749E-3</v>
      </c>
      <c r="V645" t="s">
        <v>150</v>
      </c>
    </row>
    <row r="646" spans="9:22" x14ac:dyDescent="0.45">
      <c r="I646" t="s">
        <v>160</v>
      </c>
      <c r="J646" t="s">
        <v>644</v>
      </c>
      <c r="K646">
        <v>9.9799336639491767E-3</v>
      </c>
      <c r="L646" t="s">
        <v>150</v>
      </c>
      <c r="N646" t="s">
        <v>203</v>
      </c>
      <c r="O646" t="s">
        <v>644</v>
      </c>
      <c r="P646">
        <v>2.0261946820182191E-3</v>
      </c>
      <c r="Q646" t="s">
        <v>150</v>
      </c>
      <c r="S646" t="s">
        <v>245</v>
      </c>
      <c r="T646" t="s">
        <v>644</v>
      </c>
      <c r="U646">
        <v>1.7570105967896303E-3</v>
      </c>
      <c r="V646" t="s">
        <v>150</v>
      </c>
    </row>
    <row r="647" spans="9:22" x14ac:dyDescent="0.45">
      <c r="I647" t="s">
        <v>160</v>
      </c>
      <c r="J647" t="s">
        <v>645</v>
      </c>
      <c r="K647">
        <v>1.0029053901707092E-2</v>
      </c>
      <c r="L647" t="s">
        <v>150</v>
      </c>
      <c r="N647" t="s">
        <v>203</v>
      </c>
      <c r="O647" t="s">
        <v>645</v>
      </c>
      <c r="P647">
        <v>2.1712567212530424E-3</v>
      </c>
      <c r="Q647" t="s">
        <v>150</v>
      </c>
      <c r="S647" t="s">
        <v>245</v>
      </c>
      <c r="T647" t="s">
        <v>645</v>
      </c>
      <c r="U647">
        <v>2.0912345677513186E-3</v>
      </c>
      <c r="V647" t="s">
        <v>150</v>
      </c>
    </row>
    <row r="648" spans="9:22" x14ac:dyDescent="0.45">
      <c r="I648" t="s">
        <v>160</v>
      </c>
      <c r="J648" t="s">
        <v>646</v>
      </c>
      <c r="K648">
        <v>9.9298261388534124E-3</v>
      </c>
      <c r="L648" t="s">
        <v>150</v>
      </c>
      <c r="N648" t="s">
        <v>203</v>
      </c>
      <c r="O648" t="s">
        <v>646</v>
      </c>
      <c r="P648">
        <v>1.975606352095097E-3</v>
      </c>
      <c r="Q648" t="s">
        <v>150</v>
      </c>
      <c r="S648" t="s">
        <v>245</v>
      </c>
      <c r="T648" t="s">
        <v>646</v>
      </c>
      <c r="U648">
        <v>2.5350029157971692E-3</v>
      </c>
      <c r="V648" t="s">
        <v>150</v>
      </c>
    </row>
    <row r="649" spans="9:22" x14ac:dyDescent="0.45">
      <c r="I649" t="s">
        <v>160</v>
      </c>
      <c r="J649" t="s">
        <v>647</v>
      </c>
      <c r="K649">
        <v>9.9844329970306313E-3</v>
      </c>
      <c r="L649" t="s">
        <v>150</v>
      </c>
      <c r="N649" t="s">
        <v>203</v>
      </c>
      <c r="O649" t="s">
        <v>647</v>
      </c>
      <c r="P649">
        <v>2.4106597657549658E-3</v>
      </c>
      <c r="Q649" t="s">
        <v>150</v>
      </c>
      <c r="S649" t="s">
        <v>245</v>
      </c>
      <c r="T649" t="s">
        <v>647</v>
      </c>
      <c r="U649">
        <v>3.3946452731256002E-3</v>
      </c>
      <c r="V649" t="s">
        <v>150</v>
      </c>
    </row>
    <row r="650" spans="9:22" x14ac:dyDescent="0.45">
      <c r="I650" t="s">
        <v>160</v>
      </c>
      <c r="J650" t="s">
        <v>648</v>
      </c>
      <c r="K650">
        <v>9.5599736707687177E-3</v>
      </c>
      <c r="L650" t="s">
        <v>150</v>
      </c>
      <c r="N650" t="s">
        <v>203</v>
      </c>
      <c r="O650" t="s">
        <v>648</v>
      </c>
      <c r="P650">
        <v>3.0638191298275872E-3</v>
      </c>
      <c r="Q650" t="s">
        <v>150</v>
      </c>
      <c r="S650" t="s">
        <v>245</v>
      </c>
      <c r="T650" t="s">
        <v>648</v>
      </c>
      <c r="U650">
        <v>4.3541194778539153E-3</v>
      </c>
      <c r="V650" t="s">
        <v>150</v>
      </c>
    </row>
    <row r="651" spans="9:22" x14ac:dyDescent="0.45">
      <c r="I651" t="s">
        <v>160</v>
      </c>
      <c r="J651" t="s">
        <v>649</v>
      </c>
      <c r="K651">
        <v>9.0674796444447994E-3</v>
      </c>
      <c r="L651" t="s">
        <v>150</v>
      </c>
      <c r="N651" t="s">
        <v>203</v>
      </c>
      <c r="O651" t="s">
        <v>649</v>
      </c>
      <c r="P651">
        <v>3.8637346551511392E-3</v>
      </c>
      <c r="Q651" t="s">
        <v>150</v>
      </c>
      <c r="S651" t="s">
        <v>245</v>
      </c>
      <c r="T651" t="s">
        <v>649</v>
      </c>
      <c r="U651">
        <v>5.024692495968811E-3</v>
      </c>
      <c r="V651" t="s">
        <v>150</v>
      </c>
    </row>
    <row r="652" spans="9:22" x14ac:dyDescent="0.45">
      <c r="I652" t="s">
        <v>160</v>
      </c>
      <c r="J652" t="s">
        <v>650</v>
      </c>
      <c r="K652">
        <v>8.4993956467115279E-3</v>
      </c>
      <c r="L652" t="s">
        <v>150</v>
      </c>
      <c r="N652" t="s">
        <v>203</v>
      </c>
      <c r="O652" t="s">
        <v>650</v>
      </c>
      <c r="P652">
        <v>4.7756643004274327E-3</v>
      </c>
      <c r="Q652" t="s">
        <v>150</v>
      </c>
      <c r="S652" t="s">
        <v>245</v>
      </c>
      <c r="T652" t="s">
        <v>650</v>
      </c>
      <c r="U652">
        <v>5.4847106094443503E-3</v>
      </c>
      <c r="V652" t="s">
        <v>150</v>
      </c>
    </row>
    <row r="653" spans="9:22" x14ac:dyDescent="0.45">
      <c r="I653" t="s">
        <v>160</v>
      </c>
      <c r="J653" t="s">
        <v>651</v>
      </c>
      <c r="K653">
        <v>7.8338798668667383E-3</v>
      </c>
      <c r="L653" t="s">
        <v>150</v>
      </c>
      <c r="N653" t="s">
        <v>203</v>
      </c>
      <c r="O653" t="s">
        <v>651</v>
      </c>
      <c r="P653">
        <v>5.8842007127712275E-3</v>
      </c>
      <c r="Q653" t="s">
        <v>150</v>
      </c>
      <c r="S653" t="s">
        <v>245</v>
      </c>
      <c r="T653" t="s">
        <v>651</v>
      </c>
      <c r="U653">
        <v>5.7048600009023528E-3</v>
      </c>
      <c r="V653" t="s">
        <v>150</v>
      </c>
    </row>
    <row r="654" spans="9:22" x14ac:dyDescent="0.45">
      <c r="I654" t="s">
        <v>160</v>
      </c>
      <c r="J654" t="s">
        <v>652</v>
      </c>
      <c r="K654">
        <v>6.5764584348343858E-3</v>
      </c>
      <c r="L654" t="s">
        <v>150</v>
      </c>
      <c r="N654" t="s">
        <v>203</v>
      </c>
      <c r="O654" t="s">
        <v>652</v>
      </c>
      <c r="P654">
        <v>6.9742749244784998E-3</v>
      </c>
      <c r="Q654" t="s">
        <v>150</v>
      </c>
      <c r="S654" t="s">
        <v>245</v>
      </c>
      <c r="T654" t="s">
        <v>652</v>
      </c>
      <c r="U654">
        <v>5.7505392601167743E-3</v>
      </c>
      <c r="V654" t="s">
        <v>150</v>
      </c>
    </row>
    <row r="655" spans="9:22" x14ac:dyDescent="0.45">
      <c r="I655" t="s">
        <v>160</v>
      </c>
      <c r="J655" t="s">
        <v>653</v>
      </c>
      <c r="K655">
        <v>4.4209370930226198E-3</v>
      </c>
      <c r="L655" t="s">
        <v>150</v>
      </c>
      <c r="N655" t="s">
        <v>203</v>
      </c>
      <c r="O655" t="s">
        <v>653</v>
      </c>
      <c r="P655">
        <v>7.255491778039181E-3</v>
      </c>
      <c r="Q655" t="s">
        <v>150</v>
      </c>
      <c r="S655" t="s">
        <v>245</v>
      </c>
      <c r="T655" t="s">
        <v>653</v>
      </c>
      <c r="U655">
        <v>5.5634796345674035E-3</v>
      </c>
      <c r="V655" t="s">
        <v>150</v>
      </c>
    </row>
    <row r="656" spans="9:22" x14ac:dyDescent="0.45">
      <c r="I656" t="s">
        <v>160</v>
      </c>
      <c r="J656" t="s">
        <v>654</v>
      </c>
      <c r="K656">
        <v>7.7758945899088917E-7</v>
      </c>
      <c r="L656" t="s">
        <v>150</v>
      </c>
      <c r="N656" t="s">
        <v>203</v>
      </c>
      <c r="O656" t="s">
        <v>654</v>
      </c>
      <c r="P656">
        <v>7.0289278800393651E-3</v>
      </c>
      <c r="Q656" t="s">
        <v>150</v>
      </c>
      <c r="S656" t="s">
        <v>245</v>
      </c>
      <c r="T656" t="s">
        <v>654</v>
      </c>
      <c r="U656">
        <v>5.4098093671694544E-3</v>
      </c>
      <c r="V656" t="s">
        <v>150</v>
      </c>
    </row>
    <row r="657" spans="9:22" x14ac:dyDescent="0.45">
      <c r="I657" t="s">
        <v>160</v>
      </c>
      <c r="J657" t="s">
        <v>655</v>
      </c>
      <c r="K657">
        <v>0</v>
      </c>
      <c r="L657" t="s">
        <v>150</v>
      </c>
      <c r="N657" t="s">
        <v>203</v>
      </c>
      <c r="O657" t="s">
        <v>655</v>
      </c>
      <c r="P657">
        <v>1.2382934274654074E-2</v>
      </c>
      <c r="Q657" t="s">
        <v>150</v>
      </c>
      <c r="S657" t="s">
        <v>245</v>
      </c>
      <c r="T657" t="s">
        <v>655</v>
      </c>
      <c r="U657">
        <v>1.0125900053633842E-2</v>
      </c>
      <c r="V657" t="s">
        <v>150</v>
      </c>
    </row>
    <row r="658" spans="9:22" x14ac:dyDescent="0.45">
      <c r="I658" t="s">
        <v>160</v>
      </c>
      <c r="J658" t="s">
        <v>656</v>
      </c>
      <c r="K658">
        <v>0</v>
      </c>
      <c r="L658" t="s">
        <v>150</v>
      </c>
      <c r="N658" t="s">
        <v>203</v>
      </c>
      <c r="O658" t="s">
        <v>656</v>
      </c>
      <c r="P658">
        <v>9.9935531868327095E-3</v>
      </c>
      <c r="Q658" t="s">
        <v>150</v>
      </c>
      <c r="S658" t="s">
        <v>245</v>
      </c>
      <c r="T658" t="s">
        <v>656</v>
      </c>
      <c r="U658">
        <v>8.8175611105267577E-3</v>
      </c>
      <c r="V658" t="s">
        <v>150</v>
      </c>
    </row>
    <row r="659" spans="9:22" x14ac:dyDescent="0.45">
      <c r="I659" t="s">
        <v>161</v>
      </c>
      <c r="J659" t="s">
        <v>149</v>
      </c>
      <c r="K659">
        <v>0</v>
      </c>
      <c r="L659" t="s">
        <v>150</v>
      </c>
      <c r="N659" t="s">
        <v>204</v>
      </c>
      <c r="O659" t="s">
        <v>149</v>
      </c>
      <c r="P659">
        <v>7.6088065775670437E-3</v>
      </c>
      <c r="Q659" t="s">
        <v>150</v>
      </c>
      <c r="S659" t="s">
        <v>246</v>
      </c>
      <c r="T659" t="s">
        <v>149</v>
      </c>
      <c r="U659">
        <v>2.5140916514720866E-2</v>
      </c>
      <c r="V659" t="s">
        <v>150</v>
      </c>
    </row>
    <row r="660" spans="9:22" x14ac:dyDescent="0.45">
      <c r="I660" t="s">
        <v>161</v>
      </c>
      <c r="J660" t="s">
        <v>151</v>
      </c>
      <c r="K660">
        <v>2.3899004630467802E-4</v>
      </c>
      <c r="L660" t="s">
        <v>150</v>
      </c>
      <c r="N660" t="s">
        <v>204</v>
      </c>
      <c r="O660" t="s">
        <v>151</v>
      </c>
      <c r="P660">
        <v>1.4437418138460063E-3</v>
      </c>
      <c r="Q660" t="s">
        <v>150</v>
      </c>
      <c r="S660" t="s">
        <v>246</v>
      </c>
      <c r="T660" t="s">
        <v>151</v>
      </c>
      <c r="U660">
        <v>4.9120341412594486E-3</v>
      </c>
      <c r="V660" t="s">
        <v>150</v>
      </c>
    </row>
    <row r="661" spans="9:22" x14ac:dyDescent="0.45">
      <c r="I661" t="s">
        <v>161</v>
      </c>
      <c r="J661" t="s">
        <v>152</v>
      </c>
      <c r="K661">
        <v>6.178479350582437E-3</v>
      </c>
      <c r="L661" t="s">
        <v>150</v>
      </c>
      <c r="N661" t="s">
        <v>204</v>
      </c>
      <c r="O661" t="s">
        <v>152</v>
      </c>
      <c r="P661">
        <v>1.5350150629033759E-3</v>
      </c>
      <c r="Q661" t="s">
        <v>150</v>
      </c>
      <c r="S661" t="s">
        <v>246</v>
      </c>
      <c r="T661" t="s">
        <v>152</v>
      </c>
      <c r="U661">
        <v>4.7863655147174838E-3</v>
      </c>
      <c r="V661" t="s">
        <v>150</v>
      </c>
    </row>
    <row r="662" spans="9:22" x14ac:dyDescent="0.45">
      <c r="I662" t="s">
        <v>161</v>
      </c>
      <c r="J662" t="s">
        <v>392</v>
      </c>
      <c r="K662">
        <v>8.6447153451852977E-3</v>
      </c>
      <c r="L662" t="s">
        <v>150</v>
      </c>
      <c r="N662" t="s">
        <v>204</v>
      </c>
      <c r="O662" t="s">
        <v>392</v>
      </c>
      <c r="P662">
        <v>1.9386619527794714E-3</v>
      </c>
      <c r="Q662" t="s">
        <v>150</v>
      </c>
      <c r="S662" t="s">
        <v>246</v>
      </c>
      <c r="T662" t="s">
        <v>392</v>
      </c>
      <c r="U662">
        <v>4.6420319495421233E-3</v>
      </c>
      <c r="V662" t="s">
        <v>150</v>
      </c>
    </row>
    <row r="663" spans="9:22" x14ac:dyDescent="0.45">
      <c r="I663" t="s">
        <v>161</v>
      </c>
      <c r="J663" t="s">
        <v>393</v>
      </c>
      <c r="K663">
        <v>9.6904592167185426E-3</v>
      </c>
      <c r="L663" t="s">
        <v>150</v>
      </c>
      <c r="N663" t="s">
        <v>204</v>
      </c>
      <c r="O663" t="s">
        <v>393</v>
      </c>
      <c r="P663">
        <v>2.2570637894916337E-3</v>
      </c>
      <c r="Q663" t="s">
        <v>150</v>
      </c>
      <c r="S663" t="s">
        <v>246</v>
      </c>
      <c r="T663" t="s">
        <v>393</v>
      </c>
      <c r="U663">
        <v>4.4942821583787828E-3</v>
      </c>
      <c r="V663" t="s">
        <v>150</v>
      </c>
    </row>
    <row r="664" spans="9:22" x14ac:dyDescent="0.45">
      <c r="I664" t="s">
        <v>161</v>
      </c>
      <c r="J664" t="s">
        <v>394</v>
      </c>
      <c r="K664">
        <v>1.0097706477380454E-2</v>
      </c>
      <c r="L664" t="s">
        <v>150</v>
      </c>
      <c r="N664" t="s">
        <v>204</v>
      </c>
      <c r="O664" t="s">
        <v>394</v>
      </c>
      <c r="P664">
        <v>2.5839814103090775E-3</v>
      </c>
      <c r="Q664" t="s">
        <v>150</v>
      </c>
      <c r="S664" t="s">
        <v>246</v>
      </c>
      <c r="T664" t="s">
        <v>394</v>
      </c>
      <c r="U664">
        <v>4.3384109095440018E-3</v>
      </c>
      <c r="V664" t="s">
        <v>150</v>
      </c>
    </row>
    <row r="665" spans="9:22" x14ac:dyDescent="0.45">
      <c r="I665" t="s">
        <v>161</v>
      </c>
      <c r="J665" t="s">
        <v>416</v>
      </c>
      <c r="K665">
        <v>1.0198569072992275E-2</v>
      </c>
      <c r="L665" t="s">
        <v>150</v>
      </c>
      <c r="N665" t="s">
        <v>204</v>
      </c>
      <c r="O665" t="s">
        <v>416</v>
      </c>
      <c r="P665">
        <v>2.935892878467624E-3</v>
      </c>
      <c r="Q665" t="s">
        <v>150</v>
      </c>
      <c r="S665" t="s">
        <v>246</v>
      </c>
      <c r="T665" t="s">
        <v>416</v>
      </c>
      <c r="U665">
        <v>4.2991204858657678E-3</v>
      </c>
      <c r="V665" t="s">
        <v>150</v>
      </c>
    </row>
    <row r="666" spans="9:22" x14ac:dyDescent="0.45">
      <c r="I666" t="s">
        <v>161</v>
      </c>
      <c r="J666" t="s">
        <v>417</v>
      </c>
      <c r="K666">
        <v>1.021724977200625E-2</v>
      </c>
      <c r="L666" t="s">
        <v>150</v>
      </c>
      <c r="N666" t="s">
        <v>204</v>
      </c>
      <c r="O666" t="s">
        <v>417</v>
      </c>
      <c r="P666">
        <v>2.789851244813811E-3</v>
      </c>
      <c r="Q666" t="s">
        <v>150</v>
      </c>
      <c r="S666" t="s">
        <v>246</v>
      </c>
      <c r="T666" t="s">
        <v>417</v>
      </c>
      <c r="U666">
        <v>4.370356056659995E-3</v>
      </c>
      <c r="V666" t="s">
        <v>150</v>
      </c>
    </row>
    <row r="667" spans="9:22" x14ac:dyDescent="0.45">
      <c r="I667" t="s">
        <v>161</v>
      </c>
      <c r="J667" t="s">
        <v>455</v>
      </c>
      <c r="K667">
        <v>1.0355994962173549E-2</v>
      </c>
      <c r="L667" t="s">
        <v>150</v>
      </c>
      <c r="N667" t="s">
        <v>204</v>
      </c>
      <c r="O667" t="s">
        <v>455</v>
      </c>
      <c r="P667">
        <v>3.6351070260411248E-3</v>
      </c>
      <c r="Q667" t="s">
        <v>150</v>
      </c>
      <c r="S667" t="s">
        <v>246</v>
      </c>
      <c r="T667" t="s">
        <v>455</v>
      </c>
      <c r="U667">
        <v>4.602083860669114E-3</v>
      </c>
      <c r="V667" t="s">
        <v>150</v>
      </c>
    </row>
    <row r="668" spans="9:22" x14ac:dyDescent="0.45">
      <c r="I668" t="s">
        <v>161</v>
      </c>
      <c r="J668" t="s">
        <v>456</v>
      </c>
      <c r="K668">
        <v>1.0038464840499025E-2</v>
      </c>
      <c r="L668" t="s">
        <v>150</v>
      </c>
      <c r="N668" t="s">
        <v>204</v>
      </c>
      <c r="O668" t="s">
        <v>456</v>
      </c>
      <c r="P668">
        <v>4.7473698391056378E-3</v>
      </c>
      <c r="Q668" t="s">
        <v>150</v>
      </c>
      <c r="S668" t="s">
        <v>246</v>
      </c>
      <c r="T668" t="s">
        <v>456</v>
      </c>
      <c r="U668">
        <v>4.8729151153705068E-3</v>
      </c>
      <c r="V668" t="s">
        <v>150</v>
      </c>
    </row>
    <row r="669" spans="9:22" x14ac:dyDescent="0.45">
      <c r="I669" t="s">
        <v>161</v>
      </c>
      <c r="J669" t="s">
        <v>499</v>
      </c>
      <c r="K669">
        <v>9.5147489101268055E-3</v>
      </c>
      <c r="L669" t="s">
        <v>150</v>
      </c>
      <c r="N669" t="s">
        <v>204</v>
      </c>
      <c r="O669" t="s">
        <v>499</v>
      </c>
      <c r="P669">
        <v>5.8882751254797942E-3</v>
      </c>
      <c r="Q669" t="s">
        <v>150</v>
      </c>
      <c r="S669" t="s">
        <v>246</v>
      </c>
      <c r="T669" t="s">
        <v>499</v>
      </c>
      <c r="U669">
        <v>5.1319984394430605E-3</v>
      </c>
      <c r="V669" t="s">
        <v>150</v>
      </c>
    </row>
    <row r="670" spans="9:22" x14ac:dyDescent="0.45">
      <c r="I670" t="s">
        <v>161</v>
      </c>
      <c r="J670" t="s">
        <v>500</v>
      </c>
      <c r="K670">
        <v>8.887449068767983E-3</v>
      </c>
      <c r="L670" t="s">
        <v>150</v>
      </c>
      <c r="N670" t="s">
        <v>204</v>
      </c>
      <c r="O670" t="s">
        <v>500</v>
      </c>
      <c r="P670">
        <v>7.1045627728477416E-3</v>
      </c>
      <c r="Q670" t="s">
        <v>150</v>
      </c>
      <c r="S670" t="s">
        <v>246</v>
      </c>
      <c r="T670" t="s">
        <v>500</v>
      </c>
      <c r="U670">
        <v>5.4256964565904189E-3</v>
      </c>
      <c r="V670" t="s">
        <v>150</v>
      </c>
    </row>
    <row r="671" spans="9:22" x14ac:dyDescent="0.45">
      <c r="I671" t="s">
        <v>161</v>
      </c>
      <c r="J671" t="s">
        <v>501</v>
      </c>
      <c r="K671">
        <v>8.2900032026715139E-3</v>
      </c>
      <c r="L671" t="s">
        <v>150</v>
      </c>
      <c r="N671" t="s">
        <v>204</v>
      </c>
      <c r="O671" t="s">
        <v>501</v>
      </c>
      <c r="P671">
        <v>8.4875228710079506E-3</v>
      </c>
      <c r="Q671" t="s">
        <v>150</v>
      </c>
      <c r="S671" t="s">
        <v>246</v>
      </c>
      <c r="T671" t="s">
        <v>501</v>
      </c>
      <c r="U671">
        <v>5.6777725942806258E-3</v>
      </c>
      <c r="V671" t="s">
        <v>150</v>
      </c>
    </row>
    <row r="672" spans="9:22" x14ac:dyDescent="0.45">
      <c r="I672" t="s">
        <v>161</v>
      </c>
      <c r="J672" t="s">
        <v>502</v>
      </c>
      <c r="K672">
        <v>7.3586772981867835E-3</v>
      </c>
      <c r="L672" t="s">
        <v>150</v>
      </c>
      <c r="N672" t="s">
        <v>204</v>
      </c>
      <c r="O672" t="s">
        <v>502</v>
      </c>
      <c r="P672">
        <v>9.2329992928571695E-3</v>
      </c>
      <c r="Q672" t="s">
        <v>150</v>
      </c>
      <c r="S672" t="s">
        <v>246</v>
      </c>
      <c r="T672" t="s">
        <v>502</v>
      </c>
      <c r="U672">
        <v>5.8428532422210092E-3</v>
      </c>
      <c r="V672" t="s">
        <v>150</v>
      </c>
    </row>
    <row r="673" spans="9:22" x14ac:dyDescent="0.45">
      <c r="I673" t="s">
        <v>161</v>
      </c>
      <c r="J673" t="s">
        <v>503</v>
      </c>
      <c r="K673">
        <v>5.3125824525092685E-3</v>
      </c>
      <c r="L673" t="s">
        <v>150</v>
      </c>
      <c r="N673" t="s">
        <v>204</v>
      </c>
      <c r="O673" t="s">
        <v>503</v>
      </c>
      <c r="P673">
        <v>8.2791189038826912E-3</v>
      </c>
      <c r="Q673" t="s">
        <v>150</v>
      </c>
      <c r="S673" t="s">
        <v>246</v>
      </c>
      <c r="T673" t="s">
        <v>503</v>
      </c>
      <c r="U673">
        <v>5.9015120006237166E-3</v>
      </c>
      <c r="V673" t="s">
        <v>150</v>
      </c>
    </row>
    <row r="674" spans="9:22" x14ac:dyDescent="0.45">
      <c r="I674" t="s">
        <v>161</v>
      </c>
      <c r="J674" t="s">
        <v>504</v>
      </c>
      <c r="K674">
        <v>0</v>
      </c>
      <c r="L674" t="s">
        <v>150</v>
      </c>
      <c r="N674" t="s">
        <v>204</v>
      </c>
      <c r="O674" t="s">
        <v>504</v>
      </c>
      <c r="P674">
        <v>6.135508303144026E-3</v>
      </c>
      <c r="Q674" t="s">
        <v>150</v>
      </c>
      <c r="S674" t="s">
        <v>246</v>
      </c>
      <c r="T674" t="s">
        <v>504</v>
      </c>
      <c r="U674">
        <v>5.847173073015504E-3</v>
      </c>
      <c r="V674" t="s">
        <v>150</v>
      </c>
    </row>
    <row r="675" spans="9:22" x14ac:dyDescent="0.45">
      <c r="I675" t="s">
        <v>161</v>
      </c>
      <c r="J675" t="s">
        <v>505</v>
      </c>
      <c r="K675">
        <v>0</v>
      </c>
      <c r="L675" t="s">
        <v>150</v>
      </c>
      <c r="N675" t="s">
        <v>204</v>
      </c>
      <c r="O675" t="s">
        <v>505</v>
      </c>
      <c r="P675">
        <v>7.5049604063295574E-3</v>
      </c>
      <c r="Q675" t="s">
        <v>150</v>
      </c>
      <c r="S675" t="s">
        <v>246</v>
      </c>
      <c r="T675" t="s">
        <v>505</v>
      </c>
      <c r="U675">
        <v>1.1460118047084501E-2</v>
      </c>
      <c r="V675" t="s">
        <v>150</v>
      </c>
    </row>
    <row r="676" spans="9:22" x14ac:dyDescent="0.45">
      <c r="I676" t="s">
        <v>161</v>
      </c>
      <c r="J676" t="s">
        <v>506</v>
      </c>
      <c r="K676">
        <v>0</v>
      </c>
      <c r="L676" t="s">
        <v>150</v>
      </c>
      <c r="N676" t="s">
        <v>204</v>
      </c>
      <c r="O676" t="s">
        <v>506</v>
      </c>
      <c r="P676">
        <v>4.0707921631124204E-3</v>
      </c>
      <c r="Q676" t="s">
        <v>150</v>
      </c>
      <c r="S676" t="s">
        <v>246</v>
      </c>
      <c r="T676" t="s">
        <v>506</v>
      </c>
      <c r="U676">
        <v>1.0880694703535133E-2</v>
      </c>
      <c r="V676" t="s">
        <v>150</v>
      </c>
    </row>
    <row r="677" spans="9:22" x14ac:dyDescent="0.45">
      <c r="I677" t="s">
        <v>161</v>
      </c>
      <c r="J677" t="s">
        <v>153</v>
      </c>
      <c r="K677">
        <v>0</v>
      </c>
      <c r="L677" t="s">
        <v>150</v>
      </c>
      <c r="N677" t="s">
        <v>204</v>
      </c>
      <c r="O677" t="s">
        <v>153</v>
      </c>
      <c r="P677">
        <v>5.4087309272854503E-3</v>
      </c>
      <c r="Q677" t="s">
        <v>150</v>
      </c>
      <c r="S677" t="s">
        <v>246</v>
      </c>
      <c r="T677" t="s">
        <v>153</v>
      </c>
      <c r="U677">
        <v>1.9456321733725471E-2</v>
      </c>
      <c r="V677" t="s">
        <v>150</v>
      </c>
    </row>
    <row r="678" spans="9:22" x14ac:dyDescent="0.45">
      <c r="I678" t="s">
        <v>161</v>
      </c>
      <c r="J678" t="s">
        <v>154</v>
      </c>
      <c r="K678">
        <v>0</v>
      </c>
      <c r="L678" t="s">
        <v>150</v>
      </c>
      <c r="N678" t="s">
        <v>204</v>
      </c>
      <c r="O678" t="s">
        <v>154</v>
      </c>
      <c r="P678">
        <v>9.6517286463236032E-4</v>
      </c>
      <c r="Q678" t="s">
        <v>150</v>
      </c>
      <c r="S678" t="s">
        <v>246</v>
      </c>
      <c r="T678" t="s">
        <v>154</v>
      </c>
      <c r="U678">
        <v>3.6870215790182747E-3</v>
      </c>
      <c r="V678" t="s">
        <v>150</v>
      </c>
    </row>
    <row r="679" spans="9:22" x14ac:dyDescent="0.45">
      <c r="I679" t="s">
        <v>161</v>
      </c>
      <c r="J679" t="s">
        <v>155</v>
      </c>
      <c r="K679">
        <v>4.6140651536744556E-3</v>
      </c>
      <c r="L679" t="s">
        <v>150</v>
      </c>
      <c r="N679" t="s">
        <v>204</v>
      </c>
      <c r="O679" t="s">
        <v>155</v>
      </c>
      <c r="P679">
        <v>8.9912801636665186E-4</v>
      </c>
      <c r="Q679" t="s">
        <v>150</v>
      </c>
      <c r="S679" t="s">
        <v>246</v>
      </c>
      <c r="T679" t="s">
        <v>155</v>
      </c>
      <c r="U679">
        <v>3.5562013061312468E-3</v>
      </c>
      <c r="V679" t="s">
        <v>150</v>
      </c>
    </row>
    <row r="680" spans="9:22" x14ac:dyDescent="0.45">
      <c r="I680" t="s">
        <v>161</v>
      </c>
      <c r="J680" t="s">
        <v>395</v>
      </c>
      <c r="K680">
        <v>6.9576213324485242E-3</v>
      </c>
      <c r="L680" t="s">
        <v>150</v>
      </c>
      <c r="N680" t="s">
        <v>204</v>
      </c>
      <c r="O680" t="s">
        <v>395</v>
      </c>
      <c r="P680">
        <v>9.2649949065061997E-4</v>
      </c>
      <c r="Q680" t="s">
        <v>150</v>
      </c>
      <c r="S680" t="s">
        <v>246</v>
      </c>
      <c r="T680" t="s">
        <v>395</v>
      </c>
      <c r="U680">
        <v>3.415253485547767E-3</v>
      </c>
      <c r="V680" t="s">
        <v>150</v>
      </c>
    </row>
    <row r="681" spans="9:22" x14ac:dyDescent="0.45">
      <c r="I681" t="s">
        <v>161</v>
      </c>
      <c r="J681" t="s">
        <v>396</v>
      </c>
      <c r="K681">
        <v>8.3046939930143567E-3</v>
      </c>
      <c r="L681" t="s">
        <v>150</v>
      </c>
      <c r="N681" t="s">
        <v>204</v>
      </c>
      <c r="O681" t="s">
        <v>396</v>
      </c>
      <c r="P681">
        <v>1.1892268811878263E-3</v>
      </c>
      <c r="Q681" t="s">
        <v>150</v>
      </c>
      <c r="S681" t="s">
        <v>246</v>
      </c>
      <c r="T681" t="s">
        <v>396</v>
      </c>
      <c r="U681">
        <v>3.2677222524502905E-3</v>
      </c>
      <c r="V681" t="s">
        <v>150</v>
      </c>
    </row>
    <row r="682" spans="9:22" x14ac:dyDescent="0.45">
      <c r="I682" t="s">
        <v>161</v>
      </c>
      <c r="J682" t="s">
        <v>397</v>
      </c>
      <c r="K682">
        <v>8.6753394730882463E-3</v>
      </c>
      <c r="L682" t="s">
        <v>150</v>
      </c>
      <c r="N682" t="s">
        <v>204</v>
      </c>
      <c r="O682" t="s">
        <v>397</v>
      </c>
      <c r="P682">
        <v>1.3565609740726113E-3</v>
      </c>
      <c r="Q682" t="s">
        <v>150</v>
      </c>
      <c r="S682" t="s">
        <v>246</v>
      </c>
      <c r="T682" t="s">
        <v>397</v>
      </c>
      <c r="U682">
        <v>3.1769083027085778E-3</v>
      </c>
      <c r="V682" t="s">
        <v>150</v>
      </c>
    </row>
    <row r="683" spans="9:22" x14ac:dyDescent="0.45">
      <c r="I683" t="s">
        <v>161</v>
      </c>
      <c r="J683" t="s">
        <v>418</v>
      </c>
      <c r="K683">
        <v>8.8039108776293076E-3</v>
      </c>
      <c r="L683" t="s">
        <v>150</v>
      </c>
      <c r="N683" t="s">
        <v>204</v>
      </c>
      <c r="O683" t="s">
        <v>418</v>
      </c>
      <c r="P683">
        <v>1.565799452916869E-3</v>
      </c>
      <c r="Q683" t="s">
        <v>150</v>
      </c>
      <c r="S683" t="s">
        <v>246</v>
      </c>
      <c r="T683" t="s">
        <v>418</v>
      </c>
      <c r="U683">
        <v>3.1962456590850005E-3</v>
      </c>
      <c r="V683" t="s">
        <v>150</v>
      </c>
    </row>
    <row r="684" spans="9:22" x14ac:dyDescent="0.45">
      <c r="I684" t="s">
        <v>161</v>
      </c>
      <c r="J684" t="s">
        <v>419</v>
      </c>
      <c r="K684">
        <v>8.8844536296307855E-3</v>
      </c>
      <c r="L684" t="s">
        <v>150</v>
      </c>
      <c r="N684" t="s">
        <v>204</v>
      </c>
      <c r="O684" t="s">
        <v>419</v>
      </c>
      <c r="P684">
        <v>1.5774915094694101E-3</v>
      </c>
      <c r="Q684" t="s">
        <v>150</v>
      </c>
      <c r="S684" t="s">
        <v>246</v>
      </c>
      <c r="T684" t="s">
        <v>419</v>
      </c>
      <c r="U684">
        <v>3.2102534008870368E-3</v>
      </c>
      <c r="V684" t="s">
        <v>150</v>
      </c>
    </row>
    <row r="685" spans="9:22" x14ac:dyDescent="0.45">
      <c r="I685" t="s">
        <v>161</v>
      </c>
      <c r="J685" t="s">
        <v>457</v>
      </c>
      <c r="K685">
        <v>9.0841789540819055E-3</v>
      </c>
      <c r="L685" t="s">
        <v>150</v>
      </c>
      <c r="N685" t="s">
        <v>204</v>
      </c>
      <c r="O685" t="s">
        <v>457</v>
      </c>
      <c r="P685">
        <v>2.165963218409343E-3</v>
      </c>
      <c r="Q685" t="s">
        <v>150</v>
      </c>
      <c r="S685" t="s">
        <v>246</v>
      </c>
      <c r="T685" t="s">
        <v>457</v>
      </c>
      <c r="U685">
        <v>3.3301193927614322E-3</v>
      </c>
      <c r="V685" t="s">
        <v>150</v>
      </c>
    </row>
    <row r="686" spans="9:22" x14ac:dyDescent="0.45">
      <c r="I686" t="s">
        <v>161</v>
      </c>
      <c r="J686" t="s">
        <v>458</v>
      </c>
      <c r="K686">
        <v>8.6907465314582481E-3</v>
      </c>
      <c r="L686" t="s">
        <v>150</v>
      </c>
      <c r="N686" t="s">
        <v>204</v>
      </c>
      <c r="O686" t="s">
        <v>458</v>
      </c>
      <c r="P686">
        <v>2.8289453748975655E-3</v>
      </c>
      <c r="Q686" t="s">
        <v>150</v>
      </c>
      <c r="S686" t="s">
        <v>246</v>
      </c>
      <c r="T686" t="s">
        <v>458</v>
      </c>
      <c r="U686">
        <v>3.5183731331348204E-3</v>
      </c>
      <c r="V686" t="s">
        <v>150</v>
      </c>
    </row>
    <row r="687" spans="9:22" x14ac:dyDescent="0.45">
      <c r="I687" t="s">
        <v>161</v>
      </c>
      <c r="J687" t="s">
        <v>507</v>
      </c>
      <c r="K687">
        <v>8.2566003222595535E-3</v>
      </c>
      <c r="L687" t="s">
        <v>150</v>
      </c>
      <c r="N687" t="s">
        <v>204</v>
      </c>
      <c r="O687" t="s">
        <v>507</v>
      </c>
      <c r="P687">
        <v>3.8090419279645182E-3</v>
      </c>
      <c r="Q687" t="s">
        <v>150</v>
      </c>
      <c r="S687" t="s">
        <v>246</v>
      </c>
      <c r="T687" t="s">
        <v>507</v>
      </c>
      <c r="U687">
        <v>3.7997976638135785E-3</v>
      </c>
      <c r="V687" t="s">
        <v>150</v>
      </c>
    </row>
    <row r="688" spans="9:22" x14ac:dyDescent="0.45">
      <c r="I688" t="s">
        <v>161</v>
      </c>
      <c r="J688" t="s">
        <v>508</v>
      </c>
      <c r="K688">
        <v>7.7047521660853924E-3</v>
      </c>
      <c r="L688" t="s">
        <v>150</v>
      </c>
      <c r="N688" t="s">
        <v>204</v>
      </c>
      <c r="O688" t="s">
        <v>508</v>
      </c>
      <c r="P688">
        <v>4.9724858084111501E-3</v>
      </c>
      <c r="Q688" t="s">
        <v>150</v>
      </c>
      <c r="S688" t="s">
        <v>246</v>
      </c>
      <c r="T688" t="s">
        <v>508</v>
      </c>
      <c r="U688">
        <v>4.1406352485105933E-3</v>
      </c>
      <c r="V688" t="s">
        <v>150</v>
      </c>
    </row>
    <row r="689" spans="9:22" x14ac:dyDescent="0.45">
      <c r="I689" t="s">
        <v>161</v>
      </c>
      <c r="J689" t="s">
        <v>509</v>
      </c>
      <c r="K689">
        <v>7.3264243273556936E-3</v>
      </c>
      <c r="L689" t="s">
        <v>150</v>
      </c>
      <c r="N689" t="s">
        <v>204</v>
      </c>
      <c r="O689" t="s">
        <v>509</v>
      </c>
      <c r="P689">
        <v>6.0946954838985547E-3</v>
      </c>
      <c r="Q689" t="s">
        <v>150</v>
      </c>
      <c r="S689" t="s">
        <v>246</v>
      </c>
      <c r="T689" t="s">
        <v>509</v>
      </c>
      <c r="U689">
        <v>4.4179287635082859E-3</v>
      </c>
      <c r="V689" t="s">
        <v>150</v>
      </c>
    </row>
    <row r="690" spans="9:22" x14ac:dyDescent="0.45">
      <c r="I690" t="s">
        <v>161</v>
      </c>
      <c r="J690" t="s">
        <v>510</v>
      </c>
      <c r="K690">
        <v>6.3531052135329209E-3</v>
      </c>
      <c r="L690" t="s">
        <v>150</v>
      </c>
      <c r="N690" t="s">
        <v>204</v>
      </c>
      <c r="O690" t="s">
        <v>510</v>
      </c>
      <c r="P690">
        <v>6.3332997175718437E-3</v>
      </c>
      <c r="Q690" t="s">
        <v>150</v>
      </c>
      <c r="S690" t="s">
        <v>246</v>
      </c>
      <c r="T690" t="s">
        <v>510</v>
      </c>
      <c r="U690">
        <v>4.5764815236150969E-3</v>
      </c>
      <c r="V690" t="s">
        <v>150</v>
      </c>
    </row>
    <row r="691" spans="9:22" x14ac:dyDescent="0.45">
      <c r="I691" t="s">
        <v>161</v>
      </c>
      <c r="J691" t="s">
        <v>511</v>
      </c>
      <c r="K691">
        <v>4.4036563893952701E-3</v>
      </c>
      <c r="L691" t="s">
        <v>150</v>
      </c>
      <c r="N691" t="s">
        <v>204</v>
      </c>
      <c r="O691" t="s">
        <v>511</v>
      </c>
      <c r="P691">
        <v>5.360987261447135E-3</v>
      </c>
      <c r="Q691" t="s">
        <v>150</v>
      </c>
      <c r="S691" t="s">
        <v>246</v>
      </c>
      <c r="T691" t="s">
        <v>511</v>
      </c>
      <c r="U691">
        <v>4.6155653689935886E-3</v>
      </c>
      <c r="V691" t="s">
        <v>150</v>
      </c>
    </row>
    <row r="692" spans="9:22" x14ac:dyDescent="0.45">
      <c r="I692" t="s">
        <v>161</v>
      </c>
      <c r="J692" t="s">
        <v>512</v>
      </c>
      <c r="K692">
        <v>0</v>
      </c>
      <c r="L692" t="s">
        <v>150</v>
      </c>
      <c r="N692" t="s">
        <v>204</v>
      </c>
      <c r="O692" t="s">
        <v>512</v>
      </c>
      <c r="P692">
        <v>3.8888186359653815E-3</v>
      </c>
      <c r="Q692" t="s">
        <v>150</v>
      </c>
      <c r="S692" t="s">
        <v>246</v>
      </c>
      <c r="T692" t="s">
        <v>512</v>
      </c>
      <c r="U692">
        <v>4.5903336661738993E-3</v>
      </c>
      <c r="V692" t="s">
        <v>150</v>
      </c>
    </row>
    <row r="693" spans="9:22" x14ac:dyDescent="0.45">
      <c r="I693" t="s">
        <v>161</v>
      </c>
      <c r="J693" t="s">
        <v>513</v>
      </c>
      <c r="K693">
        <v>0</v>
      </c>
      <c r="L693" t="s">
        <v>150</v>
      </c>
      <c r="N693" t="s">
        <v>204</v>
      </c>
      <c r="O693" t="s">
        <v>513</v>
      </c>
      <c r="P693">
        <v>4.5454555871124666E-3</v>
      </c>
      <c r="Q693" t="s">
        <v>150</v>
      </c>
      <c r="S693" t="s">
        <v>246</v>
      </c>
      <c r="T693" t="s">
        <v>513</v>
      </c>
      <c r="U693">
        <v>8.9358588140799784E-3</v>
      </c>
      <c r="V693" t="s">
        <v>150</v>
      </c>
    </row>
    <row r="694" spans="9:22" x14ac:dyDescent="0.45">
      <c r="I694" t="s">
        <v>161</v>
      </c>
      <c r="J694" t="s">
        <v>514</v>
      </c>
      <c r="K694">
        <v>0</v>
      </c>
      <c r="L694" t="s">
        <v>150</v>
      </c>
      <c r="N694" t="s">
        <v>204</v>
      </c>
      <c r="O694" t="s">
        <v>514</v>
      </c>
      <c r="P694">
        <v>2.5084159823558785E-3</v>
      </c>
      <c r="Q694" t="s">
        <v>150</v>
      </c>
      <c r="S694" t="s">
        <v>246</v>
      </c>
      <c r="T694" t="s">
        <v>514</v>
      </c>
      <c r="U694">
        <v>8.4218268027681578E-3</v>
      </c>
      <c r="V694" t="s">
        <v>150</v>
      </c>
    </row>
    <row r="695" spans="9:22" x14ac:dyDescent="0.45">
      <c r="I695" t="s">
        <v>161</v>
      </c>
      <c r="J695" t="s">
        <v>156</v>
      </c>
      <c r="K695">
        <v>0</v>
      </c>
      <c r="L695" t="s">
        <v>150</v>
      </c>
      <c r="N695" t="s">
        <v>204</v>
      </c>
      <c r="O695" t="s">
        <v>156</v>
      </c>
      <c r="P695">
        <v>8.0900636081251247E-3</v>
      </c>
      <c r="Q695" t="s">
        <v>150</v>
      </c>
      <c r="S695" t="s">
        <v>246</v>
      </c>
      <c r="T695" t="s">
        <v>156</v>
      </c>
      <c r="U695">
        <v>1.869476456716913E-2</v>
      </c>
      <c r="V695" t="s">
        <v>150</v>
      </c>
    </row>
    <row r="696" spans="9:22" x14ac:dyDescent="0.45">
      <c r="I696" t="s">
        <v>161</v>
      </c>
      <c r="J696" t="s">
        <v>157</v>
      </c>
      <c r="K696">
        <v>0</v>
      </c>
      <c r="L696" t="s">
        <v>150</v>
      </c>
      <c r="N696" t="s">
        <v>204</v>
      </c>
      <c r="O696" t="s">
        <v>157</v>
      </c>
      <c r="P696">
        <v>1.5862969137673177E-3</v>
      </c>
      <c r="Q696" t="s">
        <v>150</v>
      </c>
      <c r="S696" t="s">
        <v>246</v>
      </c>
      <c r="T696" t="s">
        <v>157</v>
      </c>
      <c r="U696">
        <v>3.7098822192241196E-3</v>
      </c>
      <c r="V696" t="s">
        <v>150</v>
      </c>
    </row>
    <row r="697" spans="9:22" x14ac:dyDescent="0.45">
      <c r="I697" t="s">
        <v>161</v>
      </c>
      <c r="J697" t="s">
        <v>158</v>
      </c>
      <c r="K697">
        <v>3.1614310794427464E-3</v>
      </c>
      <c r="L697" t="s">
        <v>150</v>
      </c>
      <c r="N697" t="s">
        <v>204</v>
      </c>
      <c r="O697" t="s">
        <v>158</v>
      </c>
      <c r="P697">
        <v>1.5847314967317632E-3</v>
      </c>
      <c r="Q697" t="s">
        <v>150</v>
      </c>
      <c r="S697" t="s">
        <v>246</v>
      </c>
      <c r="T697" t="s">
        <v>158</v>
      </c>
      <c r="U697">
        <v>3.6704699951919041E-3</v>
      </c>
      <c r="V697" t="s">
        <v>150</v>
      </c>
    </row>
    <row r="698" spans="9:22" x14ac:dyDescent="0.45">
      <c r="I698" t="s">
        <v>161</v>
      </c>
      <c r="J698" t="s">
        <v>398</v>
      </c>
      <c r="K698">
        <v>6.2268355266604895E-3</v>
      </c>
      <c r="L698" t="s">
        <v>150</v>
      </c>
      <c r="N698" t="s">
        <v>204</v>
      </c>
      <c r="O698" t="s">
        <v>398</v>
      </c>
      <c r="P698">
        <v>1.5541386235975261E-3</v>
      </c>
      <c r="Q698" t="s">
        <v>150</v>
      </c>
      <c r="S698" t="s">
        <v>246</v>
      </c>
      <c r="T698" t="s">
        <v>398</v>
      </c>
      <c r="U698">
        <v>3.5713914083224598E-3</v>
      </c>
      <c r="V698" t="s">
        <v>150</v>
      </c>
    </row>
    <row r="699" spans="9:22" x14ac:dyDescent="0.45">
      <c r="I699" t="s">
        <v>161</v>
      </c>
      <c r="J699" t="s">
        <v>399</v>
      </c>
      <c r="K699">
        <v>7.4934964784937712E-3</v>
      </c>
      <c r="L699" t="s">
        <v>150</v>
      </c>
      <c r="N699" t="s">
        <v>204</v>
      </c>
      <c r="O699" t="s">
        <v>399</v>
      </c>
      <c r="P699">
        <v>2.0083233470967648E-3</v>
      </c>
      <c r="Q699" t="s">
        <v>150</v>
      </c>
      <c r="S699" t="s">
        <v>246</v>
      </c>
      <c r="T699" t="s">
        <v>399</v>
      </c>
      <c r="U699">
        <v>3.4760339649085865E-3</v>
      </c>
      <c r="V699" t="s">
        <v>150</v>
      </c>
    </row>
    <row r="700" spans="9:22" x14ac:dyDescent="0.45">
      <c r="I700" t="s">
        <v>161</v>
      </c>
      <c r="J700" t="s">
        <v>400</v>
      </c>
      <c r="K700">
        <v>7.8547356626420435E-3</v>
      </c>
      <c r="L700" t="s">
        <v>150</v>
      </c>
      <c r="N700" t="s">
        <v>204</v>
      </c>
      <c r="O700" t="s">
        <v>400</v>
      </c>
      <c r="P700">
        <v>2.605168987623899E-3</v>
      </c>
      <c r="Q700" t="s">
        <v>150</v>
      </c>
      <c r="S700" t="s">
        <v>246</v>
      </c>
      <c r="T700" t="s">
        <v>400</v>
      </c>
      <c r="U700">
        <v>3.4202732584360045E-3</v>
      </c>
      <c r="V700" t="s">
        <v>150</v>
      </c>
    </row>
    <row r="701" spans="9:22" x14ac:dyDescent="0.45">
      <c r="I701" t="s">
        <v>161</v>
      </c>
      <c r="J701" t="s">
        <v>420</v>
      </c>
      <c r="K701">
        <v>8.0709142899240468E-3</v>
      </c>
      <c r="L701" t="s">
        <v>150</v>
      </c>
      <c r="N701" t="s">
        <v>204</v>
      </c>
      <c r="O701" t="s">
        <v>420</v>
      </c>
      <c r="P701">
        <v>3.145996321524641E-3</v>
      </c>
      <c r="Q701" t="s">
        <v>150</v>
      </c>
      <c r="S701" t="s">
        <v>246</v>
      </c>
      <c r="T701" t="s">
        <v>420</v>
      </c>
      <c r="U701">
        <v>3.3962068223876247E-3</v>
      </c>
      <c r="V701" t="s">
        <v>150</v>
      </c>
    </row>
    <row r="702" spans="9:22" x14ac:dyDescent="0.45">
      <c r="I702" t="s">
        <v>161</v>
      </c>
      <c r="J702" t="s">
        <v>421</v>
      </c>
      <c r="K702">
        <v>8.4617705449757819E-3</v>
      </c>
      <c r="L702" t="s">
        <v>150</v>
      </c>
      <c r="N702" t="s">
        <v>204</v>
      </c>
      <c r="O702" t="s">
        <v>421</v>
      </c>
      <c r="P702">
        <v>2.6956564415155505E-3</v>
      </c>
      <c r="Q702" t="s">
        <v>150</v>
      </c>
      <c r="S702" t="s">
        <v>246</v>
      </c>
      <c r="T702" t="s">
        <v>421</v>
      </c>
      <c r="U702">
        <v>3.302914882835053E-3</v>
      </c>
      <c r="V702" t="s">
        <v>150</v>
      </c>
    </row>
    <row r="703" spans="9:22" x14ac:dyDescent="0.45">
      <c r="I703" t="s">
        <v>161</v>
      </c>
      <c r="J703" t="s">
        <v>459</v>
      </c>
      <c r="K703">
        <v>8.9032673940669695E-3</v>
      </c>
      <c r="L703" t="s">
        <v>150</v>
      </c>
      <c r="N703" t="s">
        <v>204</v>
      </c>
      <c r="O703" t="s">
        <v>459</v>
      </c>
      <c r="P703">
        <v>3.2573904006753317E-3</v>
      </c>
      <c r="Q703" t="s">
        <v>150</v>
      </c>
      <c r="S703" t="s">
        <v>246</v>
      </c>
      <c r="T703" t="s">
        <v>459</v>
      </c>
      <c r="U703">
        <v>3.3766689806692734E-3</v>
      </c>
      <c r="V703" t="s">
        <v>150</v>
      </c>
    </row>
    <row r="704" spans="9:22" x14ac:dyDescent="0.45">
      <c r="I704" t="s">
        <v>161</v>
      </c>
      <c r="J704" t="s">
        <v>460</v>
      </c>
      <c r="K704">
        <v>8.147282775379237E-3</v>
      </c>
      <c r="L704" t="s">
        <v>150</v>
      </c>
      <c r="N704" t="s">
        <v>204</v>
      </c>
      <c r="O704" t="s">
        <v>460</v>
      </c>
      <c r="P704">
        <v>3.963850788701281E-3</v>
      </c>
      <c r="Q704" t="s">
        <v>150</v>
      </c>
      <c r="S704" t="s">
        <v>246</v>
      </c>
      <c r="T704" t="s">
        <v>460</v>
      </c>
      <c r="U704">
        <v>3.4914721882735389E-3</v>
      </c>
      <c r="V704" t="s">
        <v>150</v>
      </c>
    </row>
    <row r="705" spans="9:22" x14ac:dyDescent="0.45">
      <c r="I705" t="s">
        <v>161</v>
      </c>
      <c r="J705" t="s">
        <v>515</v>
      </c>
      <c r="K705">
        <v>7.4490971519770958E-3</v>
      </c>
      <c r="L705" t="s">
        <v>150</v>
      </c>
      <c r="N705" t="s">
        <v>204</v>
      </c>
      <c r="O705" t="s">
        <v>515</v>
      </c>
      <c r="P705">
        <v>4.7745037528235095E-3</v>
      </c>
      <c r="Q705" t="s">
        <v>150</v>
      </c>
      <c r="S705" t="s">
        <v>246</v>
      </c>
      <c r="T705" t="s">
        <v>515</v>
      </c>
      <c r="U705">
        <v>3.6602130040904396E-3</v>
      </c>
      <c r="V705" t="s">
        <v>150</v>
      </c>
    </row>
    <row r="706" spans="9:22" x14ac:dyDescent="0.45">
      <c r="I706" t="s">
        <v>161</v>
      </c>
      <c r="J706" t="s">
        <v>516</v>
      </c>
      <c r="K706">
        <v>6.9544639720940235E-3</v>
      </c>
      <c r="L706" t="s">
        <v>150</v>
      </c>
      <c r="N706" t="s">
        <v>204</v>
      </c>
      <c r="O706" t="s">
        <v>516</v>
      </c>
      <c r="P706">
        <v>5.6180758807147946E-3</v>
      </c>
      <c r="Q706" t="s">
        <v>150</v>
      </c>
      <c r="S706" t="s">
        <v>246</v>
      </c>
      <c r="T706" t="s">
        <v>516</v>
      </c>
      <c r="U706">
        <v>3.8315327186845822E-3</v>
      </c>
      <c r="V706" t="s">
        <v>150</v>
      </c>
    </row>
    <row r="707" spans="9:22" x14ac:dyDescent="0.45">
      <c r="I707" t="s">
        <v>161</v>
      </c>
      <c r="J707" t="s">
        <v>517</v>
      </c>
      <c r="K707">
        <v>6.4349494351789637E-3</v>
      </c>
      <c r="L707" t="s">
        <v>150</v>
      </c>
      <c r="N707" t="s">
        <v>204</v>
      </c>
      <c r="O707" t="s">
        <v>517</v>
      </c>
      <c r="P707">
        <v>6.3996398760265763E-3</v>
      </c>
      <c r="Q707" t="s">
        <v>150</v>
      </c>
      <c r="S707" t="s">
        <v>246</v>
      </c>
      <c r="T707" t="s">
        <v>517</v>
      </c>
      <c r="U707">
        <v>3.9917793410436386E-3</v>
      </c>
      <c r="V707" t="s">
        <v>150</v>
      </c>
    </row>
    <row r="708" spans="9:22" x14ac:dyDescent="0.45">
      <c r="I708" t="s">
        <v>161</v>
      </c>
      <c r="J708" t="s">
        <v>518</v>
      </c>
      <c r="K708">
        <v>4.8884437795942044E-3</v>
      </c>
      <c r="L708" t="s">
        <v>150</v>
      </c>
      <c r="N708" t="s">
        <v>204</v>
      </c>
      <c r="O708" t="s">
        <v>518</v>
      </c>
      <c r="P708">
        <v>6.4967327871509155E-3</v>
      </c>
      <c r="Q708" t="s">
        <v>150</v>
      </c>
      <c r="S708" t="s">
        <v>246</v>
      </c>
      <c r="T708" t="s">
        <v>518</v>
      </c>
      <c r="U708">
        <v>4.1511269804675151E-3</v>
      </c>
      <c r="V708" t="s">
        <v>150</v>
      </c>
    </row>
    <row r="709" spans="9:22" x14ac:dyDescent="0.45">
      <c r="I709" t="s">
        <v>161</v>
      </c>
      <c r="J709" t="s">
        <v>519</v>
      </c>
      <c r="K709">
        <v>1.8233771022127991E-3</v>
      </c>
      <c r="L709" t="s">
        <v>150</v>
      </c>
      <c r="N709" t="s">
        <v>204</v>
      </c>
      <c r="O709" t="s">
        <v>519</v>
      </c>
      <c r="P709">
        <v>5.609540889241856E-3</v>
      </c>
      <c r="Q709" t="s">
        <v>150</v>
      </c>
      <c r="S709" t="s">
        <v>246</v>
      </c>
      <c r="T709" t="s">
        <v>519</v>
      </c>
      <c r="U709">
        <v>4.2691641132558099E-3</v>
      </c>
      <c r="V709" t="s">
        <v>150</v>
      </c>
    </row>
    <row r="710" spans="9:22" x14ac:dyDescent="0.45">
      <c r="I710" t="s">
        <v>161</v>
      </c>
      <c r="J710" t="s">
        <v>520</v>
      </c>
      <c r="K710">
        <v>0</v>
      </c>
      <c r="L710" t="s">
        <v>150</v>
      </c>
      <c r="N710" t="s">
        <v>204</v>
      </c>
      <c r="O710" t="s">
        <v>520</v>
      </c>
      <c r="P710">
        <v>4.4156071835316267E-3</v>
      </c>
      <c r="Q710" t="s">
        <v>150</v>
      </c>
      <c r="S710" t="s">
        <v>246</v>
      </c>
      <c r="T710" t="s">
        <v>520</v>
      </c>
      <c r="U710">
        <v>4.3379780240916325E-3</v>
      </c>
      <c r="V710" t="s">
        <v>150</v>
      </c>
    </row>
    <row r="711" spans="9:22" x14ac:dyDescent="0.45">
      <c r="I711" t="s">
        <v>161</v>
      </c>
      <c r="J711" t="s">
        <v>521</v>
      </c>
      <c r="K711">
        <v>0</v>
      </c>
      <c r="L711" t="s">
        <v>150</v>
      </c>
      <c r="N711" t="s">
        <v>204</v>
      </c>
      <c r="O711" t="s">
        <v>521</v>
      </c>
      <c r="P711">
        <v>6.0289005153028466E-3</v>
      </c>
      <c r="Q711" t="s">
        <v>150</v>
      </c>
      <c r="S711" t="s">
        <v>246</v>
      </c>
      <c r="T711" t="s">
        <v>521</v>
      </c>
      <c r="U711">
        <v>8.5410596740535839E-3</v>
      </c>
      <c r="V711" t="s">
        <v>150</v>
      </c>
    </row>
    <row r="712" spans="9:22" x14ac:dyDescent="0.45">
      <c r="I712" t="s">
        <v>161</v>
      </c>
      <c r="J712" t="s">
        <v>522</v>
      </c>
      <c r="K712">
        <v>0</v>
      </c>
      <c r="L712" t="s">
        <v>150</v>
      </c>
      <c r="N712" t="s">
        <v>204</v>
      </c>
      <c r="O712" t="s">
        <v>522</v>
      </c>
      <c r="P712">
        <v>4.0403019197119399E-3</v>
      </c>
      <c r="Q712" t="s">
        <v>150</v>
      </c>
      <c r="S712" t="s">
        <v>246</v>
      </c>
      <c r="T712" t="s">
        <v>522</v>
      </c>
      <c r="U712">
        <v>7.8795144369412391E-3</v>
      </c>
      <c r="V712" t="s">
        <v>150</v>
      </c>
    </row>
    <row r="713" spans="9:22" x14ac:dyDescent="0.45">
      <c r="I713" t="s">
        <v>161</v>
      </c>
      <c r="J713" t="s">
        <v>406</v>
      </c>
      <c r="K713">
        <v>0</v>
      </c>
      <c r="L713" t="s">
        <v>150</v>
      </c>
      <c r="N713" t="s">
        <v>204</v>
      </c>
      <c r="O713" t="s">
        <v>406</v>
      </c>
      <c r="P713">
        <v>1.0315092922545786E-2</v>
      </c>
      <c r="Q713" t="s">
        <v>150</v>
      </c>
      <c r="S713" t="s">
        <v>246</v>
      </c>
      <c r="T713" t="s">
        <v>406</v>
      </c>
      <c r="U713">
        <v>1.6693500035439252E-2</v>
      </c>
      <c r="V713" t="s">
        <v>150</v>
      </c>
    </row>
    <row r="714" spans="9:22" x14ac:dyDescent="0.45">
      <c r="I714" t="s">
        <v>161</v>
      </c>
      <c r="J714" t="s">
        <v>407</v>
      </c>
      <c r="K714">
        <v>0</v>
      </c>
      <c r="L714" t="s">
        <v>150</v>
      </c>
      <c r="N714" t="s">
        <v>204</v>
      </c>
      <c r="O714" t="s">
        <v>407</v>
      </c>
      <c r="P714">
        <v>1.8541267693811439E-3</v>
      </c>
      <c r="Q714" t="s">
        <v>150</v>
      </c>
      <c r="S714" t="s">
        <v>246</v>
      </c>
      <c r="T714" t="s">
        <v>407</v>
      </c>
      <c r="U714">
        <v>3.1387150612465983E-3</v>
      </c>
      <c r="V714" t="s">
        <v>150</v>
      </c>
    </row>
    <row r="715" spans="9:22" x14ac:dyDescent="0.45">
      <c r="I715" t="s">
        <v>161</v>
      </c>
      <c r="J715" t="s">
        <v>408</v>
      </c>
      <c r="K715">
        <v>0</v>
      </c>
      <c r="L715" t="s">
        <v>150</v>
      </c>
      <c r="N715" t="s">
        <v>204</v>
      </c>
      <c r="O715" t="s">
        <v>408</v>
      </c>
      <c r="P715">
        <v>1.7644771344986832E-3</v>
      </c>
      <c r="Q715" t="s">
        <v>150</v>
      </c>
      <c r="S715" t="s">
        <v>246</v>
      </c>
      <c r="T715" t="s">
        <v>408</v>
      </c>
      <c r="U715">
        <v>3.0591139751858002E-3</v>
      </c>
      <c r="V715" t="s">
        <v>150</v>
      </c>
    </row>
    <row r="716" spans="9:22" x14ac:dyDescent="0.45">
      <c r="I716" t="s">
        <v>161</v>
      </c>
      <c r="J716" t="s">
        <v>409</v>
      </c>
      <c r="K716">
        <v>4.9929873279005105E-3</v>
      </c>
      <c r="L716" t="s">
        <v>150</v>
      </c>
      <c r="N716" t="s">
        <v>204</v>
      </c>
      <c r="O716" t="s">
        <v>409</v>
      </c>
      <c r="P716">
        <v>1.6792152965677647E-3</v>
      </c>
      <c r="Q716" t="s">
        <v>150</v>
      </c>
      <c r="S716" t="s">
        <v>246</v>
      </c>
      <c r="T716" t="s">
        <v>409</v>
      </c>
      <c r="U716">
        <v>3.0003992926060552E-3</v>
      </c>
      <c r="V716" t="s">
        <v>150</v>
      </c>
    </row>
    <row r="717" spans="9:22" x14ac:dyDescent="0.45">
      <c r="I717" t="s">
        <v>161</v>
      </c>
      <c r="J717" t="s">
        <v>410</v>
      </c>
      <c r="K717">
        <v>6.1035893415396416E-3</v>
      </c>
      <c r="L717" t="s">
        <v>150</v>
      </c>
      <c r="N717" t="s">
        <v>204</v>
      </c>
      <c r="O717" t="s">
        <v>410</v>
      </c>
      <c r="P717">
        <v>1.7641760498091654E-3</v>
      </c>
      <c r="Q717" t="s">
        <v>150</v>
      </c>
      <c r="S717" t="s">
        <v>246</v>
      </c>
      <c r="T717" t="s">
        <v>410</v>
      </c>
      <c r="U717">
        <v>2.931836311149892E-3</v>
      </c>
      <c r="V717" t="s">
        <v>150</v>
      </c>
    </row>
    <row r="718" spans="9:22" x14ac:dyDescent="0.45">
      <c r="I718" t="s">
        <v>161</v>
      </c>
      <c r="J718" t="s">
        <v>411</v>
      </c>
      <c r="K718">
        <v>6.2164596839159609E-3</v>
      </c>
      <c r="L718" t="s">
        <v>150</v>
      </c>
      <c r="N718" t="s">
        <v>204</v>
      </c>
      <c r="O718" t="s">
        <v>411</v>
      </c>
      <c r="P718">
        <v>2.3129629397367966E-3</v>
      </c>
      <c r="Q718" t="s">
        <v>150</v>
      </c>
      <c r="S718" t="s">
        <v>246</v>
      </c>
      <c r="T718" t="s">
        <v>411</v>
      </c>
      <c r="U718">
        <v>2.8442882236745098E-3</v>
      </c>
      <c r="V718" t="s">
        <v>150</v>
      </c>
    </row>
    <row r="719" spans="9:22" x14ac:dyDescent="0.45">
      <c r="I719" t="s">
        <v>161</v>
      </c>
      <c r="J719" t="s">
        <v>422</v>
      </c>
      <c r="K719">
        <v>6.3583428207263865E-3</v>
      </c>
      <c r="L719" t="s">
        <v>150</v>
      </c>
      <c r="N719" t="s">
        <v>204</v>
      </c>
      <c r="O719" t="s">
        <v>422</v>
      </c>
      <c r="P719">
        <v>3.0994678411739498E-3</v>
      </c>
      <c r="Q719" t="s">
        <v>150</v>
      </c>
      <c r="S719" t="s">
        <v>246</v>
      </c>
      <c r="T719" t="s">
        <v>422</v>
      </c>
      <c r="U719">
        <v>2.7648344191349631E-3</v>
      </c>
      <c r="V719" t="s">
        <v>150</v>
      </c>
    </row>
    <row r="720" spans="9:22" x14ac:dyDescent="0.45">
      <c r="I720" t="s">
        <v>161</v>
      </c>
      <c r="J720" t="s">
        <v>423</v>
      </c>
      <c r="K720">
        <v>6.9094307312677888E-3</v>
      </c>
      <c r="L720" t="s">
        <v>150</v>
      </c>
      <c r="N720" t="s">
        <v>204</v>
      </c>
      <c r="O720" t="s">
        <v>423</v>
      </c>
      <c r="P720">
        <v>3.5297563476794462E-3</v>
      </c>
      <c r="Q720" t="s">
        <v>150</v>
      </c>
      <c r="S720" t="s">
        <v>246</v>
      </c>
      <c r="T720" t="s">
        <v>423</v>
      </c>
      <c r="U720">
        <v>2.6835449522351548E-3</v>
      </c>
      <c r="V720" t="s">
        <v>150</v>
      </c>
    </row>
    <row r="721" spans="9:22" x14ac:dyDescent="0.45">
      <c r="I721" t="s">
        <v>161</v>
      </c>
      <c r="J721" t="s">
        <v>461</v>
      </c>
      <c r="K721">
        <v>7.4295391476387343E-3</v>
      </c>
      <c r="L721" t="s">
        <v>150</v>
      </c>
      <c r="N721" t="s">
        <v>204</v>
      </c>
      <c r="O721" t="s">
        <v>461</v>
      </c>
      <c r="P721">
        <v>3.9456862590912176E-3</v>
      </c>
      <c r="Q721" t="s">
        <v>150</v>
      </c>
      <c r="S721" t="s">
        <v>246</v>
      </c>
      <c r="T721" t="s">
        <v>461</v>
      </c>
      <c r="U721">
        <v>2.6715099835611829E-3</v>
      </c>
      <c r="V721" t="s">
        <v>150</v>
      </c>
    </row>
    <row r="722" spans="9:22" x14ac:dyDescent="0.45">
      <c r="I722" t="s">
        <v>161</v>
      </c>
      <c r="J722" t="s">
        <v>462</v>
      </c>
      <c r="K722">
        <v>6.5277504573469656E-3</v>
      </c>
      <c r="L722" t="s">
        <v>150</v>
      </c>
      <c r="N722" t="s">
        <v>204</v>
      </c>
      <c r="O722" t="s">
        <v>462</v>
      </c>
      <c r="P722">
        <v>4.2097290856297721E-3</v>
      </c>
      <c r="Q722" t="s">
        <v>150</v>
      </c>
      <c r="S722" t="s">
        <v>246</v>
      </c>
      <c r="T722" t="s">
        <v>462</v>
      </c>
      <c r="U722">
        <v>2.7965051860990471E-3</v>
      </c>
      <c r="V722" t="s">
        <v>150</v>
      </c>
    </row>
    <row r="723" spans="9:22" x14ac:dyDescent="0.45">
      <c r="I723" t="s">
        <v>161</v>
      </c>
      <c r="J723" t="s">
        <v>523</v>
      </c>
      <c r="K723">
        <v>5.943372980865072E-3</v>
      </c>
      <c r="L723" t="s">
        <v>150</v>
      </c>
      <c r="N723" t="s">
        <v>204</v>
      </c>
      <c r="O723" t="s">
        <v>523</v>
      </c>
      <c r="P723">
        <v>4.3902087170463447E-3</v>
      </c>
      <c r="Q723" t="s">
        <v>150</v>
      </c>
      <c r="S723" t="s">
        <v>246</v>
      </c>
      <c r="T723" t="s">
        <v>523</v>
      </c>
      <c r="U723">
        <v>2.977612508540109E-3</v>
      </c>
      <c r="V723" t="s">
        <v>150</v>
      </c>
    </row>
    <row r="724" spans="9:22" x14ac:dyDescent="0.45">
      <c r="I724" t="s">
        <v>161</v>
      </c>
      <c r="J724" t="s">
        <v>524</v>
      </c>
      <c r="K724">
        <v>5.752006756890405E-3</v>
      </c>
      <c r="L724" t="s">
        <v>150</v>
      </c>
      <c r="N724" t="s">
        <v>204</v>
      </c>
      <c r="O724" t="s">
        <v>524</v>
      </c>
      <c r="P724">
        <v>4.3882171433387209E-3</v>
      </c>
      <c r="Q724" t="s">
        <v>150</v>
      </c>
      <c r="S724" t="s">
        <v>246</v>
      </c>
      <c r="T724" t="s">
        <v>524</v>
      </c>
      <c r="U724">
        <v>3.1726789150497274E-3</v>
      </c>
      <c r="V724" t="s">
        <v>150</v>
      </c>
    </row>
    <row r="725" spans="9:22" x14ac:dyDescent="0.45">
      <c r="I725" t="s">
        <v>161</v>
      </c>
      <c r="J725" t="s">
        <v>525</v>
      </c>
      <c r="K725">
        <v>5.4939040653754524E-3</v>
      </c>
      <c r="L725" t="s">
        <v>150</v>
      </c>
      <c r="N725" t="s">
        <v>204</v>
      </c>
      <c r="O725" t="s">
        <v>525</v>
      </c>
      <c r="P725">
        <v>4.2331995122352958E-3</v>
      </c>
      <c r="Q725" t="s">
        <v>150</v>
      </c>
      <c r="S725" t="s">
        <v>246</v>
      </c>
      <c r="T725" t="s">
        <v>525</v>
      </c>
      <c r="U725">
        <v>3.359583680076314E-3</v>
      </c>
      <c r="V725" t="s">
        <v>150</v>
      </c>
    </row>
    <row r="726" spans="9:22" x14ac:dyDescent="0.45">
      <c r="I726" t="s">
        <v>161</v>
      </c>
      <c r="J726" t="s">
        <v>526</v>
      </c>
      <c r="K726">
        <v>4.1283809681233012E-3</v>
      </c>
      <c r="L726" t="s">
        <v>150</v>
      </c>
      <c r="N726" t="s">
        <v>204</v>
      </c>
      <c r="O726" t="s">
        <v>526</v>
      </c>
      <c r="P726">
        <v>3.7889473899475491E-3</v>
      </c>
      <c r="Q726" t="s">
        <v>150</v>
      </c>
      <c r="S726" t="s">
        <v>246</v>
      </c>
      <c r="T726" t="s">
        <v>526</v>
      </c>
      <c r="U726">
        <v>3.5288962949275534E-3</v>
      </c>
      <c r="V726" t="s">
        <v>150</v>
      </c>
    </row>
    <row r="727" spans="9:22" x14ac:dyDescent="0.45">
      <c r="I727" t="s">
        <v>161</v>
      </c>
      <c r="J727" t="s">
        <v>527</v>
      </c>
      <c r="K727">
        <v>0</v>
      </c>
      <c r="L727" t="s">
        <v>150</v>
      </c>
      <c r="N727" t="s">
        <v>204</v>
      </c>
      <c r="O727" t="s">
        <v>527</v>
      </c>
      <c r="P727">
        <v>3.2430589517523801E-3</v>
      </c>
      <c r="Q727" t="s">
        <v>150</v>
      </c>
      <c r="S727" t="s">
        <v>246</v>
      </c>
      <c r="T727" t="s">
        <v>527</v>
      </c>
      <c r="U727">
        <v>3.6320977884285624E-3</v>
      </c>
      <c r="V727" t="s">
        <v>150</v>
      </c>
    </row>
    <row r="728" spans="9:22" x14ac:dyDescent="0.45">
      <c r="I728" t="s">
        <v>161</v>
      </c>
      <c r="J728" t="s">
        <v>528</v>
      </c>
      <c r="K728">
        <v>0</v>
      </c>
      <c r="L728" t="s">
        <v>150</v>
      </c>
      <c r="N728" t="s">
        <v>204</v>
      </c>
      <c r="O728" t="s">
        <v>528</v>
      </c>
      <c r="P728">
        <v>2.6105167703113857E-3</v>
      </c>
      <c r="Q728" t="s">
        <v>150</v>
      </c>
      <c r="S728" t="s">
        <v>246</v>
      </c>
      <c r="T728" t="s">
        <v>528</v>
      </c>
      <c r="U728">
        <v>3.7120111224169714E-3</v>
      </c>
      <c r="V728" t="s">
        <v>150</v>
      </c>
    </row>
    <row r="729" spans="9:22" x14ac:dyDescent="0.45">
      <c r="I729" t="s">
        <v>161</v>
      </c>
      <c r="J729" t="s">
        <v>529</v>
      </c>
      <c r="K729">
        <v>0</v>
      </c>
      <c r="L729" t="s">
        <v>150</v>
      </c>
      <c r="N729" t="s">
        <v>204</v>
      </c>
      <c r="O729" t="s">
        <v>529</v>
      </c>
      <c r="P729">
        <v>4.2865116733534128E-3</v>
      </c>
      <c r="Q729" t="s">
        <v>150</v>
      </c>
      <c r="S729" t="s">
        <v>246</v>
      </c>
      <c r="T729" t="s">
        <v>529</v>
      </c>
      <c r="U729">
        <v>7.5208859986795017E-3</v>
      </c>
      <c r="V729" t="s">
        <v>150</v>
      </c>
    </row>
    <row r="730" spans="9:22" x14ac:dyDescent="0.45">
      <c r="I730" t="s">
        <v>161</v>
      </c>
      <c r="J730" t="s">
        <v>530</v>
      </c>
      <c r="K730">
        <v>0</v>
      </c>
      <c r="L730" t="s">
        <v>150</v>
      </c>
      <c r="N730" t="s">
        <v>204</v>
      </c>
      <c r="O730" t="s">
        <v>530</v>
      </c>
      <c r="P730">
        <v>4.1588236747757993E-3</v>
      </c>
      <c r="Q730" t="s">
        <v>150</v>
      </c>
      <c r="S730" t="s">
        <v>246</v>
      </c>
      <c r="T730" t="s">
        <v>530</v>
      </c>
      <c r="U730">
        <v>7.1704235837006924E-3</v>
      </c>
      <c r="V730" t="s">
        <v>150</v>
      </c>
    </row>
    <row r="731" spans="9:22" x14ac:dyDescent="0.45">
      <c r="I731" t="s">
        <v>161</v>
      </c>
      <c r="J731" t="s">
        <v>463</v>
      </c>
      <c r="K731">
        <v>0</v>
      </c>
      <c r="L731" t="s">
        <v>150</v>
      </c>
      <c r="N731" t="s">
        <v>204</v>
      </c>
      <c r="O731" t="s">
        <v>463</v>
      </c>
      <c r="P731">
        <v>6.4649883461739034E-3</v>
      </c>
      <c r="Q731" t="s">
        <v>150</v>
      </c>
      <c r="S731" t="s">
        <v>246</v>
      </c>
      <c r="T731" t="s">
        <v>463</v>
      </c>
      <c r="U731">
        <v>1.058601679037108E-2</v>
      </c>
      <c r="V731" t="s">
        <v>150</v>
      </c>
    </row>
    <row r="732" spans="9:22" x14ac:dyDescent="0.45">
      <c r="I732" t="s">
        <v>161</v>
      </c>
      <c r="J732" t="s">
        <v>464</v>
      </c>
      <c r="K732">
        <v>0</v>
      </c>
      <c r="L732" t="s">
        <v>150</v>
      </c>
      <c r="N732" t="s">
        <v>204</v>
      </c>
      <c r="O732" t="s">
        <v>464</v>
      </c>
      <c r="P732">
        <v>1.3266896054953236E-3</v>
      </c>
      <c r="Q732" t="s">
        <v>150</v>
      </c>
      <c r="S732" t="s">
        <v>246</v>
      </c>
      <c r="T732" t="s">
        <v>464</v>
      </c>
      <c r="U732">
        <v>2.0419732326527095E-3</v>
      </c>
      <c r="V732" t="s">
        <v>150</v>
      </c>
    </row>
    <row r="733" spans="9:22" x14ac:dyDescent="0.45">
      <c r="I733" t="s">
        <v>161</v>
      </c>
      <c r="J733" t="s">
        <v>465</v>
      </c>
      <c r="K733">
        <v>0</v>
      </c>
      <c r="L733" t="s">
        <v>150</v>
      </c>
      <c r="N733" t="s">
        <v>204</v>
      </c>
      <c r="O733" t="s">
        <v>465</v>
      </c>
      <c r="P733">
        <v>1.3438876976679612E-3</v>
      </c>
      <c r="Q733" t="s">
        <v>150</v>
      </c>
      <c r="S733" t="s">
        <v>246</v>
      </c>
      <c r="T733" t="s">
        <v>465</v>
      </c>
      <c r="U733">
        <v>2.0574755317828617E-3</v>
      </c>
      <c r="V733" t="s">
        <v>150</v>
      </c>
    </row>
    <row r="734" spans="9:22" x14ac:dyDescent="0.45">
      <c r="I734" t="s">
        <v>161</v>
      </c>
      <c r="J734" t="s">
        <v>466</v>
      </c>
      <c r="K734">
        <v>4.1443921285100405E-3</v>
      </c>
      <c r="L734" t="s">
        <v>150</v>
      </c>
      <c r="N734" t="s">
        <v>204</v>
      </c>
      <c r="O734" t="s">
        <v>466</v>
      </c>
      <c r="P734">
        <v>1.3750883757907139E-3</v>
      </c>
      <c r="Q734" t="s">
        <v>150</v>
      </c>
      <c r="S734" t="s">
        <v>246</v>
      </c>
      <c r="T734" t="s">
        <v>466</v>
      </c>
      <c r="U734">
        <v>2.032206671646582E-3</v>
      </c>
      <c r="V734" t="s">
        <v>150</v>
      </c>
    </row>
    <row r="735" spans="9:22" x14ac:dyDescent="0.45">
      <c r="I735" t="s">
        <v>161</v>
      </c>
      <c r="J735" t="s">
        <v>531</v>
      </c>
      <c r="K735">
        <v>5.4785436347534241E-3</v>
      </c>
      <c r="L735" t="s">
        <v>150</v>
      </c>
      <c r="N735" t="s">
        <v>204</v>
      </c>
      <c r="O735" t="s">
        <v>531</v>
      </c>
      <c r="P735">
        <v>1.2825819766253362E-3</v>
      </c>
      <c r="Q735" t="s">
        <v>150</v>
      </c>
      <c r="S735" t="s">
        <v>246</v>
      </c>
      <c r="T735" t="s">
        <v>531</v>
      </c>
      <c r="U735">
        <v>1.9794775955771608E-3</v>
      </c>
      <c r="V735" t="s">
        <v>150</v>
      </c>
    </row>
    <row r="736" spans="9:22" x14ac:dyDescent="0.45">
      <c r="I736" t="s">
        <v>161</v>
      </c>
      <c r="J736" t="s">
        <v>467</v>
      </c>
      <c r="K736">
        <v>5.4910510561037009E-3</v>
      </c>
      <c r="L736" t="s">
        <v>150</v>
      </c>
      <c r="N736" t="s">
        <v>204</v>
      </c>
      <c r="O736" t="s">
        <v>467</v>
      </c>
      <c r="P736">
        <v>1.3825225536036E-3</v>
      </c>
      <c r="Q736" t="s">
        <v>150</v>
      </c>
      <c r="S736" t="s">
        <v>246</v>
      </c>
      <c r="T736" t="s">
        <v>467</v>
      </c>
      <c r="U736">
        <v>1.9363387647532546E-3</v>
      </c>
      <c r="V736" t="s">
        <v>150</v>
      </c>
    </row>
    <row r="737" spans="9:22" x14ac:dyDescent="0.45">
      <c r="I737" t="s">
        <v>161</v>
      </c>
      <c r="J737" t="s">
        <v>468</v>
      </c>
      <c r="K737">
        <v>5.4581899076994924E-3</v>
      </c>
      <c r="L737" t="s">
        <v>150</v>
      </c>
      <c r="N737" t="s">
        <v>204</v>
      </c>
      <c r="O737" t="s">
        <v>468</v>
      </c>
      <c r="P737">
        <v>2.1009050666703751E-3</v>
      </c>
      <c r="Q737" t="s">
        <v>150</v>
      </c>
      <c r="S737" t="s">
        <v>246</v>
      </c>
      <c r="T737" t="s">
        <v>468</v>
      </c>
      <c r="U737">
        <v>1.8589182155853024E-3</v>
      </c>
      <c r="V737" t="s">
        <v>150</v>
      </c>
    </row>
    <row r="738" spans="9:22" x14ac:dyDescent="0.45">
      <c r="I738" t="s">
        <v>161</v>
      </c>
      <c r="J738" t="s">
        <v>469</v>
      </c>
      <c r="K738">
        <v>6.2112425600543844E-3</v>
      </c>
      <c r="L738" t="s">
        <v>150</v>
      </c>
      <c r="N738" t="s">
        <v>204</v>
      </c>
      <c r="O738" t="s">
        <v>469</v>
      </c>
      <c r="P738">
        <v>2.6327963511048702E-3</v>
      </c>
      <c r="Q738" t="s">
        <v>150</v>
      </c>
      <c r="S738" t="s">
        <v>246</v>
      </c>
      <c r="T738" t="s">
        <v>469</v>
      </c>
      <c r="U738">
        <v>1.8480491812895954E-3</v>
      </c>
      <c r="V738" t="s">
        <v>150</v>
      </c>
    </row>
    <row r="739" spans="9:22" x14ac:dyDescent="0.45">
      <c r="I739" t="s">
        <v>161</v>
      </c>
      <c r="J739" t="s">
        <v>470</v>
      </c>
      <c r="K739">
        <v>6.8712432889796336E-3</v>
      </c>
      <c r="L739" t="s">
        <v>150</v>
      </c>
      <c r="N739" t="s">
        <v>204</v>
      </c>
      <c r="O739" t="s">
        <v>470</v>
      </c>
      <c r="P739">
        <v>3.2424645523459195E-3</v>
      </c>
      <c r="Q739" t="s">
        <v>150</v>
      </c>
      <c r="S739" t="s">
        <v>246</v>
      </c>
      <c r="T739" t="s">
        <v>470</v>
      </c>
      <c r="U739">
        <v>1.8098738977347475E-3</v>
      </c>
      <c r="V739" t="s">
        <v>150</v>
      </c>
    </row>
    <row r="740" spans="9:22" x14ac:dyDescent="0.45">
      <c r="I740" t="s">
        <v>161</v>
      </c>
      <c r="J740" t="s">
        <v>471</v>
      </c>
      <c r="K740">
        <v>5.6550119201549971E-3</v>
      </c>
      <c r="L740" t="s">
        <v>150</v>
      </c>
      <c r="N740" t="s">
        <v>204</v>
      </c>
      <c r="O740" t="s">
        <v>471</v>
      </c>
      <c r="P740">
        <v>3.4047044343294298E-3</v>
      </c>
      <c r="Q740" t="s">
        <v>150</v>
      </c>
      <c r="S740" t="s">
        <v>246</v>
      </c>
      <c r="T740" t="s">
        <v>471</v>
      </c>
      <c r="U740">
        <v>1.8457522517165538E-3</v>
      </c>
      <c r="V740" t="s">
        <v>150</v>
      </c>
    </row>
    <row r="741" spans="9:22" x14ac:dyDescent="0.45">
      <c r="I741" t="s">
        <v>161</v>
      </c>
      <c r="J741" t="s">
        <v>532</v>
      </c>
      <c r="K741">
        <v>5.1905575446463794E-3</v>
      </c>
      <c r="L741" t="s">
        <v>150</v>
      </c>
      <c r="N741" t="s">
        <v>204</v>
      </c>
      <c r="O741" t="s">
        <v>532</v>
      </c>
      <c r="P741">
        <v>3.2678331554740338E-3</v>
      </c>
      <c r="Q741" t="s">
        <v>150</v>
      </c>
      <c r="S741" t="s">
        <v>246</v>
      </c>
      <c r="T741" t="s">
        <v>532</v>
      </c>
      <c r="U741">
        <v>1.9441235369293771E-3</v>
      </c>
      <c r="V741" t="s">
        <v>150</v>
      </c>
    </row>
    <row r="742" spans="9:22" x14ac:dyDescent="0.45">
      <c r="I742" t="s">
        <v>161</v>
      </c>
      <c r="J742" t="s">
        <v>533</v>
      </c>
      <c r="K742">
        <v>5.2439548631876536E-3</v>
      </c>
      <c r="L742" t="s">
        <v>150</v>
      </c>
      <c r="N742" t="s">
        <v>204</v>
      </c>
      <c r="O742" t="s">
        <v>533</v>
      </c>
      <c r="P742">
        <v>3.0289813204556434E-3</v>
      </c>
      <c r="Q742" t="s">
        <v>150</v>
      </c>
      <c r="S742" t="s">
        <v>246</v>
      </c>
      <c r="T742" t="s">
        <v>533</v>
      </c>
      <c r="U742">
        <v>2.0697467968777343E-3</v>
      </c>
      <c r="V742" t="s">
        <v>150</v>
      </c>
    </row>
    <row r="743" spans="9:22" x14ac:dyDescent="0.45">
      <c r="I743" t="s">
        <v>161</v>
      </c>
      <c r="J743" t="s">
        <v>534</v>
      </c>
      <c r="K743">
        <v>4.7988764096713425E-3</v>
      </c>
      <c r="L743" t="s">
        <v>150</v>
      </c>
      <c r="N743" t="s">
        <v>204</v>
      </c>
      <c r="O743" t="s">
        <v>534</v>
      </c>
      <c r="P743">
        <v>2.4561421543649793E-3</v>
      </c>
      <c r="Q743" t="s">
        <v>150</v>
      </c>
      <c r="S743" t="s">
        <v>246</v>
      </c>
      <c r="T743" t="s">
        <v>534</v>
      </c>
      <c r="U743">
        <v>2.2020797699671395E-3</v>
      </c>
      <c r="V743" t="s">
        <v>150</v>
      </c>
    </row>
    <row r="744" spans="9:22" x14ac:dyDescent="0.45">
      <c r="I744" t="s">
        <v>161</v>
      </c>
      <c r="J744" t="s">
        <v>535</v>
      </c>
      <c r="K744">
        <v>1.0994761994755004E-3</v>
      </c>
      <c r="L744" t="s">
        <v>150</v>
      </c>
      <c r="N744" t="s">
        <v>204</v>
      </c>
      <c r="O744" t="s">
        <v>535</v>
      </c>
      <c r="P744">
        <v>2.1520283838331014E-3</v>
      </c>
      <c r="Q744" t="s">
        <v>150</v>
      </c>
      <c r="S744" t="s">
        <v>246</v>
      </c>
      <c r="T744" t="s">
        <v>535</v>
      </c>
      <c r="U744">
        <v>2.3447162019399883E-3</v>
      </c>
      <c r="V744" t="s">
        <v>150</v>
      </c>
    </row>
    <row r="745" spans="9:22" x14ac:dyDescent="0.45">
      <c r="I745" t="s">
        <v>161</v>
      </c>
      <c r="J745" t="s">
        <v>536</v>
      </c>
      <c r="K745">
        <v>0</v>
      </c>
      <c r="L745" t="s">
        <v>150</v>
      </c>
      <c r="N745" t="s">
        <v>204</v>
      </c>
      <c r="O745" t="s">
        <v>536</v>
      </c>
      <c r="P745">
        <v>1.8259724885561436E-3</v>
      </c>
      <c r="Q745" t="s">
        <v>150</v>
      </c>
      <c r="S745" t="s">
        <v>246</v>
      </c>
      <c r="T745" t="s">
        <v>536</v>
      </c>
      <c r="U745">
        <v>2.4821296571925513E-3</v>
      </c>
      <c r="V745" t="s">
        <v>150</v>
      </c>
    </row>
    <row r="746" spans="9:22" x14ac:dyDescent="0.45">
      <c r="I746" t="s">
        <v>161</v>
      </c>
      <c r="J746" t="s">
        <v>537</v>
      </c>
      <c r="K746">
        <v>0</v>
      </c>
      <c r="L746" t="s">
        <v>150</v>
      </c>
      <c r="N746" t="s">
        <v>204</v>
      </c>
      <c r="O746" t="s">
        <v>537</v>
      </c>
      <c r="P746">
        <v>1.5683961615198946E-3</v>
      </c>
      <c r="Q746" t="s">
        <v>150</v>
      </c>
      <c r="S746" t="s">
        <v>246</v>
      </c>
      <c r="T746" t="s">
        <v>537</v>
      </c>
      <c r="U746">
        <v>2.5535208665014098E-3</v>
      </c>
      <c r="V746" t="s">
        <v>150</v>
      </c>
    </row>
    <row r="747" spans="9:22" x14ac:dyDescent="0.45">
      <c r="I747" t="s">
        <v>161</v>
      </c>
      <c r="J747" t="s">
        <v>538</v>
      </c>
      <c r="K747">
        <v>0</v>
      </c>
      <c r="L747" t="s">
        <v>150</v>
      </c>
      <c r="N747" t="s">
        <v>204</v>
      </c>
      <c r="O747" t="s">
        <v>538</v>
      </c>
      <c r="P747">
        <v>2.6956553925865526E-3</v>
      </c>
      <c r="Q747" t="s">
        <v>150</v>
      </c>
      <c r="S747" t="s">
        <v>246</v>
      </c>
      <c r="T747" t="s">
        <v>538</v>
      </c>
      <c r="U747">
        <v>5.1200385974865441E-3</v>
      </c>
      <c r="V747" t="s">
        <v>150</v>
      </c>
    </row>
    <row r="748" spans="9:22" x14ac:dyDescent="0.45">
      <c r="I748" t="s">
        <v>161</v>
      </c>
      <c r="J748" t="s">
        <v>539</v>
      </c>
      <c r="K748">
        <v>0</v>
      </c>
      <c r="L748" t="s">
        <v>150</v>
      </c>
      <c r="N748" t="s">
        <v>204</v>
      </c>
      <c r="O748" t="s">
        <v>539</v>
      </c>
      <c r="P748">
        <v>2.7233835148607025E-3</v>
      </c>
      <c r="Q748" t="s">
        <v>150</v>
      </c>
      <c r="S748" t="s">
        <v>246</v>
      </c>
      <c r="T748" t="s">
        <v>539</v>
      </c>
      <c r="U748">
        <v>4.9560161416256666E-3</v>
      </c>
      <c r="V748" t="s">
        <v>150</v>
      </c>
    </row>
    <row r="749" spans="9:22" x14ac:dyDescent="0.45">
      <c r="I749" t="s">
        <v>161</v>
      </c>
      <c r="J749" t="s">
        <v>472</v>
      </c>
      <c r="K749">
        <v>0</v>
      </c>
      <c r="L749" t="s">
        <v>150</v>
      </c>
      <c r="N749" t="s">
        <v>204</v>
      </c>
      <c r="O749" t="s">
        <v>472</v>
      </c>
      <c r="P749">
        <v>2.3648607627618348E-2</v>
      </c>
      <c r="Q749" t="s">
        <v>150</v>
      </c>
      <c r="S749" t="s">
        <v>246</v>
      </c>
      <c r="T749" t="s">
        <v>472</v>
      </c>
      <c r="U749">
        <v>1.5377976402758415E-2</v>
      </c>
      <c r="V749" t="s">
        <v>150</v>
      </c>
    </row>
    <row r="750" spans="9:22" x14ac:dyDescent="0.45">
      <c r="I750" t="s">
        <v>161</v>
      </c>
      <c r="J750" t="s">
        <v>473</v>
      </c>
      <c r="K750">
        <v>0</v>
      </c>
      <c r="L750" t="s">
        <v>150</v>
      </c>
      <c r="N750" t="s">
        <v>204</v>
      </c>
      <c r="O750" t="s">
        <v>473</v>
      </c>
      <c r="P750">
        <v>4.7893158380698658E-3</v>
      </c>
      <c r="Q750" t="s">
        <v>150</v>
      </c>
      <c r="S750" t="s">
        <v>246</v>
      </c>
      <c r="T750" t="s">
        <v>473</v>
      </c>
      <c r="U750">
        <v>3.0237099180799756E-3</v>
      </c>
      <c r="V750" t="s">
        <v>150</v>
      </c>
    </row>
    <row r="751" spans="9:22" x14ac:dyDescent="0.45">
      <c r="I751" t="s">
        <v>161</v>
      </c>
      <c r="J751" t="s">
        <v>474</v>
      </c>
      <c r="K751">
        <v>0</v>
      </c>
      <c r="L751" t="s">
        <v>150</v>
      </c>
      <c r="N751" t="s">
        <v>204</v>
      </c>
      <c r="O751" t="s">
        <v>474</v>
      </c>
      <c r="P751">
        <v>4.6679861938486063E-3</v>
      </c>
      <c r="Q751" t="s">
        <v>150</v>
      </c>
      <c r="S751" t="s">
        <v>246</v>
      </c>
      <c r="T751" t="s">
        <v>474</v>
      </c>
      <c r="U751">
        <v>3.0002828879694089E-3</v>
      </c>
      <c r="V751" t="s">
        <v>150</v>
      </c>
    </row>
    <row r="752" spans="9:22" x14ac:dyDescent="0.45">
      <c r="I752" t="s">
        <v>161</v>
      </c>
      <c r="J752" t="s">
        <v>475</v>
      </c>
      <c r="K752">
        <v>4.015511213873414E-3</v>
      </c>
      <c r="L752" t="s">
        <v>150</v>
      </c>
      <c r="N752" t="s">
        <v>204</v>
      </c>
      <c r="O752" t="s">
        <v>475</v>
      </c>
      <c r="P752">
        <v>4.584746221221952E-3</v>
      </c>
      <c r="Q752" t="s">
        <v>150</v>
      </c>
      <c r="S752" t="s">
        <v>246</v>
      </c>
      <c r="T752" t="s">
        <v>475</v>
      </c>
      <c r="U752">
        <v>3.021311802339879E-3</v>
      </c>
      <c r="V752" t="s">
        <v>150</v>
      </c>
    </row>
    <row r="753" spans="9:22" x14ac:dyDescent="0.45">
      <c r="I753" t="s">
        <v>161</v>
      </c>
      <c r="J753" t="s">
        <v>540</v>
      </c>
      <c r="K753">
        <v>4.7143178817675747E-3</v>
      </c>
      <c r="L753" t="s">
        <v>150</v>
      </c>
      <c r="N753" t="s">
        <v>204</v>
      </c>
      <c r="O753" t="s">
        <v>540</v>
      </c>
      <c r="P753">
        <v>4.3708953066706096E-3</v>
      </c>
      <c r="Q753" t="s">
        <v>150</v>
      </c>
      <c r="S753" t="s">
        <v>246</v>
      </c>
      <c r="T753" t="s">
        <v>540</v>
      </c>
      <c r="U753">
        <v>3.0681039936935684E-3</v>
      </c>
      <c r="V753" t="s">
        <v>150</v>
      </c>
    </row>
    <row r="754" spans="9:22" x14ac:dyDescent="0.45">
      <c r="I754" t="s">
        <v>161</v>
      </c>
      <c r="J754" t="s">
        <v>476</v>
      </c>
      <c r="K754">
        <v>4.7946901969961623E-3</v>
      </c>
      <c r="L754" t="s">
        <v>150</v>
      </c>
      <c r="N754" t="s">
        <v>204</v>
      </c>
      <c r="O754" t="s">
        <v>476</v>
      </c>
      <c r="P754">
        <v>4.5206742308328733E-3</v>
      </c>
      <c r="Q754" t="s">
        <v>150</v>
      </c>
      <c r="S754" t="s">
        <v>246</v>
      </c>
      <c r="T754" t="s">
        <v>476</v>
      </c>
      <c r="U754">
        <v>3.1197561568328926E-3</v>
      </c>
      <c r="V754" t="s">
        <v>150</v>
      </c>
    </row>
    <row r="755" spans="9:22" x14ac:dyDescent="0.45">
      <c r="I755" t="s">
        <v>161</v>
      </c>
      <c r="J755" t="s">
        <v>477</v>
      </c>
      <c r="K755">
        <v>4.6561424652610305E-3</v>
      </c>
      <c r="L755" t="s">
        <v>150</v>
      </c>
      <c r="N755" t="s">
        <v>204</v>
      </c>
      <c r="O755" t="s">
        <v>477</v>
      </c>
      <c r="P755">
        <v>5.2127493342694212E-3</v>
      </c>
      <c r="Q755" t="s">
        <v>150</v>
      </c>
      <c r="S755" t="s">
        <v>246</v>
      </c>
      <c r="T755" t="s">
        <v>477</v>
      </c>
      <c r="U755">
        <v>3.1073644575885582E-3</v>
      </c>
      <c r="V755" t="s">
        <v>150</v>
      </c>
    </row>
    <row r="756" spans="9:22" x14ac:dyDescent="0.45">
      <c r="I756" t="s">
        <v>161</v>
      </c>
      <c r="J756" t="s">
        <v>478</v>
      </c>
      <c r="K756">
        <v>5.3877154929358965E-3</v>
      </c>
      <c r="L756" t="s">
        <v>150</v>
      </c>
      <c r="N756" t="s">
        <v>204</v>
      </c>
      <c r="O756" t="s">
        <v>478</v>
      </c>
      <c r="P756">
        <v>6.0614247340785377E-3</v>
      </c>
      <c r="Q756" t="s">
        <v>150</v>
      </c>
      <c r="S756" t="s">
        <v>246</v>
      </c>
      <c r="T756" t="s">
        <v>478</v>
      </c>
      <c r="U756">
        <v>3.0696975561904107E-3</v>
      </c>
      <c r="V756" t="s">
        <v>150</v>
      </c>
    </row>
    <row r="757" spans="9:22" x14ac:dyDescent="0.45">
      <c r="I757" t="s">
        <v>161</v>
      </c>
      <c r="J757" t="s">
        <v>479</v>
      </c>
      <c r="K757">
        <v>6.3786460099976797E-3</v>
      </c>
      <c r="L757" t="s">
        <v>150</v>
      </c>
      <c r="N757" t="s">
        <v>204</v>
      </c>
      <c r="O757" t="s">
        <v>479</v>
      </c>
      <c r="P757">
        <v>6.66067235432149E-3</v>
      </c>
      <c r="Q757" t="s">
        <v>150</v>
      </c>
      <c r="S757" t="s">
        <v>246</v>
      </c>
      <c r="T757" t="s">
        <v>479</v>
      </c>
      <c r="U757">
        <v>3.0129608322381762E-3</v>
      </c>
      <c r="V757" t="s">
        <v>150</v>
      </c>
    </row>
    <row r="758" spans="9:22" x14ac:dyDescent="0.45">
      <c r="I758" t="s">
        <v>161</v>
      </c>
      <c r="J758" t="s">
        <v>480</v>
      </c>
      <c r="K758">
        <v>5.0316153894600629E-3</v>
      </c>
      <c r="L758" t="s">
        <v>150</v>
      </c>
      <c r="N758" t="s">
        <v>204</v>
      </c>
      <c r="O758" t="s">
        <v>480</v>
      </c>
      <c r="P758">
        <v>6.6602334729777999E-3</v>
      </c>
      <c r="Q758" t="s">
        <v>150</v>
      </c>
      <c r="S758" t="s">
        <v>246</v>
      </c>
      <c r="T758" t="s">
        <v>480</v>
      </c>
      <c r="U758">
        <v>2.970531522748311E-3</v>
      </c>
      <c r="V758" t="s">
        <v>150</v>
      </c>
    </row>
    <row r="759" spans="9:22" x14ac:dyDescent="0.45">
      <c r="I759" t="s">
        <v>161</v>
      </c>
      <c r="J759" t="s">
        <v>541</v>
      </c>
      <c r="K759">
        <v>4.5830790840404164E-3</v>
      </c>
      <c r="L759" t="s">
        <v>150</v>
      </c>
      <c r="N759" t="s">
        <v>204</v>
      </c>
      <c r="O759" t="s">
        <v>541</v>
      </c>
      <c r="P759">
        <v>6.5985258013855569E-3</v>
      </c>
      <c r="Q759" t="s">
        <v>150</v>
      </c>
      <c r="S759" t="s">
        <v>246</v>
      </c>
      <c r="T759" t="s">
        <v>541</v>
      </c>
      <c r="U759">
        <v>2.9177399911129304E-3</v>
      </c>
      <c r="V759" t="s">
        <v>150</v>
      </c>
    </row>
    <row r="760" spans="9:22" x14ac:dyDescent="0.45">
      <c r="I760" t="s">
        <v>161</v>
      </c>
      <c r="J760" t="s">
        <v>542</v>
      </c>
      <c r="K760">
        <v>4.8499365908838236E-3</v>
      </c>
      <c r="L760" t="s">
        <v>150</v>
      </c>
      <c r="N760" t="s">
        <v>204</v>
      </c>
      <c r="O760" t="s">
        <v>542</v>
      </c>
      <c r="P760">
        <v>6.0136405695112981E-3</v>
      </c>
      <c r="Q760" t="s">
        <v>150</v>
      </c>
      <c r="S760" t="s">
        <v>246</v>
      </c>
      <c r="T760" t="s">
        <v>542</v>
      </c>
      <c r="U760">
        <v>2.9195151334306256E-3</v>
      </c>
      <c r="V760" t="s">
        <v>150</v>
      </c>
    </row>
    <row r="761" spans="9:22" x14ac:dyDescent="0.45">
      <c r="I761" t="s">
        <v>161</v>
      </c>
      <c r="J761" t="s">
        <v>543</v>
      </c>
      <c r="K761">
        <v>4.4679500606993544E-3</v>
      </c>
      <c r="L761" t="s">
        <v>150</v>
      </c>
      <c r="N761" t="s">
        <v>204</v>
      </c>
      <c r="O761" t="s">
        <v>543</v>
      </c>
      <c r="P761">
        <v>5.5263574599235775E-3</v>
      </c>
      <c r="Q761" t="s">
        <v>150</v>
      </c>
      <c r="S761" t="s">
        <v>246</v>
      </c>
      <c r="T761" t="s">
        <v>543</v>
      </c>
      <c r="U761">
        <v>2.9533887580150205E-3</v>
      </c>
      <c r="V761" t="s">
        <v>150</v>
      </c>
    </row>
    <row r="762" spans="9:22" x14ac:dyDescent="0.45">
      <c r="I762" t="s">
        <v>161</v>
      </c>
      <c r="J762" t="s">
        <v>544</v>
      </c>
      <c r="K762">
        <v>0</v>
      </c>
      <c r="L762" t="s">
        <v>150</v>
      </c>
      <c r="N762" t="s">
        <v>204</v>
      </c>
      <c r="O762" t="s">
        <v>544</v>
      </c>
      <c r="P762">
        <v>5.1821316783161259E-3</v>
      </c>
      <c r="Q762" t="s">
        <v>150</v>
      </c>
      <c r="S762" t="s">
        <v>246</v>
      </c>
      <c r="T762" t="s">
        <v>544</v>
      </c>
      <c r="U762">
        <v>2.9823788471109573E-3</v>
      </c>
      <c r="V762" t="s">
        <v>150</v>
      </c>
    </row>
    <row r="763" spans="9:22" x14ac:dyDescent="0.45">
      <c r="I763" t="s">
        <v>161</v>
      </c>
      <c r="J763" t="s">
        <v>545</v>
      </c>
      <c r="K763">
        <v>0</v>
      </c>
      <c r="L763" t="s">
        <v>150</v>
      </c>
      <c r="N763" t="s">
        <v>204</v>
      </c>
      <c r="O763" t="s">
        <v>545</v>
      </c>
      <c r="P763">
        <v>4.8678390030490659E-3</v>
      </c>
      <c r="Q763" t="s">
        <v>150</v>
      </c>
      <c r="S763" t="s">
        <v>246</v>
      </c>
      <c r="T763" t="s">
        <v>545</v>
      </c>
      <c r="U763">
        <v>2.9910188220812106E-3</v>
      </c>
      <c r="V763" t="s">
        <v>150</v>
      </c>
    </row>
    <row r="764" spans="9:22" x14ac:dyDescent="0.45">
      <c r="I764" t="s">
        <v>161</v>
      </c>
      <c r="J764" t="s">
        <v>546</v>
      </c>
      <c r="K764">
        <v>0</v>
      </c>
      <c r="L764" t="s">
        <v>150</v>
      </c>
      <c r="N764" t="s">
        <v>204</v>
      </c>
      <c r="O764" t="s">
        <v>546</v>
      </c>
      <c r="P764">
        <v>4.7682065793868507E-3</v>
      </c>
      <c r="Q764" t="s">
        <v>150</v>
      </c>
      <c r="S764" t="s">
        <v>246</v>
      </c>
      <c r="T764" t="s">
        <v>546</v>
      </c>
      <c r="U764">
        <v>2.9657012047017216E-3</v>
      </c>
      <c r="V764" t="s">
        <v>150</v>
      </c>
    </row>
    <row r="765" spans="9:22" x14ac:dyDescent="0.45">
      <c r="I765" t="s">
        <v>161</v>
      </c>
      <c r="J765" t="s">
        <v>547</v>
      </c>
      <c r="K765">
        <v>0</v>
      </c>
      <c r="L765" t="s">
        <v>150</v>
      </c>
      <c r="N765" t="s">
        <v>204</v>
      </c>
      <c r="O765" t="s">
        <v>547</v>
      </c>
      <c r="P765">
        <v>9.2136623444791649E-3</v>
      </c>
      <c r="Q765" t="s">
        <v>150</v>
      </c>
      <c r="S765" t="s">
        <v>246</v>
      </c>
      <c r="T765" t="s">
        <v>547</v>
      </c>
      <c r="U765">
        <v>5.9491428835430913E-3</v>
      </c>
      <c r="V765" t="s">
        <v>150</v>
      </c>
    </row>
    <row r="766" spans="9:22" x14ac:dyDescent="0.45">
      <c r="I766" t="s">
        <v>161</v>
      </c>
      <c r="J766" t="s">
        <v>548</v>
      </c>
      <c r="K766">
        <v>0</v>
      </c>
      <c r="L766" t="s">
        <v>150</v>
      </c>
      <c r="N766" t="s">
        <v>204</v>
      </c>
      <c r="O766" t="s">
        <v>548</v>
      </c>
      <c r="P766">
        <v>8.9705866013476236E-3</v>
      </c>
      <c r="Q766" t="s">
        <v>150</v>
      </c>
      <c r="S766" t="s">
        <v>246</v>
      </c>
      <c r="T766" t="s">
        <v>548</v>
      </c>
      <c r="U766">
        <v>6.1176096877503094E-3</v>
      </c>
      <c r="V766" t="s">
        <v>150</v>
      </c>
    </row>
    <row r="767" spans="9:22" x14ac:dyDescent="0.45">
      <c r="I767" t="s">
        <v>161</v>
      </c>
      <c r="J767" t="s">
        <v>549</v>
      </c>
      <c r="K767">
        <v>0</v>
      </c>
      <c r="L767" t="s">
        <v>150</v>
      </c>
      <c r="N767" t="s">
        <v>204</v>
      </c>
      <c r="O767" t="s">
        <v>549</v>
      </c>
      <c r="P767">
        <v>1.4747383751687089E-2</v>
      </c>
      <c r="Q767" t="s">
        <v>150</v>
      </c>
      <c r="S767" t="s">
        <v>246</v>
      </c>
      <c r="T767" t="s">
        <v>549</v>
      </c>
      <c r="U767">
        <v>1.3474985285082562E-2</v>
      </c>
      <c r="V767" t="s">
        <v>150</v>
      </c>
    </row>
    <row r="768" spans="9:22" x14ac:dyDescent="0.45">
      <c r="I768" t="s">
        <v>161</v>
      </c>
      <c r="J768" t="s">
        <v>550</v>
      </c>
      <c r="K768">
        <v>0</v>
      </c>
      <c r="L768" t="s">
        <v>150</v>
      </c>
      <c r="N768" t="s">
        <v>204</v>
      </c>
      <c r="O768" t="s">
        <v>550</v>
      </c>
      <c r="P768">
        <v>2.8018114517419659E-3</v>
      </c>
      <c r="Q768" t="s">
        <v>150</v>
      </c>
      <c r="S768" t="s">
        <v>246</v>
      </c>
      <c r="T768" t="s">
        <v>550</v>
      </c>
      <c r="U768">
        <v>2.5856256715666203E-3</v>
      </c>
      <c r="V768" t="s">
        <v>150</v>
      </c>
    </row>
    <row r="769" spans="9:22" x14ac:dyDescent="0.45">
      <c r="I769" t="s">
        <v>161</v>
      </c>
      <c r="J769" t="s">
        <v>551</v>
      </c>
      <c r="K769">
        <v>0</v>
      </c>
      <c r="L769" t="s">
        <v>150</v>
      </c>
      <c r="N769" t="s">
        <v>204</v>
      </c>
      <c r="O769" t="s">
        <v>551</v>
      </c>
      <c r="P769">
        <v>2.7391249781190501E-3</v>
      </c>
      <c r="Q769" t="s">
        <v>150</v>
      </c>
      <c r="S769" t="s">
        <v>246</v>
      </c>
      <c r="T769" t="s">
        <v>551</v>
      </c>
      <c r="U769">
        <v>2.5584806065922115E-3</v>
      </c>
      <c r="V769" t="s">
        <v>150</v>
      </c>
    </row>
    <row r="770" spans="9:22" x14ac:dyDescent="0.45">
      <c r="I770" t="s">
        <v>161</v>
      </c>
      <c r="J770" t="s">
        <v>552</v>
      </c>
      <c r="K770">
        <v>3.924757356224183E-3</v>
      </c>
      <c r="L770" t="s">
        <v>150</v>
      </c>
      <c r="N770" t="s">
        <v>204</v>
      </c>
      <c r="O770" t="s">
        <v>552</v>
      </c>
      <c r="P770">
        <v>2.7120298989259943E-3</v>
      </c>
      <c r="Q770" t="s">
        <v>150</v>
      </c>
      <c r="S770" t="s">
        <v>246</v>
      </c>
      <c r="T770" t="s">
        <v>552</v>
      </c>
      <c r="U770">
        <v>2.5617724555729395E-3</v>
      </c>
      <c r="V770" t="s">
        <v>150</v>
      </c>
    </row>
    <row r="771" spans="9:22" x14ac:dyDescent="0.45">
      <c r="I771" t="s">
        <v>161</v>
      </c>
      <c r="J771" t="s">
        <v>553</v>
      </c>
      <c r="K771">
        <v>4.8270662360129319E-3</v>
      </c>
      <c r="L771" t="s">
        <v>150</v>
      </c>
      <c r="N771" t="s">
        <v>204</v>
      </c>
      <c r="O771" t="s">
        <v>553</v>
      </c>
      <c r="P771">
        <v>2.6014747425685859E-3</v>
      </c>
      <c r="Q771" t="s">
        <v>150</v>
      </c>
      <c r="S771" t="s">
        <v>246</v>
      </c>
      <c r="T771" t="s">
        <v>553</v>
      </c>
      <c r="U771">
        <v>2.5862103088959455E-3</v>
      </c>
      <c r="V771" t="s">
        <v>150</v>
      </c>
    </row>
    <row r="772" spans="9:22" x14ac:dyDescent="0.45">
      <c r="I772" t="s">
        <v>161</v>
      </c>
      <c r="J772" t="s">
        <v>554</v>
      </c>
      <c r="K772">
        <v>4.9891908900303837E-3</v>
      </c>
      <c r="L772" t="s">
        <v>150</v>
      </c>
      <c r="N772" t="s">
        <v>204</v>
      </c>
      <c r="O772" t="s">
        <v>554</v>
      </c>
      <c r="P772">
        <v>2.8048882267859218E-3</v>
      </c>
      <c r="Q772" t="s">
        <v>150</v>
      </c>
      <c r="S772" t="s">
        <v>246</v>
      </c>
      <c r="T772" t="s">
        <v>554</v>
      </c>
      <c r="U772">
        <v>2.5735232498334836E-3</v>
      </c>
      <c r="V772" t="s">
        <v>150</v>
      </c>
    </row>
    <row r="773" spans="9:22" x14ac:dyDescent="0.45">
      <c r="I773" t="s">
        <v>161</v>
      </c>
      <c r="J773" t="s">
        <v>555</v>
      </c>
      <c r="K773">
        <v>4.9489706321104486E-3</v>
      </c>
      <c r="L773" t="s">
        <v>150</v>
      </c>
      <c r="N773" t="s">
        <v>204</v>
      </c>
      <c r="O773" t="s">
        <v>555</v>
      </c>
      <c r="P773">
        <v>3.8210447963704206E-3</v>
      </c>
      <c r="Q773" t="s">
        <v>150</v>
      </c>
      <c r="S773" t="s">
        <v>246</v>
      </c>
      <c r="T773" t="s">
        <v>555</v>
      </c>
      <c r="U773">
        <v>2.4927862247460715E-3</v>
      </c>
      <c r="V773" t="s">
        <v>150</v>
      </c>
    </row>
    <row r="774" spans="9:22" x14ac:dyDescent="0.45">
      <c r="I774" t="s">
        <v>161</v>
      </c>
      <c r="J774" t="s">
        <v>556</v>
      </c>
      <c r="K774">
        <v>5.6201612046799009E-3</v>
      </c>
      <c r="L774" t="s">
        <v>150</v>
      </c>
      <c r="N774" t="s">
        <v>204</v>
      </c>
      <c r="O774" t="s">
        <v>556</v>
      </c>
      <c r="P774">
        <v>4.2736527111501502E-3</v>
      </c>
      <c r="Q774" t="s">
        <v>150</v>
      </c>
      <c r="S774" t="s">
        <v>246</v>
      </c>
      <c r="T774" t="s">
        <v>556</v>
      </c>
      <c r="U774">
        <v>2.3763045165378052E-3</v>
      </c>
      <c r="V774" t="s">
        <v>150</v>
      </c>
    </row>
    <row r="775" spans="9:22" x14ac:dyDescent="0.45">
      <c r="I775" t="s">
        <v>161</v>
      </c>
      <c r="J775" t="s">
        <v>557</v>
      </c>
      <c r="K775">
        <v>6.7571376220995115E-3</v>
      </c>
      <c r="L775" t="s">
        <v>150</v>
      </c>
      <c r="N775" t="s">
        <v>204</v>
      </c>
      <c r="O775" t="s">
        <v>557</v>
      </c>
      <c r="P775">
        <v>5.0681584275590191E-3</v>
      </c>
      <c r="Q775" t="s">
        <v>150</v>
      </c>
      <c r="S775" t="s">
        <v>246</v>
      </c>
      <c r="T775" t="s">
        <v>557</v>
      </c>
      <c r="U775">
        <v>2.3347904719065067E-3</v>
      </c>
      <c r="V775" t="s">
        <v>150</v>
      </c>
    </row>
    <row r="776" spans="9:22" x14ac:dyDescent="0.45">
      <c r="I776" t="s">
        <v>161</v>
      </c>
      <c r="J776" t="s">
        <v>558</v>
      </c>
      <c r="K776">
        <v>5.4802910707032965E-3</v>
      </c>
      <c r="L776" t="s">
        <v>150</v>
      </c>
      <c r="N776" t="s">
        <v>204</v>
      </c>
      <c r="O776" t="s">
        <v>558</v>
      </c>
      <c r="P776">
        <v>5.5628788854569572E-3</v>
      </c>
      <c r="Q776" t="s">
        <v>150</v>
      </c>
      <c r="S776" t="s">
        <v>246</v>
      </c>
      <c r="T776" t="s">
        <v>558</v>
      </c>
      <c r="U776">
        <v>2.3204337218800095E-3</v>
      </c>
      <c r="V776" t="s">
        <v>150</v>
      </c>
    </row>
    <row r="777" spans="9:22" x14ac:dyDescent="0.45">
      <c r="I777" t="s">
        <v>161</v>
      </c>
      <c r="J777" t="s">
        <v>559</v>
      </c>
      <c r="K777">
        <v>4.8605209889762526E-3</v>
      </c>
      <c r="L777" t="s">
        <v>150</v>
      </c>
      <c r="N777" t="s">
        <v>204</v>
      </c>
      <c r="O777" t="s">
        <v>559</v>
      </c>
      <c r="P777">
        <v>5.7319533107864744E-3</v>
      </c>
      <c r="Q777" t="s">
        <v>150</v>
      </c>
      <c r="S777" t="s">
        <v>246</v>
      </c>
      <c r="T777" t="s">
        <v>559</v>
      </c>
      <c r="U777">
        <v>2.3802284717914408E-3</v>
      </c>
      <c r="V777" t="s">
        <v>150</v>
      </c>
    </row>
    <row r="778" spans="9:22" x14ac:dyDescent="0.45">
      <c r="I778" t="s">
        <v>161</v>
      </c>
      <c r="J778" t="s">
        <v>560</v>
      </c>
      <c r="K778">
        <v>4.9117713905855237E-3</v>
      </c>
      <c r="L778" t="s">
        <v>150</v>
      </c>
      <c r="N778" t="s">
        <v>204</v>
      </c>
      <c r="O778" t="s">
        <v>560</v>
      </c>
      <c r="P778">
        <v>5.397181697693861E-3</v>
      </c>
      <c r="Q778" t="s">
        <v>150</v>
      </c>
      <c r="S778" t="s">
        <v>246</v>
      </c>
      <c r="T778" t="s">
        <v>560</v>
      </c>
      <c r="U778">
        <v>2.5250010084877129E-3</v>
      </c>
      <c r="V778" t="s">
        <v>150</v>
      </c>
    </row>
    <row r="779" spans="9:22" x14ac:dyDescent="0.45">
      <c r="I779" t="s">
        <v>161</v>
      </c>
      <c r="J779" t="s">
        <v>561</v>
      </c>
      <c r="K779">
        <v>4.6794350744987371E-3</v>
      </c>
      <c r="L779" t="s">
        <v>150</v>
      </c>
      <c r="N779" t="s">
        <v>204</v>
      </c>
      <c r="O779" t="s">
        <v>561</v>
      </c>
      <c r="P779">
        <v>4.4252228114271645E-3</v>
      </c>
      <c r="Q779" t="s">
        <v>150</v>
      </c>
      <c r="S779" t="s">
        <v>246</v>
      </c>
      <c r="T779" t="s">
        <v>561</v>
      </c>
      <c r="U779">
        <v>2.6918336882891781E-3</v>
      </c>
      <c r="V779" t="s">
        <v>150</v>
      </c>
    </row>
    <row r="780" spans="9:22" x14ac:dyDescent="0.45">
      <c r="I780" t="s">
        <v>161</v>
      </c>
      <c r="J780" t="s">
        <v>562</v>
      </c>
      <c r="K780">
        <v>1.7864419204756113E-3</v>
      </c>
      <c r="L780" t="s">
        <v>150</v>
      </c>
      <c r="N780" t="s">
        <v>204</v>
      </c>
      <c r="O780" t="s">
        <v>562</v>
      </c>
      <c r="P780">
        <v>3.954260923743287E-3</v>
      </c>
      <c r="Q780" t="s">
        <v>150</v>
      </c>
      <c r="S780" t="s">
        <v>246</v>
      </c>
      <c r="T780" t="s">
        <v>562</v>
      </c>
      <c r="U780">
        <v>2.8625150366976618E-3</v>
      </c>
      <c r="V780" t="s">
        <v>150</v>
      </c>
    </row>
    <row r="781" spans="9:22" x14ac:dyDescent="0.45">
      <c r="I781" t="s">
        <v>161</v>
      </c>
      <c r="J781" t="s">
        <v>563</v>
      </c>
      <c r="K781">
        <v>0</v>
      </c>
      <c r="L781" t="s">
        <v>150</v>
      </c>
      <c r="N781" t="s">
        <v>204</v>
      </c>
      <c r="O781" t="s">
        <v>563</v>
      </c>
      <c r="P781">
        <v>3.4403058084505273E-3</v>
      </c>
      <c r="Q781" t="s">
        <v>150</v>
      </c>
      <c r="S781" t="s">
        <v>246</v>
      </c>
      <c r="T781" t="s">
        <v>563</v>
      </c>
      <c r="U781">
        <v>2.9876723798245267E-3</v>
      </c>
      <c r="V781" t="s">
        <v>150</v>
      </c>
    </row>
    <row r="782" spans="9:22" x14ac:dyDescent="0.45">
      <c r="I782" t="s">
        <v>161</v>
      </c>
      <c r="J782" t="s">
        <v>564</v>
      </c>
      <c r="K782">
        <v>0</v>
      </c>
      <c r="L782" t="s">
        <v>150</v>
      </c>
      <c r="N782" t="s">
        <v>204</v>
      </c>
      <c r="O782" t="s">
        <v>564</v>
      </c>
      <c r="P782">
        <v>3.1184046810852255E-3</v>
      </c>
      <c r="Q782" t="s">
        <v>150</v>
      </c>
      <c r="S782" t="s">
        <v>246</v>
      </c>
      <c r="T782" t="s">
        <v>564</v>
      </c>
      <c r="U782">
        <v>3.0097837252475827E-3</v>
      </c>
      <c r="V782" t="s">
        <v>150</v>
      </c>
    </row>
    <row r="783" spans="9:22" x14ac:dyDescent="0.45">
      <c r="I783" t="s">
        <v>161</v>
      </c>
      <c r="J783" t="s">
        <v>565</v>
      </c>
      <c r="K783">
        <v>0</v>
      </c>
      <c r="L783" t="s">
        <v>150</v>
      </c>
      <c r="N783" t="s">
        <v>204</v>
      </c>
      <c r="O783" t="s">
        <v>565</v>
      </c>
      <c r="P783">
        <v>5.838135554338434E-3</v>
      </c>
      <c r="Q783" t="s">
        <v>150</v>
      </c>
      <c r="S783" t="s">
        <v>246</v>
      </c>
      <c r="T783" t="s">
        <v>565</v>
      </c>
      <c r="U783">
        <v>5.9281715863710172E-3</v>
      </c>
      <c r="V783" t="s">
        <v>150</v>
      </c>
    </row>
    <row r="784" spans="9:22" x14ac:dyDescent="0.45">
      <c r="I784" t="s">
        <v>161</v>
      </c>
      <c r="J784" t="s">
        <v>566</v>
      </c>
      <c r="K784">
        <v>0</v>
      </c>
      <c r="L784" t="s">
        <v>150</v>
      </c>
      <c r="N784" t="s">
        <v>204</v>
      </c>
      <c r="O784" t="s">
        <v>566</v>
      </c>
      <c r="P784">
        <v>6.0086302464043249E-3</v>
      </c>
      <c r="Q784" t="s">
        <v>150</v>
      </c>
      <c r="S784" t="s">
        <v>246</v>
      </c>
      <c r="T784" t="s">
        <v>566</v>
      </c>
      <c r="U784">
        <v>5.6614386971327261E-3</v>
      </c>
      <c r="V784" t="s">
        <v>150</v>
      </c>
    </row>
    <row r="785" spans="9:22" x14ac:dyDescent="0.45">
      <c r="I785" t="s">
        <v>161</v>
      </c>
      <c r="J785" t="s">
        <v>567</v>
      </c>
      <c r="K785">
        <v>0</v>
      </c>
      <c r="L785" t="s">
        <v>150</v>
      </c>
      <c r="N785" t="s">
        <v>204</v>
      </c>
      <c r="O785" t="s">
        <v>567</v>
      </c>
      <c r="P785">
        <v>1.9671966885893705E-2</v>
      </c>
      <c r="Q785" t="s">
        <v>150</v>
      </c>
      <c r="S785" t="s">
        <v>246</v>
      </c>
      <c r="T785" t="s">
        <v>567</v>
      </c>
      <c r="U785">
        <v>1.6587256924085171E-2</v>
      </c>
      <c r="V785" t="s">
        <v>150</v>
      </c>
    </row>
    <row r="786" spans="9:22" x14ac:dyDescent="0.45">
      <c r="I786" t="s">
        <v>161</v>
      </c>
      <c r="J786" t="s">
        <v>568</v>
      </c>
      <c r="K786">
        <v>0</v>
      </c>
      <c r="L786" t="s">
        <v>150</v>
      </c>
      <c r="N786" t="s">
        <v>204</v>
      </c>
      <c r="O786" t="s">
        <v>568</v>
      </c>
      <c r="P786">
        <v>3.9938199845699473E-3</v>
      </c>
      <c r="Q786" t="s">
        <v>150</v>
      </c>
      <c r="S786" t="s">
        <v>246</v>
      </c>
      <c r="T786" t="s">
        <v>568</v>
      </c>
      <c r="U786">
        <v>3.5201722454021385E-3</v>
      </c>
      <c r="V786" t="s">
        <v>150</v>
      </c>
    </row>
    <row r="787" spans="9:22" x14ac:dyDescent="0.45">
      <c r="I787" t="s">
        <v>161</v>
      </c>
      <c r="J787" t="s">
        <v>569</v>
      </c>
      <c r="K787">
        <v>0</v>
      </c>
      <c r="L787" t="s">
        <v>150</v>
      </c>
      <c r="N787" t="s">
        <v>204</v>
      </c>
      <c r="O787" t="s">
        <v>569</v>
      </c>
      <c r="P787">
        <v>4.183216803724756E-3</v>
      </c>
      <c r="Q787" t="s">
        <v>150</v>
      </c>
      <c r="S787" t="s">
        <v>246</v>
      </c>
      <c r="T787" t="s">
        <v>569</v>
      </c>
      <c r="U787">
        <v>3.3995214192215927E-3</v>
      </c>
      <c r="V787" t="s">
        <v>150</v>
      </c>
    </row>
    <row r="788" spans="9:22" x14ac:dyDescent="0.45">
      <c r="I788" t="s">
        <v>161</v>
      </c>
      <c r="J788" t="s">
        <v>570</v>
      </c>
      <c r="K788">
        <v>4.6149923116105638E-3</v>
      </c>
      <c r="L788" t="s">
        <v>150</v>
      </c>
      <c r="N788" t="s">
        <v>204</v>
      </c>
      <c r="O788" t="s">
        <v>570</v>
      </c>
      <c r="P788">
        <v>4.2291074675685049E-3</v>
      </c>
      <c r="Q788" t="s">
        <v>150</v>
      </c>
      <c r="S788" t="s">
        <v>246</v>
      </c>
      <c r="T788" t="s">
        <v>570</v>
      </c>
      <c r="U788">
        <v>3.3104093107536943E-3</v>
      </c>
      <c r="V788" t="s">
        <v>150</v>
      </c>
    </row>
    <row r="789" spans="9:22" x14ac:dyDescent="0.45">
      <c r="I789" t="s">
        <v>161</v>
      </c>
      <c r="J789" t="s">
        <v>571</v>
      </c>
      <c r="K789">
        <v>6.2333675927082428E-3</v>
      </c>
      <c r="L789" t="s">
        <v>150</v>
      </c>
      <c r="N789" t="s">
        <v>204</v>
      </c>
      <c r="O789" t="s">
        <v>571</v>
      </c>
      <c r="P789">
        <v>4.4430339351679265E-3</v>
      </c>
      <c r="Q789" t="s">
        <v>150</v>
      </c>
      <c r="S789" t="s">
        <v>246</v>
      </c>
      <c r="T789" t="s">
        <v>571</v>
      </c>
      <c r="U789">
        <v>3.2017943040656928E-3</v>
      </c>
      <c r="V789" t="s">
        <v>150</v>
      </c>
    </row>
    <row r="790" spans="9:22" x14ac:dyDescent="0.45">
      <c r="I790" t="s">
        <v>161</v>
      </c>
      <c r="J790" t="s">
        <v>572</v>
      </c>
      <c r="K790">
        <v>6.4649127327619247E-3</v>
      </c>
      <c r="L790" t="s">
        <v>150</v>
      </c>
      <c r="N790" t="s">
        <v>204</v>
      </c>
      <c r="O790" t="s">
        <v>572</v>
      </c>
      <c r="P790">
        <v>5.4165839552975138E-3</v>
      </c>
      <c r="Q790" t="s">
        <v>150</v>
      </c>
      <c r="S790" t="s">
        <v>246</v>
      </c>
      <c r="T790" t="s">
        <v>572</v>
      </c>
      <c r="U790">
        <v>3.0893504317296397E-3</v>
      </c>
      <c r="V790" t="s">
        <v>150</v>
      </c>
    </row>
    <row r="791" spans="9:22" x14ac:dyDescent="0.45">
      <c r="I791" t="s">
        <v>161</v>
      </c>
      <c r="J791" t="s">
        <v>573</v>
      </c>
      <c r="K791">
        <v>6.6221733941218075E-3</v>
      </c>
      <c r="L791" t="s">
        <v>150</v>
      </c>
      <c r="N791" t="s">
        <v>204</v>
      </c>
      <c r="O791" t="s">
        <v>573</v>
      </c>
      <c r="P791">
        <v>6.5376384330636857E-3</v>
      </c>
      <c r="Q791" t="s">
        <v>150</v>
      </c>
      <c r="S791" t="s">
        <v>246</v>
      </c>
      <c r="T791" t="s">
        <v>573</v>
      </c>
      <c r="U791">
        <v>2.9860819673050462E-3</v>
      </c>
      <c r="V791" t="s">
        <v>150</v>
      </c>
    </row>
    <row r="792" spans="9:22" x14ac:dyDescent="0.45">
      <c r="I792" t="s">
        <v>161</v>
      </c>
      <c r="J792" t="s">
        <v>574</v>
      </c>
      <c r="K792">
        <v>7.3108439206322866E-3</v>
      </c>
      <c r="L792" t="s">
        <v>150</v>
      </c>
      <c r="N792" t="s">
        <v>204</v>
      </c>
      <c r="O792" t="s">
        <v>574</v>
      </c>
      <c r="P792">
        <v>7.2323820377520002E-3</v>
      </c>
      <c r="Q792" t="s">
        <v>150</v>
      </c>
      <c r="S792" t="s">
        <v>246</v>
      </c>
      <c r="T792" t="s">
        <v>574</v>
      </c>
      <c r="U792">
        <v>2.8690171801549172E-3</v>
      </c>
      <c r="V792" t="s">
        <v>150</v>
      </c>
    </row>
    <row r="793" spans="9:22" x14ac:dyDescent="0.45">
      <c r="I793" t="s">
        <v>161</v>
      </c>
      <c r="J793" t="s">
        <v>575</v>
      </c>
      <c r="K793">
        <v>8.2255305361991337E-3</v>
      </c>
      <c r="L793" t="s">
        <v>150</v>
      </c>
      <c r="N793" t="s">
        <v>204</v>
      </c>
      <c r="O793" t="s">
        <v>575</v>
      </c>
      <c r="P793">
        <v>7.9993967818752284E-3</v>
      </c>
      <c r="Q793" t="s">
        <v>150</v>
      </c>
      <c r="S793" t="s">
        <v>246</v>
      </c>
      <c r="T793" t="s">
        <v>575</v>
      </c>
      <c r="U793">
        <v>2.8351368307192137E-3</v>
      </c>
      <c r="V793" t="s">
        <v>150</v>
      </c>
    </row>
    <row r="794" spans="9:22" x14ac:dyDescent="0.45">
      <c r="I794" t="s">
        <v>161</v>
      </c>
      <c r="J794" t="s">
        <v>576</v>
      </c>
      <c r="K794">
        <v>7.0635635560661689E-3</v>
      </c>
      <c r="L794" t="s">
        <v>150</v>
      </c>
      <c r="N794" t="s">
        <v>204</v>
      </c>
      <c r="O794" t="s">
        <v>576</v>
      </c>
      <c r="P794">
        <v>8.1671177526054742E-3</v>
      </c>
      <c r="Q794" t="s">
        <v>150</v>
      </c>
      <c r="S794" t="s">
        <v>246</v>
      </c>
      <c r="T794" t="s">
        <v>576</v>
      </c>
      <c r="U794">
        <v>2.8721408489337154E-3</v>
      </c>
      <c r="V794" t="s">
        <v>150</v>
      </c>
    </row>
    <row r="795" spans="9:22" x14ac:dyDescent="0.45">
      <c r="I795" t="s">
        <v>161</v>
      </c>
      <c r="J795" t="s">
        <v>577</v>
      </c>
      <c r="K795">
        <v>6.3899330145279695E-3</v>
      </c>
      <c r="L795" t="s">
        <v>150</v>
      </c>
      <c r="N795" t="s">
        <v>204</v>
      </c>
      <c r="O795" t="s">
        <v>577</v>
      </c>
      <c r="P795">
        <v>8.0780699314022056E-3</v>
      </c>
      <c r="Q795" t="s">
        <v>150</v>
      </c>
      <c r="S795" t="s">
        <v>246</v>
      </c>
      <c r="T795" t="s">
        <v>577</v>
      </c>
      <c r="U795">
        <v>2.9350030820972615E-3</v>
      </c>
      <c r="V795" t="s">
        <v>150</v>
      </c>
    </row>
    <row r="796" spans="9:22" x14ac:dyDescent="0.45">
      <c r="I796" t="s">
        <v>161</v>
      </c>
      <c r="J796" t="s">
        <v>578</v>
      </c>
      <c r="K796">
        <v>6.2003696469606438E-3</v>
      </c>
      <c r="L796" t="s">
        <v>150</v>
      </c>
      <c r="N796" t="s">
        <v>204</v>
      </c>
      <c r="O796" t="s">
        <v>578</v>
      </c>
      <c r="P796">
        <v>7.7313394979762985E-3</v>
      </c>
      <c r="Q796" t="s">
        <v>150</v>
      </c>
      <c r="S796" t="s">
        <v>246</v>
      </c>
      <c r="T796" t="s">
        <v>578</v>
      </c>
      <c r="U796">
        <v>2.9998271538778823E-3</v>
      </c>
      <c r="V796" t="s">
        <v>150</v>
      </c>
    </row>
    <row r="797" spans="9:22" x14ac:dyDescent="0.45">
      <c r="I797" t="s">
        <v>161</v>
      </c>
      <c r="J797" t="s">
        <v>579</v>
      </c>
      <c r="K797">
        <v>5.8428926182670224E-3</v>
      </c>
      <c r="L797" t="s">
        <v>150</v>
      </c>
      <c r="N797" t="s">
        <v>204</v>
      </c>
      <c r="O797" t="s">
        <v>579</v>
      </c>
      <c r="P797">
        <v>6.7738509912027524E-3</v>
      </c>
      <c r="Q797" t="s">
        <v>150</v>
      </c>
      <c r="S797" t="s">
        <v>246</v>
      </c>
      <c r="T797" t="s">
        <v>579</v>
      </c>
      <c r="U797">
        <v>3.089563687426352E-3</v>
      </c>
      <c r="V797" t="s">
        <v>150</v>
      </c>
    </row>
    <row r="798" spans="9:22" x14ac:dyDescent="0.45">
      <c r="I798" t="s">
        <v>161</v>
      </c>
      <c r="J798" t="s">
        <v>580</v>
      </c>
      <c r="K798">
        <v>4.3155519378393192E-3</v>
      </c>
      <c r="L798" t="s">
        <v>150</v>
      </c>
      <c r="N798" t="s">
        <v>204</v>
      </c>
      <c r="O798" t="s">
        <v>580</v>
      </c>
      <c r="P798">
        <v>5.8257181470870298E-3</v>
      </c>
      <c r="Q798" t="s">
        <v>150</v>
      </c>
      <c r="S798" t="s">
        <v>246</v>
      </c>
      <c r="T798" t="s">
        <v>580</v>
      </c>
      <c r="U798">
        <v>3.1564302188693068E-3</v>
      </c>
      <c r="V798" t="s">
        <v>150</v>
      </c>
    </row>
    <row r="799" spans="9:22" x14ac:dyDescent="0.45">
      <c r="I799" t="s">
        <v>161</v>
      </c>
      <c r="J799" t="s">
        <v>581</v>
      </c>
      <c r="K799">
        <v>0</v>
      </c>
      <c r="L799" t="s">
        <v>150</v>
      </c>
      <c r="N799" t="s">
        <v>204</v>
      </c>
      <c r="O799" t="s">
        <v>581</v>
      </c>
      <c r="P799">
        <v>5.0830191083718083E-3</v>
      </c>
      <c r="Q799" t="s">
        <v>150</v>
      </c>
      <c r="S799" t="s">
        <v>246</v>
      </c>
      <c r="T799" t="s">
        <v>581</v>
      </c>
      <c r="U799">
        <v>3.1779584529702397E-3</v>
      </c>
      <c r="V799" t="s">
        <v>150</v>
      </c>
    </row>
    <row r="800" spans="9:22" x14ac:dyDescent="0.45">
      <c r="I800" t="s">
        <v>161</v>
      </c>
      <c r="J800" t="s">
        <v>582</v>
      </c>
      <c r="K800">
        <v>0</v>
      </c>
      <c r="L800" t="s">
        <v>150</v>
      </c>
      <c r="N800" t="s">
        <v>204</v>
      </c>
      <c r="O800" t="s">
        <v>582</v>
      </c>
      <c r="P800">
        <v>4.6599904168859625E-3</v>
      </c>
      <c r="Q800" t="s">
        <v>150</v>
      </c>
      <c r="S800" t="s">
        <v>246</v>
      </c>
      <c r="T800" t="s">
        <v>582</v>
      </c>
      <c r="U800">
        <v>3.1755634711948741E-3</v>
      </c>
      <c r="V800" t="s">
        <v>150</v>
      </c>
    </row>
    <row r="801" spans="9:22" x14ac:dyDescent="0.45">
      <c r="I801" t="s">
        <v>161</v>
      </c>
      <c r="J801" t="s">
        <v>583</v>
      </c>
      <c r="K801">
        <v>0</v>
      </c>
      <c r="L801" t="s">
        <v>150</v>
      </c>
      <c r="N801" t="s">
        <v>204</v>
      </c>
      <c r="O801" t="s">
        <v>583</v>
      </c>
      <c r="P801">
        <v>8.8121894512908552E-3</v>
      </c>
      <c r="Q801" t="s">
        <v>150</v>
      </c>
      <c r="S801" t="s">
        <v>246</v>
      </c>
      <c r="T801" t="s">
        <v>583</v>
      </c>
      <c r="U801">
        <v>6.329504572028655E-3</v>
      </c>
      <c r="V801" t="s">
        <v>150</v>
      </c>
    </row>
    <row r="802" spans="9:22" x14ac:dyDescent="0.45">
      <c r="I802" t="s">
        <v>161</v>
      </c>
      <c r="J802" t="s">
        <v>584</v>
      </c>
      <c r="K802">
        <v>0</v>
      </c>
      <c r="L802" t="s">
        <v>150</v>
      </c>
      <c r="N802" t="s">
        <v>204</v>
      </c>
      <c r="O802" t="s">
        <v>584</v>
      </c>
      <c r="P802">
        <v>8.5309724805691812E-3</v>
      </c>
      <c r="Q802" t="s">
        <v>150</v>
      </c>
      <c r="S802" t="s">
        <v>246</v>
      </c>
      <c r="T802" t="s">
        <v>584</v>
      </c>
      <c r="U802">
        <v>6.2444097946704868E-3</v>
      </c>
      <c r="V802" t="s">
        <v>150</v>
      </c>
    </row>
    <row r="803" spans="9:22" x14ac:dyDescent="0.45">
      <c r="I803" t="s">
        <v>161</v>
      </c>
      <c r="J803" t="s">
        <v>585</v>
      </c>
      <c r="K803">
        <v>0</v>
      </c>
      <c r="L803" t="s">
        <v>150</v>
      </c>
      <c r="N803" t="s">
        <v>204</v>
      </c>
      <c r="O803" t="s">
        <v>585</v>
      </c>
      <c r="P803">
        <v>1.7456785127903475E-2</v>
      </c>
      <c r="Q803" t="s">
        <v>150</v>
      </c>
      <c r="S803" t="s">
        <v>246</v>
      </c>
      <c r="T803" t="s">
        <v>585</v>
      </c>
      <c r="U803">
        <v>1.5063983532921984E-2</v>
      </c>
      <c r="V803" t="s">
        <v>150</v>
      </c>
    </row>
    <row r="804" spans="9:22" x14ac:dyDescent="0.45">
      <c r="I804" t="s">
        <v>161</v>
      </c>
      <c r="J804" t="s">
        <v>586</v>
      </c>
      <c r="K804">
        <v>0</v>
      </c>
      <c r="L804" t="s">
        <v>150</v>
      </c>
      <c r="N804" t="s">
        <v>204</v>
      </c>
      <c r="O804" t="s">
        <v>586</v>
      </c>
      <c r="P804">
        <v>3.296711212288278E-3</v>
      </c>
      <c r="Q804" t="s">
        <v>150</v>
      </c>
      <c r="S804" t="s">
        <v>246</v>
      </c>
      <c r="T804" t="s">
        <v>586</v>
      </c>
      <c r="U804">
        <v>3.1164591985855701E-3</v>
      </c>
      <c r="V804" t="s">
        <v>150</v>
      </c>
    </row>
    <row r="805" spans="9:22" x14ac:dyDescent="0.45">
      <c r="I805" t="s">
        <v>161</v>
      </c>
      <c r="J805" t="s">
        <v>587</v>
      </c>
      <c r="K805">
        <v>3.0608563868767982E-3</v>
      </c>
      <c r="L805" t="s">
        <v>150</v>
      </c>
      <c r="N805" t="s">
        <v>204</v>
      </c>
      <c r="O805" t="s">
        <v>587</v>
      </c>
      <c r="P805">
        <v>3.1683734272672627E-3</v>
      </c>
      <c r="Q805" t="s">
        <v>150</v>
      </c>
      <c r="S805" t="s">
        <v>246</v>
      </c>
      <c r="T805" t="s">
        <v>587</v>
      </c>
      <c r="U805">
        <v>3.0635575979495941E-3</v>
      </c>
      <c r="V805" t="s">
        <v>150</v>
      </c>
    </row>
    <row r="806" spans="9:22" x14ac:dyDescent="0.45">
      <c r="I806" t="s">
        <v>161</v>
      </c>
      <c r="J806" t="s">
        <v>588</v>
      </c>
      <c r="K806">
        <v>6.5407408479658388E-3</v>
      </c>
      <c r="L806" t="s">
        <v>150</v>
      </c>
      <c r="N806" t="s">
        <v>204</v>
      </c>
      <c r="O806" t="s">
        <v>588</v>
      </c>
      <c r="P806">
        <v>3.0401258053760032E-3</v>
      </c>
      <c r="Q806" t="s">
        <v>150</v>
      </c>
      <c r="S806" t="s">
        <v>246</v>
      </c>
      <c r="T806" t="s">
        <v>588</v>
      </c>
      <c r="U806">
        <v>2.9869399456815861E-3</v>
      </c>
      <c r="V806" t="s">
        <v>150</v>
      </c>
    </row>
    <row r="807" spans="9:22" x14ac:dyDescent="0.45">
      <c r="I807" t="s">
        <v>161</v>
      </c>
      <c r="J807" t="s">
        <v>589</v>
      </c>
      <c r="K807">
        <v>7.7291162771413171E-3</v>
      </c>
      <c r="L807" t="s">
        <v>150</v>
      </c>
      <c r="N807" t="s">
        <v>204</v>
      </c>
      <c r="O807" t="s">
        <v>589</v>
      </c>
      <c r="P807">
        <v>3.5910584565600609E-3</v>
      </c>
      <c r="Q807" t="s">
        <v>150</v>
      </c>
      <c r="S807" t="s">
        <v>246</v>
      </c>
      <c r="T807" t="s">
        <v>589</v>
      </c>
      <c r="U807">
        <v>2.8987129878664812E-3</v>
      </c>
      <c r="V807" t="s">
        <v>150</v>
      </c>
    </row>
    <row r="808" spans="9:22" x14ac:dyDescent="0.45">
      <c r="I808" t="s">
        <v>161</v>
      </c>
      <c r="J808" t="s">
        <v>590</v>
      </c>
      <c r="K808">
        <v>7.9229076199889663E-3</v>
      </c>
      <c r="L808" t="s">
        <v>150</v>
      </c>
      <c r="N808" t="s">
        <v>204</v>
      </c>
      <c r="O808" t="s">
        <v>590</v>
      </c>
      <c r="P808">
        <v>4.3632308623524733E-3</v>
      </c>
      <c r="Q808" t="s">
        <v>150</v>
      </c>
      <c r="S808" t="s">
        <v>246</v>
      </c>
      <c r="T808" t="s">
        <v>590</v>
      </c>
      <c r="U808">
        <v>2.8443269133774443E-3</v>
      </c>
      <c r="V808" t="s">
        <v>150</v>
      </c>
    </row>
    <row r="809" spans="9:22" x14ac:dyDescent="0.45">
      <c r="I809" t="s">
        <v>161</v>
      </c>
      <c r="J809" t="s">
        <v>591</v>
      </c>
      <c r="K809">
        <v>8.1328222805878269E-3</v>
      </c>
      <c r="L809" t="s">
        <v>150</v>
      </c>
      <c r="N809" t="s">
        <v>204</v>
      </c>
      <c r="O809" t="s">
        <v>591</v>
      </c>
      <c r="P809">
        <v>5.0445129841311638E-3</v>
      </c>
      <c r="Q809" t="s">
        <v>150</v>
      </c>
      <c r="S809" t="s">
        <v>246</v>
      </c>
      <c r="T809" t="s">
        <v>591</v>
      </c>
      <c r="U809">
        <v>2.8136252792574754E-3</v>
      </c>
      <c r="V809" t="s">
        <v>150</v>
      </c>
    </row>
    <row r="810" spans="9:22" x14ac:dyDescent="0.45">
      <c r="I810" t="s">
        <v>161</v>
      </c>
      <c r="J810" t="s">
        <v>592</v>
      </c>
      <c r="K810">
        <v>8.6633988649991757E-3</v>
      </c>
      <c r="L810" t="s">
        <v>150</v>
      </c>
      <c r="N810" t="s">
        <v>204</v>
      </c>
      <c r="O810" t="s">
        <v>592</v>
      </c>
      <c r="P810">
        <v>5.5358757588791149E-3</v>
      </c>
      <c r="Q810" t="s">
        <v>150</v>
      </c>
      <c r="S810" t="s">
        <v>246</v>
      </c>
      <c r="T810" t="s">
        <v>592</v>
      </c>
      <c r="U810">
        <v>2.8042456802353294E-3</v>
      </c>
      <c r="V810" t="s">
        <v>150</v>
      </c>
    </row>
    <row r="811" spans="9:22" x14ac:dyDescent="0.45">
      <c r="I811" t="s">
        <v>161</v>
      </c>
      <c r="J811" t="s">
        <v>593</v>
      </c>
      <c r="K811">
        <v>9.0231520476290045E-3</v>
      </c>
      <c r="L811" t="s">
        <v>150</v>
      </c>
      <c r="N811" t="s">
        <v>204</v>
      </c>
      <c r="O811" t="s">
        <v>593</v>
      </c>
      <c r="P811">
        <v>5.9780697074518973E-3</v>
      </c>
      <c r="Q811" t="s">
        <v>150</v>
      </c>
      <c r="S811" t="s">
        <v>246</v>
      </c>
      <c r="T811" t="s">
        <v>593</v>
      </c>
      <c r="U811">
        <v>2.8068580631333147E-3</v>
      </c>
      <c r="V811" t="s">
        <v>150</v>
      </c>
    </row>
    <row r="812" spans="9:22" x14ac:dyDescent="0.45">
      <c r="I812" t="s">
        <v>161</v>
      </c>
      <c r="J812" t="s">
        <v>594</v>
      </c>
      <c r="K812">
        <v>8.2778694505802278E-3</v>
      </c>
      <c r="L812" t="s">
        <v>150</v>
      </c>
      <c r="N812" t="s">
        <v>204</v>
      </c>
      <c r="O812" t="s">
        <v>594</v>
      </c>
      <c r="P812">
        <v>6.292048727982765E-3</v>
      </c>
      <c r="Q812" t="s">
        <v>150</v>
      </c>
      <c r="S812" t="s">
        <v>246</v>
      </c>
      <c r="T812" t="s">
        <v>594</v>
      </c>
      <c r="U812">
        <v>2.7919908505546513E-3</v>
      </c>
      <c r="V812" t="s">
        <v>150</v>
      </c>
    </row>
    <row r="813" spans="9:22" x14ac:dyDescent="0.45">
      <c r="I813" t="s">
        <v>161</v>
      </c>
      <c r="J813" t="s">
        <v>595</v>
      </c>
      <c r="K813">
        <v>7.658733721469641E-3</v>
      </c>
      <c r="L813" t="s">
        <v>150</v>
      </c>
      <c r="N813" t="s">
        <v>204</v>
      </c>
      <c r="O813" t="s">
        <v>595</v>
      </c>
      <c r="P813">
        <v>6.4069795855793395E-3</v>
      </c>
      <c r="Q813" t="s">
        <v>150</v>
      </c>
      <c r="S813" t="s">
        <v>246</v>
      </c>
      <c r="T813" t="s">
        <v>595</v>
      </c>
      <c r="U813">
        <v>2.8222195239534661E-3</v>
      </c>
      <c r="V813" t="s">
        <v>150</v>
      </c>
    </row>
    <row r="814" spans="9:22" x14ac:dyDescent="0.45">
      <c r="I814" t="s">
        <v>161</v>
      </c>
      <c r="J814" t="s">
        <v>596</v>
      </c>
      <c r="K814">
        <v>7.3664809499110577E-3</v>
      </c>
      <c r="L814" t="s">
        <v>150</v>
      </c>
      <c r="N814" t="s">
        <v>204</v>
      </c>
      <c r="O814" t="s">
        <v>596</v>
      </c>
      <c r="P814">
        <v>6.3259131473692399E-3</v>
      </c>
      <c r="Q814" t="s">
        <v>150</v>
      </c>
      <c r="S814" t="s">
        <v>246</v>
      </c>
      <c r="T814" t="s">
        <v>596</v>
      </c>
      <c r="U814">
        <v>2.880900894858976E-3</v>
      </c>
      <c r="V814" t="s">
        <v>150</v>
      </c>
    </row>
    <row r="815" spans="9:22" x14ac:dyDescent="0.45">
      <c r="I815" t="s">
        <v>161</v>
      </c>
      <c r="J815" t="s">
        <v>597</v>
      </c>
      <c r="K815">
        <v>7.0187782203921757E-3</v>
      </c>
      <c r="L815" t="s">
        <v>150</v>
      </c>
      <c r="N815" t="s">
        <v>204</v>
      </c>
      <c r="O815" t="s">
        <v>597</v>
      </c>
      <c r="P815">
        <v>5.8402899369525488E-3</v>
      </c>
      <c r="Q815" t="s">
        <v>150</v>
      </c>
      <c r="S815" t="s">
        <v>246</v>
      </c>
      <c r="T815" t="s">
        <v>597</v>
      </c>
      <c r="U815">
        <v>2.9642231071569346E-3</v>
      </c>
      <c r="V815" t="s">
        <v>150</v>
      </c>
    </row>
    <row r="816" spans="9:22" x14ac:dyDescent="0.45">
      <c r="I816" t="s">
        <v>161</v>
      </c>
      <c r="J816" t="s">
        <v>598</v>
      </c>
      <c r="K816">
        <v>5.226426097616305E-3</v>
      </c>
      <c r="L816" t="s">
        <v>150</v>
      </c>
      <c r="N816" t="s">
        <v>204</v>
      </c>
      <c r="O816" t="s">
        <v>598</v>
      </c>
      <c r="P816">
        <v>4.8331270507106297E-3</v>
      </c>
      <c r="Q816" t="s">
        <v>150</v>
      </c>
      <c r="S816" t="s">
        <v>246</v>
      </c>
      <c r="T816" t="s">
        <v>598</v>
      </c>
      <c r="U816">
        <v>3.0447552980049841E-3</v>
      </c>
      <c r="V816" t="s">
        <v>150</v>
      </c>
    </row>
    <row r="817" spans="9:22" x14ac:dyDescent="0.45">
      <c r="I817" t="s">
        <v>161</v>
      </c>
      <c r="J817" t="s">
        <v>599</v>
      </c>
      <c r="K817">
        <v>0</v>
      </c>
      <c r="L817" t="s">
        <v>150</v>
      </c>
      <c r="N817" t="s">
        <v>204</v>
      </c>
      <c r="O817" t="s">
        <v>599</v>
      </c>
      <c r="P817">
        <v>4.1141261850852484E-3</v>
      </c>
      <c r="Q817" t="s">
        <v>150</v>
      </c>
      <c r="S817" t="s">
        <v>246</v>
      </c>
      <c r="T817" t="s">
        <v>599</v>
      </c>
      <c r="U817">
        <v>3.0932244054383781E-3</v>
      </c>
      <c r="V817" t="s">
        <v>150</v>
      </c>
    </row>
    <row r="818" spans="9:22" x14ac:dyDescent="0.45">
      <c r="I818" t="s">
        <v>161</v>
      </c>
      <c r="J818" t="s">
        <v>600</v>
      </c>
      <c r="K818">
        <v>0</v>
      </c>
      <c r="L818" t="s">
        <v>150</v>
      </c>
      <c r="N818" t="s">
        <v>204</v>
      </c>
      <c r="O818" t="s">
        <v>600</v>
      </c>
      <c r="P818">
        <v>3.3593064469850612E-3</v>
      </c>
      <c r="Q818" t="s">
        <v>150</v>
      </c>
      <c r="S818" t="s">
        <v>246</v>
      </c>
      <c r="T818" t="s">
        <v>600</v>
      </c>
      <c r="U818">
        <v>3.0822965799917677E-3</v>
      </c>
      <c r="V818" t="s">
        <v>150</v>
      </c>
    </row>
    <row r="819" spans="9:22" x14ac:dyDescent="0.45">
      <c r="I819" t="s">
        <v>161</v>
      </c>
      <c r="J819" t="s">
        <v>601</v>
      </c>
      <c r="K819">
        <v>0</v>
      </c>
      <c r="L819" t="s">
        <v>150</v>
      </c>
      <c r="N819" t="s">
        <v>204</v>
      </c>
      <c r="O819" t="s">
        <v>601</v>
      </c>
      <c r="P819">
        <v>5.8416218253376983E-3</v>
      </c>
      <c r="Q819" t="s">
        <v>150</v>
      </c>
      <c r="S819" t="s">
        <v>246</v>
      </c>
      <c r="T819" t="s">
        <v>601</v>
      </c>
      <c r="U819">
        <v>6.0661324607817063E-3</v>
      </c>
      <c r="V819" t="s">
        <v>150</v>
      </c>
    </row>
    <row r="820" spans="9:22" x14ac:dyDescent="0.45">
      <c r="I820" t="s">
        <v>161</v>
      </c>
      <c r="J820" t="s">
        <v>602</v>
      </c>
      <c r="K820">
        <v>0</v>
      </c>
      <c r="L820" t="s">
        <v>150</v>
      </c>
      <c r="N820" t="s">
        <v>204</v>
      </c>
      <c r="O820" t="s">
        <v>602</v>
      </c>
      <c r="P820">
        <v>6.091044944745186E-3</v>
      </c>
      <c r="Q820" t="s">
        <v>150</v>
      </c>
      <c r="S820" t="s">
        <v>246</v>
      </c>
      <c r="T820" t="s">
        <v>602</v>
      </c>
      <c r="U820">
        <v>6.1043691272280581E-3</v>
      </c>
      <c r="V820" t="s">
        <v>150</v>
      </c>
    </row>
    <row r="821" spans="9:22" x14ac:dyDescent="0.45">
      <c r="I821" t="s">
        <v>161</v>
      </c>
      <c r="J821" t="s">
        <v>603</v>
      </c>
      <c r="K821">
        <v>0</v>
      </c>
      <c r="L821" t="s">
        <v>150</v>
      </c>
      <c r="N821" t="s">
        <v>204</v>
      </c>
      <c r="O821" t="s">
        <v>603</v>
      </c>
      <c r="P821">
        <v>6.3006189579813288E-3</v>
      </c>
      <c r="Q821" t="s">
        <v>150</v>
      </c>
      <c r="S821" t="s">
        <v>246</v>
      </c>
      <c r="T821" t="s">
        <v>603</v>
      </c>
      <c r="U821">
        <v>2.0034674673197063E-2</v>
      </c>
      <c r="V821" t="s">
        <v>150</v>
      </c>
    </row>
    <row r="822" spans="9:22" x14ac:dyDescent="0.45">
      <c r="I822" t="s">
        <v>161</v>
      </c>
      <c r="J822" t="s">
        <v>604</v>
      </c>
      <c r="K822">
        <v>1.6020037605662158E-5</v>
      </c>
      <c r="L822" t="s">
        <v>150</v>
      </c>
      <c r="N822" t="s">
        <v>204</v>
      </c>
      <c r="O822" t="s">
        <v>604</v>
      </c>
      <c r="P822">
        <v>1.3642887995949256E-3</v>
      </c>
      <c r="Q822" t="s">
        <v>150</v>
      </c>
      <c r="S822" t="s">
        <v>246</v>
      </c>
      <c r="T822" t="s">
        <v>604</v>
      </c>
      <c r="U822">
        <v>3.9205345279562601E-3</v>
      </c>
      <c r="V822" t="s">
        <v>150</v>
      </c>
    </row>
    <row r="823" spans="9:22" x14ac:dyDescent="0.45">
      <c r="I823" t="s">
        <v>161</v>
      </c>
      <c r="J823" t="s">
        <v>605</v>
      </c>
      <c r="K823">
        <v>5.3241394330468903E-3</v>
      </c>
      <c r="L823" t="s">
        <v>150</v>
      </c>
      <c r="N823" t="s">
        <v>204</v>
      </c>
      <c r="O823" t="s">
        <v>605</v>
      </c>
      <c r="P823">
        <v>1.4560650312383384E-3</v>
      </c>
      <c r="Q823" t="s">
        <v>150</v>
      </c>
      <c r="S823" t="s">
        <v>246</v>
      </c>
      <c r="T823" t="s">
        <v>605</v>
      </c>
      <c r="U823">
        <v>3.8244669018770222E-3</v>
      </c>
      <c r="V823" t="s">
        <v>150</v>
      </c>
    </row>
    <row r="824" spans="9:22" x14ac:dyDescent="0.45">
      <c r="I824" t="s">
        <v>161</v>
      </c>
      <c r="J824" t="s">
        <v>606</v>
      </c>
      <c r="K824">
        <v>7.5605463835384887E-3</v>
      </c>
      <c r="L824" t="s">
        <v>150</v>
      </c>
      <c r="N824" t="s">
        <v>204</v>
      </c>
      <c r="O824" t="s">
        <v>606</v>
      </c>
      <c r="P824">
        <v>1.8185127895580257E-3</v>
      </c>
      <c r="Q824" t="s">
        <v>150</v>
      </c>
      <c r="S824" t="s">
        <v>246</v>
      </c>
      <c r="T824" t="s">
        <v>606</v>
      </c>
      <c r="U824">
        <v>3.7597821196020172E-3</v>
      </c>
      <c r="V824" t="s">
        <v>150</v>
      </c>
    </row>
    <row r="825" spans="9:22" x14ac:dyDescent="0.45">
      <c r="I825" t="s">
        <v>161</v>
      </c>
      <c r="J825" t="s">
        <v>607</v>
      </c>
      <c r="K825">
        <v>8.5831783816303041E-3</v>
      </c>
      <c r="L825" t="s">
        <v>150</v>
      </c>
      <c r="N825" t="s">
        <v>204</v>
      </c>
      <c r="O825" t="s">
        <v>607</v>
      </c>
      <c r="P825">
        <v>2.1776458773560686E-3</v>
      </c>
      <c r="Q825" t="s">
        <v>150</v>
      </c>
      <c r="S825" t="s">
        <v>246</v>
      </c>
      <c r="T825" t="s">
        <v>607</v>
      </c>
      <c r="U825">
        <v>3.7161049271838991E-3</v>
      </c>
      <c r="V825" t="s">
        <v>150</v>
      </c>
    </row>
    <row r="826" spans="9:22" x14ac:dyDescent="0.45">
      <c r="I826" t="s">
        <v>161</v>
      </c>
      <c r="J826" t="s">
        <v>608</v>
      </c>
      <c r="K826">
        <v>9.0519213407805263E-3</v>
      </c>
      <c r="L826" t="s">
        <v>150</v>
      </c>
      <c r="N826" t="s">
        <v>204</v>
      </c>
      <c r="O826" t="s">
        <v>608</v>
      </c>
      <c r="P826">
        <v>2.6809631278379886E-3</v>
      </c>
      <c r="Q826" t="s">
        <v>150</v>
      </c>
      <c r="S826" t="s">
        <v>246</v>
      </c>
      <c r="T826" t="s">
        <v>608</v>
      </c>
      <c r="U826">
        <v>3.6904901432761399E-3</v>
      </c>
      <c r="V826" t="s">
        <v>150</v>
      </c>
    </row>
    <row r="827" spans="9:22" x14ac:dyDescent="0.45">
      <c r="I827" t="s">
        <v>161</v>
      </c>
      <c r="J827" t="s">
        <v>609</v>
      </c>
      <c r="K827">
        <v>9.3834267068667789E-3</v>
      </c>
      <c r="L827" t="s">
        <v>150</v>
      </c>
      <c r="N827" t="s">
        <v>204</v>
      </c>
      <c r="O827" t="s">
        <v>609</v>
      </c>
      <c r="P827">
        <v>3.2421232929112408E-3</v>
      </c>
      <c r="Q827" t="s">
        <v>150</v>
      </c>
      <c r="S827" t="s">
        <v>246</v>
      </c>
      <c r="T827" t="s">
        <v>609</v>
      </c>
      <c r="U827">
        <v>3.693257072012126E-3</v>
      </c>
      <c r="V827" t="s">
        <v>150</v>
      </c>
    </row>
    <row r="828" spans="9:22" x14ac:dyDescent="0.45">
      <c r="I828" t="s">
        <v>161</v>
      </c>
      <c r="J828" t="s">
        <v>610</v>
      </c>
      <c r="K828">
        <v>9.7892968152879685E-3</v>
      </c>
      <c r="L828" t="s">
        <v>150</v>
      </c>
      <c r="N828" t="s">
        <v>204</v>
      </c>
      <c r="O828" t="s">
        <v>610</v>
      </c>
      <c r="P828">
        <v>3.1357494554386592E-3</v>
      </c>
      <c r="Q828" t="s">
        <v>150</v>
      </c>
      <c r="S828" t="s">
        <v>246</v>
      </c>
      <c r="T828" t="s">
        <v>610</v>
      </c>
      <c r="U828">
        <v>3.6751377761933914E-3</v>
      </c>
      <c r="V828" t="s">
        <v>150</v>
      </c>
    </row>
    <row r="829" spans="9:22" x14ac:dyDescent="0.45">
      <c r="I829" t="s">
        <v>161</v>
      </c>
      <c r="J829" t="s">
        <v>611</v>
      </c>
      <c r="K829">
        <v>9.7713151534646915E-3</v>
      </c>
      <c r="L829" t="s">
        <v>150</v>
      </c>
      <c r="N829" t="s">
        <v>204</v>
      </c>
      <c r="O829" t="s">
        <v>611</v>
      </c>
      <c r="P829">
        <v>3.7244498780993527E-3</v>
      </c>
      <c r="Q829" t="s">
        <v>150</v>
      </c>
      <c r="S829" t="s">
        <v>246</v>
      </c>
      <c r="T829" t="s">
        <v>611</v>
      </c>
      <c r="U829">
        <v>3.7028944578322439E-3</v>
      </c>
      <c r="V829" t="s">
        <v>150</v>
      </c>
    </row>
    <row r="830" spans="9:22" x14ac:dyDescent="0.45">
      <c r="I830" t="s">
        <v>161</v>
      </c>
      <c r="J830" t="s">
        <v>612</v>
      </c>
      <c r="K830">
        <v>9.2124834004704229E-3</v>
      </c>
      <c r="L830" t="s">
        <v>150</v>
      </c>
      <c r="N830" t="s">
        <v>204</v>
      </c>
      <c r="O830" t="s">
        <v>612</v>
      </c>
      <c r="P830">
        <v>4.2676111612453028E-3</v>
      </c>
      <c r="Q830" t="s">
        <v>150</v>
      </c>
      <c r="S830" t="s">
        <v>246</v>
      </c>
      <c r="T830" t="s">
        <v>612</v>
      </c>
      <c r="U830">
        <v>3.8906228139925997E-3</v>
      </c>
      <c r="V830" t="s">
        <v>150</v>
      </c>
    </row>
    <row r="831" spans="9:22" x14ac:dyDescent="0.45">
      <c r="I831" t="s">
        <v>161</v>
      </c>
      <c r="J831" t="s">
        <v>613</v>
      </c>
      <c r="K831">
        <v>8.7542088759043554E-3</v>
      </c>
      <c r="L831" t="s">
        <v>150</v>
      </c>
      <c r="N831" t="s">
        <v>204</v>
      </c>
      <c r="O831" t="s">
        <v>613</v>
      </c>
      <c r="P831">
        <v>4.7551087904651144E-3</v>
      </c>
      <c r="Q831" t="s">
        <v>150</v>
      </c>
      <c r="S831" t="s">
        <v>246</v>
      </c>
      <c r="T831" t="s">
        <v>613</v>
      </c>
      <c r="U831">
        <v>4.2443558495466544E-3</v>
      </c>
      <c r="V831" t="s">
        <v>150</v>
      </c>
    </row>
    <row r="832" spans="9:22" x14ac:dyDescent="0.45">
      <c r="I832" t="s">
        <v>161</v>
      </c>
      <c r="J832" t="s">
        <v>614</v>
      </c>
      <c r="K832">
        <v>8.3504435766843833E-3</v>
      </c>
      <c r="L832" t="s">
        <v>150</v>
      </c>
      <c r="N832" t="s">
        <v>204</v>
      </c>
      <c r="O832" t="s">
        <v>614</v>
      </c>
      <c r="P832">
        <v>5.3010175167282833E-3</v>
      </c>
      <c r="Q832" t="s">
        <v>150</v>
      </c>
      <c r="S832" t="s">
        <v>246</v>
      </c>
      <c r="T832" t="s">
        <v>614</v>
      </c>
      <c r="U832">
        <v>4.5583742404735799E-3</v>
      </c>
      <c r="V832" t="s">
        <v>150</v>
      </c>
    </row>
    <row r="833" spans="9:22" x14ac:dyDescent="0.45">
      <c r="I833" t="s">
        <v>161</v>
      </c>
      <c r="J833" t="s">
        <v>615</v>
      </c>
      <c r="K833">
        <v>7.7081615829507595E-3</v>
      </c>
      <c r="L833" t="s">
        <v>150</v>
      </c>
      <c r="N833" t="s">
        <v>204</v>
      </c>
      <c r="O833" t="s">
        <v>615</v>
      </c>
      <c r="P833">
        <v>5.7572888812692843E-3</v>
      </c>
      <c r="Q833" t="s">
        <v>150</v>
      </c>
      <c r="S833" t="s">
        <v>246</v>
      </c>
      <c r="T833" t="s">
        <v>615</v>
      </c>
      <c r="U833">
        <v>4.7718752752923289E-3</v>
      </c>
      <c r="V833" t="s">
        <v>150</v>
      </c>
    </row>
    <row r="834" spans="9:22" x14ac:dyDescent="0.45">
      <c r="I834" t="s">
        <v>161</v>
      </c>
      <c r="J834" t="s">
        <v>616</v>
      </c>
      <c r="K834">
        <v>6.0165234600463649E-3</v>
      </c>
      <c r="L834" t="s">
        <v>150</v>
      </c>
      <c r="N834" t="s">
        <v>204</v>
      </c>
      <c r="O834" t="s">
        <v>616</v>
      </c>
      <c r="P834">
        <v>5.5883187321146364E-3</v>
      </c>
      <c r="Q834" t="s">
        <v>150</v>
      </c>
      <c r="S834" t="s">
        <v>246</v>
      </c>
      <c r="T834" t="s">
        <v>616</v>
      </c>
      <c r="U834">
        <v>4.8828288679295005E-3</v>
      </c>
      <c r="V834" t="s">
        <v>150</v>
      </c>
    </row>
    <row r="835" spans="9:22" x14ac:dyDescent="0.45">
      <c r="I835" t="s">
        <v>161</v>
      </c>
      <c r="J835" t="s">
        <v>617</v>
      </c>
      <c r="K835">
        <v>7.6138279719004619E-4</v>
      </c>
      <c r="L835" t="s">
        <v>150</v>
      </c>
      <c r="N835" t="s">
        <v>204</v>
      </c>
      <c r="O835" t="s">
        <v>617</v>
      </c>
      <c r="P835">
        <v>4.6349963964977432E-3</v>
      </c>
      <c r="Q835" t="s">
        <v>150</v>
      </c>
      <c r="S835" t="s">
        <v>246</v>
      </c>
      <c r="T835" t="s">
        <v>617</v>
      </c>
      <c r="U835">
        <v>4.8484055194135877E-3</v>
      </c>
      <c r="V835" t="s">
        <v>150</v>
      </c>
    </row>
    <row r="836" spans="9:22" x14ac:dyDescent="0.45">
      <c r="I836" t="s">
        <v>161</v>
      </c>
      <c r="J836" t="s">
        <v>618</v>
      </c>
      <c r="K836">
        <v>0</v>
      </c>
      <c r="L836" t="s">
        <v>150</v>
      </c>
      <c r="N836" t="s">
        <v>204</v>
      </c>
      <c r="O836" t="s">
        <v>618</v>
      </c>
      <c r="P836">
        <v>3.3223720949392592E-3</v>
      </c>
      <c r="Q836" t="s">
        <v>150</v>
      </c>
      <c r="S836" t="s">
        <v>246</v>
      </c>
      <c r="T836" t="s">
        <v>618</v>
      </c>
      <c r="U836">
        <v>4.7297002763686674E-3</v>
      </c>
      <c r="V836" t="s">
        <v>150</v>
      </c>
    </row>
    <row r="837" spans="9:22" x14ac:dyDescent="0.45">
      <c r="I837" t="s">
        <v>161</v>
      </c>
      <c r="J837" t="s">
        <v>619</v>
      </c>
      <c r="K837">
        <v>0</v>
      </c>
      <c r="L837" t="s">
        <v>150</v>
      </c>
      <c r="N837" t="s">
        <v>204</v>
      </c>
      <c r="O837" t="s">
        <v>619</v>
      </c>
      <c r="P837">
        <v>4.3167148263543592E-3</v>
      </c>
      <c r="Q837" t="s">
        <v>150</v>
      </c>
      <c r="S837" t="s">
        <v>246</v>
      </c>
      <c r="T837" t="s">
        <v>619</v>
      </c>
      <c r="U837">
        <v>9.094568735615113E-3</v>
      </c>
      <c r="V837" t="s">
        <v>150</v>
      </c>
    </row>
    <row r="838" spans="9:22" x14ac:dyDescent="0.45">
      <c r="I838" t="s">
        <v>161</v>
      </c>
      <c r="J838" t="s">
        <v>620</v>
      </c>
      <c r="K838">
        <v>0</v>
      </c>
      <c r="L838" t="s">
        <v>150</v>
      </c>
      <c r="N838" t="s">
        <v>204</v>
      </c>
      <c r="O838" t="s">
        <v>620</v>
      </c>
      <c r="P838">
        <v>3.0150610192204042E-3</v>
      </c>
      <c r="Q838" t="s">
        <v>150</v>
      </c>
      <c r="S838" t="s">
        <v>246</v>
      </c>
      <c r="T838" t="s">
        <v>620</v>
      </c>
      <c r="U838">
        <v>8.4450087875289088E-3</v>
      </c>
      <c r="V838" t="s">
        <v>150</v>
      </c>
    </row>
    <row r="839" spans="9:22" x14ac:dyDescent="0.45">
      <c r="I839" t="s">
        <v>161</v>
      </c>
      <c r="J839" t="s">
        <v>621</v>
      </c>
      <c r="K839">
        <v>0</v>
      </c>
      <c r="L839" t="s">
        <v>150</v>
      </c>
      <c r="N839" t="s">
        <v>204</v>
      </c>
      <c r="O839" t="s">
        <v>621</v>
      </c>
      <c r="P839">
        <v>9.2649975964430066E-3</v>
      </c>
      <c r="Q839" t="s">
        <v>150</v>
      </c>
      <c r="S839" t="s">
        <v>246</v>
      </c>
      <c r="T839" t="s">
        <v>621</v>
      </c>
      <c r="U839">
        <v>1.9384921342133953E-2</v>
      </c>
      <c r="V839" t="s">
        <v>150</v>
      </c>
    </row>
    <row r="840" spans="9:22" x14ac:dyDescent="0.45">
      <c r="I840" t="s">
        <v>161</v>
      </c>
      <c r="J840" t="s">
        <v>622</v>
      </c>
      <c r="K840">
        <v>3.3472482409913117E-3</v>
      </c>
      <c r="L840" t="s">
        <v>150</v>
      </c>
      <c r="N840" t="s">
        <v>204</v>
      </c>
      <c r="O840" t="s">
        <v>622</v>
      </c>
      <c r="P840">
        <v>1.6958640786236849E-3</v>
      </c>
      <c r="Q840" t="s">
        <v>150</v>
      </c>
      <c r="S840" t="s">
        <v>246</v>
      </c>
      <c r="T840" t="s">
        <v>622</v>
      </c>
      <c r="U840">
        <v>3.7292430391859675E-3</v>
      </c>
      <c r="V840" t="s">
        <v>150</v>
      </c>
    </row>
    <row r="841" spans="9:22" x14ac:dyDescent="0.45">
      <c r="I841" t="s">
        <v>161</v>
      </c>
      <c r="J841" t="s">
        <v>623</v>
      </c>
      <c r="K841">
        <v>6.1341331155711967E-3</v>
      </c>
      <c r="L841" t="s">
        <v>150</v>
      </c>
      <c r="N841" t="s">
        <v>204</v>
      </c>
      <c r="O841" t="s">
        <v>623</v>
      </c>
      <c r="P841">
        <v>1.7645010128261832E-3</v>
      </c>
      <c r="Q841" t="s">
        <v>150</v>
      </c>
      <c r="S841" t="s">
        <v>246</v>
      </c>
      <c r="T841" t="s">
        <v>623</v>
      </c>
      <c r="U841">
        <v>3.6078982432854239E-3</v>
      </c>
      <c r="V841" t="s">
        <v>150</v>
      </c>
    </row>
    <row r="842" spans="9:22" x14ac:dyDescent="0.45">
      <c r="I842" t="s">
        <v>161</v>
      </c>
      <c r="J842" t="s">
        <v>624</v>
      </c>
      <c r="K842">
        <v>8.0033826907281447E-3</v>
      </c>
      <c r="L842" t="s">
        <v>150</v>
      </c>
      <c r="N842" t="s">
        <v>204</v>
      </c>
      <c r="O842" t="s">
        <v>624</v>
      </c>
      <c r="P842">
        <v>2.2554541718149729E-3</v>
      </c>
      <c r="Q842" t="s">
        <v>150</v>
      </c>
      <c r="S842" t="s">
        <v>246</v>
      </c>
      <c r="T842" t="s">
        <v>624</v>
      </c>
      <c r="U842">
        <v>3.4473566723347841E-3</v>
      </c>
      <c r="V842" t="s">
        <v>150</v>
      </c>
    </row>
    <row r="843" spans="9:22" x14ac:dyDescent="0.45">
      <c r="I843" t="s">
        <v>161</v>
      </c>
      <c r="J843" t="s">
        <v>625</v>
      </c>
      <c r="K843">
        <v>9.1117797745016108E-3</v>
      </c>
      <c r="L843" t="s">
        <v>150</v>
      </c>
      <c r="N843" t="s">
        <v>204</v>
      </c>
      <c r="O843" t="s">
        <v>625</v>
      </c>
      <c r="P843">
        <v>2.8819023307324145E-3</v>
      </c>
      <c r="Q843" t="s">
        <v>150</v>
      </c>
      <c r="S843" t="s">
        <v>246</v>
      </c>
      <c r="T843" t="s">
        <v>625</v>
      </c>
      <c r="U843">
        <v>3.3316909032039084E-3</v>
      </c>
      <c r="V843" t="s">
        <v>150</v>
      </c>
    </row>
    <row r="844" spans="9:22" x14ac:dyDescent="0.45">
      <c r="I844" t="s">
        <v>161</v>
      </c>
      <c r="J844" t="s">
        <v>626</v>
      </c>
      <c r="K844">
        <v>9.5996573334289279E-3</v>
      </c>
      <c r="L844" t="s">
        <v>150</v>
      </c>
      <c r="N844" t="s">
        <v>204</v>
      </c>
      <c r="O844" t="s">
        <v>626</v>
      </c>
      <c r="P844">
        <v>3.3366597822934232E-3</v>
      </c>
      <c r="Q844" t="s">
        <v>150</v>
      </c>
      <c r="S844" t="s">
        <v>246</v>
      </c>
      <c r="T844" t="s">
        <v>626</v>
      </c>
      <c r="U844">
        <v>3.3116499649262659E-3</v>
      </c>
      <c r="V844" t="s">
        <v>150</v>
      </c>
    </row>
    <row r="845" spans="9:22" x14ac:dyDescent="0.45">
      <c r="I845" t="s">
        <v>161</v>
      </c>
      <c r="J845" t="s">
        <v>627</v>
      </c>
      <c r="K845">
        <v>9.8031193612548931E-3</v>
      </c>
      <c r="L845" t="s">
        <v>150</v>
      </c>
      <c r="N845" t="s">
        <v>204</v>
      </c>
      <c r="O845" t="s">
        <v>627</v>
      </c>
      <c r="P845">
        <v>3.7185847157653676E-3</v>
      </c>
      <c r="Q845" t="s">
        <v>150</v>
      </c>
      <c r="S845" t="s">
        <v>246</v>
      </c>
      <c r="T845" t="s">
        <v>627</v>
      </c>
      <c r="U845">
        <v>3.3870712210772791E-3</v>
      </c>
      <c r="V845" t="s">
        <v>150</v>
      </c>
    </row>
    <row r="846" spans="9:22" x14ac:dyDescent="0.45">
      <c r="I846" t="s">
        <v>161</v>
      </c>
      <c r="J846" t="s">
        <v>628</v>
      </c>
      <c r="K846">
        <v>9.9929590211427308E-3</v>
      </c>
      <c r="L846" t="s">
        <v>150</v>
      </c>
      <c r="N846" t="s">
        <v>204</v>
      </c>
      <c r="O846" t="s">
        <v>628</v>
      </c>
      <c r="P846">
        <v>3.7905211587250273E-3</v>
      </c>
      <c r="Q846" t="s">
        <v>150</v>
      </c>
      <c r="S846" t="s">
        <v>246</v>
      </c>
      <c r="T846" t="s">
        <v>628</v>
      </c>
      <c r="U846">
        <v>3.4675731424570573E-3</v>
      </c>
      <c r="V846" t="s">
        <v>150</v>
      </c>
    </row>
    <row r="847" spans="9:22" x14ac:dyDescent="0.45">
      <c r="I847" t="s">
        <v>161</v>
      </c>
      <c r="J847" t="s">
        <v>629</v>
      </c>
      <c r="K847">
        <v>1.0049692274163085E-2</v>
      </c>
      <c r="L847" t="s">
        <v>150</v>
      </c>
      <c r="N847" t="s">
        <v>204</v>
      </c>
      <c r="O847" t="s">
        <v>629</v>
      </c>
      <c r="P847">
        <v>4.4563649975793125E-3</v>
      </c>
      <c r="Q847" t="s">
        <v>150</v>
      </c>
      <c r="S847" t="s">
        <v>246</v>
      </c>
      <c r="T847" t="s">
        <v>629</v>
      </c>
      <c r="U847">
        <v>3.642656561044602E-3</v>
      </c>
      <c r="V847" t="s">
        <v>150</v>
      </c>
    </row>
    <row r="848" spans="9:22" x14ac:dyDescent="0.45">
      <c r="I848" t="s">
        <v>161</v>
      </c>
      <c r="J848" t="s">
        <v>630</v>
      </c>
      <c r="K848">
        <v>9.781808683215841E-3</v>
      </c>
      <c r="L848" t="s">
        <v>150</v>
      </c>
      <c r="N848" t="s">
        <v>204</v>
      </c>
      <c r="O848" t="s">
        <v>630</v>
      </c>
      <c r="P848">
        <v>5.0041494982776685E-3</v>
      </c>
      <c r="Q848" t="s">
        <v>150</v>
      </c>
      <c r="S848" t="s">
        <v>246</v>
      </c>
      <c r="T848" t="s">
        <v>630</v>
      </c>
      <c r="U848">
        <v>3.8630421038960265E-3</v>
      </c>
      <c r="V848" t="s">
        <v>150</v>
      </c>
    </row>
    <row r="849" spans="9:22" x14ac:dyDescent="0.45">
      <c r="I849" t="s">
        <v>161</v>
      </c>
      <c r="J849" t="s">
        <v>631</v>
      </c>
      <c r="K849">
        <v>9.2737685818218164E-3</v>
      </c>
      <c r="L849" t="s">
        <v>150</v>
      </c>
      <c r="N849" t="s">
        <v>204</v>
      </c>
      <c r="O849" t="s">
        <v>631</v>
      </c>
      <c r="P849">
        <v>5.742947453994722E-3</v>
      </c>
      <c r="Q849" t="s">
        <v>150</v>
      </c>
      <c r="S849" t="s">
        <v>246</v>
      </c>
      <c r="T849" t="s">
        <v>631</v>
      </c>
      <c r="U849">
        <v>4.0837552336491821E-3</v>
      </c>
      <c r="V849" t="s">
        <v>150</v>
      </c>
    </row>
    <row r="850" spans="9:22" x14ac:dyDescent="0.45">
      <c r="I850" t="s">
        <v>161</v>
      </c>
      <c r="J850" t="s">
        <v>632</v>
      </c>
      <c r="K850">
        <v>8.6537633993856219E-3</v>
      </c>
      <c r="L850" t="s">
        <v>150</v>
      </c>
      <c r="N850" t="s">
        <v>204</v>
      </c>
      <c r="O850" t="s">
        <v>632</v>
      </c>
      <c r="P850">
        <v>6.5802568552703437E-3</v>
      </c>
      <c r="Q850" t="s">
        <v>150</v>
      </c>
      <c r="S850" t="s">
        <v>246</v>
      </c>
      <c r="T850" t="s">
        <v>632</v>
      </c>
      <c r="U850">
        <v>4.2660836912521054E-3</v>
      </c>
      <c r="V850" t="s">
        <v>150</v>
      </c>
    </row>
    <row r="851" spans="9:22" x14ac:dyDescent="0.45">
      <c r="I851" t="s">
        <v>161</v>
      </c>
      <c r="J851" t="s">
        <v>633</v>
      </c>
      <c r="K851">
        <v>7.8937706974526872E-3</v>
      </c>
      <c r="L851" t="s">
        <v>150</v>
      </c>
      <c r="N851" t="s">
        <v>204</v>
      </c>
      <c r="O851" t="s">
        <v>633</v>
      </c>
      <c r="P851">
        <v>7.3432096639518586E-3</v>
      </c>
      <c r="Q851" t="s">
        <v>150</v>
      </c>
      <c r="S851" t="s">
        <v>246</v>
      </c>
      <c r="T851" t="s">
        <v>633</v>
      </c>
      <c r="U851">
        <v>4.4219842041068108E-3</v>
      </c>
      <c r="V851" t="s">
        <v>150</v>
      </c>
    </row>
    <row r="852" spans="9:22" x14ac:dyDescent="0.45">
      <c r="I852" t="s">
        <v>161</v>
      </c>
      <c r="J852" t="s">
        <v>634</v>
      </c>
      <c r="K852">
        <v>6.3833506745580408E-3</v>
      </c>
      <c r="L852" t="s">
        <v>150</v>
      </c>
      <c r="N852" t="s">
        <v>204</v>
      </c>
      <c r="O852" t="s">
        <v>634</v>
      </c>
      <c r="P852">
        <v>6.9563913530660245E-3</v>
      </c>
      <c r="Q852" t="s">
        <v>150</v>
      </c>
      <c r="S852" t="s">
        <v>246</v>
      </c>
      <c r="T852" t="s">
        <v>634</v>
      </c>
      <c r="U852">
        <v>4.5398484966100404E-3</v>
      </c>
      <c r="V852" t="s">
        <v>150</v>
      </c>
    </row>
    <row r="853" spans="9:22" x14ac:dyDescent="0.45">
      <c r="I853" t="s">
        <v>161</v>
      </c>
      <c r="J853" t="s">
        <v>635</v>
      </c>
      <c r="K853">
        <v>3.9601559123680925E-3</v>
      </c>
      <c r="L853" t="s">
        <v>150</v>
      </c>
      <c r="N853" t="s">
        <v>204</v>
      </c>
      <c r="O853" t="s">
        <v>635</v>
      </c>
      <c r="P853">
        <v>5.5776615984760884E-3</v>
      </c>
      <c r="Q853" t="s">
        <v>150</v>
      </c>
      <c r="S853" t="s">
        <v>246</v>
      </c>
      <c r="T853" t="s">
        <v>635</v>
      </c>
      <c r="U853">
        <v>4.5943363887461612E-3</v>
      </c>
      <c r="V853" t="s">
        <v>150</v>
      </c>
    </row>
    <row r="854" spans="9:22" x14ac:dyDescent="0.45">
      <c r="I854" t="s">
        <v>161</v>
      </c>
      <c r="J854" t="s">
        <v>636</v>
      </c>
      <c r="K854">
        <v>0</v>
      </c>
      <c r="L854" t="s">
        <v>150</v>
      </c>
      <c r="N854" t="s">
        <v>204</v>
      </c>
      <c r="O854" t="s">
        <v>636</v>
      </c>
      <c r="P854">
        <v>4.3043012288657735E-3</v>
      </c>
      <c r="Q854" t="s">
        <v>150</v>
      </c>
      <c r="S854" t="s">
        <v>246</v>
      </c>
      <c r="T854" t="s">
        <v>636</v>
      </c>
      <c r="U854">
        <v>4.5473616959399313E-3</v>
      </c>
      <c r="V854" t="s">
        <v>150</v>
      </c>
    </row>
    <row r="855" spans="9:22" x14ac:dyDescent="0.45">
      <c r="I855" t="s">
        <v>161</v>
      </c>
      <c r="J855" t="s">
        <v>637</v>
      </c>
      <c r="K855">
        <v>0</v>
      </c>
      <c r="L855" t="s">
        <v>150</v>
      </c>
      <c r="N855" t="s">
        <v>204</v>
      </c>
      <c r="O855" t="s">
        <v>637</v>
      </c>
      <c r="P855">
        <v>6.1495636935736727E-3</v>
      </c>
      <c r="Q855" t="s">
        <v>150</v>
      </c>
      <c r="S855" t="s">
        <v>246</v>
      </c>
      <c r="T855" t="s">
        <v>637</v>
      </c>
      <c r="U855">
        <v>8.799460219912101E-3</v>
      </c>
      <c r="V855" t="s">
        <v>150</v>
      </c>
    </row>
    <row r="856" spans="9:22" x14ac:dyDescent="0.45">
      <c r="I856" t="s">
        <v>161</v>
      </c>
      <c r="J856" t="s">
        <v>638</v>
      </c>
      <c r="K856">
        <v>0</v>
      </c>
      <c r="L856" t="s">
        <v>150</v>
      </c>
      <c r="N856" t="s">
        <v>204</v>
      </c>
      <c r="O856" t="s">
        <v>638</v>
      </c>
      <c r="P856">
        <v>4.5203099456749846E-3</v>
      </c>
      <c r="Q856" t="s">
        <v>150</v>
      </c>
      <c r="S856" t="s">
        <v>246</v>
      </c>
      <c r="T856" t="s">
        <v>638</v>
      </c>
      <c r="U856">
        <v>8.2880754046276237E-3</v>
      </c>
      <c r="V856" t="s">
        <v>150</v>
      </c>
    </row>
    <row r="857" spans="9:22" x14ac:dyDescent="0.45">
      <c r="I857" t="s">
        <v>161</v>
      </c>
      <c r="J857" t="s">
        <v>639</v>
      </c>
      <c r="K857">
        <v>0</v>
      </c>
      <c r="L857" t="s">
        <v>150</v>
      </c>
      <c r="N857" t="s">
        <v>204</v>
      </c>
      <c r="O857" t="s">
        <v>639</v>
      </c>
      <c r="P857">
        <v>7.5556851533627976E-3</v>
      </c>
      <c r="Q857" t="s">
        <v>150</v>
      </c>
      <c r="S857" t="s">
        <v>246</v>
      </c>
      <c r="T857" t="s">
        <v>639</v>
      </c>
      <c r="U857">
        <v>1.779715666371488E-2</v>
      </c>
      <c r="V857" t="s">
        <v>150</v>
      </c>
    </row>
    <row r="858" spans="9:22" x14ac:dyDescent="0.45">
      <c r="I858" t="s">
        <v>161</v>
      </c>
      <c r="J858" t="s">
        <v>640</v>
      </c>
      <c r="K858">
        <v>3.398908150425926E-3</v>
      </c>
      <c r="L858" t="s">
        <v>150</v>
      </c>
      <c r="N858" t="s">
        <v>204</v>
      </c>
      <c r="O858" t="s">
        <v>640</v>
      </c>
      <c r="P858">
        <v>1.3097097721130261E-3</v>
      </c>
      <c r="Q858" t="s">
        <v>150</v>
      </c>
      <c r="S858" t="s">
        <v>246</v>
      </c>
      <c r="T858" t="s">
        <v>640</v>
      </c>
      <c r="U858">
        <v>3.243235585749136E-3</v>
      </c>
      <c r="V858" t="s">
        <v>150</v>
      </c>
    </row>
    <row r="859" spans="9:22" x14ac:dyDescent="0.45">
      <c r="I859" t="s">
        <v>161</v>
      </c>
      <c r="J859" t="s">
        <v>641</v>
      </c>
      <c r="K859">
        <v>5.9771270740039024E-3</v>
      </c>
      <c r="L859" t="s">
        <v>150</v>
      </c>
      <c r="N859" t="s">
        <v>204</v>
      </c>
      <c r="O859" t="s">
        <v>641</v>
      </c>
      <c r="P859">
        <v>1.2892685310263363E-3</v>
      </c>
      <c r="Q859" t="s">
        <v>150</v>
      </c>
      <c r="S859" t="s">
        <v>246</v>
      </c>
      <c r="T859" t="s">
        <v>641</v>
      </c>
      <c r="U859">
        <v>3.147055582825345E-3</v>
      </c>
      <c r="V859" t="s">
        <v>150</v>
      </c>
    </row>
    <row r="860" spans="9:22" x14ac:dyDescent="0.45">
      <c r="I860" t="s">
        <v>161</v>
      </c>
      <c r="J860" t="s">
        <v>642</v>
      </c>
      <c r="K860">
        <v>8.0774050845197135E-3</v>
      </c>
      <c r="L860" t="s">
        <v>150</v>
      </c>
      <c r="N860" t="s">
        <v>204</v>
      </c>
      <c r="O860" t="s">
        <v>642</v>
      </c>
      <c r="P860">
        <v>1.5419566692970882E-3</v>
      </c>
      <c r="Q860" t="s">
        <v>150</v>
      </c>
      <c r="S860" t="s">
        <v>246</v>
      </c>
      <c r="T860" t="s">
        <v>642</v>
      </c>
      <c r="U860">
        <v>3.0479372851470381E-3</v>
      </c>
      <c r="V860" t="s">
        <v>150</v>
      </c>
    </row>
    <row r="861" spans="9:22" x14ac:dyDescent="0.45">
      <c r="I861" t="s">
        <v>161</v>
      </c>
      <c r="J861" t="s">
        <v>643</v>
      </c>
      <c r="K861">
        <v>9.3090856632925493E-3</v>
      </c>
      <c r="L861" t="s">
        <v>150</v>
      </c>
      <c r="N861" t="s">
        <v>204</v>
      </c>
      <c r="O861" t="s">
        <v>643</v>
      </c>
      <c r="P861">
        <v>1.8655442877268276E-3</v>
      </c>
      <c r="Q861" t="s">
        <v>150</v>
      </c>
      <c r="S861" t="s">
        <v>246</v>
      </c>
      <c r="T861" t="s">
        <v>643</v>
      </c>
      <c r="U861">
        <v>2.9639510544303533E-3</v>
      </c>
      <c r="V861" t="s">
        <v>150</v>
      </c>
    </row>
    <row r="862" spans="9:22" x14ac:dyDescent="0.45">
      <c r="I862" t="s">
        <v>161</v>
      </c>
      <c r="J862" t="s">
        <v>644</v>
      </c>
      <c r="K862">
        <v>9.9016353555548171E-3</v>
      </c>
      <c r="L862" t="s">
        <v>150</v>
      </c>
      <c r="N862" t="s">
        <v>204</v>
      </c>
      <c r="O862" t="s">
        <v>644</v>
      </c>
      <c r="P862">
        <v>2.3302765391317302E-3</v>
      </c>
      <c r="Q862" t="s">
        <v>150</v>
      </c>
      <c r="S862" t="s">
        <v>246</v>
      </c>
      <c r="T862" t="s">
        <v>644</v>
      </c>
      <c r="U862">
        <v>2.897078278802204E-3</v>
      </c>
      <c r="V862" t="s">
        <v>150</v>
      </c>
    </row>
    <row r="863" spans="9:22" x14ac:dyDescent="0.45">
      <c r="I863" t="s">
        <v>161</v>
      </c>
      <c r="J863" t="s">
        <v>645</v>
      </c>
      <c r="K863">
        <v>9.8331111848814438E-3</v>
      </c>
      <c r="L863" t="s">
        <v>150</v>
      </c>
      <c r="N863" t="s">
        <v>204</v>
      </c>
      <c r="O863" t="s">
        <v>645</v>
      </c>
      <c r="P863">
        <v>2.8936488206407905E-3</v>
      </c>
      <c r="Q863" t="s">
        <v>150</v>
      </c>
      <c r="S863" t="s">
        <v>246</v>
      </c>
      <c r="T863" t="s">
        <v>645</v>
      </c>
      <c r="U863">
        <v>2.8984620467568389E-3</v>
      </c>
      <c r="V863" t="s">
        <v>150</v>
      </c>
    </row>
    <row r="864" spans="9:22" x14ac:dyDescent="0.45">
      <c r="I864" t="s">
        <v>161</v>
      </c>
      <c r="J864" t="s">
        <v>646</v>
      </c>
      <c r="K864">
        <v>9.7605436409279062E-3</v>
      </c>
      <c r="L864" t="s">
        <v>150</v>
      </c>
      <c r="N864" t="s">
        <v>204</v>
      </c>
      <c r="O864" t="s">
        <v>646</v>
      </c>
      <c r="P864">
        <v>2.7124266595057499E-3</v>
      </c>
      <c r="Q864" t="s">
        <v>150</v>
      </c>
      <c r="S864" t="s">
        <v>246</v>
      </c>
      <c r="T864" t="s">
        <v>646</v>
      </c>
      <c r="U864">
        <v>2.9039013317870115E-3</v>
      </c>
      <c r="V864" t="s">
        <v>150</v>
      </c>
    </row>
    <row r="865" spans="9:22" x14ac:dyDescent="0.45">
      <c r="I865" t="s">
        <v>161</v>
      </c>
      <c r="J865" t="s">
        <v>647</v>
      </c>
      <c r="K865">
        <v>9.7027877572605191E-3</v>
      </c>
      <c r="L865" t="s">
        <v>150</v>
      </c>
      <c r="N865" t="s">
        <v>204</v>
      </c>
      <c r="O865" t="s">
        <v>647</v>
      </c>
      <c r="P865">
        <v>3.5547712189564137E-3</v>
      </c>
      <c r="Q865" t="s">
        <v>150</v>
      </c>
      <c r="S865" t="s">
        <v>246</v>
      </c>
      <c r="T865" t="s">
        <v>647</v>
      </c>
      <c r="U865">
        <v>3.0618690070833843E-3</v>
      </c>
      <c r="V865" t="s">
        <v>150</v>
      </c>
    </row>
    <row r="866" spans="9:22" x14ac:dyDescent="0.45">
      <c r="I866" t="s">
        <v>161</v>
      </c>
      <c r="J866" t="s">
        <v>648</v>
      </c>
      <c r="K866">
        <v>9.3318269214266326E-3</v>
      </c>
      <c r="L866" t="s">
        <v>150</v>
      </c>
      <c r="N866" t="s">
        <v>204</v>
      </c>
      <c r="O866" t="s">
        <v>648</v>
      </c>
      <c r="P866">
        <v>4.6945878830247506E-3</v>
      </c>
      <c r="Q866" t="s">
        <v>150</v>
      </c>
      <c r="S866" t="s">
        <v>246</v>
      </c>
      <c r="T866" t="s">
        <v>648</v>
      </c>
      <c r="U866">
        <v>3.3775860437187375E-3</v>
      </c>
      <c r="V866" t="s">
        <v>150</v>
      </c>
    </row>
    <row r="867" spans="9:22" x14ac:dyDescent="0.45">
      <c r="I867" t="s">
        <v>161</v>
      </c>
      <c r="J867" t="s">
        <v>649</v>
      </c>
      <c r="K867">
        <v>8.8473099958507172E-3</v>
      </c>
      <c r="L867" t="s">
        <v>150</v>
      </c>
      <c r="N867" t="s">
        <v>204</v>
      </c>
      <c r="O867" t="s">
        <v>649</v>
      </c>
      <c r="P867">
        <v>5.9539341759631027E-3</v>
      </c>
      <c r="Q867" t="s">
        <v>150</v>
      </c>
      <c r="S867" t="s">
        <v>246</v>
      </c>
      <c r="T867" t="s">
        <v>649</v>
      </c>
      <c r="U867">
        <v>3.6705234784203135E-3</v>
      </c>
      <c r="V867" t="s">
        <v>150</v>
      </c>
    </row>
    <row r="868" spans="9:22" x14ac:dyDescent="0.45">
      <c r="I868" t="s">
        <v>161</v>
      </c>
      <c r="J868" t="s">
        <v>650</v>
      </c>
      <c r="K868">
        <v>8.2794580622583842E-3</v>
      </c>
      <c r="L868" t="s">
        <v>150</v>
      </c>
      <c r="N868" t="s">
        <v>204</v>
      </c>
      <c r="O868" t="s">
        <v>650</v>
      </c>
      <c r="P868">
        <v>7.40531957752146E-3</v>
      </c>
      <c r="Q868" t="s">
        <v>150</v>
      </c>
      <c r="S868" t="s">
        <v>246</v>
      </c>
      <c r="T868" t="s">
        <v>650</v>
      </c>
      <c r="U868">
        <v>3.9214597516006866E-3</v>
      </c>
      <c r="V868" t="s">
        <v>150</v>
      </c>
    </row>
    <row r="869" spans="9:22" x14ac:dyDescent="0.45">
      <c r="I869" t="s">
        <v>161</v>
      </c>
      <c r="J869" t="s">
        <v>651</v>
      </c>
      <c r="K869">
        <v>7.4165657594221354E-3</v>
      </c>
      <c r="L869" t="s">
        <v>150</v>
      </c>
      <c r="N869" t="s">
        <v>204</v>
      </c>
      <c r="O869" t="s">
        <v>651</v>
      </c>
      <c r="P869">
        <v>8.6388136923677677E-3</v>
      </c>
      <c r="Q869" t="s">
        <v>150</v>
      </c>
      <c r="S869" t="s">
        <v>246</v>
      </c>
      <c r="T869" t="s">
        <v>651</v>
      </c>
      <c r="U869">
        <v>4.1352487027230059E-3</v>
      </c>
      <c r="V869" t="s">
        <v>150</v>
      </c>
    </row>
    <row r="870" spans="9:22" x14ac:dyDescent="0.45">
      <c r="I870" t="s">
        <v>161</v>
      </c>
      <c r="J870" t="s">
        <v>652</v>
      </c>
      <c r="K870">
        <v>6.0021077533865819E-3</v>
      </c>
      <c r="L870" t="s">
        <v>150</v>
      </c>
      <c r="N870" t="s">
        <v>204</v>
      </c>
      <c r="O870" t="s">
        <v>652</v>
      </c>
      <c r="P870">
        <v>8.9950675088516004E-3</v>
      </c>
      <c r="Q870" t="s">
        <v>150</v>
      </c>
      <c r="S870" t="s">
        <v>246</v>
      </c>
      <c r="T870" t="s">
        <v>652</v>
      </c>
      <c r="U870">
        <v>4.29932682552617E-3</v>
      </c>
      <c r="V870" t="s">
        <v>150</v>
      </c>
    </row>
    <row r="871" spans="9:22" x14ac:dyDescent="0.45">
      <c r="I871" t="s">
        <v>161</v>
      </c>
      <c r="J871" t="s">
        <v>653</v>
      </c>
      <c r="K871">
        <v>3.8677197243410623E-3</v>
      </c>
      <c r="L871" t="s">
        <v>150</v>
      </c>
      <c r="N871" t="s">
        <v>204</v>
      </c>
      <c r="O871" t="s">
        <v>653</v>
      </c>
      <c r="P871">
        <v>7.5547563269371945E-3</v>
      </c>
      <c r="Q871" t="s">
        <v>150</v>
      </c>
      <c r="S871" t="s">
        <v>246</v>
      </c>
      <c r="T871" t="s">
        <v>653</v>
      </c>
      <c r="U871">
        <v>4.3655152625303858E-3</v>
      </c>
      <c r="V871" t="s">
        <v>150</v>
      </c>
    </row>
    <row r="872" spans="9:22" x14ac:dyDescent="0.45">
      <c r="I872" t="s">
        <v>161</v>
      </c>
      <c r="J872" t="s">
        <v>654</v>
      </c>
      <c r="K872">
        <v>0</v>
      </c>
      <c r="L872" t="s">
        <v>150</v>
      </c>
      <c r="N872" t="s">
        <v>204</v>
      </c>
      <c r="O872" t="s">
        <v>654</v>
      </c>
      <c r="P872">
        <v>5.4085318142057777E-3</v>
      </c>
      <c r="Q872" t="s">
        <v>150</v>
      </c>
      <c r="S872" t="s">
        <v>246</v>
      </c>
      <c r="T872" t="s">
        <v>654</v>
      </c>
      <c r="U872">
        <v>4.3482349021600067E-3</v>
      </c>
      <c r="V872" t="s">
        <v>150</v>
      </c>
    </row>
    <row r="873" spans="9:22" x14ac:dyDescent="0.45">
      <c r="I873" t="s">
        <v>161</v>
      </c>
      <c r="J873" t="s">
        <v>655</v>
      </c>
      <c r="K873">
        <v>0</v>
      </c>
      <c r="L873" t="s">
        <v>150</v>
      </c>
      <c r="N873" t="s">
        <v>204</v>
      </c>
      <c r="O873" t="s">
        <v>655</v>
      </c>
      <c r="P873">
        <v>6.5542080993909284E-3</v>
      </c>
      <c r="Q873" t="s">
        <v>150</v>
      </c>
      <c r="S873" t="s">
        <v>246</v>
      </c>
      <c r="T873" t="s">
        <v>655</v>
      </c>
      <c r="U873">
        <v>8.3705642654665624E-3</v>
      </c>
      <c r="V873" t="s">
        <v>150</v>
      </c>
    </row>
    <row r="874" spans="9:22" x14ac:dyDescent="0.45">
      <c r="I874" t="s">
        <v>161</v>
      </c>
      <c r="J874" t="s">
        <v>656</v>
      </c>
      <c r="K874">
        <v>0</v>
      </c>
      <c r="L874" t="s">
        <v>150</v>
      </c>
      <c r="N874" t="s">
        <v>204</v>
      </c>
      <c r="O874" t="s">
        <v>656</v>
      </c>
      <c r="P874">
        <v>3.9254657015092799E-3</v>
      </c>
      <c r="Q874" t="s">
        <v>150</v>
      </c>
      <c r="S874" t="s">
        <v>246</v>
      </c>
      <c r="T874" t="s">
        <v>656</v>
      </c>
      <c r="U874">
        <v>7.8075701564881946E-3</v>
      </c>
      <c r="V874" t="s">
        <v>150</v>
      </c>
    </row>
    <row r="875" spans="9:22" x14ac:dyDescent="0.45">
      <c r="I875" t="s">
        <v>162</v>
      </c>
      <c r="J875" t="s">
        <v>149</v>
      </c>
      <c r="K875">
        <v>0</v>
      </c>
      <c r="L875" t="s">
        <v>150</v>
      </c>
      <c r="N875" t="s">
        <v>205</v>
      </c>
      <c r="O875" t="s">
        <v>149</v>
      </c>
      <c r="P875">
        <v>5.6359586142499694E-3</v>
      </c>
      <c r="Q875" t="s">
        <v>150</v>
      </c>
      <c r="S875" t="s">
        <v>247</v>
      </c>
      <c r="T875" t="s">
        <v>149</v>
      </c>
      <c r="U875">
        <v>1.9365047851622422E-2</v>
      </c>
      <c r="V875" t="s">
        <v>150</v>
      </c>
    </row>
    <row r="876" spans="9:22" x14ac:dyDescent="0.45">
      <c r="I876" t="s">
        <v>162</v>
      </c>
      <c r="J876" t="s">
        <v>151</v>
      </c>
      <c r="K876">
        <v>2.3315906656124224E-5</v>
      </c>
      <c r="L876" t="s">
        <v>150</v>
      </c>
      <c r="N876" t="s">
        <v>205</v>
      </c>
      <c r="O876" t="s">
        <v>151</v>
      </c>
      <c r="P876">
        <v>9.5006666707911532E-4</v>
      </c>
      <c r="Q876" t="s">
        <v>150</v>
      </c>
      <c r="S876" t="s">
        <v>247</v>
      </c>
      <c r="T876" t="s">
        <v>151</v>
      </c>
      <c r="U876">
        <v>3.3584009786020732E-3</v>
      </c>
      <c r="V876" t="s">
        <v>150</v>
      </c>
    </row>
    <row r="877" spans="9:22" x14ac:dyDescent="0.45">
      <c r="I877" t="s">
        <v>162</v>
      </c>
      <c r="J877" t="s">
        <v>152</v>
      </c>
      <c r="K877">
        <v>5.9490083260689813E-3</v>
      </c>
      <c r="L877" t="s">
        <v>150</v>
      </c>
      <c r="N877" t="s">
        <v>205</v>
      </c>
      <c r="O877" t="s">
        <v>152</v>
      </c>
      <c r="P877">
        <v>1.0397785477268659E-3</v>
      </c>
      <c r="Q877" t="s">
        <v>150</v>
      </c>
      <c r="S877" t="s">
        <v>247</v>
      </c>
      <c r="T877" t="s">
        <v>152</v>
      </c>
      <c r="U877">
        <v>3.0949373999868408E-3</v>
      </c>
      <c r="V877" t="s">
        <v>150</v>
      </c>
    </row>
    <row r="878" spans="9:22" x14ac:dyDescent="0.45">
      <c r="I878" t="s">
        <v>162</v>
      </c>
      <c r="J878" t="s">
        <v>392</v>
      </c>
      <c r="K878">
        <v>8.4518694389728311E-3</v>
      </c>
      <c r="L878" t="s">
        <v>150</v>
      </c>
      <c r="N878" t="s">
        <v>205</v>
      </c>
      <c r="O878" t="s">
        <v>392</v>
      </c>
      <c r="P878">
        <v>1.263159687532593E-3</v>
      </c>
      <c r="Q878" t="s">
        <v>150</v>
      </c>
      <c r="S878" t="s">
        <v>247</v>
      </c>
      <c r="T878" t="s">
        <v>392</v>
      </c>
      <c r="U878">
        <v>2.8298124424766266E-3</v>
      </c>
      <c r="V878" t="s">
        <v>150</v>
      </c>
    </row>
    <row r="879" spans="9:22" x14ac:dyDescent="0.45">
      <c r="I879" t="s">
        <v>162</v>
      </c>
      <c r="J879" t="s">
        <v>393</v>
      </c>
      <c r="K879">
        <v>9.5086325306893271E-3</v>
      </c>
      <c r="L879" t="s">
        <v>150</v>
      </c>
      <c r="N879" t="s">
        <v>205</v>
      </c>
      <c r="O879" t="s">
        <v>393</v>
      </c>
      <c r="P879">
        <v>1.5131758802768302E-3</v>
      </c>
      <c r="Q879" t="s">
        <v>150</v>
      </c>
      <c r="S879" t="s">
        <v>247</v>
      </c>
      <c r="T879" t="s">
        <v>393</v>
      </c>
      <c r="U879">
        <v>2.7552479029481084E-3</v>
      </c>
      <c r="V879" t="s">
        <v>150</v>
      </c>
    </row>
    <row r="880" spans="9:22" x14ac:dyDescent="0.45">
      <c r="I880" t="s">
        <v>162</v>
      </c>
      <c r="J880" t="s">
        <v>394</v>
      </c>
      <c r="K880">
        <v>9.9713816363125787E-3</v>
      </c>
      <c r="L880" t="s">
        <v>150</v>
      </c>
      <c r="N880" t="s">
        <v>205</v>
      </c>
      <c r="O880" t="s">
        <v>394</v>
      </c>
      <c r="P880">
        <v>1.7180771789073526E-3</v>
      </c>
      <c r="Q880" t="s">
        <v>150</v>
      </c>
      <c r="S880" t="s">
        <v>247</v>
      </c>
      <c r="T880" t="s">
        <v>394</v>
      </c>
      <c r="U880">
        <v>2.8524960043764553E-3</v>
      </c>
      <c r="V880" t="s">
        <v>150</v>
      </c>
    </row>
    <row r="881" spans="9:22" x14ac:dyDescent="0.45">
      <c r="I881" t="s">
        <v>162</v>
      </c>
      <c r="J881" t="s">
        <v>416</v>
      </c>
      <c r="K881">
        <v>1.0144132711421025E-2</v>
      </c>
      <c r="L881" t="s">
        <v>150</v>
      </c>
      <c r="N881" t="s">
        <v>205</v>
      </c>
      <c r="O881" t="s">
        <v>416</v>
      </c>
      <c r="P881">
        <v>1.8871517486869147E-3</v>
      </c>
      <c r="Q881" t="s">
        <v>150</v>
      </c>
      <c r="S881" t="s">
        <v>247</v>
      </c>
      <c r="T881" t="s">
        <v>416</v>
      </c>
      <c r="U881">
        <v>3.2209951979053951E-3</v>
      </c>
      <c r="V881" t="s">
        <v>150</v>
      </c>
    </row>
    <row r="882" spans="9:22" x14ac:dyDescent="0.45">
      <c r="I882" t="s">
        <v>162</v>
      </c>
      <c r="J882" t="s">
        <v>417</v>
      </c>
      <c r="K882">
        <v>9.9762231003512163E-3</v>
      </c>
      <c r="L882" t="s">
        <v>150</v>
      </c>
      <c r="N882" t="s">
        <v>205</v>
      </c>
      <c r="O882" t="s">
        <v>417</v>
      </c>
      <c r="P882">
        <v>2.0754471668785793E-3</v>
      </c>
      <c r="Q882" t="s">
        <v>150</v>
      </c>
      <c r="S882" t="s">
        <v>247</v>
      </c>
      <c r="T882" t="s">
        <v>417</v>
      </c>
      <c r="U882">
        <v>3.7760465641478425E-3</v>
      </c>
      <c r="V882" t="s">
        <v>150</v>
      </c>
    </row>
    <row r="883" spans="9:22" x14ac:dyDescent="0.45">
      <c r="I883" t="s">
        <v>162</v>
      </c>
      <c r="J883" t="s">
        <v>455</v>
      </c>
      <c r="K883">
        <v>1.0058713181223054E-2</v>
      </c>
      <c r="L883" t="s">
        <v>150</v>
      </c>
      <c r="N883" t="s">
        <v>205</v>
      </c>
      <c r="O883" t="s">
        <v>455</v>
      </c>
      <c r="P883">
        <v>2.5575048718312751E-3</v>
      </c>
      <c r="Q883" t="s">
        <v>150</v>
      </c>
      <c r="S883" t="s">
        <v>247</v>
      </c>
      <c r="T883" t="s">
        <v>455</v>
      </c>
      <c r="U883">
        <v>4.4962514374213012E-3</v>
      </c>
      <c r="V883" t="s">
        <v>150</v>
      </c>
    </row>
    <row r="884" spans="9:22" x14ac:dyDescent="0.45">
      <c r="I884" t="s">
        <v>162</v>
      </c>
      <c r="J884" t="s">
        <v>456</v>
      </c>
      <c r="K884">
        <v>9.7968065706060779E-3</v>
      </c>
      <c r="L884" t="s">
        <v>150</v>
      </c>
      <c r="N884" t="s">
        <v>205</v>
      </c>
      <c r="O884" t="s">
        <v>456</v>
      </c>
      <c r="P884">
        <v>3.1991942259866962E-3</v>
      </c>
      <c r="Q884" t="s">
        <v>150</v>
      </c>
      <c r="S884" t="s">
        <v>247</v>
      </c>
      <c r="T884" t="s">
        <v>456</v>
      </c>
      <c r="U884">
        <v>5.3333992715709566E-3</v>
      </c>
      <c r="V884" t="s">
        <v>150</v>
      </c>
    </row>
    <row r="885" spans="9:22" x14ac:dyDescent="0.45">
      <c r="I885" t="s">
        <v>162</v>
      </c>
      <c r="J885" t="s">
        <v>499</v>
      </c>
      <c r="K885">
        <v>9.1300076026636975E-3</v>
      </c>
      <c r="L885" t="s">
        <v>150</v>
      </c>
      <c r="N885" t="s">
        <v>205</v>
      </c>
      <c r="O885" t="s">
        <v>499</v>
      </c>
      <c r="P885">
        <v>3.9936697542712401E-3</v>
      </c>
      <c r="Q885" t="s">
        <v>150</v>
      </c>
      <c r="S885" t="s">
        <v>247</v>
      </c>
      <c r="T885" t="s">
        <v>499</v>
      </c>
      <c r="U885">
        <v>6.0083764174330779E-3</v>
      </c>
      <c r="V885" t="s">
        <v>150</v>
      </c>
    </row>
    <row r="886" spans="9:22" x14ac:dyDescent="0.45">
      <c r="I886" t="s">
        <v>162</v>
      </c>
      <c r="J886" t="s">
        <v>500</v>
      </c>
      <c r="K886">
        <v>8.6176698815337623E-3</v>
      </c>
      <c r="L886" t="s">
        <v>150</v>
      </c>
      <c r="N886" t="s">
        <v>205</v>
      </c>
      <c r="O886" t="s">
        <v>500</v>
      </c>
      <c r="P886">
        <v>5.0933796545990107E-3</v>
      </c>
      <c r="Q886" t="s">
        <v>150</v>
      </c>
      <c r="S886" t="s">
        <v>247</v>
      </c>
      <c r="T886" t="s">
        <v>500</v>
      </c>
      <c r="U886">
        <v>6.4033358066682092E-3</v>
      </c>
      <c r="V886" t="s">
        <v>150</v>
      </c>
    </row>
    <row r="887" spans="9:22" x14ac:dyDescent="0.45">
      <c r="I887" t="s">
        <v>162</v>
      </c>
      <c r="J887" t="s">
        <v>501</v>
      </c>
      <c r="K887">
        <v>7.7546842131798631E-3</v>
      </c>
      <c r="L887" t="s">
        <v>150</v>
      </c>
      <c r="N887" t="s">
        <v>205</v>
      </c>
      <c r="O887" t="s">
        <v>501</v>
      </c>
      <c r="P887">
        <v>6.5865508112206497E-3</v>
      </c>
      <c r="Q887" t="s">
        <v>150</v>
      </c>
      <c r="S887" t="s">
        <v>247</v>
      </c>
      <c r="T887" t="s">
        <v>501</v>
      </c>
      <c r="U887">
        <v>6.5535050645164732E-3</v>
      </c>
      <c r="V887" t="s">
        <v>150</v>
      </c>
    </row>
    <row r="888" spans="9:22" x14ac:dyDescent="0.45">
      <c r="I888" t="s">
        <v>162</v>
      </c>
      <c r="J888" t="s">
        <v>502</v>
      </c>
      <c r="K888">
        <v>6.7100281839265761E-3</v>
      </c>
      <c r="L888" t="s">
        <v>150</v>
      </c>
      <c r="N888" t="s">
        <v>205</v>
      </c>
      <c r="O888" t="s">
        <v>502</v>
      </c>
      <c r="P888">
        <v>8.0482525283791066E-3</v>
      </c>
      <c r="Q888" t="s">
        <v>150</v>
      </c>
      <c r="S888" t="s">
        <v>247</v>
      </c>
      <c r="T888" t="s">
        <v>502</v>
      </c>
      <c r="U888">
        <v>6.5411548948430542E-3</v>
      </c>
      <c r="V888" t="s">
        <v>150</v>
      </c>
    </row>
    <row r="889" spans="9:22" x14ac:dyDescent="0.45">
      <c r="I889" t="s">
        <v>162</v>
      </c>
      <c r="J889" t="s">
        <v>503</v>
      </c>
      <c r="K889">
        <v>4.6530564081231655E-3</v>
      </c>
      <c r="L889" t="s">
        <v>150</v>
      </c>
      <c r="N889" t="s">
        <v>205</v>
      </c>
      <c r="O889" t="s">
        <v>503</v>
      </c>
      <c r="P889">
        <v>8.6615758589832798E-3</v>
      </c>
      <c r="Q889" t="s">
        <v>150</v>
      </c>
      <c r="S889" t="s">
        <v>247</v>
      </c>
      <c r="T889" t="s">
        <v>503</v>
      </c>
      <c r="U889">
        <v>6.4023150146932583E-3</v>
      </c>
      <c r="V889" t="s">
        <v>150</v>
      </c>
    </row>
    <row r="890" spans="9:22" x14ac:dyDescent="0.45">
      <c r="I890" t="s">
        <v>162</v>
      </c>
      <c r="J890" t="s">
        <v>504</v>
      </c>
      <c r="K890">
        <v>0</v>
      </c>
      <c r="L890" t="s">
        <v>150</v>
      </c>
      <c r="N890" t="s">
        <v>205</v>
      </c>
      <c r="O890" t="s">
        <v>504</v>
      </c>
      <c r="P890">
        <v>7.8546859047379722E-3</v>
      </c>
      <c r="Q890" t="s">
        <v>150</v>
      </c>
      <c r="S890" t="s">
        <v>247</v>
      </c>
      <c r="T890" t="s">
        <v>504</v>
      </c>
      <c r="U890">
        <v>6.1551424733234227E-3</v>
      </c>
      <c r="V890" t="s">
        <v>150</v>
      </c>
    </row>
    <row r="891" spans="9:22" x14ac:dyDescent="0.45">
      <c r="I891" t="s">
        <v>162</v>
      </c>
      <c r="J891" t="s">
        <v>505</v>
      </c>
      <c r="K891">
        <v>0</v>
      </c>
      <c r="L891" t="s">
        <v>150</v>
      </c>
      <c r="N891" t="s">
        <v>205</v>
      </c>
      <c r="O891" t="s">
        <v>505</v>
      </c>
      <c r="P891">
        <v>1.0095226055761769E-2</v>
      </c>
      <c r="Q891" t="s">
        <v>150</v>
      </c>
      <c r="S891" t="s">
        <v>247</v>
      </c>
      <c r="T891" t="s">
        <v>505</v>
      </c>
      <c r="U891">
        <v>1.1228245920474366E-2</v>
      </c>
      <c r="V891" t="s">
        <v>150</v>
      </c>
    </row>
    <row r="892" spans="9:22" x14ac:dyDescent="0.45">
      <c r="I892" t="s">
        <v>162</v>
      </c>
      <c r="J892" t="s">
        <v>506</v>
      </c>
      <c r="K892">
        <v>0</v>
      </c>
      <c r="L892" t="s">
        <v>150</v>
      </c>
      <c r="N892" t="s">
        <v>205</v>
      </c>
      <c r="O892" t="s">
        <v>506</v>
      </c>
      <c r="P892">
        <v>4.7162520443654963E-3</v>
      </c>
      <c r="Q892" t="s">
        <v>150</v>
      </c>
      <c r="S892" t="s">
        <v>247</v>
      </c>
      <c r="T892" t="s">
        <v>506</v>
      </c>
      <c r="U892">
        <v>9.5575832053822005E-3</v>
      </c>
      <c r="V892" t="s">
        <v>150</v>
      </c>
    </row>
    <row r="893" spans="9:22" x14ac:dyDescent="0.45">
      <c r="I893" t="s">
        <v>162</v>
      </c>
      <c r="J893" t="s">
        <v>153</v>
      </c>
      <c r="K893">
        <v>0</v>
      </c>
      <c r="L893" t="s">
        <v>150</v>
      </c>
      <c r="N893" t="s">
        <v>205</v>
      </c>
      <c r="O893" t="s">
        <v>153</v>
      </c>
      <c r="P893">
        <v>3.3260971445620412E-3</v>
      </c>
      <c r="Q893" t="s">
        <v>150</v>
      </c>
      <c r="S893" t="s">
        <v>247</v>
      </c>
      <c r="T893" t="s">
        <v>153</v>
      </c>
      <c r="U893">
        <v>1.5787918305535487E-2</v>
      </c>
      <c r="V893" t="s">
        <v>150</v>
      </c>
    </row>
    <row r="894" spans="9:22" x14ac:dyDescent="0.45">
      <c r="I894" t="s">
        <v>162</v>
      </c>
      <c r="J894" t="s">
        <v>154</v>
      </c>
      <c r="K894">
        <v>0</v>
      </c>
      <c r="L894" t="s">
        <v>150</v>
      </c>
      <c r="N894" t="s">
        <v>205</v>
      </c>
      <c r="O894" t="s">
        <v>154</v>
      </c>
      <c r="P894">
        <v>6.6169657429802008E-4</v>
      </c>
      <c r="Q894" t="s">
        <v>150</v>
      </c>
      <c r="S894" t="s">
        <v>247</v>
      </c>
      <c r="T894" t="s">
        <v>154</v>
      </c>
      <c r="U894">
        <v>2.5471537728323215E-3</v>
      </c>
      <c r="V894" t="s">
        <v>150</v>
      </c>
    </row>
    <row r="895" spans="9:22" x14ac:dyDescent="0.45">
      <c r="I895" t="s">
        <v>162</v>
      </c>
      <c r="J895" t="s">
        <v>155</v>
      </c>
      <c r="K895">
        <v>4.5007135077942571E-3</v>
      </c>
      <c r="L895" t="s">
        <v>150</v>
      </c>
      <c r="N895" t="s">
        <v>205</v>
      </c>
      <c r="O895" t="s">
        <v>155</v>
      </c>
      <c r="P895">
        <v>7.8008933103306585E-4</v>
      </c>
      <c r="Q895" t="s">
        <v>150</v>
      </c>
      <c r="S895" t="s">
        <v>247</v>
      </c>
      <c r="T895" t="s">
        <v>155</v>
      </c>
      <c r="U895">
        <v>2.4223829514680882E-3</v>
      </c>
      <c r="V895" t="s">
        <v>150</v>
      </c>
    </row>
    <row r="896" spans="9:22" x14ac:dyDescent="0.45">
      <c r="I896" t="s">
        <v>162</v>
      </c>
      <c r="J896" t="s">
        <v>395</v>
      </c>
      <c r="K896">
        <v>6.9270381581499748E-3</v>
      </c>
      <c r="L896" t="s">
        <v>150</v>
      </c>
      <c r="N896" t="s">
        <v>205</v>
      </c>
      <c r="O896" t="s">
        <v>395</v>
      </c>
      <c r="P896">
        <v>8.2530898884775235E-4</v>
      </c>
      <c r="Q896" t="s">
        <v>150</v>
      </c>
      <c r="S896" t="s">
        <v>247</v>
      </c>
      <c r="T896" t="s">
        <v>395</v>
      </c>
      <c r="U896">
        <v>2.2704700824745182E-3</v>
      </c>
      <c r="V896" t="s">
        <v>150</v>
      </c>
    </row>
    <row r="897" spans="9:22" x14ac:dyDescent="0.45">
      <c r="I897" t="s">
        <v>162</v>
      </c>
      <c r="J897" t="s">
        <v>396</v>
      </c>
      <c r="K897">
        <v>8.2579190305417938E-3</v>
      </c>
      <c r="L897" t="s">
        <v>150</v>
      </c>
      <c r="N897" t="s">
        <v>205</v>
      </c>
      <c r="O897" t="s">
        <v>396</v>
      </c>
      <c r="P897">
        <v>9.9116095859713986E-4</v>
      </c>
      <c r="Q897" t="s">
        <v>150</v>
      </c>
      <c r="S897" t="s">
        <v>247</v>
      </c>
      <c r="T897" t="s">
        <v>396</v>
      </c>
      <c r="U897">
        <v>2.1345744775427551E-3</v>
      </c>
      <c r="V897" t="s">
        <v>150</v>
      </c>
    </row>
    <row r="898" spans="9:22" x14ac:dyDescent="0.45">
      <c r="I898" t="s">
        <v>162</v>
      </c>
      <c r="J898" t="s">
        <v>397</v>
      </c>
      <c r="K898">
        <v>8.5872985992924682E-3</v>
      </c>
      <c r="L898" t="s">
        <v>150</v>
      </c>
      <c r="N898" t="s">
        <v>205</v>
      </c>
      <c r="O898" t="s">
        <v>397</v>
      </c>
      <c r="P898">
        <v>1.1245169423038271E-3</v>
      </c>
      <c r="Q898" t="s">
        <v>150</v>
      </c>
      <c r="S898" t="s">
        <v>247</v>
      </c>
      <c r="T898" t="s">
        <v>397</v>
      </c>
      <c r="U898">
        <v>2.1433437026345866E-3</v>
      </c>
      <c r="V898" t="s">
        <v>150</v>
      </c>
    </row>
    <row r="899" spans="9:22" x14ac:dyDescent="0.45">
      <c r="I899" t="s">
        <v>162</v>
      </c>
      <c r="J899" t="s">
        <v>418</v>
      </c>
      <c r="K899">
        <v>8.7777201457486555E-3</v>
      </c>
      <c r="L899" t="s">
        <v>150</v>
      </c>
      <c r="N899" t="s">
        <v>205</v>
      </c>
      <c r="O899" t="s">
        <v>418</v>
      </c>
      <c r="P899">
        <v>1.3068167764210214E-3</v>
      </c>
      <c r="Q899" t="s">
        <v>150</v>
      </c>
      <c r="S899" t="s">
        <v>247</v>
      </c>
      <c r="T899" t="s">
        <v>418</v>
      </c>
      <c r="U899">
        <v>2.4231807041725883E-3</v>
      </c>
      <c r="V899" t="s">
        <v>150</v>
      </c>
    </row>
    <row r="900" spans="9:22" x14ac:dyDescent="0.45">
      <c r="I900" t="s">
        <v>162</v>
      </c>
      <c r="J900" t="s">
        <v>419</v>
      </c>
      <c r="K900">
        <v>8.8719848054852214E-3</v>
      </c>
      <c r="L900" t="s">
        <v>150</v>
      </c>
      <c r="N900" t="s">
        <v>205</v>
      </c>
      <c r="O900" t="s">
        <v>419</v>
      </c>
      <c r="P900">
        <v>1.4803495740892355E-3</v>
      </c>
      <c r="Q900" t="s">
        <v>150</v>
      </c>
      <c r="S900" t="s">
        <v>247</v>
      </c>
      <c r="T900" t="s">
        <v>419</v>
      </c>
      <c r="U900">
        <v>2.9350781245063148E-3</v>
      </c>
      <c r="V900" t="s">
        <v>150</v>
      </c>
    </row>
    <row r="901" spans="9:22" x14ac:dyDescent="0.45">
      <c r="I901" t="s">
        <v>162</v>
      </c>
      <c r="J901" t="s">
        <v>457</v>
      </c>
      <c r="K901">
        <v>8.8900922267688802E-3</v>
      </c>
      <c r="L901" t="s">
        <v>150</v>
      </c>
      <c r="N901" t="s">
        <v>205</v>
      </c>
      <c r="O901" t="s">
        <v>457</v>
      </c>
      <c r="P901">
        <v>1.7939587257718532E-3</v>
      </c>
      <c r="Q901" t="s">
        <v>150</v>
      </c>
      <c r="S901" t="s">
        <v>247</v>
      </c>
      <c r="T901" t="s">
        <v>457</v>
      </c>
      <c r="U901">
        <v>3.5419449505736051E-3</v>
      </c>
      <c r="V901" t="s">
        <v>150</v>
      </c>
    </row>
    <row r="902" spans="9:22" x14ac:dyDescent="0.45">
      <c r="I902" t="s">
        <v>162</v>
      </c>
      <c r="J902" t="s">
        <v>458</v>
      </c>
      <c r="K902">
        <v>8.3744350157047998E-3</v>
      </c>
      <c r="L902" t="s">
        <v>150</v>
      </c>
      <c r="N902" t="s">
        <v>205</v>
      </c>
      <c r="O902" t="s">
        <v>458</v>
      </c>
      <c r="P902">
        <v>2.1374215953643737E-3</v>
      </c>
      <c r="Q902" t="s">
        <v>150</v>
      </c>
      <c r="S902" t="s">
        <v>247</v>
      </c>
      <c r="T902" t="s">
        <v>458</v>
      </c>
      <c r="U902">
        <v>4.2152975975070558E-3</v>
      </c>
      <c r="V902" t="s">
        <v>150</v>
      </c>
    </row>
    <row r="903" spans="9:22" x14ac:dyDescent="0.45">
      <c r="I903" t="s">
        <v>162</v>
      </c>
      <c r="J903" t="s">
        <v>507</v>
      </c>
      <c r="K903">
        <v>7.991358986122174E-3</v>
      </c>
      <c r="L903" t="s">
        <v>150</v>
      </c>
      <c r="N903" t="s">
        <v>205</v>
      </c>
      <c r="O903" t="s">
        <v>507</v>
      </c>
      <c r="P903">
        <v>2.6478862475885034E-3</v>
      </c>
      <c r="Q903" t="s">
        <v>150</v>
      </c>
      <c r="S903" t="s">
        <v>247</v>
      </c>
      <c r="T903" t="s">
        <v>507</v>
      </c>
      <c r="U903">
        <v>4.6994833932786804E-3</v>
      </c>
      <c r="V903" t="s">
        <v>150</v>
      </c>
    </row>
    <row r="904" spans="9:22" x14ac:dyDescent="0.45">
      <c r="I904" t="s">
        <v>162</v>
      </c>
      <c r="J904" t="s">
        <v>508</v>
      </c>
      <c r="K904">
        <v>7.3266463715891059E-3</v>
      </c>
      <c r="L904" t="s">
        <v>150</v>
      </c>
      <c r="N904" t="s">
        <v>205</v>
      </c>
      <c r="O904" t="s">
        <v>508</v>
      </c>
      <c r="P904">
        <v>3.1752300786187628E-3</v>
      </c>
      <c r="Q904" t="s">
        <v>150</v>
      </c>
      <c r="S904" t="s">
        <v>247</v>
      </c>
      <c r="T904" t="s">
        <v>508</v>
      </c>
      <c r="U904">
        <v>5.0002025947378037E-3</v>
      </c>
      <c r="V904" t="s">
        <v>150</v>
      </c>
    </row>
    <row r="905" spans="9:22" x14ac:dyDescent="0.45">
      <c r="I905" t="s">
        <v>162</v>
      </c>
      <c r="J905" t="s">
        <v>509</v>
      </c>
      <c r="K905">
        <v>6.8228335436783649E-3</v>
      </c>
      <c r="L905" t="s">
        <v>150</v>
      </c>
      <c r="N905" t="s">
        <v>205</v>
      </c>
      <c r="O905" t="s">
        <v>509</v>
      </c>
      <c r="P905">
        <v>4.0357507979228904E-3</v>
      </c>
      <c r="Q905" t="s">
        <v>150</v>
      </c>
      <c r="S905" t="s">
        <v>247</v>
      </c>
      <c r="T905" t="s">
        <v>509</v>
      </c>
      <c r="U905">
        <v>5.1527264755347737E-3</v>
      </c>
      <c r="V905" t="s">
        <v>150</v>
      </c>
    </row>
    <row r="906" spans="9:22" x14ac:dyDescent="0.45">
      <c r="I906" t="s">
        <v>162</v>
      </c>
      <c r="J906" t="s">
        <v>510</v>
      </c>
      <c r="K906">
        <v>5.7259372521619679E-3</v>
      </c>
      <c r="L906" t="s">
        <v>150</v>
      </c>
      <c r="N906" t="s">
        <v>205</v>
      </c>
      <c r="O906" t="s">
        <v>510</v>
      </c>
      <c r="P906">
        <v>5.4416320171238588E-3</v>
      </c>
      <c r="Q906" t="s">
        <v>150</v>
      </c>
      <c r="S906" t="s">
        <v>247</v>
      </c>
      <c r="T906" t="s">
        <v>510</v>
      </c>
      <c r="U906">
        <v>5.1627733553175348E-3</v>
      </c>
      <c r="V906" t="s">
        <v>150</v>
      </c>
    </row>
    <row r="907" spans="9:22" x14ac:dyDescent="0.45">
      <c r="I907" t="s">
        <v>162</v>
      </c>
      <c r="J907" t="s">
        <v>511</v>
      </c>
      <c r="K907">
        <v>3.8556097341364689E-3</v>
      </c>
      <c r="L907" t="s">
        <v>150</v>
      </c>
      <c r="N907" t="s">
        <v>205</v>
      </c>
      <c r="O907" t="s">
        <v>511</v>
      </c>
      <c r="P907">
        <v>6.5962071466731447E-3</v>
      </c>
      <c r="Q907" t="s">
        <v>150</v>
      </c>
      <c r="S907" t="s">
        <v>247</v>
      </c>
      <c r="T907" t="s">
        <v>511</v>
      </c>
      <c r="U907">
        <v>4.9941163972685209E-3</v>
      </c>
      <c r="V907" t="s">
        <v>150</v>
      </c>
    </row>
    <row r="908" spans="9:22" x14ac:dyDescent="0.45">
      <c r="I908" t="s">
        <v>162</v>
      </c>
      <c r="J908" t="s">
        <v>512</v>
      </c>
      <c r="K908">
        <v>0</v>
      </c>
      <c r="L908" t="s">
        <v>150</v>
      </c>
      <c r="N908" t="s">
        <v>205</v>
      </c>
      <c r="O908" t="s">
        <v>512</v>
      </c>
      <c r="P908">
        <v>6.4323990709317918E-3</v>
      </c>
      <c r="Q908" t="s">
        <v>150</v>
      </c>
      <c r="S908" t="s">
        <v>247</v>
      </c>
      <c r="T908" t="s">
        <v>512</v>
      </c>
      <c r="U908">
        <v>4.7795709294971359E-3</v>
      </c>
      <c r="V908" t="s">
        <v>150</v>
      </c>
    </row>
    <row r="909" spans="9:22" x14ac:dyDescent="0.45">
      <c r="I909" t="s">
        <v>162</v>
      </c>
      <c r="J909" t="s">
        <v>513</v>
      </c>
      <c r="K909">
        <v>0</v>
      </c>
      <c r="L909" t="s">
        <v>150</v>
      </c>
      <c r="N909" t="s">
        <v>205</v>
      </c>
      <c r="O909" t="s">
        <v>513</v>
      </c>
      <c r="P909">
        <v>7.9640337541135291E-3</v>
      </c>
      <c r="Q909" t="s">
        <v>150</v>
      </c>
      <c r="S909" t="s">
        <v>247</v>
      </c>
      <c r="T909" t="s">
        <v>513</v>
      </c>
      <c r="U909">
        <v>8.8730870712498758E-3</v>
      </c>
      <c r="V909" t="s">
        <v>150</v>
      </c>
    </row>
    <row r="910" spans="9:22" x14ac:dyDescent="0.45">
      <c r="I910" t="s">
        <v>162</v>
      </c>
      <c r="J910" t="s">
        <v>514</v>
      </c>
      <c r="K910">
        <v>0</v>
      </c>
      <c r="L910" t="s">
        <v>150</v>
      </c>
      <c r="N910" t="s">
        <v>205</v>
      </c>
      <c r="O910" t="s">
        <v>514</v>
      </c>
      <c r="P910">
        <v>3.1549654604973976E-3</v>
      </c>
      <c r="Q910" t="s">
        <v>150</v>
      </c>
      <c r="S910" t="s">
        <v>247</v>
      </c>
      <c r="T910" t="s">
        <v>514</v>
      </c>
      <c r="U910">
        <v>7.9790532201177225E-3</v>
      </c>
      <c r="V910" t="s">
        <v>150</v>
      </c>
    </row>
    <row r="911" spans="9:22" x14ac:dyDescent="0.45">
      <c r="I911" t="s">
        <v>162</v>
      </c>
      <c r="J911" t="s">
        <v>156</v>
      </c>
      <c r="K911">
        <v>0</v>
      </c>
      <c r="L911" t="s">
        <v>150</v>
      </c>
      <c r="N911" t="s">
        <v>205</v>
      </c>
      <c r="O911" t="s">
        <v>156</v>
      </c>
      <c r="P911">
        <v>8.6412152826547944E-3</v>
      </c>
      <c r="Q911" t="s">
        <v>150</v>
      </c>
      <c r="S911" t="s">
        <v>247</v>
      </c>
      <c r="T911" t="s">
        <v>156</v>
      </c>
      <c r="U911">
        <v>1.5256634670692621E-2</v>
      </c>
      <c r="V911" t="s">
        <v>150</v>
      </c>
    </row>
    <row r="912" spans="9:22" x14ac:dyDescent="0.45">
      <c r="I912" t="s">
        <v>162</v>
      </c>
      <c r="J912" t="s">
        <v>157</v>
      </c>
      <c r="K912">
        <v>0</v>
      </c>
      <c r="L912" t="s">
        <v>150</v>
      </c>
      <c r="N912" t="s">
        <v>205</v>
      </c>
      <c r="O912" t="s">
        <v>157</v>
      </c>
      <c r="P912">
        <v>1.633864557898633E-3</v>
      </c>
      <c r="Q912" t="s">
        <v>150</v>
      </c>
      <c r="S912" t="s">
        <v>247</v>
      </c>
      <c r="T912" t="s">
        <v>157</v>
      </c>
      <c r="U912">
        <v>2.830696505412397E-3</v>
      </c>
      <c r="V912" t="s">
        <v>150</v>
      </c>
    </row>
    <row r="913" spans="9:22" x14ac:dyDescent="0.45">
      <c r="I913" t="s">
        <v>162</v>
      </c>
      <c r="J913" t="s">
        <v>158</v>
      </c>
      <c r="K913">
        <v>3.186195488793557E-3</v>
      </c>
      <c r="L913" t="s">
        <v>150</v>
      </c>
      <c r="N913" t="s">
        <v>205</v>
      </c>
      <c r="O913" t="s">
        <v>158</v>
      </c>
      <c r="P913">
        <v>1.7037479123906585E-3</v>
      </c>
      <c r="Q913" t="s">
        <v>150</v>
      </c>
      <c r="S913" t="s">
        <v>247</v>
      </c>
      <c r="T913" t="s">
        <v>158</v>
      </c>
      <c r="U913">
        <v>2.7732394064558532E-3</v>
      </c>
      <c r="V913" t="s">
        <v>150</v>
      </c>
    </row>
    <row r="914" spans="9:22" x14ac:dyDescent="0.45">
      <c r="I914" t="s">
        <v>162</v>
      </c>
      <c r="J914" t="s">
        <v>398</v>
      </c>
      <c r="K914">
        <v>6.2628580046832525E-3</v>
      </c>
      <c r="L914" t="s">
        <v>150</v>
      </c>
      <c r="N914" t="s">
        <v>205</v>
      </c>
      <c r="O914" t="s">
        <v>398</v>
      </c>
      <c r="P914">
        <v>1.7638380944590768E-3</v>
      </c>
      <c r="Q914" t="s">
        <v>150</v>
      </c>
      <c r="S914" t="s">
        <v>247</v>
      </c>
      <c r="T914" t="s">
        <v>398</v>
      </c>
      <c r="U914">
        <v>2.658130816492871E-3</v>
      </c>
      <c r="V914" t="s">
        <v>150</v>
      </c>
    </row>
    <row r="915" spans="9:22" x14ac:dyDescent="0.45">
      <c r="I915" t="s">
        <v>162</v>
      </c>
      <c r="J915" t="s">
        <v>399</v>
      </c>
      <c r="K915">
        <v>7.594530926038125E-3</v>
      </c>
      <c r="L915" t="s">
        <v>150</v>
      </c>
      <c r="N915" t="s">
        <v>205</v>
      </c>
      <c r="O915" t="s">
        <v>399</v>
      </c>
      <c r="P915">
        <v>1.9534749287670582E-3</v>
      </c>
      <c r="Q915" t="s">
        <v>150</v>
      </c>
      <c r="S915" t="s">
        <v>247</v>
      </c>
      <c r="T915" t="s">
        <v>399</v>
      </c>
      <c r="U915">
        <v>2.4404519029024474E-3</v>
      </c>
      <c r="V915" t="s">
        <v>150</v>
      </c>
    </row>
    <row r="916" spans="9:22" x14ac:dyDescent="0.45">
      <c r="I916" t="s">
        <v>162</v>
      </c>
      <c r="J916" t="s">
        <v>400</v>
      </c>
      <c r="K916">
        <v>7.9978037844833077E-3</v>
      </c>
      <c r="L916" t="s">
        <v>150</v>
      </c>
      <c r="N916" t="s">
        <v>205</v>
      </c>
      <c r="O916" t="s">
        <v>400</v>
      </c>
      <c r="P916">
        <v>2.2894630946702112E-3</v>
      </c>
      <c r="Q916" t="s">
        <v>150</v>
      </c>
      <c r="S916" t="s">
        <v>247</v>
      </c>
      <c r="T916" t="s">
        <v>400</v>
      </c>
      <c r="U916">
        <v>2.3050511721911535E-3</v>
      </c>
      <c r="V916" t="s">
        <v>150</v>
      </c>
    </row>
    <row r="917" spans="9:22" x14ac:dyDescent="0.45">
      <c r="I917" t="s">
        <v>162</v>
      </c>
      <c r="J917" t="s">
        <v>420</v>
      </c>
      <c r="K917">
        <v>8.2979389700739477E-3</v>
      </c>
      <c r="L917" t="s">
        <v>150</v>
      </c>
      <c r="N917" t="s">
        <v>205</v>
      </c>
      <c r="O917" t="s">
        <v>420</v>
      </c>
      <c r="P917">
        <v>2.5289696092492208E-3</v>
      </c>
      <c r="Q917" t="s">
        <v>150</v>
      </c>
      <c r="S917" t="s">
        <v>247</v>
      </c>
      <c r="T917" t="s">
        <v>420</v>
      </c>
      <c r="U917">
        <v>2.3998027585765565E-3</v>
      </c>
      <c r="V917" t="s">
        <v>150</v>
      </c>
    </row>
    <row r="918" spans="9:22" x14ac:dyDescent="0.45">
      <c r="I918" t="s">
        <v>162</v>
      </c>
      <c r="J918" t="s">
        <v>421</v>
      </c>
      <c r="K918">
        <v>8.6398473518412237E-3</v>
      </c>
      <c r="L918" t="s">
        <v>150</v>
      </c>
      <c r="N918" t="s">
        <v>205</v>
      </c>
      <c r="O918" t="s">
        <v>421</v>
      </c>
      <c r="P918">
        <v>2.3957355737385493E-3</v>
      </c>
      <c r="Q918" t="s">
        <v>150</v>
      </c>
      <c r="S918" t="s">
        <v>247</v>
      </c>
      <c r="T918" t="s">
        <v>421</v>
      </c>
      <c r="U918">
        <v>2.7544100223805528E-3</v>
      </c>
      <c r="V918" t="s">
        <v>150</v>
      </c>
    </row>
    <row r="919" spans="9:22" x14ac:dyDescent="0.45">
      <c r="I919" t="s">
        <v>162</v>
      </c>
      <c r="J919" t="s">
        <v>459</v>
      </c>
      <c r="K919">
        <v>8.8971675684935674E-3</v>
      </c>
      <c r="L919" t="s">
        <v>150</v>
      </c>
      <c r="N919" t="s">
        <v>205</v>
      </c>
      <c r="O919" t="s">
        <v>459</v>
      </c>
      <c r="P919">
        <v>2.5545167738120788E-3</v>
      </c>
      <c r="Q919" t="s">
        <v>150</v>
      </c>
      <c r="S919" t="s">
        <v>247</v>
      </c>
      <c r="T919" t="s">
        <v>459</v>
      </c>
      <c r="U919">
        <v>3.4472344981966692E-3</v>
      </c>
      <c r="V919" t="s">
        <v>150</v>
      </c>
    </row>
    <row r="920" spans="9:22" x14ac:dyDescent="0.45">
      <c r="I920" t="s">
        <v>162</v>
      </c>
      <c r="J920" t="s">
        <v>460</v>
      </c>
      <c r="K920">
        <v>8.1123541382039678E-3</v>
      </c>
      <c r="L920" t="s">
        <v>150</v>
      </c>
      <c r="N920" t="s">
        <v>205</v>
      </c>
      <c r="O920" t="s">
        <v>460</v>
      </c>
      <c r="P920">
        <v>2.7688550002453356E-3</v>
      </c>
      <c r="Q920" t="s">
        <v>150</v>
      </c>
      <c r="S920" t="s">
        <v>247</v>
      </c>
      <c r="T920" t="s">
        <v>460</v>
      </c>
      <c r="U920">
        <v>4.2401207120803903E-3</v>
      </c>
      <c r="V920" t="s">
        <v>150</v>
      </c>
    </row>
    <row r="921" spans="9:22" x14ac:dyDescent="0.45">
      <c r="I921" t="s">
        <v>162</v>
      </c>
      <c r="J921" t="s">
        <v>515</v>
      </c>
      <c r="K921">
        <v>7.3645100966992791E-3</v>
      </c>
      <c r="L921" t="s">
        <v>150</v>
      </c>
      <c r="N921" t="s">
        <v>205</v>
      </c>
      <c r="O921" t="s">
        <v>515</v>
      </c>
      <c r="P921">
        <v>3.3169206540655995E-3</v>
      </c>
      <c r="Q921" t="s">
        <v>150</v>
      </c>
      <c r="S921" t="s">
        <v>247</v>
      </c>
      <c r="T921" t="s">
        <v>515</v>
      </c>
      <c r="U921">
        <v>4.7534968865755364E-3</v>
      </c>
      <c r="V921" t="s">
        <v>150</v>
      </c>
    </row>
    <row r="922" spans="9:22" x14ac:dyDescent="0.45">
      <c r="I922" t="s">
        <v>162</v>
      </c>
      <c r="J922" t="s">
        <v>516</v>
      </c>
      <c r="K922">
        <v>6.8289420224107288E-3</v>
      </c>
      <c r="L922" t="s">
        <v>150</v>
      </c>
      <c r="N922" t="s">
        <v>205</v>
      </c>
      <c r="O922" t="s">
        <v>516</v>
      </c>
      <c r="P922">
        <v>4.2281644298807165E-3</v>
      </c>
      <c r="Q922" t="s">
        <v>150</v>
      </c>
      <c r="S922" t="s">
        <v>247</v>
      </c>
      <c r="T922" t="s">
        <v>516</v>
      </c>
      <c r="U922">
        <v>5.0524672176452531E-3</v>
      </c>
      <c r="V922" t="s">
        <v>150</v>
      </c>
    </row>
    <row r="923" spans="9:22" x14ac:dyDescent="0.45">
      <c r="I923" t="s">
        <v>162</v>
      </c>
      <c r="J923" t="s">
        <v>517</v>
      </c>
      <c r="K923">
        <v>6.0799333419548377E-3</v>
      </c>
      <c r="L923" t="s">
        <v>150</v>
      </c>
      <c r="N923" t="s">
        <v>205</v>
      </c>
      <c r="O923" t="s">
        <v>517</v>
      </c>
      <c r="P923">
        <v>5.3449278102807411E-3</v>
      </c>
      <c r="Q923" t="s">
        <v>150</v>
      </c>
      <c r="S923" t="s">
        <v>247</v>
      </c>
      <c r="T923" t="s">
        <v>517</v>
      </c>
      <c r="U923">
        <v>5.2733419512368384E-3</v>
      </c>
      <c r="V923" t="s">
        <v>150</v>
      </c>
    </row>
    <row r="924" spans="9:22" x14ac:dyDescent="0.45">
      <c r="I924" t="s">
        <v>162</v>
      </c>
      <c r="J924" t="s">
        <v>518</v>
      </c>
      <c r="K924">
        <v>4.6312677836076203E-3</v>
      </c>
      <c r="L924" t="s">
        <v>150</v>
      </c>
      <c r="N924" t="s">
        <v>205</v>
      </c>
      <c r="O924" t="s">
        <v>518</v>
      </c>
      <c r="P924">
        <v>6.8057740348287437E-3</v>
      </c>
      <c r="Q924" t="s">
        <v>150</v>
      </c>
      <c r="S924" t="s">
        <v>247</v>
      </c>
      <c r="T924" t="s">
        <v>518</v>
      </c>
      <c r="U924">
        <v>5.2403094801878325E-3</v>
      </c>
      <c r="V924" t="s">
        <v>150</v>
      </c>
    </row>
    <row r="925" spans="9:22" x14ac:dyDescent="0.45">
      <c r="I925" t="s">
        <v>162</v>
      </c>
      <c r="J925" t="s">
        <v>519</v>
      </c>
      <c r="K925">
        <v>1.7109671551433054E-3</v>
      </c>
      <c r="L925" t="s">
        <v>150</v>
      </c>
      <c r="N925" t="s">
        <v>205</v>
      </c>
      <c r="O925" t="s">
        <v>519</v>
      </c>
      <c r="P925">
        <v>7.4885439758674522E-3</v>
      </c>
      <c r="Q925" t="s">
        <v>150</v>
      </c>
      <c r="S925" t="s">
        <v>247</v>
      </c>
      <c r="T925" t="s">
        <v>519</v>
      </c>
      <c r="U925">
        <v>5.0518053131804559E-3</v>
      </c>
      <c r="V925" t="s">
        <v>150</v>
      </c>
    </row>
    <row r="926" spans="9:22" x14ac:dyDescent="0.45">
      <c r="I926" t="s">
        <v>162</v>
      </c>
      <c r="J926" t="s">
        <v>520</v>
      </c>
      <c r="K926">
        <v>0</v>
      </c>
      <c r="L926" t="s">
        <v>150</v>
      </c>
      <c r="N926" t="s">
        <v>205</v>
      </c>
      <c r="O926" t="s">
        <v>520</v>
      </c>
      <c r="P926">
        <v>6.6272004818166228E-3</v>
      </c>
      <c r="Q926" t="s">
        <v>150</v>
      </c>
      <c r="S926" t="s">
        <v>247</v>
      </c>
      <c r="T926" t="s">
        <v>520</v>
      </c>
      <c r="U926">
        <v>4.7809069436126556E-3</v>
      </c>
      <c r="V926" t="s">
        <v>150</v>
      </c>
    </row>
    <row r="927" spans="9:22" x14ac:dyDescent="0.45">
      <c r="I927" t="s">
        <v>162</v>
      </c>
      <c r="J927" t="s">
        <v>521</v>
      </c>
      <c r="K927">
        <v>0</v>
      </c>
      <c r="L927" t="s">
        <v>150</v>
      </c>
      <c r="N927" t="s">
        <v>205</v>
      </c>
      <c r="O927" t="s">
        <v>521</v>
      </c>
      <c r="P927">
        <v>8.7676842140488598E-3</v>
      </c>
      <c r="Q927" t="s">
        <v>150</v>
      </c>
      <c r="S927" t="s">
        <v>247</v>
      </c>
      <c r="T927" t="s">
        <v>521</v>
      </c>
      <c r="U927">
        <v>8.7381586209298399E-3</v>
      </c>
      <c r="V927" t="s">
        <v>150</v>
      </c>
    </row>
    <row r="928" spans="9:22" x14ac:dyDescent="0.45">
      <c r="I928" t="s">
        <v>162</v>
      </c>
      <c r="J928" t="s">
        <v>522</v>
      </c>
      <c r="K928">
        <v>0</v>
      </c>
      <c r="L928" t="s">
        <v>150</v>
      </c>
      <c r="N928" t="s">
        <v>205</v>
      </c>
      <c r="O928" t="s">
        <v>522</v>
      </c>
      <c r="P928">
        <v>5.1253284873277911E-3</v>
      </c>
      <c r="Q928" t="s">
        <v>150</v>
      </c>
      <c r="S928" t="s">
        <v>247</v>
      </c>
      <c r="T928" t="s">
        <v>522</v>
      </c>
      <c r="U928">
        <v>7.4382696941018385E-3</v>
      </c>
      <c r="V928" t="s">
        <v>150</v>
      </c>
    </row>
    <row r="929" spans="9:22" x14ac:dyDescent="0.45">
      <c r="I929" t="s">
        <v>162</v>
      </c>
      <c r="J929" t="s">
        <v>406</v>
      </c>
      <c r="K929">
        <v>0</v>
      </c>
      <c r="L929" t="s">
        <v>150</v>
      </c>
      <c r="N929" t="s">
        <v>205</v>
      </c>
      <c r="O929" t="s">
        <v>406</v>
      </c>
      <c r="P929">
        <v>8.8606609369277951E-3</v>
      </c>
      <c r="Q929" t="s">
        <v>150</v>
      </c>
      <c r="S929" t="s">
        <v>247</v>
      </c>
      <c r="T929" t="s">
        <v>406</v>
      </c>
      <c r="U929">
        <v>1.6099270065028825E-2</v>
      </c>
      <c r="V929" t="s">
        <v>150</v>
      </c>
    </row>
    <row r="930" spans="9:22" x14ac:dyDescent="0.45">
      <c r="I930" t="s">
        <v>162</v>
      </c>
      <c r="J930" t="s">
        <v>407</v>
      </c>
      <c r="K930">
        <v>0</v>
      </c>
      <c r="L930" t="s">
        <v>150</v>
      </c>
      <c r="N930" t="s">
        <v>205</v>
      </c>
      <c r="O930" t="s">
        <v>407</v>
      </c>
      <c r="P930">
        <v>1.8824330909779435E-3</v>
      </c>
      <c r="Q930" t="s">
        <v>150</v>
      </c>
      <c r="S930" t="s">
        <v>247</v>
      </c>
      <c r="T930" t="s">
        <v>407</v>
      </c>
      <c r="U930">
        <v>3.0560806292099204E-3</v>
      </c>
      <c r="V930" t="s">
        <v>150</v>
      </c>
    </row>
    <row r="931" spans="9:22" x14ac:dyDescent="0.45">
      <c r="I931" t="s">
        <v>162</v>
      </c>
      <c r="J931" t="s">
        <v>408</v>
      </c>
      <c r="K931">
        <v>0</v>
      </c>
      <c r="L931" t="s">
        <v>150</v>
      </c>
      <c r="N931" t="s">
        <v>205</v>
      </c>
      <c r="O931" t="s">
        <v>408</v>
      </c>
      <c r="P931">
        <v>2.009373592926098E-3</v>
      </c>
      <c r="Q931" t="s">
        <v>150</v>
      </c>
      <c r="S931" t="s">
        <v>247</v>
      </c>
      <c r="T931" t="s">
        <v>408</v>
      </c>
      <c r="U931">
        <v>2.9477840532510882E-3</v>
      </c>
      <c r="V931" t="s">
        <v>150</v>
      </c>
    </row>
    <row r="932" spans="9:22" x14ac:dyDescent="0.45">
      <c r="I932" t="s">
        <v>162</v>
      </c>
      <c r="J932" t="s">
        <v>409</v>
      </c>
      <c r="K932">
        <v>5.1182296469097594E-3</v>
      </c>
      <c r="L932" t="s">
        <v>150</v>
      </c>
      <c r="N932" t="s">
        <v>205</v>
      </c>
      <c r="O932" t="s">
        <v>409</v>
      </c>
      <c r="P932">
        <v>2.1288138655745259E-3</v>
      </c>
      <c r="Q932" t="s">
        <v>150</v>
      </c>
      <c r="S932" t="s">
        <v>247</v>
      </c>
      <c r="T932" t="s">
        <v>409</v>
      </c>
      <c r="U932">
        <v>2.8554761539419781E-3</v>
      </c>
      <c r="V932" t="s">
        <v>150</v>
      </c>
    </row>
    <row r="933" spans="9:22" x14ac:dyDescent="0.45">
      <c r="I933" t="s">
        <v>162</v>
      </c>
      <c r="J933" t="s">
        <v>410</v>
      </c>
      <c r="K933">
        <v>6.3500904592651277E-3</v>
      </c>
      <c r="L933" t="s">
        <v>150</v>
      </c>
      <c r="N933" t="s">
        <v>205</v>
      </c>
      <c r="O933" t="s">
        <v>410</v>
      </c>
      <c r="P933">
        <v>2.0783670688951897E-3</v>
      </c>
      <c r="Q933" t="s">
        <v>150</v>
      </c>
      <c r="S933" t="s">
        <v>247</v>
      </c>
      <c r="T933" t="s">
        <v>410</v>
      </c>
      <c r="U933">
        <v>2.7030726997585288E-3</v>
      </c>
      <c r="V933" t="s">
        <v>150</v>
      </c>
    </row>
    <row r="934" spans="9:22" x14ac:dyDescent="0.45">
      <c r="I934" t="s">
        <v>162</v>
      </c>
      <c r="J934" t="s">
        <v>411</v>
      </c>
      <c r="K934">
        <v>6.5455145839052225E-3</v>
      </c>
      <c r="L934" t="s">
        <v>150</v>
      </c>
      <c r="N934" t="s">
        <v>205</v>
      </c>
      <c r="O934" t="s">
        <v>411</v>
      </c>
      <c r="P934">
        <v>2.1742451112101158E-3</v>
      </c>
      <c r="Q934" t="s">
        <v>150</v>
      </c>
      <c r="S934" t="s">
        <v>247</v>
      </c>
      <c r="T934" t="s">
        <v>411</v>
      </c>
      <c r="U934">
        <v>2.5366994075775684E-3</v>
      </c>
      <c r="V934" t="s">
        <v>150</v>
      </c>
    </row>
    <row r="935" spans="9:22" x14ac:dyDescent="0.45">
      <c r="I935" t="s">
        <v>162</v>
      </c>
      <c r="J935" t="s">
        <v>422</v>
      </c>
      <c r="K935">
        <v>6.6887083604389381E-3</v>
      </c>
      <c r="L935" t="s">
        <v>150</v>
      </c>
      <c r="N935" t="s">
        <v>205</v>
      </c>
      <c r="O935" t="s">
        <v>422</v>
      </c>
      <c r="P935">
        <v>2.6392714748845999E-3</v>
      </c>
      <c r="Q935" t="s">
        <v>150</v>
      </c>
      <c r="S935" t="s">
        <v>247</v>
      </c>
      <c r="T935" t="s">
        <v>422</v>
      </c>
      <c r="U935">
        <v>2.4195464258273762E-3</v>
      </c>
      <c r="V935" t="s">
        <v>150</v>
      </c>
    </row>
    <row r="936" spans="9:22" x14ac:dyDescent="0.45">
      <c r="I936" t="s">
        <v>162</v>
      </c>
      <c r="J936" t="s">
        <v>423</v>
      </c>
      <c r="K936">
        <v>7.2654031312702656E-3</v>
      </c>
      <c r="L936" t="s">
        <v>150</v>
      </c>
      <c r="N936" t="s">
        <v>205</v>
      </c>
      <c r="O936" t="s">
        <v>423</v>
      </c>
      <c r="P936">
        <v>3.0034458184138532E-3</v>
      </c>
      <c r="Q936" t="s">
        <v>150</v>
      </c>
      <c r="S936" t="s">
        <v>247</v>
      </c>
      <c r="T936" t="s">
        <v>423</v>
      </c>
      <c r="U936">
        <v>2.3393311490115705E-3</v>
      </c>
      <c r="V936" t="s">
        <v>150</v>
      </c>
    </row>
    <row r="937" spans="9:22" x14ac:dyDescent="0.45">
      <c r="I937" t="s">
        <v>162</v>
      </c>
      <c r="J937" t="s">
        <v>461</v>
      </c>
      <c r="K937">
        <v>7.6450340661420504E-3</v>
      </c>
      <c r="L937" t="s">
        <v>150</v>
      </c>
      <c r="N937" t="s">
        <v>205</v>
      </c>
      <c r="O937" t="s">
        <v>461</v>
      </c>
      <c r="P937">
        <v>3.5042705617022996E-3</v>
      </c>
      <c r="Q937" t="s">
        <v>150</v>
      </c>
      <c r="S937" t="s">
        <v>247</v>
      </c>
      <c r="T937" t="s">
        <v>461</v>
      </c>
      <c r="U937">
        <v>2.5188745441572956E-3</v>
      </c>
      <c r="V937" t="s">
        <v>150</v>
      </c>
    </row>
    <row r="938" spans="9:22" x14ac:dyDescent="0.45">
      <c r="I938" t="s">
        <v>162</v>
      </c>
      <c r="J938" t="s">
        <v>462</v>
      </c>
      <c r="K938">
        <v>6.6469673456478967E-3</v>
      </c>
      <c r="L938" t="s">
        <v>150</v>
      </c>
      <c r="N938" t="s">
        <v>205</v>
      </c>
      <c r="O938" t="s">
        <v>462</v>
      </c>
      <c r="P938">
        <v>3.7608296738123222E-3</v>
      </c>
      <c r="Q938" t="s">
        <v>150</v>
      </c>
      <c r="S938" t="s">
        <v>247</v>
      </c>
      <c r="T938" t="s">
        <v>462</v>
      </c>
      <c r="U938">
        <v>3.0518545729478499E-3</v>
      </c>
      <c r="V938" t="s">
        <v>150</v>
      </c>
    </row>
    <row r="939" spans="9:22" x14ac:dyDescent="0.45">
      <c r="I939" t="s">
        <v>162</v>
      </c>
      <c r="J939" t="s">
        <v>523</v>
      </c>
      <c r="K939">
        <v>6.110892981742542E-3</v>
      </c>
      <c r="L939" t="s">
        <v>150</v>
      </c>
      <c r="N939" t="s">
        <v>205</v>
      </c>
      <c r="O939" t="s">
        <v>523</v>
      </c>
      <c r="P939">
        <v>3.9161222742559254E-3</v>
      </c>
      <c r="Q939" t="s">
        <v>150</v>
      </c>
      <c r="S939" t="s">
        <v>247</v>
      </c>
      <c r="T939" t="s">
        <v>523</v>
      </c>
      <c r="U939">
        <v>3.7546728909919834E-3</v>
      </c>
      <c r="V939" t="s">
        <v>150</v>
      </c>
    </row>
    <row r="940" spans="9:22" x14ac:dyDescent="0.45">
      <c r="I940" t="s">
        <v>162</v>
      </c>
      <c r="J940" t="s">
        <v>524</v>
      </c>
      <c r="K940">
        <v>5.8412744292507257E-3</v>
      </c>
      <c r="L940" t="s">
        <v>150</v>
      </c>
      <c r="N940" t="s">
        <v>205</v>
      </c>
      <c r="O940" t="s">
        <v>524</v>
      </c>
      <c r="P940">
        <v>3.8102748040281975E-3</v>
      </c>
      <c r="Q940" t="s">
        <v>150</v>
      </c>
      <c r="S940" t="s">
        <v>247</v>
      </c>
      <c r="T940" t="s">
        <v>524</v>
      </c>
      <c r="U940">
        <v>4.4456408869556277E-3</v>
      </c>
      <c r="V940" t="s">
        <v>150</v>
      </c>
    </row>
    <row r="941" spans="9:22" x14ac:dyDescent="0.45">
      <c r="I941" t="s">
        <v>162</v>
      </c>
      <c r="J941" t="s">
        <v>525</v>
      </c>
      <c r="K941">
        <v>5.4008557459147184E-3</v>
      </c>
      <c r="L941" t="s">
        <v>150</v>
      </c>
      <c r="N941" t="s">
        <v>205</v>
      </c>
      <c r="O941" t="s">
        <v>525</v>
      </c>
      <c r="P941">
        <v>3.3890759241050382E-3</v>
      </c>
      <c r="Q941" t="s">
        <v>150</v>
      </c>
      <c r="S941" t="s">
        <v>247</v>
      </c>
      <c r="T941" t="s">
        <v>525</v>
      </c>
      <c r="U941">
        <v>4.8874945376147227E-3</v>
      </c>
      <c r="V941" t="s">
        <v>150</v>
      </c>
    </row>
    <row r="942" spans="9:22" x14ac:dyDescent="0.45">
      <c r="I942" t="s">
        <v>162</v>
      </c>
      <c r="J942" t="s">
        <v>526</v>
      </c>
      <c r="K942">
        <v>3.9909822705200661E-3</v>
      </c>
      <c r="L942" t="s">
        <v>150</v>
      </c>
      <c r="N942" t="s">
        <v>205</v>
      </c>
      <c r="O942" t="s">
        <v>526</v>
      </c>
      <c r="P942">
        <v>3.1541873973617326E-3</v>
      </c>
      <c r="Q942" t="s">
        <v>150</v>
      </c>
      <c r="S942" t="s">
        <v>247</v>
      </c>
      <c r="T942" t="s">
        <v>526</v>
      </c>
      <c r="U942">
        <v>5.0066371635560545E-3</v>
      </c>
      <c r="V942" t="s">
        <v>150</v>
      </c>
    </row>
    <row r="943" spans="9:22" x14ac:dyDescent="0.45">
      <c r="I943" t="s">
        <v>162</v>
      </c>
      <c r="J943" t="s">
        <v>527</v>
      </c>
      <c r="K943">
        <v>0</v>
      </c>
      <c r="L943" t="s">
        <v>150</v>
      </c>
      <c r="N943" t="s">
        <v>205</v>
      </c>
      <c r="O943" t="s">
        <v>527</v>
      </c>
      <c r="P943">
        <v>3.0837940243616164E-3</v>
      </c>
      <c r="Q943" t="s">
        <v>150</v>
      </c>
      <c r="S943" t="s">
        <v>247</v>
      </c>
      <c r="T943" t="s">
        <v>527</v>
      </c>
      <c r="U943">
        <v>4.9143022002851719E-3</v>
      </c>
      <c r="V943" t="s">
        <v>150</v>
      </c>
    </row>
    <row r="944" spans="9:22" x14ac:dyDescent="0.45">
      <c r="I944" t="s">
        <v>162</v>
      </c>
      <c r="J944" t="s">
        <v>528</v>
      </c>
      <c r="K944">
        <v>0</v>
      </c>
      <c r="L944" t="s">
        <v>150</v>
      </c>
      <c r="N944" t="s">
        <v>205</v>
      </c>
      <c r="O944" t="s">
        <v>528</v>
      </c>
      <c r="P944">
        <v>2.7968701454436765E-3</v>
      </c>
      <c r="Q944" t="s">
        <v>150</v>
      </c>
      <c r="S944" t="s">
        <v>247</v>
      </c>
      <c r="T944" t="s">
        <v>528</v>
      </c>
      <c r="U944">
        <v>4.6628821861799561E-3</v>
      </c>
      <c r="V944" t="s">
        <v>150</v>
      </c>
    </row>
    <row r="945" spans="9:22" x14ac:dyDescent="0.45">
      <c r="I945" t="s">
        <v>162</v>
      </c>
      <c r="J945" t="s">
        <v>529</v>
      </c>
      <c r="K945">
        <v>0</v>
      </c>
      <c r="L945" t="s">
        <v>150</v>
      </c>
      <c r="N945" t="s">
        <v>205</v>
      </c>
      <c r="O945" t="s">
        <v>529</v>
      </c>
      <c r="P945">
        <v>4.3695208599041609E-3</v>
      </c>
      <c r="Q945" t="s">
        <v>150</v>
      </c>
      <c r="S945" t="s">
        <v>247</v>
      </c>
      <c r="T945" t="s">
        <v>529</v>
      </c>
      <c r="U945">
        <v>8.2972190718029332E-3</v>
      </c>
      <c r="V945" t="s">
        <v>150</v>
      </c>
    </row>
    <row r="946" spans="9:22" x14ac:dyDescent="0.45">
      <c r="I946" t="s">
        <v>162</v>
      </c>
      <c r="J946" t="s">
        <v>530</v>
      </c>
      <c r="K946">
        <v>0</v>
      </c>
      <c r="L946" t="s">
        <v>150</v>
      </c>
      <c r="N946" t="s">
        <v>205</v>
      </c>
      <c r="O946" t="s">
        <v>530</v>
      </c>
      <c r="P946">
        <v>3.6784650432145653E-3</v>
      </c>
      <c r="Q946" t="s">
        <v>150</v>
      </c>
      <c r="S946" t="s">
        <v>247</v>
      </c>
      <c r="T946" t="s">
        <v>530</v>
      </c>
      <c r="U946">
        <v>6.9119591874541005E-3</v>
      </c>
      <c r="V946" t="s">
        <v>150</v>
      </c>
    </row>
    <row r="947" spans="9:22" x14ac:dyDescent="0.45">
      <c r="I947" t="s">
        <v>162</v>
      </c>
      <c r="J947" t="s">
        <v>463</v>
      </c>
      <c r="K947">
        <v>0</v>
      </c>
      <c r="L947" t="s">
        <v>150</v>
      </c>
      <c r="N947" t="s">
        <v>205</v>
      </c>
      <c r="O947" t="s">
        <v>463</v>
      </c>
      <c r="P947">
        <v>1.2375211047869929E-2</v>
      </c>
      <c r="Q947" t="s">
        <v>150</v>
      </c>
      <c r="S947" t="s">
        <v>247</v>
      </c>
      <c r="T947" t="s">
        <v>463</v>
      </c>
      <c r="U947">
        <v>8.2816770019947875E-3</v>
      </c>
      <c r="V947" t="s">
        <v>150</v>
      </c>
    </row>
    <row r="948" spans="9:22" x14ac:dyDescent="0.45">
      <c r="I948" t="s">
        <v>162</v>
      </c>
      <c r="J948" t="s">
        <v>464</v>
      </c>
      <c r="K948">
        <v>0</v>
      </c>
      <c r="L948" t="s">
        <v>150</v>
      </c>
      <c r="N948" t="s">
        <v>205</v>
      </c>
      <c r="O948" t="s">
        <v>464</v>
      </c>
      <c r="P948">
        <v>2.7609218789599321E-3</v>
      </c>
      <c r="Q948" t="s">
        <v>150</v>
      </c>
      <c r="S948" t="s">
        <v>247</v>
      </c>
      <c r="T948" t="s">
        <v>464</v>
      </c>
      <c r="U948">
        <v>1.6326082973094366E-3</v>
      </c>
      <c r="V948" t="s">
        <v>150</v>
      </c>
    </row>
    <row r="949" spans="9:22" x14ac:dyDescent="0.45">
      <c r="I949" t="s">
        <v>162</v>
      </c>
      <c r="J949" t="s">
        <v>465</v>
      </c>
      <c r="K949">
        <v>0</v>
      </c>
      <c r="L949" t="s">
        <v>150</v>
      </c>
      <c r="N949" t="s">
        <v>205</v>
      </c>
      <c r="O949" t="s">
        <v>465</v>
      </c>
      <c r="P949">
        <v>2.8880174348783062E-3</v>
      </c>
      <c r="Q949" t="s">
        <v>150</v>
      </c>
      <c r="S949" t="s">
        <v>247</v>
      </c>
      <c r="T949" t="s">
        <v>465</v>
      </c>
      <c r="U949">
        <v>1.7280276876708218E-3</v>
      </c>
      <c r="V949" t="s">
        <v>150</v>
      </c>
    </row>
    <row r="950" spans="9:22" x14ac:dyDescent="0.45">
      <c r="I950" t="s">
        <v>162</v>
      </c>
      <c r="J950" t="s">
        <v>466</v>
      </c>
      <c r="K950">
        <v>4.5465665531458817E-3</v>
      </c>
      <c r="L950" t="s">
        <v>150</v>
      </c>
      <c r="N950" t="s">
        <v>205</v>
      </c>
      <c r="O950" t="s">
        <v>466</v>
      </c>
      <c r="P950">
        <v>2.9767354278416327E-3</v>
      </c>
      <c r="Q950" t="s">
        <v>150</v>
      </c>
      <c r="S950" t="s">
        <v>247</v>
      </c>
      <c r="T950" t="s">
        <v>466</v>
      </c>
      <c r="U950">
        <v>1.8201662799986514E-3</v>
      </c>
      <c r="V950" t="s">
        <v>150</v>
      </c>
    </row>
    <row r="951" spans="9:22" x14ac:dyDescent="0.45">
      <c r="I951" t="s">
        <v>162</v>
      </c>
      <c r="J951" t="s">
        <v>531</v>
      </c>
      <c r="K951">
        <v>5.9519427652116597E-3</v>
      </c>
      <c r="L951" t="s">
        <v>150</v>
      </c>
      <c r="N951" t="s">
        <v>205</v>
      </c>
      <c r="O951" t="s">
        <v>531</v>
      </c>
      <c r="P951">
        <v>2.6003014420980818E-3</v>
      </c>
      <c r="Q951" t="s">
        <v>150</v>
      </c>
      <c r="S951" t="s">
        <v>247</v>
      </c>
      <c r="T951" t="s">
        <v>531</v>
      </c>
      <c r="U951">
        <v>1.8549002463404576E-3</v>
      </c>
      <c r="V951" t="s">
        <v>150</v>
      </c>
    </row>
    <row r="952" spans="9:22" x14ac:dyDescent="0.45">
      <c r="I952" t="s">
        <v>162</v>
      </c>
      <c r="J952" t="s">
        <v>467</v>
      </c>
      <c r="K952">
        <v>5.8694340939785938E-3</v>
      </c>
      <c r="L952" t="s">
        <v>150</v>
      </c>
      <c r="N952" t="s">
        <v>205</v>
      </c>
      <c r="O952" t="s">
        <v>467</v>
      </c>
      <c r="P952">
        <v>2.4682258382942137E-3</v>
      </c>
      <c r="Q952" t="s">
        <v>150</v>
      </c>
      <c r="S952" t="s">
        <v>247</v>
      </c>
      <c r="T952" t="s">
        <v>467</v>
      </c>
      <c r="U952">
        <v>1.8434841658566271E-3</v>
      </c>
      <c r="V952" t="s">
        <v>150</v>
      </c>
    </row>
    <row r="953" spans="9:22" x14ac:dyDescent="0.45">
      <c r="I953" t="s">
        <v>162</v>
      </c>
      <c r="J953" t="s">
        <v>468</v>
      </c>
      <c r="K953">
        <v>5.9104044559549233E-3</v>
      </c>
      <c r="L953" t="s">
        <v>150</v>
      </c>
      <c r="N953" t="s">
        <v>205</v>
      </c>
      <c r="O953" t="s">
        <v>468</v>
      </c>
      <c r="P953">
        <v>3.3280384782280784E-3</v>
      </c>
      <c r="Q953" t="s">
        <v>150</v>
      </c>
      <c r="S953" t="s">
        <v>247</v>
      </c>
      <c r="T953" t="s">
        <v>468</v>
      </c>
      <c r="U953">
        <v>1.8324798535043285E-3</v>
      </c>
      <c r="V953" t="s">
        <v>150</v>
      </c>
    </row>
    <row r="954" spans="9:22" x14ac:dyDescent="0.45">
      <c r="I954" t="s">
        <v>162</v>
      </c>
      <c r="J954" t="s">
        <v>469</v>
      </c>
      <c r="K954">
        <v>6.6852689250720462E-3</v>
      </c>
      <c r="L954" t="s">
        <v>150</v>
      </c>
      <c r="N954" t="s">
        <v>205</v>
      </c>
      <c r="O954" t="s">
        <v>469</v>
      </c>
      <c r="P954">
        <v>4.0404024428341801E-3</v>
      </c>
      <c r="Q954" t="s">
        <v>150</v>
      </c>
      <c r="S954" t="s">
        <v>247</v>
      </c>
      <c r="T954" t="s">
        <v>469</v>
      </c>
      <c r="U954">
        <v>1.8757458190288333E-3</v>
      </c>
      <c r="V954" t="s">
        <v>150</v>
      </c>
    </row>
    <row r="955" spans="9:22" x14ac:dyDescent="0.45">
      <c r="I955" t="s">
        <v>162</v>
      </c>
      <c r="J955" t="s">
        <v>470</v>
      </c>
      <c r="K955">
        <v>7.3132792171771883E-3</v>
      </c>
      <c r="L955" t="s">
        <v>150</v>
      </c>
      <c r="N955" t="s">
        <v>205</v>
      </c>
      <c r="O955" t="s">
        <v>470</v>
      </c>
      <c r="P955">
        <v>4.3945956138335893E-3</v>
      </c>
      <c r="Q955" t="s">
        <v>150</v>
      </c>
      <c r="S955" t="s">
        <v>247</v>
      </c>
      <c r="T955" t="s">
        <v>470</v>
      </c>
      <c r="U955">
        <v>1.8589794428570557E-3</v>
      </c>
      <c r="V955" t="s">
        <v>150</v>
      </c>
    </row>
    <row r="956" spans="9:22" x14ac:dyDescent="0.45">
      <c r="I956" t="s">
        <v>162</v>
      </c>
      <c r="J956" t="s">
        <v>471</v>
      </c>
      <c r="K956">
        <v>6.0482658643071265E-3</v>
      </c>
      <c r="L956" t="s">
        <v>150</v>
      </c>
      <c r="N956" t="s">
        <v>205</v>
      </c>
      <c r="O956" t="s">
        <v>471</v>
      </c>
      <c r="P956">
        <v>4.3993120811744108E-3</v>
      </c>
      <c r="Q956" t="s">
        <v>150</v>
      </c>
      <c r="S956" t="s">
        <v>247</v>
      </c>
      <c r="T956" t="s">
        <v>471</v>
      </c>
      <c r="U956">
        <v>1.8387716841861794E-3</v>
      </c>
      <c r="V956" t="s">
        <v>150</v>
      </c>
    </row>
    <row r="957" spans="9:22" x14ac:dyDescent="0.45">
      <c r="I957" t="s">
        <v>162</v>
      </c>
      <c r="J957" t="s">
        <v>532</v>
      </c>
      <c r="K957">
        <v>5.4993467540002221E-3</v>
      </c>
      <c r="L957" t="s">
        <v>150</v>
      </c>
      <c r="N957" t="s">
        <v>205</v>
      </c>
      <c r="O957" t="s">
        <v>532</v>
      </c>
      <c r="P957">
        <v>4.1941585179226699E-3</v>
      </c>
      <c r="Q957" t="s">
        <v>150</v>
      </c>
      <c r="S957" t="s">
        <v>247</v>
      </c>
      <c r="T957" t="s">
        <v>532</v>
      </c>
      <c r="U957">
        <v>1.9057886438496163E-3</v>
      </c>
      <c r="V957" t="s">
        <v>150</v>
      </c>
    </row>
    <row r="958" spans="9:22" x14ac:dyDescent="0.45">
      <c r="I958" t="s">
        <v>162</v>
      </c>
      <c r="J958" t="s">
        <v>533</v>
      </c>
      <c r="K958">
        <v>5.4299304943393233E-3</v>
      </c>
      <c r="L958" t="s">
        <v>150</v>
      </c>
      <c r="N958" t="s">
        <v>205</v>
      </c>
      <c r="O958" t="s">
        <v>533</v>
      </c>
      <c r="P958">
        <v>3.7688970741037108E-3</v>
      </c>
      <c r="Q958" t="s">
        <v>150</v>
      </c>
      <c r="S958" t="s">
        <v>247</v>
      </c>
      <c r="T958" t="s">
        <v>533</v>
      </c>
      <c r="U958">
        <v>2.134043644340858E-3</v>
      </c>
      <c r="V958" t="s">
        <v>150</v>
      </c>
    </row>
    <row r="959" spans="9:22" x14ac:dyDescent="0.45">
      <c r="I959" t="s">
        <v>162</v>
      </c>
      <c r="J959" t="s">
        <v>534</v>
      </c>
      <c r="K959">
        <v>4.9566501098031682E-3</v>
      </c>
      <c r="L959" t="s">
        <v>150</v>
      </c>
      <c r="N959" t="s">
        <v>205</v>
      </c>
      <c r="O959" t="s">
        <v>534</v>
      </c>
      <c r="P959">
        <v>3.0702715802177782E-3</v>
      </c>
      <c r="Q959" t="s">
        <v>150</v>
      </c>
      <c r="S959" t="s">
        <v>247</v>
      </c>
      <c r="T959" t="s">
        <v>534</v>
      </c>
      <c r="U959">
        <v>2.3494263932039112E-3</v>
      </c>
      <c r="V959" t="s">
        <v>150</v>
      </c>
    </row>
    <row r="960" spans="9:22" x14ac:dyDescent="0.45">
      <c r="I960" t="s">
        <v>162</v>
      </c>
      <c r="J960" t="s">
        <v>535</v>
      </c>
      <c r="K960">
        <v>1.8131614348254666E-3</v>
      </c>
      <c r="L960" t="s">
        <v>150</v>
      </c>
      <c r="N960" t="s">
        <v>205</v>
      </c>
      <c r="O960" t="s">
        <v>535</v>
      </c>
      <c r="P960">
        <v>2.8126621516163589E-3</v>
      </c>
      <c r="Q960" t="s">
        <v>150</v>
      </c>
      <c r="S960" t="s">
        <v>247</v>
      </c>
      <c r="T960" t="s">
        <v>535</v>
      </c>
      <c r="U960">
        <v>2.4559791699072528E-3</v>
      </c>
      <c r="V960" t="s">
        <v>150</v>
      </c>
    </row>
    <row r="961" spans="9:22" x14ac:dyDescent="0.45">
      <c r="I961" t="s">
        <v>162</v>
      </c>
      <c r="J961" t="s">
        <v>536</v>
      </c>
      <c r="K961">
        <v>0</v>
      </c>
      <c r="L961" t="s">
        <v>150</v>
      </c>
      <c r="N961" t="s">
        <v>205</v>
      </c>
      <c r="O961" t="s">
        <v>536</v>
      </c>
      <c r="P961">
        <v>2.5115593990530797E-3</v>
      </c>
      <c r="Q961" t="s">
        <v>150</v>
      </c>
      <c r="S961" t="s">
        <v>247</v>
      </c>
      <c r="T961" t="s">
        <v>536</v>
      </c>
      <c r="U961">
        <v>2.4522660682933617E-3</v>
      </c>
      <c r="V961" t="s">
        <v>150</v>
      </c>
    </row>
    <row r="962" spans="9:22" x14ac:dyDescent="0.45">
      <c r="I962" t="s">
        <v>162</v>
      </c>
      <c r="J962" t="s">
        <v>537</v>
      </c>
      <c r="K962">
        <v>0</v>
      </c>
      <c r="L962" t="s">
        <v>150</v>
      </c>
      <c r="N962" t="s">
        <v>205</v>
      </c>
      <c r="O962" t="s">
        <v>537</v>
      </c>
      <c r="P962">
        <v>2.1823030357421818E-3</v>
      </c>
      <c r="Q962" t="s">
        <v>150</v>
      </c>
      <c r="S962" t="s">
        <v>247</v>
      </c>
      <c r="T962" t="s">
        <v>537</v>
      </c>
      <c r="U962">
        <v>2.3495668184499393E-3</v>
      </c>
      <c r="V962" t="s">
        <v>150</v>
      </c>
    </row>
    <row r="963" spans="9:22" x14ac:dyDescent="0.45">
      <c r="I963" t="s">
        <v>162</v>
      </c>
      <c r="J963" t="s">
        <v>538</v>
      </c>
      <c r="K963">
        <v>0</v>
      </c>
      <c r="L963" t="s">
        <v>150</v>
      </c>
      <c r="N963" t="s">
        <v>205</v>
      </c>
      <c r="O963" t="s">
        <v>538</v>
      </c>
      <c r="P963">
        <v>3.6926314011240845E-3</v>
      </c>
      <c r="Q963" t="s">
        <v>150</v>
      </c>
      <c r="S963" t="s">
        <v>247</v>
      </c>
      <c r="T963" t="s">
        <v>538</v>
      </c>
      <c r="U963">
        <v>4.4318481454641498E-3</v>
      </c>
      <c r="V963" t="s">
        <v>150</v>
      </c>
    </row>
    <row r="964" spans="9:22" x14ac:dyDescent="0.45">
      <c r="I964" t="s">
        <v>162</v>
      </c>
      <c r="J964" t="s">
        <v>539</v>
      </c>
      <c r="K964">
        <v>0</v>
      </c>
      <c r="L964" t="s">
        <v>150</v>
      </c>
      <c r="N964" t="s">
        <v>205</v>
      </c>
      <c r="O964" t="s">
        <v>539</v>
      </c>
      <c r="P964">
        <v>3.9201046535006622E-3</v>
      </c>
      <c r="Q964" t="s">
        <v>150</v>
      </c>
      <c r="S964" t="s">
        <v>247</v>
      </c>
      <c r="T964" t="s">
        <v>539</v>
      </c>
      <c r="U964">
        <v>4.055073261917827E-3</v>
      </c>
      <c r="V964" t="s">
        <v>150</v>
      </c>
    </row>
    <row r="965" spans="9:22" x14ac:dyDescent="0.45">
      <c r="I965" t="s">
        <v>162</v>
      </c>
      <c r="J965" t="s">
        <v>472</v>
      </c>
      <c r="K965">
        <v>0</v>
      </c>
      <c r="L965" t="s">
        <v>150</v>
      </c>
      <c r="N965" t="s">
        <v>205</v>
      </c>
      <c r="O965" t="s">
        <v>472</v>
      </c>
      <c r="P965">
        <v>2.7534879744744101E-2</v>
      </c>
      <c r="Q965" t="s">
        <v>150</v>
      </c>
      <c r="S965" t="s">
        <v>247</v>
      </c>
      <c r="T965" t="s">
        <v>472</v>
      </c>
      <c r="U965">
        <v>1.7224561479478578E-2</v>
      </c>
      <c r="V965" t="s">
        <v>150</v>
      </c>
    </row>
    <row r="966" spans="9:22" x14ac:dyDescent="0.45">
      <c r="I966" t="s">
        <v>162</v>
      </c>
      <c r="J966" t="s">
        <v>473</v>
      </c>
      <c r="K966">
        <v>0</v>
      </c>
      <c r="L966" t="s">
        <v>150</v>
      </c>
      <c r="N966" t="s">
        <v>205</v>
      </c>
      <c r="O966" t="s">
        <v>473</v>
      </c>
      <c r="P966">
        <v>5.5207182947203323E-3</v>
      </c>
      <c r="Q966" t="s">
        <v>150</v>
      </c>
      <c r="S966" t="s">
        <v>247</v>
      </c>
      <c r="T966" t="s">
        <v>473</v>
      </c>
      <c r="U966">
        <v>3.4739721634378371E-3</v>
      </c>
      <c r="V966" t="s">
        <v>150</v>
      </c>
    </row>
    <row r="967" spans="9:22" x14ac:dyDescent="0.45">
      <c r="I967" t="s">
        <v>162</v>
      </c>
      <c r="J967" t="s">
        <v>474</v>
      </c>
      <c r="K967">
        <v>0</v>
      </c>
      <c r="L967" t="s">
        <v>150</v>
      </c>
      <c r="N967" t="s">
        <v>205</v>
      </c>
      <c r="O967" t="s">
        <v>474</v>
      </c>
      <c r="P967">
        <v>5.5849096634924345E-3</v>
      </c>
      <c r="Q967" t="s">
        <v>150</v>
      </c>
      <c r="S967" t="s">
        <v>247</v>
      </c>
      <c r="T967" t="s">
        <v>474</v>
      </c>
      <c r="U967">
        <v>3.46424576095169E-3</v>
      </c>
      <c r="V967" t="s">
        <v>150</v>
      </c>
    </row>
    <row r="968" spans="9:22" x14ac:dyDescent="0.45">
      <c r="I968" t="s">
        <v>162</v>
      </c>
      <c r="J968" t="s">
        <v>475</v>
      </c>
      <c r="K968">
        <v>3.9337617328316695E-3</v>
      </c>
      <c r="L968" t="s">
        <v>150</v>
      </c>
      <c r="N968" t="s">
        <v>205</v>
      </c>
      <c r="O968" t="s">
        <v>475</v>
      </c>
      <c r="P968">
        <v>5.7314669057993853E-3</v>
      </c>
      <c r="Q968" t="s">
        <v>150</v>
      </c>
      <c r="S968" t="s">
        <v>247</v>
      </c>
      <c r="T968" t="s">
        <v>475</v>
      </c>
      <c r="U968">
        <v>3.432007085205995E-3</v>
      </c>
      <c r="V968" t="s">
        <v>150</v>
      </c>
    </row>
    <row r="969" spans="9:22" x14ac:dyDescent="0.45">
      <c r="I969" t="s">
        <v>162</v>
      </c>
      <c r="J969" t="s">
        <v>540</v>
      </c>
      <c r="K969">
        <v>5.0687388241418734E-3</v>
      </c>
      <c r="L969" t="s">
        <v>150</v>
      </c>
      <c r="N969" t="s">
        <v>205</v>
      </c>
      <c r="O969" t="s">
        <v>540</v>
      </c>
      <c r="P969">
        <v>5.4560294390076864E-3</v>
      </c>
      <c r="Q969" t="s">
        <v>150</v>
      </c>
      <c r="S969" t="s">
        <v>247</v>
      </c>
      <c r="T969" t="s">
        <v>540</v>
      </c>
      <c r="U969">
        <v>3.3751647491977507E-3</v>
      </c>
      <c r="V969" t="s">
        <v>150</v>
      </c>
    </row>
    <row r="970" spans="9:22" x14ac:dyDescent="0.45">
      <c r="I970" t="s">
        <v>162</v>
      </c>
      <c r="J970" t="s">
        <v>476</v>
      </c>
      <c r="K970">
        <v>5.0683592926447961E-3</v>
      </c>
      <c r="L970" t="s">
        <v>150</v>
      </c>
      <c r="N970" t="s">
        <v>205</v>
      </c>
      <c r="O970" t="s">
        <v>476</v>
      </c>
      <c r="P970">
        <v>5.3555402380373613E-3</v>
      </c>
      <c r="Q970" t="s">
        <v>150</v>
      </c>
      <c r="S970" t="s">
        <v>247</v>
      </c>
      <c r="T970" t="s">
        <v>476</v>
      </c>
      <c r="U970">
        <v>3.2956325688062926E-3</v>
      </c>
      <c r="V970" t="s">
        <v>150</v>
      </c>
    </row>
    <row r="971" spans="9:22" x14ac:dyDescent="0.45">
      <c r="I971" t="s">
        <v>162</v>
      </c>
      <c r="J971" t="s">
        <v>477</v>
      </c>
      <c r="K971">
        <v>4.9986387414058288E-3</v>
      </c>
      <c r="L971" t="s">
        <v>150</v>
      </c>
      <c r="N971" t="s">
        <v>205</v>
      </c>
      <c r="O971" t="s">
        <v>477</v>
      </c>
      <c r="P971">
        <v>6.2416688578939492E-3</v>
      </c>
      <c r="Q971" t="s">
        <v>150</v>
      </c>
      <c r="S971" t="s">
        <v>247</v>
      </c>
      <c r="T971" t="s">
        <v>477</v>
      </c>
      <c r="U971">
        <v>3.2564998231556985E-3</v>
      </c>
      <c r="V971" t="s">
        <v>150</v>
      </c>
    </row>
    <row r="972" spans="9:22" x14ac:dyDescent="0.45">
      <c r="I972" t="s">
        <v>162</v>
      </c>
      <c r="J972" t="s">
        <v>478</v>
      </c>
      <c r="K972">
        <v>5.7523367792399333E-3</v>
      </c>
      <c r="L972" t="s">
        <v>150</v>
      </c>
      <c r="N972" t="s">
        <v>205</v>
      </c>
      <c r="O972" t="s">
        <v>478</v>
      </c>
      <c r="P972">
        <v>7.0528843783141081E-3</v>
      </c>
      <c r="Q972" t="s">
        <v>150</v>
      </c>
      <c r="S972" t="s">
        <v>247</v>
      </c>
      <c r="T972" t="s">
        <v>478</v>
      </c>
      <c r="U972">
        <v>3.2947078998672159E-3</v>
      </c>
      <c r="V972" t="s">
        <v>150</v>
      </c>
    </row>
    <row r="973" spans="9:22" x14ac:dyDescent="0.45">
      <c r="I973" t="s">
        <v>162</v>
      </c>
      <c r="J973" t="s">
        <v>479</v>
      </c>
      <c r="K973">
        <v>6.6845300284360211E-3</v>
      </c>
      <c r="L973" t="s">
        <v>150</v>
      </c>
      <c r="N973" t="s">
        <v>205</v>
      </c>
      <c r="O973" t="s">
        <v>479</v>
      </c>
      <c r="P973">
        <v>7.3829591079852151E-3</v>
      </c>
      <c r="Q973" t="s">
        <v>150</v>
      </c>
      <c r="S973" t="s">
        <v>247</v>
      </c>
      <c r="T973" t="s">
        <v>479</v>
      </c>
      <c r="U973">
        <v>3.3537062671988066E-3</v>
      </c>
      <c r="V973" t="s">
        <v>150</v>
      </c>
    </row>
    <row r="974" spans="9:22" x14ac:dyDescent="0.45">
      <c r="I974" t="s">
        <v>162</v>
      </c>
      <c r="J974" t="s">
        <v>480</v>
      </c>
      <c r="K974">
        <v>5.3913414120262387E-3</v>
      </c>
      <c r="L974" t="s">
        <v>150</v>
      </c>
      <c r="N974" t="s">
        <v>205</v>
      </c>
      <c r="O974" t="s">
        <v>480</v>
      </c>
      <c r="P974">
        <v>7.3469513825637741E-3</v>
      </c>
      <c r="Q974" t="s">
        <v>150</v>
      </c>
      <c r="S974" t="s">
        <v>247</v>
      </c>
      <c r="T974" t="s">
        <v>480</v>
      </c>
      <c r="U974">
        <v>3.412398861190556E-3</v>
      </c>
      <c r="V974" t="s">
        <v>150</v>
      </c>
    </row>
    <row r="975" spans="9:22" x14ac:dyDescent="0.45">
      <c r="I975" t="s">
        <v>162</v>
      </c>
      <c r="J975" t="s">
        <v>541</v>
      </c>
      <c r="K975">
        <v>4.8888789590285616E-3</v>
      </c>
      <c r="L975" t="s">
        <v>150</v>
      </c>
      <c r="N975" t="s">
        <v>205</v>
      </c>
      <c r="O975" t="s">
        <v>541</v>
      </c>
      <c r="P975">
        <v>7.0688694941264188E-3</v>
      </c>
      <c r="Q975" t="s">
        <v>150</v>
      </c>
      <c r="S975" t="s">
        <v>247</v>
      </c>
      <c r="T975" t="s">
        <v>541</v>
      </c>
      <c r="U975">
        <v>3.4959645542596294E-3</v>
      </c>
      <c r="V975" t="s">
        <v>150</v>
      </c>
    </row>
    <row r="976" spans="9:22" x14ac:dyDescent="0.45">
      <c r="I976" t="s">
        <v>162</v>
      </c>
      <c r="J976" t="s">
        <v>542</v>
      </c>
      <c r="K976">
        <v>5.0472988486935247E-3</v>
      </c>
      <c r="L976" t="s">
        <v>150</v>
      </c>
      <c r="N976" t="s">
        <v>205</v>
      </c>
      <c r="O976" t="s">
        <v>542</v>
      </c>
      <c r="P976">
        <v>6.3434978639094535E-3</v>
      </c>
      <c r="Q976" t="s">
        <v>150</v>
      </c>
      <c r="S976" t="s">
        <v>247</v>
      </c>
      <c r="T976" t="s">
        <v>542</v>
      </c>
      <c r="U976">
        <v>3.6519095477350375E-3</v>
      </c>
      <c r="V976" t="s">
        <v>150</v>
      </c>
    </row>
    <row r="977" spans="9:22" x14ac:dyDescent="0.45">
      <c r="I977" t="s">
        <v>162</v>
      </c>
      <c r="J977" t="s">
        <v>543</v>
      </c>
      <c r="K977">
        <v>4.6053836954623693E-3</v>
      </c>
      <c r="L977" t="s">
        <v>150</v>
      </c>
      <c r="N977" t="s">
        <v>205</v>
      </c>
      <c r="O977" t="s">
        <v>543</v>
      </c>
      <c r="P977">
        <v>5.5519695723604927E-3</v>
      </c>
      <c r="Q977" t="s">
        <v>150</v>
      </c>
      <c r="S977" t="s">
        <v>247</v>
      </c>
      <c r="T977" t="s">
        <v>543</v>
      </c>
      <c r="U977">
        <v>3.8283018026969359E-3</v>
      </c>
      <c r="V977" t="s">
        <v>150</v>
      </c>
    </row>
    <row r="978" spans="9:22" x14ac:dyDescent="0.45">
      <c r="I978" t="s">
        <v>162</v>
      </c>
      <c r="J978" t="s">
        <v>544</v>
      </c>
      <c r="K978">
        <v>2.8818934505083265E-6</v>
      </c>
      <c r="L978" t="s">
        <v>150</v>
      </c>
      <c r="N978" t="s">
        <v>205</v>
      </c>
      <c r="O978" t="s">
        <v>544</v>
      </c>
      <c r="P978">
        <v>5.2752091471455331E-3</v>
      </c>
      <c r="Q978" t="s">
        <v>150</v>
      </c>
      <c r="S978" t="s">
        <v>247</v>
      </c>
      <c r="T978" t="s">
        <v>544</v>
      </c>
      <c r="U978">
        <v>3.865380255380935E-3</v>
      </c>
      <c r="V978" t="s">
        <v>150</v>
      </c>
    </row>
    <row r="979" spans="9:22" x14ac:dyDescent="0.45">
      <c r="I979" t="s">
        <v>162</v>
      </c>
      <c r="J979" t="s">
        <v>545</v>
      </c>
      <c r="K979">
        <v>0</v>
      </c>
      <c r="L979" t="s">
        <v>150</v>
      </c>
      <c r="N979" t="s">
        <v>205</v>
      </c>
      <c r="O979" t="s">
        <v>545</v>
      </c>
      <c r="P979">
        <v>5.2575315658137667E-3</v>
      </c>
      <c r="Q979" t="s">
        <v>150</v>
      </c>
      <c r="S979" t="s">
        <v>247</v>
      </c>
      <c r="T979" t="s">
        <v>545</v>
      </c>
      <c r="U979">
        <v>3.6978616512713591E-3</v>
      </c>
      <c r="V979" t="s">
        <v>150</v>
      </c>
    </row>
    <row r="980" spans="9:22" x14ac:dyDescent="0.45">
      <c r="I980" t="s">
        <v>162</v>
      </c>
      <c r="J980" t="s">
        <v>546</v>
      </c>
      <c r="K980">
        <v>0</v>
      </c>
      <c r="L980" t="s">
        <v>150</v>
      </c>
      <c r="N980" t="s">
        <v>205</v>
      </c>
      <c r="O980" t="s">
        <v>546</v>
      </c>
      <c r="P980">
        <v>5.3305599009046446E-3</v>
      </c>
      <c r="Q980" t="s">
        <v>150</v>
      </c>
      <c r="S980" t="s">
        <v>247</v>
      </c>
      <c r="T980" t="s">
        <v>546</v>
      </c>
      <c r="U980">
        <v>3.5543850850489052E-3</v>
      </c>
      <c r="V980" t="s">
        <v>150</v>
      </c>
    </row>
    <row r="981" spans="9:22" x14ac:dyDescent="0.45">
      <c r="I981" t="s">
        <v>162</v>
      </c>
      <c r="J981" t="s">
        <v>547</v>
      </c>
      <c r="K981">
        <v>0</v>
      </c>
      <c r="L981" t="s">
        <v>150</v>
      </c>
      <c r="N981" t="s">
        <v>205</v>
      </c>
      <c r="O981" t="s">
        <v>547</v>
      </c>
      <c r="P981">
        <v>1.0531403519338171E-2</v>
      </c>
      <c r="Q981" t="s">
        <v>150</v>
      </c>
      <c r="S981" t="s">
        <v>247</v>
      </c>
      <c r="T981" t="s">
        <v>547</v>
      </c>
      <c r="U981">
        <v>6.83170903118806E-3</v>
      </c>
      <c r="V981" t="s">
        <v>150</v>
      </c>
    </row>
    <row r="982" spans="9:22" x14ac:dyDescent="0.45">
      <c r="I982" t="s">
        <v>162</v>
      </c>
      <c r="J982" t="s">
        <v>548</v>
      </c>
      <c r="K982">
        <v>0</v>
      </c>
      <c r="L982" t="s">
        <v>150</v>
      </c>
      <c r="N982" t="s">
        <v>205</v>
      </c>
      <c r="O982" t="s">
        <v>548</v>
      </c>
      <c r="P982">
        <v>1.0493444708594493E-2</v>
      </c>
      <c r="Q982" t="s">
        <v>150</v>
      </c>
      <c r="S982" t="s">
        <v>247</v>
      </c>
      <c r="T982" t="s">
        <v>548</v>
      </c>
      <c r="U982">
        <v>6.7246475644470007E-3</v>
      </c>
      <c r="V982" t="s">
        <v>150</v>
      </c>
    </row>
    <row r="983" spans="9:22" x14ac:dyDescent="0.45">
      <c r="I983" t="s">
        <v>162</v>
      </c>
      <c r="J983" t="s">
        <v>549</v>
      </c>
      <c r="K983">
        <v>0</v>
      </c>
      <c r="L983" t="s">
        <v>150</v>
      </c>
      <c r="N983" t="s">
        <v>205</v>
      </c>
      <c r="O983" t="s">
        <v>549</v>
      </c>
      <c r="P983">
        <v>1.6653337068501178E-2</v>
      </c>
      <c r="Q983" t="s">
        <v>150</v>
      </c>
      <c r="S983" t="s">
        <v>247</v>
      </c>
      <c r="T983" t="s">
        <v>549</v>
      </c>
      <c r="U983">
        <v>1.3549585281562311E-2</v>
      </c>
      <c r="V983" t="s">
        <v>150</v>
      </c>
    </row>
    <row r="984" spans="9:22" x14ac:dyDescent="0.45">
      <c r="I984" t="s">
        <v>162</v>
      </c>
      <c r="J984" t="s">
        <v>550</v>
      </c>
      <c r="K984">
        <v>0</v>
      </c>
      <c r="L984" t="s">
        <v>150</v>
      </c>
      <c r="N984" t="s">
        <v>205</v>
      </c>
      <c r="O984" t="s">
        <v>550</v>
      </c>
      <c r="P984">
        <v>3.6506769087931989E-3</v>
      </c>
      <c r="Q984" t="s">
        <v>150</v>
      </c>
      <c r="S984" t="s">
        <v>247</v>
      </c>
      <c r="T984" t="s">
        <v>550</v>
      </c>
      <c r="U984">
        <v>2.3285288322325874E-3</v>
      </c>
      <c r="V984" t="s">
        <v>150</v>
      </c>
    </row>
    <row r="985" spans="9:22" x14ac:dyDescent="0.45">
      <c r="I985" t="s">
        <v>162</v>
      </c>
      <c r="J985" t="s">
        <v>551</v>
      </c>
      <c r="K985">
        <v>0</v>
      </c>
      <c r="L985" t="s">
        <v>150</v>
      </c>
      <c r="N985" t="s">
        <v>205</v>
      </c>
      <c r="O985" t="s">
        <v>551</v>
      </c>
      <c r="P985">
        <v>3.8229571166350576E-3</v>
      </c>
      <c r="Q985" t="s">
        <v>150</v>
      </c>
      <c r="S985" t="s">
        <v>247</v>
      </c>
      <c r="T985" t="s">
        <v>551</v>
      </c>
      <c r="U985">
        <v>2.3269279931360156E-3</v>
      </c>
      <c r="V985" t="s">
        <v>150</v>
      </c>
    </row>
    <row r="986" spans="9:22" x14ac:dyDescent="0.45">
      <c r="I986" t="s">
        <v>162</v>
      </c>
      <c r="J986" t="s">
        <v>552</v>
      </c>
      <c r="K986">
        <v>3.9432805341676177E-3</v>
      </c>
      <c r="L986" t="s">
        <v>150</v>
      </c>
      <c r="N986" t="s">
        <v>205</v>
      </c>
      <c r="O986" t="s">
        <v>552</v>
      </c>
      <c r="P986">
        <v>4.0026550807350627E-3</v>
      </c>
      <c r="Q986" t="s">
        <v>150</v>
      </c>
      <c r="S986" t="s">
        <v>247</v>
      </c>
      <c r="T986" t="s">
        <v>552</v>
      </c>
      <c r="U986">
        <v>2.3225627144209146E-3</v>
      </c>
      <c r="V986" t="s">
        <v>150</v>
      </c>
    </row>
    <row r="987" spans="9:22" x14ac:dyDescent="0.45">
      <c r="I987" t="s">
        <v>162</v>
      </c>
      <c r="J987" t="s">
        <v>553</v>
      </c>
      <c r="K987">
        <v>5.2111464573129885E-3</v>
      </c>
      <c r="L987" t="s">
        <v>150</v>
      </c>
      <c r="N987" t="s">
        <v>205</v>
      </c>
      <c r="O987" t="s">
        <v>553</v>
      </c>
      <c r="P987">
        <v>3.8723366076434001E-3</v>
      </c>
      <c r="Q987" t="s">
        <v>150</v>
      </c>
      <c r="S987" t="s">
        <v>247</v>
      </c>
      <c r="T987" t="s">
        <v>553</v>
      </c>
      <c r="U987">
        <v>2.3269776181701796E-3</v>
      </c>
      <c r="V987" t="s">
        <v>150</v>
      </c>
    </row>
    <row r="988" spans="9:22" x14ac:dyDescent="0.45">
      <c r="I988" t="s">
        <v>162</v>
      </c>
      <c r="J988" t="s">
        <v>554</v>
      </c>
      <c r="K988">
        <v>5.3203817058374483E-3</v>
      </c>
      <c r="L988" t="s">
        <v>150</v>
      </c>
      <c r="N988" t="s">
        <v>205</v>
      </c>
      <c r="O988" t="s">
        <v>554</v>
      </c>
      <c r="P988">
        <v>4.0086609332239372E-3</v>
      </c>
      <c r="Q988" t="s">
        <v>150</v>
      </c>
      <c r="S988" t="s">
        <v>247</v>
      </c>
      <c r="T988" t="s">
        <v>554</v>
      </c>
      <c r="U988">
        <v>2.224067891993566E-3</v>
      </c>
      <c r="V988" t="s">
        <v>150</v>
      </c>
    </row>
    <row r="989" spans="9:22" x14ac:dyDescent="0.45">
      <c r="I989" t="s">
        <v>162</v>
      </c>
      <c r="J989" t="s">
        <v>555</v>
      </c>
      <c r="K989">
        <v>5.3249673743316264E-3</v>
      </c>
      <c r="L989" t="s">
        <v>150</v>
      </c>
      <c r="N989" t="s">
        <v>205</v>
      </c>
      <c r="O989" t="s">
        <v>555</v>
      </c>
      <c r="P989">
        <v>4.9042433635496574E-3</v>
      </c>
      <c r="Q989" t="s">
        <v>150</v>
      </c>
      <c r="S989" t="s">
        <v>247</v>
      </c>
      <c r="T989" t="s">
        <v>555</v>
      </c>
      <c r="U989">
        <v>2.0518277272860456E-3</v>
      </c>
      <c r="V989" t="s">
        <v>150</v>
      </c>
    </row>
    <row r="990" spans="9:22" x14ac:dyDescent="0.45">
      <c r="I990" t="s">
        <v>162</v>
      </c>
      <c r="J990" t="s">
        <v>556</v>
      </c>
      <c r="K990">
        <v>6.0299224794893823E-3</v>
      </c>
      <c r="L990" t="s">
        <v>150</v>
      </c>
      <c r="N990" t="s">
        <v>205</v>
      </c>
      <c r="O990" t="s">
        <v>556</v>
      </c>
      <c r="P990">
        <v>5.4685521583921169E-3</v>
      </c>
      <c r="Q990" t="s">
        <v>150</v>
      </c>
      <c r="S990" t="s">
        <v>247</v>
      </c>
      <c r="T990" t="s">
        <v>556</v>
      </c>
      <c r="U990">
        <v>1.9634911338550168E-3</v>
      </c>
      <c r="V990" t="s">
        <v>150</v>
      </c>
    </row>
    <row r="991" spans="9:22" x14ac:dyDescent="0.45">
      <c r="I991" t="s">
        <v>162</v>
      </c>
      <c r="J991" t="s">
        <v>557</v>
      </c>
      <c r="K991">
        <v>7.1275693105164436E-3</v>
      </c>
      <c r="L991" t="s">
        <v>150</v>
      </c>
      <c r="N991" t="s">
        <v>205</v>
      </c>
      <c r="O991" t="s">
        <v>557</v>
      </c>
      <c r="P991">
        <v>5.92625517826878E-3</v>
      </c>
      <c r="Q991" t="s">
        <v>150</v>
      </c>
      <c r="S991" t="s">
        <v>247</v>
      </c>
      <c r="T991" t="s">
        <v>557</v>
      </c>
      <c r="U991">
        <v>2.0828061768797587E-3</v>
      </c>
      <c r="V991" t="s">
        <v>150</v>
      </c>
    </row>
    <row r="992" spans="9:22" x14ac:dyDescent="0.45">
      <c r="I992" t="s">
        <v>162</v>
      </c>
      <c r="J992" t="s">
        <v>558</v>
      </c>
      <c r="K992">
        <v>5.8734032952382836E-3</v>
      </c>
      <c r="L992" t="s">
        <v>150</v>
      </c>
      <c r="N992" t="s">
        <v>205</v>
      </c>
      <c r="O992" t="s">
        <v>558</v>
      </c>
      <c r="P992">
        <v>6.0821202573233925E-3</v>
      </c>
      <c r="Q992" t="s">
        <v>150</v>
      </c>
      <c r="S992" t="s">
        <v>247</v>
      </c>
      <c r="T992" t="s">
        <v>558</v>
      </c>
      <c r="U992">
        <v>2.2905035169387316E-3</v>
      </c>
      <c r="V992" t="s">
        <v>150</v>
      </c>
    </row>
    <row r="993" spans="9:22" x14ac:dyDescent="0.45">
      <c r="I993" t="s">
        <v>162</v>
      </c>
      <c r="J993" t="s">
        <v>559</v>
      </c>
      <c r="K993">
        <v>5.1804684905660155E-3</v>
      </c>
      <c r="L993" t="s">
        <v>150</v>
      </c>
      <c r="N993" t="s">
        <v>205</v>
      </c>
      <c r="O993" t="s">
        <v>559</v>
      </c>
      <c r="P993">
        <v>6.0358416725636013E-3</v>
      </c>
      <c r="Q993" t="s">
        <v>150</v>
      </c>
      <c r="S993" t="s">
        <v>247</v>
      </c>
      <c r="T993" t="s">
        <v>559</v>
      </c>
      <c r="U993">
        <v>2.5633487274803967E-3</v>
      </c>
      <c r="V993" t="s">
        <v>150</v>
      </c>
    </row>
    <row r="994" spans="9:22" x14ac:dyDescent="0.45">
      <c r="I994" t="s">
        <v>162</v>
      </c>
      <c r="J994" t="s">
        <v>560</v>
      </c>
      <c r="K994">
        <v>5.1195293496785867E-3</v>
      </c>
      <c r="L994" t="s">
        <v>150</v>
      </c>
      <c r="N994" t="s">
        <v>205</v>
      </c>
      <c r="O994" t="s">
        <v>560</v>
      </c>
      <c r="P994">
        <v>5.7018998629147612E-3</v>
      </c>
      <c r="Q994" t="s">
        <v>150</v>
      </c>
      <c r="S994" t="s">
        <v>247</v>
      </c>
      <c r="T994" t="s">
        <v>560</v>
      </c>
      <c r="U994">
        <v>2.7676947876487802E-3</v>
      </c>
      <c r="V994" t="s">
        <v>150</v>
      </c>
    </row>
    <row r="995" spans="9:22" x14ac:dyDescent="0.45">
      <c r="I995" t="s">
        <v>162</v>
      </c>
      <c r="J995" t="s">
        <v>561</v>
      </c>
      <c r="K995">
        <v>4.7274824137947848E-3</v>
      </c>
      <c r="L995" t="s">
        <v>150</v>
      </c>
      <c r="N995" t="s">
        <v>205</v>
      </c>
      <c r="O995" t="s">
        <v>561</v>
      </c>
      <c r="P995">
        <v>4.8980465119378694E-3</v>
      </c>
      <c r="Q995" t="s">
        <v>150</v>
      </c>
      <c r="S995" t="s">
        <v>247</v>
      </c>
      <c r="T995" t="s">
        <v>561</v>
      </c>
      <c r="U995">
        <v>2.9559331320986211E-3</v>
      </c>
      <c r="V995" t="s">
        <v>150</v>
      </c>
    </row>
    <row r="996" spans="9:22" x14ac:dyDescent="0.45">
      <c r="I996" t="s">
        <v>162</v>
      </c>
      <c r="J996" t="s">
        <v>562</v>
      </c>
      <c r="K996">
        <v>2.5761365358077915E-3</v>
      </c>
      <c r="L996" t="s">
        <v>150</v>
      </c>
      <c r="N996" t="s">
        <v>205</v>
      </c>
      <c r="O996" t="s">
        <v>562</v>
      </c>
      <c r="P996">
        <v>4.3850081809989E-3</v>
      </c>
      <c r="Q996" t="s">
        <v>150</v>
      </c>
      <c r="S996" t="s">
        <v>247</v>
      </c>
      <c r="T996" t="s">
        <v>562</v>
      </c>
      <c r="U996">
        <v>3.0827291609072291E-3</v>
      </c>
      <c r="V996" t="s">
        <v>150</v>
      </c>
    </row>
    <row r="997" spans="9:22" x14ac:dyDescent="0.45">
      <c r="I997" t="s">
        <v>162</v>
      </c>
      <c r="J997" t="s">
        <v>563</v>
      </c>
      <c r="K997">
        <v>0</v>
      </c>
      <c r="L997" t="s">
        <v>150</v>
      </c>
      <c r="N997" t="s">
        <v>205</v>
      </c>
      <c r="O997" t="s">
        <v>563</v>
      </c>
      <c r="P997">
        <v>4.015635561729315E-3</v>
      </c>
      <c r="Q997" t="s">
        <v>150</v>
      </c>
      <c r="S997" t="s">
        <v>247</v>
      </c>
      <c r="T997" t="s">
        <v>563</v>
      </c>
      <c r="U997">
        <v>3.0813194346398336E-3</v>
      </c>
      <c r="V997" t="s">
        <v>150</v>
      </c>
    </row>
    <row r="998" spans="9:22" x14ac:dyDescent="0.45">
      <c r="I998" t="s">
        <v>162</v>
      </c>
      <c r="J998" t="s">
        <v>564</v>
      </c>
      <c r="K998">
        <v>0</v>
      </c>
      <c r="L998" t="s">
        <v>150</v>
      </c>
      <c r="N998" t="s">
        <v>205</v>
      </c>
      <c r="O998" t="s">
        <v>564</v>
      </c>
      <c r="P998">
        <v>3.7025546772827089E-3</v>
      </c>
      <c r="Q998" t="s">
        <v>150</v>
      </c>
      <c r="S998" t="s">
        <v>247</v>
      </c>
      <c r="T998" t="s">
        <v>564</v>
      </c>
      <c r="U998">
        <v>3.0218138119796401E-3</v>
      </c>
      <c r="V998" t="s">
        <v>150</v>
      </c>
    </row>
    <row r="999" spans="9:22" x14ac:dyDescent="0.45">
      <c r="I999" t="s">
        <v>162</v>
      </c>
      <c r="J999" t="s">
        <v>565</v>
      </c>
      <c r="K999">
        <v>0</v>
      </c>
      <c r="L999" t="s">
        <v>150</v>
      </c>
      <c r="N999" t="s">
        <v>205</v>
      </c>
      <c r="O999" t="s">
        <v>565</v>
      </c>
      <c r="P999">
        <v>7.0306496218829192E-3</v>
      </c>
      <c r="Q999" t="s">
        <v>150</v>
      </c>
      <c r="S999" t="s">
        <v>247</v>
      </c>
      <c r="T999" t="s">
        <v>565</v>
      </c>
      <c r="U999">
        <v>5.8636446028891382E-3</v>
      </c>
      <c r="V999" t="s">
        <v>150</v>
      </c>
    </row>
    <row r="1000" spans="9:22" x14ac:dyDescent="0.45">
      <c r="I1000" t="s">
        <v>162</v>
      </c>
      <c r="J1000" t="s">
        <v>566</v>
      </c>
      <c r="K1000">
        <v>0</v>
      </c>
      <c r="L1000" t="s">
        <v>150</v>
      </c>
      <c r="N1000" t="s">
        <v>205</v>
      </c>
      <c r="O1000" t="s">
        <v>566</v>
      </c>
      <c r="P1000">
        <v>6.7509732596359034E-3</v>
      </c>
      <c r="Q1000" t="s">
        <v>150</v>
      </c>
      <c r="S1000" t="s">
        <v>247</v>
      </c>
      <c r="T1000" t="s">
        <v>566</v>
      </c>
      <c r="U1000">
        <v>5.9714035742590823E-3</v>
      </c>
      <c r="V1000" t="s">
        <v>150</v>
      </c>
    </row>
    <row r="1001" spans="9:22" x14ac:dyDescent="0.45">
      <c r="I1001" t="s">
        <v>162</v>
      </c>
      <c r="J1001" t="s">
        <v>567</v>
      </c>
      <c r="K1001">
        <v>0</v>
      </c>
      <c r="L1001" t="s">
        <v>150</v>
      </c>
      <c r="N1001" t="s">
        <v>205</v>
      </c>
      <c r="O1001" t="s">
        <v>567</v>
      </c>
      <c r="P1001">
        <v>2.1050874721617707E-2</v>
      </c>
      <c r="Q1001" t="s">
        <v>150</v>
      </c>
      <c r="S1001" t="s">
        <v>247</v>
      </c>
      <c r="T1001" t="s">
        <v>567</v>
      </c>
      <c r="U1001">
        <v>1.3121386140562855E-2</v>
      </c>
      <c r="V1001" t="s">
        <v>150</v>
      </c>
    </row>
    <row r="1002" spans="9:22" x14ac:dyDescent="0.45">
      <c r="I1002" t="s">
        <v>162</v>
      </c>
      <c r="J1002" t="s">
        <v>568</v>
      </c>
      <c r="K1002">
        <v>0</v>
      </c>
      <c r="L1002" t="s">
        <v>150</v>
      </c>
      <c r="N1002" t="s">
        <v>205</v>
      </c>
      <c r="O1002" t="s">
        <v>568</v>
      </c>
      <c r="P1002">
        <v>4.6022791103886747E-3</v>
      </c>
      <c r="Q1002" t="s">
        <v>150</v>
      </c>
      <c r="S1002" t="s">
        <v>247</v>
      </c>
      <c r="T1002" t="s">
        <v>568</v>
      </c>
      <c r="U1002">
        <v>2.8165368483296991E-3</v>
      </c>
      <c r="V1002" t="s">
        <v>150</v>
      </c>
    </row>
    <row r="1003" spans="9:22" x14ac:dyDescent="0.45">
      <c r="I1003" t="s">
        <v>162</v>
      </c>
      <c r="J1003" t="s">
        <v>569</v>
      </c>
      <c r="K1003">
        <v>0</v>
      </c>
      <c r="L1003" t="s">
        <v>150</v>
      </c>
      <c r="N1003" t="s">
        <v>205</v>
      </c>
      <c r="O1003" t="s">
        <v>569</v>
      </c>
      <c r="P1003">
        <v>4.772783732605498E-3</v>
      </c>
      <c r="Q1003" t="s">
        <v>150</v>
      </c>
      <c r="S1003" t="s">
        <v>247</v>
      </c>
      <c r="T1003" t="s">
        <v>569</v>
      </c>
      <c r="U1003">
        <v>2.8740238427442948E-3</v>
      </c>
      <c r="V1003" t="s">
        <v>150</v>
      </c>
    </row>
    <row r="1004" spans="9:22" x14ac:dyDescent="0.45">
      <c r="I1004" t="s">
        <v>162</v>
      </c>
      <c r="J1004" t="s">
        <v>570</v>
      </c>
      <c r="K1004">
        <v>4.7993559504270781E-3</v>
      </c>
      <c r="L1004" t="s">
        <v>150</v>
      </c>
      <c r="N1004" t="s">
        <v>205</v>
      </c>
      <c r="O1004" t="s">
        <v>570</v>
      </c>
      <c r="P1004">
        <v>4.7979994809033213E-3</v>
      </c>
      <c r="Q1004" t="s">
        <v>150</v>
      </c>
      <c r="S1004" t="s">
        <v>247</v>
      </c>
      <c r="T1004" t="s">
        <v>570</v>
      </c>
      <c r="U1004">
        <v>2.9104852788746807E-3</v>
      </c>
      <c r="V1004" t="s">
        <v>150</v>
      </c>
    </row>
    <row r="1005" spans="9:22" x14ac:dyDescent="0.45">
      <c r="I1005" t="s">
        <v>162</v>
      </c>
      <c r="J1005" t="s">
        <v>571</v>
      </c>
      <c r="K1005">
        <v>6.4600631101174024E-3</v>
      </c>
      <c r="L1005" t="s">
        <v>150</v>
      </c>
      <c r="N1005" t="s">
        <v>205</v>
      </c>
      <c r="O1005" t="s">
        <v>571</v>
      </c>
      <c r="P1005">
        <v>4.7029189768658351E-3</v>
      </c>
      <c r="Q1005" t="s">
        <v>150</v>
      </c>
      <c r="S1005" t="s">
        <v>247</v>
      </c>
      <c r="T1005" t="s">
        <v>571</v>
      </c>
      <c r="U1005">
        <v>2.9142931998797461E-3</v>
      </c>
      <c r="V1005" t="s">
        <v>150</v>
      </c>
    </row>
    <row r="1006" spans="9:22" x14ac:dyDescent="0.45">
      <c r="I1006" t="s">
        <v>162</v>
      </c>
      <c r="J1006" t="s">
        <v>572</v>
      </c>
      <c r="K1006">
        <v>6.7014437596884168E-3</v>
      </c>
      <c r="L1006" t="s">
        <v>150</v>
      </c>
      <c r="N1006" t="s">
        <v>205</v>
      </c>
      <c r="O1006" t="s">
        <v>572</v>
      </c>
      <c r="P1006">
        <v>5.0961546122711993E-3</v>
      </c>
      <c r="Q1006" t="s">
        <v>150</v>
      </c>
      <c r="S1006" t="s">
        <v>247</v>
      </c>
      <c r="T1006" t="s">
        <v>572</v>
      </c>
      <c r="U1006">
        <v>2.8587061468347899E-3</v>
      </c>
      <c r="V1006" t="s">
        <v>150</v>
      </c>
    </row>
    <row r="1007" spans="9:22" x14ac:dyDescent="0.45">
      <c r="I1007" t="s">
        <v>162</v>
      </c>
      <c r="J1007" t="s">
        <v>573</v>
      </c>
      <c r="K1007">
        <v>6.9198977450650699E-3</v>
      </c>
      <c r="L1007" t="s">
        <v>150</v>
      </c>
      <c r="N1007" t="s">
        <v>205</v>
      </c>
      <c r="O1007" t="s">
        <v>573</v>
      </c>
      <c r="P1007">
        <v>5.8965409089233286E-3</v>
      </c>
      <c r="Q1007" t="s">
        <v>150</v>
      </c>
      <c r="S1007" t="s">
        <v>247</v>
      </c>
      <c r="T1007" t="s">
        <v>573</v>
      </c>
      <c r="U1007">
        <v>2.8026434808649629E-3</v>
      </c>
      <c r="V1007" t="s">
        <v>150</v>
      </c>
    </row>
    <row r="1008" spans="9:22" x14ac:dyDescent="0.45">
      <c r="I1008" t="s">
        <v>162</v>
      </c>
      <c r="J1008" t="s">
        <v>574</v>
      </c>
      <c r="K1008">
        <v>7.5948751438463464E-3</v>
      </c>
      <c r="L1008" t="s">
        <v>150</v>
      </c>
      <c r="N1008" t="s">
        <v>205</v>
      </c>
      <c r="O1008" t="s">
        <v>574</v>
      </c>
      <c r="P1008">
        <v>6.4936143111928137E-3</v>
      </c>
      <c r="Q1008" t="s">
        <v>150</v>
      </c>
      <c r="S1008" t="s">
        <v>247</v>
      </c>
      <c r="T1008" t="s">
        <v>574</v>
      </c>
      <c r="U1008">
        <v>2.656718494688176E-3</v>
      </c>
      <c r="V1008" t="s">
        <v>150</v>
      </c>
    </row>
    <row r="1009" spans="9:22" x14ac:dyDescent="0.45">
      <c r="I1009" t="s">
        <v>162</v>
      </c>
      <c r="J1009" t="s">
        <v>575</v>
      </c>
      <c r="K1009">
        <v>8.4584293934194098E-3</v>
      </c>
      <c r="L1009" t="s">
        <v>150</v>
      </c>
      <c r="N1009" t="s">
        <v>205</v>
      </c>
      <c r="O1009" t="s">
        <v>575</v>
      </c>
      <c r="P1009">
        <v>6.8904127012269544E-3</v>
      </c>
      <c r="Q1009" t="s">
        <v>150</v>
      </c>
      <c r="S1009" t="s">
        <v>247</v>
      </c>
      <c r="T1009" t="s">
        <v>575</v>
      </c>
      <c r="U1009">
        <v>2.5989903656461256E-3</v>
      </c>
      <c r="V1009" t="s">
        <v>150</v>
      </c>
    </row>
    <row r="1010" spans="9:22" x14ac:dyDescent="0.45">
      <c r="I1010" t="s">
        <v>162</v>
      </c>
      <c r="J1010" t="s">
        <v>576</v>
      </c>
      <c r="K1010">
        <v>7.3695329535546847E-3</v>
      </c>
      <c r="L1010" t="s">
        <v>150</v>
      </c>
      <c r="N1010" t="s">
        <v>205</v>
      </c>
      <c r="O1010" t="s">
        <v>576</v>
      </c>
      <c r="P1010">
        <v>7.0332367004519881E-3</v>
      </c>
      <c r="Q1010" t="s">
        <v>150</v>
      </c>
      <c r="S1010" t="s">
        <v>247</v>
      </c>
      <c r="T1010" t="s">
        <v>576</v>
      </c>
      <c r="U1010">
        <v>2.6254015896482984E-3</v>
      </c>
      <c r="V1010" t="s">
        <v>150</v>
      </c>
    </row>
    <row r="1011" spans="9:22" x14ac:dyDescent="0.45">
      <c r="I1011" t="s">
        <v>162</v>
      </c>
      <c r="J1011" t="s">
        <v>577</v>
      </c>
      <c r="K1011">
        <v>6.680544107438147E-3</v>
      </c>
      <c r="L1011" t="s">
        <v>150</v>
      </c>
      <c r="N1011" t="s">
        <v>205</v>
      </c>
      <c r="O1011" t="s">
        <v>577</v>
      </c>
      <c r="P1011">
        <v>7.0437162377758912E-3</v>
      </c>
      <c r="Q1011" t="s">
        <v>150</v>
      </c>
      <c r="S1011" t="s">
        <v>247</v>
      </c>
      <c r="T1011" t="s">
        <v>577</v>
      </c>
      <c r="U1011">
        <v>2.8109026825363331E-3</v>
      </c>
      <c r="V1011" t="s">
        <v>150</v>
      </c>
    </row>
    <row r="1012" spans="9:22" x14ac:dyDescent="0.45">
      <c r="I1012" t="s">
        <v>162</v>
      </c>
      <c r="J1012" t="s">
        <v>578</v>
      </c>
      <c r="K1012">
        <v>6.5294152677162331E-3</v>
      </c>
      <c r="L1012" t="s">
        <v>150</v>
      </c>
      <c r="N1012" t="s">
        <v>205</v>
      </c>
      <c r="O1012" t="s">
        <v>578</v>
      </c>
      <c r="P1012">
        <v>6.8069792531441822E-3</v>
      </c>
      <c r="Q1012" t="s">
        <v>150</v>
      </c>
      <c r="S1012" t="s">
        <v>247</v>
      </c>
      <c r="T1012" t="s">
        <v>578</v>
      </c>
      <c r="U1012">
        <v>3.080192377385061E-3</v>
      </c>
      <c r="V1012" t="s">
        <v>150</v>
      </c>
    </row>
    <row r="1013" spans="9:22" x14ac:dyDescent="0.45">
      <c r="I1013" t="s">
        <v>162</v>
      </c>
      <c r="J1013" t="s">
        <v>579</v>
      </c>
      <c r="K1013">
        <v>6.1959289068872613E-3</v>
      </c>
      <c r="L1013" t="s">
        <v>150</v>
      </c>
      <c r="N1013" t="s">
        <v>205</v>
      </c>
      <c r="O1013" t="s">
        <v>579</v>
      </c>
      <c r="P1013">
        <v>5.9433913420473532E-3</v>
      </c>
      <c r="Q1013" t="s">
        <v>150</v>
      </c>
      <c r="S1013" t="s">
        <v>247</v>
      </c>
      <c r="T1013" t="s">
        <v>579</v>
      </c>
      <c r="U1013">
        <v>3.4061509520500362E-3</v>
      </c>
      <c r="V1013" t="s">
        <v>150</v>
      </c>
    </row>
    <row r="1014" spans="9:22" x14ac:dyDescent="0.45">
      <c r="I1014" t="s">
        <v>162</v>
      </c>
      <c r="J1014" t="s">
        <v>580</v>
      </c>
      <c r="K1014">
        <v>4.3396161450971809E-3</v>
      </c>
      <c r="L1014" t="s">
        <v>150</v>
      </c>
      <c r="N1014" t="s">
        <v>205</v>
      </c>
      <c r="O1014" t="s">
        <v>580</v>
      </c>
      <c r="P1014">
        <v>5.1368995589664091E-3</v>
      </c>
      <c r="Q1014" t="s">
        <v>150</v>
      </c>
      <c r="S1014" t="s">
        <v>247</v>
      </c>
      <c r="T1014" t="s">
        <v>580</v>
      </c>
      <c r="U1014">
        <v>3.5388239671812578E-3</v>
      </c>
      <c r="V1014" t="s">
        <v>150</v>
      </c>
    </row>
    <row r="1015" spans="9:22" x14ac:dyDescent="0.45">
      <c r="I1015" t="s">
        <v>162</v>
      </c>
      <c r="J1015" t="s">
        <v>581</v>
      </c>
      <c r="K1015">
        <v>0</v>
      </c>
      <c r="L1015" t="s">
        <v>150</v>
      </c>
      <c r="N1015" t="s">
        <v>205</v>
      </c>
      <c r="O1015" t="s">
        <v>581</v>
      </c>
      <c r="P1015">
        <v>4.6313728624705819E-3</v>
      </c>
      <c r="Q1015" t="s">
        <v>150</v>
      </c>
      <c r="S1015" t="s">
        <v>247</v>
      </c>
      <c r="T1015" t="s">
        <v>581</v>
      </c>
      <c r="U1015">
        <v>3.5504013279407083E-3</v>
      </c>
      <c r="V1015" t="s">
        <v>150</v>
      </c>
    </row>
    <row r="1016" spans="9:22" x14ac:dyDescent="0.45">
      <c r="I1016" t="s">
        <v>162</v>
      </c>
      <c r="J1016" t="s">
        <v>582</v>
      </c>
      <c r="K1016">
        <v>0</v>
      </c>
      <c r="L1016" t="s">
        <v>150</v>
      </c>
      <c r="N1016" t="s">
        <v>205</v>
      </c>
      <c r="O1016" t="s">
        <v>582</v>
      </c>
      <c r="P1016">
        <v>4.4001966884550069E-3</v>
      </c>
      <c r="Q1016" t="s">
        <v>150</v>
      </c>
      <c r="S1016" t="s">
        <v>247</v>
      </c>
      <c r="T1016" t="s">
        <v>582</v>
      </c>
      <c r="U1016">
        <v>3.4031666041839637E-3</v>
      </c>
      <c r="V1016" t="s">
        <v>150</v>
      </c>
    </row>
    <row r="1017" spans="9:22" x14ac:dyDescent="0.45">
      <c r="I1017" t="s">
        <v>162</v>
      </c>
      <c r="J1017" t="s">
        <v>583</v>
      </c>
      <c r="K1017">
        <v>0</v>
      </c>
      <c r="L1017" t="s">
        <v>150</v>
      </c>
      <c r="N1017" t="s">
        <v>205</v>
      </c>
      <c r="O1017" t="s">
        <v>583</v>
      </c>
      <c r="P1017">
        <v>8.7024171364521122E-3</v>
      </c>
      <c r="Q1017" t="s">
        <v>150</v>
      </c>
      <c r="S1017" t="s">
        <v>247</v>
      </c>
      <c r="T1017" t="s">
        <v>583</v>
      </c>
      <c r="U1017">
        <v>6.1529771679706509E-3</v>
      </c>
      <c r="V1017" t="s">
        <v>150</v>
      </c>
    </row>
    <row r="1018" spans="9:22" x14ac:dyDescent="0.45">
      <c r="I1018" t="s">
        <v>162</v>
      </c>
      <c r="J1018" t="s">
        <v>584</v>
      </c>
      <c r="K1018">
        <v>0</v>
      </c>
      <c r="L1018" t="s">
        <v>150</v>
      </c>
      <c r="N1018" t="s">
        <v>205</v>
      </c>
      <c r="O1018" t="s">
        <v>584</v>
      </c>
      <c r="P1018">
        <v>8.6044416081634458E-3</v>
      </c>
      <c r="Q1018" t="s">
        <v>150</v>
      </c>
      <c r="S1018" t="s">
        <v>247</v>
      </c>
      <c r="T1018" t="s">
        <v>584</v>
      </c>
      <c r="U1018">
        <v>5.4918789617457624E-3</v>
      </c>
      <c r="V1018" t="s">
        <v>150</v>
      </c>
    </row>
    <row r="1019" spans="9:22" x14ac:dyDescent="0.45">
      <c r="I1019" t="s">
        <v>162</v>
      </c>
      <c r="J1019" t="s">
        <v>585</v>
      </c>
      <c r="K1019">
        <v>0</v>
      </c>
      <c r="L1019" t="s">
        <v>150</v>
      </c>
      <c r="N1019" t="s">
        <v>205</v>
      </c>
      <c r="O1019" t="s">
        <v>585</v>
      </c>
      <c r="P1019">
        <v>1.2372285089003272E-2</v>
      </c>
      <c r="Q1019" t="s">
        <v>150</v>
      </c>
      <c r="S1019" t="s">
        <v>247</v>
      </c>
      <c r="T1019" t="s">
        <v>585</v>
      </c>
      <c r="U1019">
        <v>1.5494721514380493E-2</v>
      </c>
      <c r="V1019" t="s">
        <v>150</v>
      </c>
    </row>
    <row r="1020" spans="9:22" x14ac:dyDescent="0.45">
      <c r="I1020" t="s">
        <v>162</v>
      </c>
      <c r="J1020" t="s">
        <v>586</v>
      </c>
      <c r="K1020">
        <v>0</v>
      </c>
      <c r="L1020" t="s">
        <v>150</v>
      </c>
      <c r="N1020" t="s">
        <v>205</v>
      </c>
      <c r="O1020" t="s">
        <v>586</v>
      </c>
      <c r="P1020">
        <v>2.9327938748885717E-3</v>
      </c>
      <c r="Q1020" t="s">
        <v>150</v>
      </c>
      <c r="S1020" t="s">
        <v>247</v>
      </c>
      <c r="T1020" t="s">
        <v>586</v>
      </c>
      <c r="U1020">
        <v>2.888989716804373E-3</v>
      </c>
      <c r="V1020" t="s">
        <v>150</v>
      </c>
    </row>
    <row r="1021" spans="9:22" x14ac:dyDescent="0.45">
      <c r="I1021" t="s">
        <v>162</v>
      </c>
      <c r="J1021" t="s">
        <v>587</v>
      </c>
      <c r="K1021">
        <v>2.8800341046437035E-3</v>
      </c>
      <c r="L1021" t="s">
        <v>150</v>
      </c>
      <c r="N1021" t="s">
        <v>205</v>
      </c>
      <c r="O1021" t="s">
        <v>587</v>
      </c>
      <c r="P1021">
        <v>3.0092191504249794E-3</v>
      </c>
      <c r="Q1021" t="s">
        <v>150</v>
      </c>
      <c r="S1021" t="s">
        <v>247</v>
      </c>
      <c r="T1021" t="s">
        <v>587</v>
      </c>
      <c r="U1021">
        <v>2.811203170410535E-3</v>
      </c>
      <c r="V1021" t="s">
        <v>150</v>
      </c>
    </row>
    <row r="1022" spans="9:22" x14ac:dyDescent="0.45">
      <c r="I1022" t="s">
        <v>162</v>
      </c>
      <c r="J1022" t="s">
        <v>588</v>
      </c>
      <c r="K1022">
        <v>6.4126350044148381E-3</v>
      </c>
      <c r="L1022" t="s">
        <v>150</v>
      </c>
      <c r="N1022" t="s">
        <v>205</v>
      </c>
      <c r="O1022" t="s">
        <v>588</v>
      </c>
      <c r="P1022">
        <v>2.9093013551637942E-3</v>
      </c>
      <c r="Q1022" t="s">
        <v>150</v>
      </c>
      <c r="S1022" t="s">
        <v>247</v>
      </c>
      <c r="T1022" t="s">
        <v>588</v>
      </c>
      <c r="U1022">
        <v>2.677914879902551E-3</v>
      </c>
      <c r="V1022" t="s">
        <v>150</v>
      </c>
    </row>
    <row r="1023" spans="9:22" x14ac:dyDescent="0.45">
      <c r="I1023" t="s">
        <v>162</v>
      </c>
      <c r="J1023" t="s">
        <v>589</v>
      </c>
      <c r="K1023">
        <v>7.6596120756350933E-3</v>
      </c>
      <c r="L1023" t="s">
        <v>150</v>
      </c>
      <c r="N1023" t="s">
        <v>205</v>
      </c>
      <c r="O1023" t="s">
        <v>589</v>
      </c>
      <c r="P1023">
        <v>3.3752246806382515E-3</v>
      </c>
      <c r="Q1023" t="s">
        <v>150</v>
      </c>
      <c r="S1023" t="s">
        <v>247</v>
      </c>
      <c r="T1023" t="s">
        <v>589</v>
      </c>
      <c r="U1023">
        <v>2.5355989874793943E-3</v>
      </c>
      <c r="V1023" t="s">
        <v>150</v>
      </c>
    </row>
    <row r="1024" spans="9:22" x14ac:dyDescent="0.45">
      <c r="I1024" t="s">
        <v>162</v>
      </c>
      <c r="J1024" t="s">
        <v>590</v>
      </c>
      <c r="K1024">
        <v>7.9469021276029408E-3</v>
      </c>
      <c r="L1024" t="s">
        <v>150</v>
      </c>
      <c r="N1024" t="s">
        <v>205</v>
      </c>
      <c r="O1024" t="s">
        <v>590</v>
      </c>
      <c r="P1024">
        <v>3.8126623483282899E-3</v>
      </c>
      <c r="Q1024" t="s">
        <v>150</v>
      </c>
      <c r="S1024" t="s">
        <v>247</v>
      </c>
      <c r="T1024" t="s">
        <v>590</v>
      </c>
      <c r="U1024">
        <v>2.5004069908490644E-3</v>
      </c>
      <c r="V1024" t="s">
        <v>150</v>
      </c>
    </row>
    <row r="1025" spans="9:22" x14ac:dyDescent="0.45">
      <c r="I1025" t="s">
        <v>162</v>
      </c>
      <c r="J1025" t="s">
        <v>591</v>
      </c>
      <c r="K1025">
        <v>8.2830024597858997E-3</v>
      </c>
      <c r="L1025" t="s">
        <v>150</v>
      </c>
      <c r="N1025" t="s">
        <v>205</v>
      </c>
      <c r="O1025" t="s">
        <v>591</v>
      </c>
      <c r="P1025">
        <v>4.2800921864879502E-3</v>
      </c>
      <c r="Q1025" t="s">
        <v>150</v>
      </c>
      <c r="S1025" t="s">
        <v>247</v>
      </c>
      <c r="T1025" t="s">
        <v>591</v>
      </c>
      <c r="U1025">
        <v>2.6697335071632937E-3</v>
      </c>
      <c r="V1025" t="s">
        <v>150</v>
      </c>
    </row>
    <row r="1026" spans="9:22" x14ac:dyDescent="0.45">
      <c r="I1026" t="s">
        <v>162</v>
      </c>
      <c r="J1026" t="s">
        <v>592</v>
      </c>
      <c r="K1026">
        <v>8.7969964578339544E-3</v>
      </c>
      <c r="L1026" t="s">
        <v>150</v>
      </c>
      <c r="N1026" t="s">
        <v>205</v>
      </c>
      <c r="O1026" t="s">
        <v>592</v>
      </c>
      <c r="P1026">
        <v>4.5459626607895079E-3</v>
      </c>
      <c r="Q1026" t="s">
        <v>150</v>
      </c>
      <c r="S1026" t="s">
        <v>247</v>
      </c>
      <c r="T1026" t="s">
        <v>592</v>
      </c>
      <c r="U1026">
        <v>2.9606642886332393E-3</v>
      </c>
      <c r="V1026" t="s">
        <v>150</v>
      </c>
    </row>
    <row r="1027" spans="9:22" x14ac:dyDescent="0.45">
      <c r="I1027" t="s">
        <v>162</v>
      </c>
      <c r="J1027" t="s">
        <v>593</v>
      </c>
      <c r="K1027">
        <v>9.1145015517396632E-3</v>
      </c>
      <c r="L1027" t="s">
        <v>150</v>
      </c>
      <c r="N1027" t="s">
        <v>205</v>
      </c>
      <c r="O1027" t="s">
        <v>593</v>
      </c>
      <c r="P1027">
        <v>4.7695062188928567E-3</v>
      </c>
      <c r="Q1027" t="s">
        <v>150</v>
      </c>
      <c r="S1027" t="s">
        <v>247</v>
      </c>
      <c r="T1027" t="s">
        <v>593</v>
      </c>
      <c r="U1027">
        <v>3.2583897942777573E-3</v>
      </c>
      <c r="V1027" t="s">
        <v>150</v>
      </c>
    </row>
    <row r="1028" spans="9:22" x14ac:dyDescent="0.45">
      <c r="I1028" t="s">
        <v>162</v>
      </c>
      <c r="J1028" t="s">
        <v>594</v>
      </c>
      <c r="K1028">
        <v>8.3435050492738604E-3</v>
      </c>
      <c r="L1028" t="s">
        <v>150</v>
      </c>
      <c r="N1028" t="s">
        <v>205</v>
      </c>
      <c r="O1028" t="s">
        <v>594</v>
      </c>
      <c r="P1028">
        <v>4.8292755982726216E-3</v>
      </c>
      <c r="Q1028" t="s">
        <v>150</v>
      </c>
      <c r="S1028" t="s">
        <v>247</v>
      </c>
      <c r="T1028" t="s">
        <v>594</v>
      </c>
      <c r="U1028">
        <v>3.6610796392270201E-3</v>
      </c>
      <c r="V1028" t="s">
        <v>150</v>
      </c>
    </row>
    <row r="1029" spans="9:22" x14ac:dyDescent="0.45">
      <c r="I1029" t="s">
        <v>162</v>
      </c>
      <c r="J1029" t="s">
        <v>595</v>
      </c>
      <c r="K1029">
        <v>7.7408692654960132E-3</v>
      </c>
      <c r="L1029" t="s">
        <v>150</v>
      </c>
      <c r="N1029" t="s">
        <v>205</v>
      </c>
      <c r="O1029" t="s">
        <v>595</v>
      </c>
      <c r="P1029">
        <v>4.7960349162731114E-3</v>
      </c>
      <c r="Q1029" t="s">
        <v>150</v>
      </c>
      <c r="S1029" t="s">
        <v>247</v>
      </c>
      <c r="T1029" t="s">
        <v>595</v>
      </c>
      <c r="U1029">
        <v>4.2301182380496084E-3</v>
      </c>
      <c r="V1029" t="s">
        <v>150</v>
      </c>
    </row>
    <row r="1030" spans="9:22" x14ac:dyDescent="0.45">
      <c r="I1030" t="s">
        <v>162</v>
      </c>
      <c r="J1030" t="s">
        <v>596</v>
      </c>
      <c r="K1030">
        <v>7.3207751695502201E-3</v>
      </c>
      <c r="L1030" t="s">
        <v>150</v>
      </c>
      <c r="N1030" t="s">
        <v>205</v>
      </c>
      <c r="O1030" t="s">
        <v>596</v>
      </c>
      <c r="P1030">
        <v>4.7355651837057361E-3</v>
      </c>
      <c r="Q1030" t="s">
        <v>150</v>
      </c>
      <c r="S1030" t="s">
        <v>247</v>
      </c>
      <c r="T1030" t="s">
        <v>596</v>
      </c>
      <c r="U1030">
        <v>4.7947084660350464E-3</v>
      </c>
      <c r="V1030" t="s">
        <v>150</v>
      </c>
    </row>
    <row r="1031" spans="9:22" x14ac:dyDescent="0.45">
      <c r="I1031" t="s">
        <v>162</v>
      </c>
      <c r="J1031" t="s">
        <v>597</v>
      </c>
      <c r="K1031">
        <v>6.7653196804947852E-3</v>
      </c>
      <c r="L1031" t="s">
        <v>150</v>
      </c>
      <c r="N1031" t="s">
        <v>205</v>
      </c>
      <c r="O1031" t="s">
        <v>597</v>
      </c>
      <c r="P1031">
        <v>4.5710213252335872E-3</v>
      </c>
      <c r="Q1031" t="s">
        <v>150</v>
      </c>
      <c r="S1031" t="s">
        <v>247</v>
      </c>
      <c r="T1031" t="s">
        <v>597</v>
      </c>
      <c r="U1031">
        <v>5.2082312554135946E-3</v>
      </c>
      <c r="V1031" t="s">
        <v>150</v>
      </c>
    </row>
    <row r="1032" spans="9:22" x14ac:dyDescent="0.45">
      <c r="I1032" t="s">
        <v>162</v>
      </c>
      <c r="J1032" t="s">
        <v>598</v>
      </c>
      <c r="K1032">
        <v>4.8663163048424342E-3</v>
      </c>
      <c r="L1032" t="s">
        <v>150</v>
      </c>
      <c r="N1032" t="s">
        <v>205</v>
      </c>
      <c r="O1032" t="s">
        <v>598</v>
      </c>
      <c r="P1032">
        <v>4.4711216284653715E-3</v>
      </c>
      <c r="Q1032" t="s">
        <v>150</v>
      </c>
      <c r="S1032" t="s">
        <v>247</v>
      </c>
      <c r="T1032" t="s">
        <v>598</v>
      </c>
      <c r="U1032">
        <v>5.2540943237204471E-3</v>
      </c>
      <c r="V1032" t="s">
        <v>150</v>
      </c>
    </row>
    <row r="1033" spans="9:22" x14ac:dyDescent="0.45">
      <c r="I1033" t="s">
        <v>162</v>
      </c>
      <c r="J1033" t="s">
        <v>599</v>
      </c>
      <c r="K1033">
        <v>0</v>
      </c>
      <c r="L1033" t="s">
        <v>150</v>
      </c>
      <c r="N1033" t="s">
        <v>205</v>
      </c>
      <c r="O1033" t="s">
        <v>599</v>
      </c>
      <c r="P1033">
        <v>4.5475875539949919E-3</v>
      </c>
      <c r="Q1033" t="s">
        <v>150</v>
      </c>
      <c r="S1033" t="s">
        <v>247</v>
      </c>
      <c r="T1033" t="s">
        <v>599</v>
      </c>
      <c r="U1033">
        <v>5.116225675512189E-3</v>
      </c>
      <c r="V1033" t="s">
        <v>150</v>
      </c>
    </row>
    <row r="1034" spans="9:22" x14ac:dyDescent="0.45">
      <c r="I1034" t="s">
        <v>162</v>
      </c>
      <c r="J1034" t="s">
        <v>600</v>
      </c>
      <c r="K1034">
        <v>0</v>
      </c>
      <c r="L1034" t="s">
        <v>150</v>
      </c>
      <c r="N1034" t="s">
        <v>205</v>
      </c>
      <c r="O1034" t="s">
        <v>600</v>
      </c>
      <c r="P1034">
        <v>3.948607508107156E-3</v>
      </c>
      <c r="Q1034" t="s">
        <v>150</v>
      </c>
      <c r="S1034" t="s">
        <v>247</v>
      </c>
      <c r="T1034" t="s">
        <v>600</v>
      </c>
      <c r="U1034">
        <v>4.8199362601740623E-3</v>
      </c>
      <c r="V1034" t="s">
        <v>150</v>
      </c>
    </row>
    <row r="1035" spans="9:22" x14ac:dyDescent="0.45">
      <c r="I1035" t="s">
        <v>162</v>
      </c>
      <c r="J1035" t="s">
        <v>601</v>
      </c>
      <c r="K1035">
        <v>0</v>
      </c>
      <c r="L1035" t="s">
        <v>150</v>
      </c>
      <c r="N1035" t="s">
        <v>205</v>
      </c>
      <c r="O1035" t="s">
        <v>601</v>
      </c>
      <c r="P1035">
        <v>5.2898918657744891E-3</v>
      </c>
      <c r="Q1035" t="s">
        <v>150</v>
      </c>
      <c r="S1035" t="s">
        <v>247</v>
      </c>
      <c r="T1035" t="s">
        <v>601</v>
      </c>
      <c r="U1035">
        <v>8.6728997637033015E-3</v>
      </c>
      <c r="V1035" t="s">
        <v>150</v>
      </c>
    </row>
    <row r="1036" spans="9:22" x14ac:dyDescent="0.45">
      <c r="I1036" t="s">
        <v>162</v>
      </c>
      <c r="J1036" t="s">
        <v>602</v>
      </c>
      <c r="K1036">
        <v>0</v>
      </c>
      <c r="L1036" t="s">
        <v>150</v>
      </c>
      <c r="N1036" t="s">
        <v>205</v>
      </c>
      <c r="O1036" t="s">
        <v>602</v>
      </c>
      <c r="P1036">
        <v>3.5315497868236919E-3</v>
      </c>
      <c r="Q1036" t="s">
        <v>150</v>
      </c>
      <c r="S1036" t="s">
        <v>247</v>
      </c>
      <c r="T1036" t="s">
        <v>602</v>
      </c>
      <c r="U1036">
        <v>7.3062978778376834E-3</v>
      </c>
      <c r="V1036" t="s">
        <v>150</v>
      </c>
    </row>
    <row r="1037" spans="9:22" x14ac:dyDescent="0.45">
      <c r="I1037" t="s">
        <v>162</v>
      </c>
      <c r="J1037" t="s">
        <v>603</v>
      </c>
      <c r="K1037">
        <v>0</v>
      </c>
      <c r="L1037" t="s">
        <v>150</v>
      </c>
      <c r="N1037" t="s">
        <v>205</v>
      </c>
      <c r="O1037" t="s">
        <v>603</v>
      </c>
      <c r="P1037">
        <v>5.9674846655788979E-3</v>
      </c>
      <c r="Q1037" t="s">
        <v>150</v>
      </c>
      <c r="S1037" t="s">
        <v>247</v>
      </c>
      <c r="T1037" t="s">
        <v>603</v>
      </c>
      <c r="U1037">
        <v>1.7811914804798983E-2</v>
      </c>
      <c r="V1037" t="s">
        <v>150</v>
      </c>
    </row>
    <row r="1038" spans="9:22" x14ac:dyDescent="0.45">
      <c r="I1038" t="s">
        <v>162</v>
      </c>
      <c r="J1038" t="s">
        <v>604</v>
      </c>
      <c r="K1038">
        <v>0</v>
      </c>
      <c r="L1038" t="s">
        <v>150</v>
      </c>
      <c r="N1038" t="s">
        <v>205</v>
      </c>
      <c r="O1038" t="s">
        <v>604</v>
      </c>
      <c r="P1038">
        <v>1.0804650744649408E-3</v>
      </c>
      <c r="Q1038" t="s">
        <v>150</v>
      </c>
      <c r="S1038" t="s">
        <v>247</v>
      </c>
      <c r="T1038" t="s">
        <v>604</v>
      </c>
      <c r="U1038">
        <v>3.3647458320310336E-3</v>
      </c>
      <c r="V1038" t="s">
        <v>150</v>
      </c>
    </row>
    <row r="1039" spans="9:22" x14ac:dyDescent="0.45">
      <c r="I1039" t="s">
        <v>162</v>
      </c>
      <c r="J1039" t="s">
        <v>605</v>
      </c>
      <c r="K1039">
        <v>5.8321045673283365E-3</v>
      </c>
      <c r="L1039" t="s">
        <v>150</v>
      </c>
      <c r="N1039" t="s">
        <v>205</v>
      </c>
      <c r="O1039" t="s">
        <v>605</v>
      </c>
      <c r="P1039">
        <v>1.0559184021503511E-3</v>
      </c>
      <c r="Q1039" t="s">
        <v>150</v>
      </c>
      <c r="S1039" t="s">
        <v>247</v>
      </c>
      <c r="T1039" t="s">
        <v>605</v>
      </c>
      <c r="U1039">
        <v>3.242185872552956E-3</v>
      </c>
      <c r="V1039" t="s">
        <v>150</v>
      </c>
    </row>
    <row r="1040" spans="9:22" x14ac:dyDescent="0.45">
      <c r="I1040" t="s">
        <v>162</v>
      </c>
      <c r="J1040" t="s">
        <v>606</v>
      </c>
      <c r="K1040">
        <v>8.2884349352910884E-3</v>
      </c>
      <c r="L1040" t="s">
        <v>150</v>
      </c>
      <c r="N1040" t="s">
        <v>205</v>
      </c>
      <c r="O1040" t="s">
        <v>606</v>
      </c>
      <c r="P1040">
        <v>1.1461327848156459E-3</v>
      </c>
      <c r="Q1040" t="s">
        <v>150</v>
      </c>
      <c r="S1040" t="s">
        <v>247</v>
      </c>
      <c r="T1040" t="s">
        <v>606</v>
      </c>
      <c r="U1040">
        <v>3.0707677332631293E-3</v>
      </c>
      <c r="V1040" t="s">
        <v>150</v>
      </c>
    </row>
    <row r="1041" spans="9:22" x14ac:dyDescent="0.45">
      <c r="I1041" t="s">
        <v>162</v>
      </c>
      <c r="J1041" t="s">
        <v>607</v>
      </c>
      <c r="K1041">
        <v>9.2986759197505077E-3</v>
      </c>
      <c r="L1041" t="s">
        <v>150</v>
      </c>
      <c r="N1041" t="s">
        <v>205</v>
      </c>
      <c r="O1041" t="s">
        <v>607</v>
      </c>
      <c r="P1041">
        <v>1.4576837683259734E-3</v>
      </c>
      <c r="Q1041" t="s">
        <v>150</v>
      </c>
      <c r="S1041" t="s">
        <v>247</v>
      </c>
      <c r="T1041" t="s">
        <v>607</v>
      </c>
      <c r="U1041">
        <v>3.0804179684201858E-3</v>
      </c>
      <c r="V1041" t="s">
        <v>150</v>
      </c>
    </row>
    <row r="1042" spans="9:22" x14ac:dyDescent="0.45">
      <c r="I1042" t="s">
        <v>162</v>
      </c>
      <c r="J1042" t="s">
        <v>608</v>
      </c>
      <c r="K1042">
        <v>9.6014444931047174E-3</v>
      </c>
      <c r="L1042" t="s">
        <v>150</v>
      </c>
      <c r="N1042" t="s">
        <v>205</v>
      </c>
      <c r="O1042" t="s">
        <v>608</v>
      </c>
      <c r="P1042">
        <v>1.9566374583142535E-3</v>
      </c>
      <c r="Q1042" t="s">
        <v>150</v>
      </c>
      <c r="S1042" t="s">
        <v>247</v>
      </c>
      <c r="T1042" t="s">
        <v>608</v>
      </c>
      <c r="U1042">
        <v>3.2748862296711925E-3</v>
      </c>
      <c r="V1042" t="s">
        <v>150</v>
      </c>
    </row>
    <row r="1043" spans="9:22" x14ac:dyDescent="0.45">
      <c r="I1043" t="s">
        <v>162</v>
      </c>
      <c r="J1043" t="s">
        <v>609</v>
      </c>
      <c r="K1043">
        <v>9.7915400180638486E-3</v>
      </c>
      <c r="L1043" t="s">
        <v>150</v>
      </c>
      <c r="N1043" t="s">
        <v>205</v>
      </c>
      <c r="O1043" t="s">
        <v>609</v>
      </c>
      <c r="P1043">
        <v>2.2566259645776972E-3</v>
      </c>
      <c r="Q1043" t="s">
        <v>150</v>
      </c>
      <c r="S1043" t="s">
        <v>247</v>
      </c>
      <c r="T1043" t="s">
        <v>609</v>
      </c>
      <c r="U1043">
        <v>3.6050556137057791E-3</v>
      </c>
      <c r="V1043" t="s">
        <v>150</v>
      </c>
    </row>
    <row r="1044" spans="9:22" x14ac:dyDescent="0.45">
      <c r="I1044" t="s">
        <v>162</v>
      </c>
      <c r="J1044" t="s">
        <v>610</v>
      </c>
      <c r="K1044">
        <v>1.0015133978844527E-2</v>
      </c>
      <c r="L1044" t="s">
        <v>150</v>
      </c>
      <c r="N1044" t="s">
        <v>205</v>
      </c>
      <c r="O1044" t="s">
        <v>610</v>
      </c>
      <c r="P1044">
        <v>2.3257153645254314E-3</v>
      </c>
      <c r="Q1044" t="s">
        <v>150</v>
      </c>
      <c r="S1044" t="s">
        <v>247</v>
      </c>
      <c r="T1044" t="s">
        <v>610</v>
      </c>
      <c r="U1044">
        <v>4.034427685827748E-3</v>
      </c>
      <c r="V1044" t="s">
        <v>150</v>
      </c>
    </row>
    <row r="1045" spans="9:22" x14ac:dyDescent="0.45">
      <c r="I1045" t="s">
        <v>162</v>
      </c>
      <c r="J1045" t="s">
        <v>611</v>
      </c>
      <c r="K1045">
        <v>1.0008255323054119E-2</v>
      </c>
      <c r="L1045" t="s">
        <v>150</v>
      </c>
      <c r="N1045" t="s">
        <v>205</v>
      </c>
      <c r="O1045" t="s">
        <v>611</v>
      </c>
      <c r="P1045">
        <v>2.4682296153709371E-3</v>
      </c>
      <c r="Q1045" t="s">
        <v>150</v>
      </c>
      <c r="S1045" t="s">
        <v>247</v>
      </c>
      <c r="T1045" t="s">
        <v>611</v>
      </c>
      <c r="U1045">
        <v>4.7231615374069792E-3</v>
      </c>
      <c r="V1045" t="s">
        <v>150</v>
      </c>
    </row>
    <row r="1046" spans="9:22" x14ac:dyDescent="0.45">
      <c r="I1046" t="s">
        <v>162</v>
      </c>
      <c r="J1046" t="s">
        <v>612</v>
      </c>
      <c r="K1046">
        <v>9.3687222538749691E-3</v>
      </c>
      <c r="L1046" t="s">
        <v>150</v>
      </c>
      <c r="N1046" t="s">
        <v>205</v>
      </c>
      <c r="O1046" t="s">
        <v>612</v>
      </c>
      <c r="P1046">
        <v>2.6931403295375497E-3</v>
      </c>
      <c r="Q1046" t="s">
        <v>150</v>
      </c>
      <c r="S1046" t="s">
        <v>247</v>
      </c>
      <c r="T1046" t="s">
        <v>612</v>
      </c>
      <c r="U1046">
        <v>5.4312263830187998E-3</v>
      </c>
      <c r="V1046" t="s">
        <v>150</v>
      </c>
    </row>
    <row r="1047" spans="9:22" x14ac:dyDescent="0.45">
      <c r="I1047" t="s">
        <v>162</v>
      </c>
      <c r="J1047" t="s">
        <v>613</v>
      </c>
      <c r="K1047">
        <v>8.8544790999041945E-3</v>
      </c>
      <c r="L1047" t="s">
        <v>150</v>
      </c>
      <c r="N1047" t="s">
        <v>205</v>
      </c>
      <c r="O1047" t="s">
        <v>613</v>
      </c>
      <c r="P1047">
        <v>3.1591382094539136E-3</v>
      </c>
      <c r="Q1047" t="s">
        <v>150</v>
      </c>
      <c r="S1047" t="s">
        <v>247</v>
      </c>
      <c r="T1047" t="s">
        <v>613</v>
      </c>
      <c r="U1047">
        <v>5.873455054498049E-3</v>
      </c>
      <c r="V1047" t="s">
        <v>150</v>
      </c>
    </row>
    <row r="1048" spans="9:22" x14ac:dyDescent="0.45">
      <c r="I1048" t="s">
        <v>162</v>
      </c>
      <c r="J1048" t="s">
        <v>614</v>
      </c>
      <c r="K1048">
        <v>8.4103811457691691E-3</v>
      </c>
      <c r="L1048" t="s">
        <v>150</v>
      </c>
      <c r="N1048" t="s">
        <v>205</v>
      </c>
      <c r="O1048" t="s">
        <v>614</v>
      </c>
      <c r="P1048">
        <v>3.9171803980741311E-3</v>
      </c>
      <c r="Q1048" t="s">
        <v>150</v>
      </c>
      <c r="S1048" t="s">
        <v>247</v>
      </c>
      <c r="T1048" t="s">
        <v>614</v>
      </c>
      <c r="U1048">
        <v>6.1350189594038471E-3</v>
      </c>
      <c r="V1048" t="s">
        <v>150</v>
      </c>
    </row>
    <row r="1049" spans="9:22" x14ac:dyDescent="0.45">
      <c r="I1049" t="s">
        <v>162</v>
      </c>
      <c r="J1049" t="s">
        <v>615</v>
      </c>
      <c r="K1049">
        <v>7.7597101902086817E-3</v>
      </c>
      <c r="L1049" t="s">
        <v>150</v>
      </c>
      <c r="N1049" t="s">
        <v>205</v>
      </c>
      <c r="O1049" t="s">
        <v>615</v>
      </c>
      <c r="P1049">
        <v>5.1769580040284639E-3</v>
      </c>
      <c r="Q1049" t="s">
        <v>150</v>
      </c>
      <c r="S1049" t="s">
        <v>247</v>
      </c>
      <c r="T1049" t="s">
        <v>615</v>
      </c>
      <c r="U1049">
        <v>6.1640620606323998E-3</v>
      </c>
      <c r="V1049" t="s">
        <v>150</v>
      </c>
    </row>
    <row r="1050" spans="9:22" x14ac:dyDescent="0.45">
      <c r="I1050" t="s">
        <v>162</v>
      </c>
      <c r="J1050" t="s">
        <v>616</v>
      </c>
      <c r="K1050">
        <v>5.8238924355191032E-3</v>
      </c>
      <c r="L1050" t="s">
        <v>150</v>
      </c>
      <c r="N1050" t="s">
        <v>205</v>
      </c>
      <c r="O1050" t="s">
        <v>616</v>
      </c>
      <c r="P1050">
        <v>6.0072429420597465E-3</v>
      </c>
      <c r="Q1050" t="s">
        <v>150</v>
      </c>
      <c r="S1050" t="s">
        <v>247</v>
      </c>
      <c r="T1050" t="s">
        <v>616</v>
      </c>
      <c r="U1050">
        <v>6.0977721452809223E-3</v>
      </c>
      <c r="V1050" t="s">
        <v>150</v>
      </c>
    </row>
    <row r="1051" spans="9:22" x14ac:dyDescent="0.45">
      <c r="I1051" t="s">
        <v>162</v>
      </c>
      <c r="J1051" t="s">
        <v>617</v>
      </c>
      <c r="K1051">
        <v>3.094933850014419E-4</v>
      </c>
      <c r="L1051" t="s">
        <v>150</v>
      </c>
      <c r="N1051" t="s">
        <v>205</v>
      </c>
      <c r="O1051" t="s">
        <v>617</v>
      </c>
      <c r="P1051">
        <v>6.372673955820079E-3</v>
      </c>
      <c r="Q1051" t="s">
        <v>150</v>
      </c>
      <c r="S1051" t="s">
        <v>247</v>
      </c>
      <c r="T1051" t="s">
        <v>617</v>
      </c>
      <c r="U1051">
        <v>5.9467875574452829E-3</v>
      </c>
      <c r="V1051" t="s">
        <v>150</v>
      </c>
    </row>
    <row r="1052" spans="9:22" x14ac:dyDescent="0.45">
      <c r="I1052" t="s">
        <v>162</v>
      </c>
      <c r="J1052" t="s">
        <v>618</v>
      </c>
      <c r="K1052">
        <v>0</v>
      </c>
      <c r="L1052" t="s">
        <v>150</v>
      </c>
      <c r="N1052" t="s">
        <v>205</v>
      </c>
      <c r="O1052" t="s">
        <v>618</v>
      </c>
      <c r="P1052">
        <v>5.7012197387350822E-3</v>
      </c>
      <c r="Q1052" t="s">
        <v>150</v>
      </c>
      <c r="S1052" t="s">
        <v>247</v>
      </c>
      <c r="T1052" t="s">
        <v>618</v>
      </c>
      <c r="U1052">
        <v>5.6913564591753486E-3</v>
      </c>
      <c r="V1052" t="s">
        <v>150</v>
      </c>
    </row>
    <row r="1053" spans="9:22" x14ac:dyDescent="0.45">
      <c r="I1053" t="s">
        <v>162</v>
      </c>
      <c r="J1053" t="s">
        <v>619</v>
      </c>
      <c r="K1053">
        <v>0</v>
      </c>
      <c r="L1053" t="s">
        <v>150</v>
      </c>
      <c r="N1053" t="s">
        <v>205</v>
      </c>
      <c r="O1053" t="s">
        <v>619</v>
      </c>
      <c r="P1053">
        <v>7.3798755782982011E-3</v>
      </c>
      <c r="Q1053" t="s">
        <v>150</v>
      </c>
      <c r="S1053" t="s">
        <v>247</v>
      </c>
      <c r="T1053" t="s">
        <v>619</v>
      </c>
      <c r="U1053">
        <v>1.0097647233579195E-2</v>
      </c>
      <c r="V1053" t="s">
        <v>150</v>
      </c>
    </row>
    <row r="1054" spans="9:22" x14ac:dyDescent="0.45">
      <c r="I1054" t="s">
        <v>162</v>
      </c>
      <c r="J1054" t="s">
        <v>620</v>
      </c>
      <c r="K1054">
        <v>0</v>
      </c>
      <c r="L1054" t="s">
        <v>150</v>
      </c>
      <c r="N1054" t="s">
        <v>205</v>
      </c>
      <c r="O1054" t="s">
        <v>620</v>
      </c>
      <c r="P1054">
        <v>3.8205152907522751E-3</v>
      </c>
      <c r="Q1054" t="s">
        <v>150</v>
      </c>
      <c r="S1054" t="s">
        <v>247</v>
      </c>
      <c r="T1054" t="s">
        <v>620</v>
      </c>
      <c r="U1054">
        <v>8.5185092412123509E-3</v>
      </c>
      <c r="V1054" t="s">
        <v>150</v>
      </c>
    </row>
    <row r="1055" spans="9:22" x14ac:dyDescent="0.45">
      <c r="I1055" t="s">
        <v>162</v>
      </c>
      <c r="J1055" t="s">
        <v>621</v>
      </c>
      <c r="K1055">
        <v>0</v>
      </c>
      <c r="L1055" t="s">
        <v>150</v>
      </c>
      <c r="N1055" t="s">
        <v>205</v>
      </c>
      <c r="O1055" t="s">
        <v>621</v>
      </c>
      <c r="P1055">
        <v>8.4219106503850352E-3</v>
      </c>
      <c r="Q1055" t="s">
        <v>150</v>
      </c>
      <c r="S1055" t="s">
        <v>247</v>
      </c>
      <c r="T1055" t="s">
        <v>621</v>
      </c>
      <c r="U1055">
        <v>1.6124652666460466E-2</v>
      </c>
      <c r="V1055" t="s">
        <v>150</v>
      </c>
    </row>
    <row r="1056" spans="9:22" x14ac:dyDescent="0.45">
      <c r="I1056" t="s">
        <v>162</v>
      </c>
      <c r="J1056" t="s">
        <v>622</v>
      </c>
      <c r="K1056">
        <v>2.7538797406582776E-3</v>
      </c>
      <c r="L1056" t="s">
        <v>150</v>
      </c>
      <c r="N1056" t="s">
        <v>205</v>
      </c>
      <c r="O1056" t="s">
        <v>622</v>
      </c>
      <c r="P1056">
        <v>1.5964391796767937E-3</v>
      </c>
      <c r="Q1056" t="s">
        <v>150</v>
      </c>
      <c r="S1056" t="s">
        <v>247</v>
      </c>
      <c r="T1056" t="s">
        <v>622</v>
      </c>
      <c r="U1056">
        <v>2.7314204206160277E-3</v>
      </c>
      <c r="V1056" t="s">
        <v>150</v>
      </c>
    </row>
    <row r="1057" spans="9:22" x14ac:dyDescent="0.45">
      <c r="I1057" t="s">
        <v>162</v>
      </c>
      <c r="J1057" t="s">
        <v>623</v>
      </c>
      <c r="K1057">
        <v>6.232968178605411E-3</v>
      </c>
      <c r="L1057" t="s">
        <v>150</v>
      </c>
      <c r="N1057" t="s">
        <v>205</v>
      </c>
      <c r="O1057" t="s">
        <v>623</v>
      </c>
      <c r="P1057">
        <v>1.8335138438295014E-3</v>
      </c>
      <c r="Q1057" t="s">
        <v>150</v>
      </c>
      <c r="S1057" t="s">
        <v>247</v>
      </c>
      <c r="T1057" t="s">
        <v>623</v>
      </c>
      <c r="U1057">
        <v>2.5007081748237283E-3</v>
      </c>
      <c r="V1057" t="s">
        <v>150</v>
      </c>
    </row>
    <row r="1058" spans="9:22" x14ac:dyDescent="0.45">
      <c r="I1058" t="s">
        <v>162</v>
      </c>
      <c r="J1058" t="s">
        <v>624</v>
      </c>
      <c r="K1058">
        <v>8.1902550339047423E-3</v>
      </c>
      <c r="L1058" t="s">
        <v>150</v>
      </c>
      <c r="N1058" t="s">
        <v>205</v>
      </c>
      <c r="O1058" t="s">
        <v>624</v>
      </c>
      <c r="P1058">
        <v>2.1886815326980368E-3</v>
      </c>
      <c r="Q1058" t="s">
        <v>150</v>
      </c>
      <c r="S1058" t="s">
        <v>247</v>
      </c>
      <c r="T1058" t="s">
        <v>624</v>
      </c>
      <c r="U1058">
        <v>2.2577596263124865E-3</v>
      </c>
      <c r="V1058" t="s">
        <v>150</v>
      </c>
    </row>
    <row r="1059" spans="9:22" x14ac:dyDescent="0.45">
      <c r="I1059" t="s">
        <v>162</v>
      </c>
      <c r="J1059" t="s">
        <v>625</v>
      </c>
      <c r="K1059">
        <v>9.1697768095031027E-3</v>
      </c>
      <c r="L1059" t="s">
        <v>150</v>
      </c>
      <c r="N1059" t="s">
        <v>205</v>
      </c>
      <c r="O1059" t="s">
        <v>625</v>
      </c>
      <c r="P1059">
        <v>2.5480518278293944E-3</v>
      </c>
      <c r="Q1059" t="s">
        <v>150</v>
      </c>
      <c r="S1059" t="s">
        <v>247</v>
      </c>
      <c r="T1059" t="s">
        <v>625</v>
      </c>
      <c r="U1059">
        <v>2.1119668692720518E-3</v>
      </c>
      <c r="V1059" t="s">
        <v>150</v>
      </c>
    </row>
    <row r="1060" spans="9:22" x14ac:dyDescent="0.45">
      <c r="I1060" t="s">
        <v>162</v>
      </c>
      <c r="J1060" t="s">
        <v>626</v>
      </c>
      <c r="K1060">
        <v>9.5453294421127821E-3</v>
      </c>
      <c r="L1060" t="s">
        <v>150</v>
      </c>
      <c r="N1060" t="s">
        <v>205</v>
      </c>
      <c r="O1060" t="s">
        <v>626</v>
      </c>
      <c r="P1060">
        <v>2.8838621242940577E-3</v>
      </c>
      <c r="Q1060" t="s">
        <v>150</v>
      </c>
      <c r="S1060" t="s">
        <v>247</v>
      </c>
      <c r="T1060" t="s">
        <v>626</v>
      </c>
      <c r="U1060">
        <v>2.1915881927152196E-3</v>
      </c>
      <c r="V1060" t="s">
        <v>150</v>
      </c>
    </row>
    <row r="1061" spans="9:22" x14ac:dyDescent="0.45">
      <c r="I1061" t="s">
        <v>162</v>
      </c>
      <c r="J1061" t="s">
        <v>627</v>
      </c>
      <c r="K1061">
        <v>9.7196934896022283E-3</v>
      </c>
      <c r="L1061" t="s">
        <v>150</v>
      </c>
      <c r="N1061" t="s">
        <v>205</v>
      </c>
      <c r="O1061" t="s">
        <v>627</v>
      </c>
      <c r="P1061">
        <v>3.1868261499543274E-3</v>
      </c>
      <c r="Q1061" t="s">
        <v>150</v>
      </c>
      <c r="S1061" t="s">
        <v>247</v>
      </c>
      <c r="T1061" t="s">
        <v>627</v>
      </c>
      <c r="U1061">
        <v>2.4988197576246768E-3</v>
      </c>
      <c r="V1061" t="s">
        <v>150</v>
      </c>
    </row>
    <row r="1062" spans="9:22" x14ac:dyDescent="0.45">
      <c r="I1062" t="s">
        <v>162</v>
      </c>
      <c r="J1062" t="s">
        <v>628</v>
      </c>
      <c r="K1062">
        <v>9.8585249806545389E-3</v>
      </c>
      <c r="L1062" t="s">
        <v>150</v>
      </c>
      <c r="N1062" t="s">
        <v>205</v>
      </c>
      <c r="O1062" t="s">
        <v>628</v>
      </c>
      <c r="P1062">
        <v>3.3759422433399691E-3</v>
      </c>
      <c r="Q1062" t="s">
        <v>150</v>
      </c>
      <c r="S1062" t="s">
        <v>247</v>
      </c>
      <c r="T1062" t="s">
        <v>628</v>
      </c>
      <c r="U1062">
        <v>3.0375451268700887E-3</v>
      </c>
      <c r="V1062" t="s">
        <v>150</v>
      </c>
    </row>
    <row r="1063" spans="9:22" x14ac:dyDescent="0.45">
      <c r="I1063" t="s">
        <v>162</v>
      </c>
      <c r="J1063" t="s">
        <v>629</v>
      </c>
      <c r="K1063">
        <v>9.8925364851500455E-3</v>
      </c>
      <c r="L1063" t="s">
        <v>150</v>
      </c>
      <c r="N1063" t="s">
        <v>205</v>
      </c>
      <c r="O1063" t="s">
        <v>629</v>
      </c>
      <c r="P1063">
        <v>3.7404466950054882E-3</v>
      </c>
      <c r="Q1063" t="s">
        <v>150</v>
      </c>
      <c r="S1063" t="s">
        <v>247</v>
      </c>
      <c r="T1063" t="s">
        <v>629</v>
      </c>
      <c r="U1063">
        <v>3.8977918484589531E-3</v>
      </c>
      <c r="V1063" t="s">
        <v>150</v>
      </c>
    </row>
    <row r="1064" spans="9:22" x14ac:dyDescent="0.45">
      <c r="I1064" t="s">
        <v>162</v>
      </c>
      <c r="J1064" t="s">
        <v>630</v>
      </c>
      <c r="K1064">
        <v>9.3745449850639231E-3</v>
      </c>
      <c r="L1064" t="s">
        <v>150</v>
      </c>
      <c r="N1064" t="s">
        <v>205</v>
      </c>
      <c r="O1064" t="s">
        <v>630</v>
      </c>
      <c r="P1064">
        <v>4.2375554547566712E-3</v>
      </c>
      <c r="Q1064" t="s">
        <v>150</v>
      </c>
      <c r="S1064" t="s">
        <v>247</v>
      </c>
      <c r="T1064" t="s">
        <v>630</v>
      </c>
      <c r="U1064">
        <v>4.729983739646248E-3</v>
      </c>
      <c r="V1064" t="s">
        <v>150</v>
      </c>
    </row>
    <row r="1065" spans="9:22" x14ac:dyDescent="0.45">
      <c r="I1065" t="s">
        <v>162</v>
      </c>
      <c r="J1065" t="s">
        <v>631</v>
      </c>
      <c r="K1065">
        <v>8.7782522967249747E-3</v>
      </c>
      <c r="L1065" t="s">
        <v>150</v>
      </c>
      <c r="N1065" t="s">
        <v>205</v>
      </c>
      <c r="O1065" t="s">
        <v>631</v>
      </c>
      <c r="P1065">
        <v>4.8550179247072731E-3</v>
      </c>
      <c r="Q1065" t="s">
        <v>150</v>
      </c>
      <c r="S1065" t="s">
        <v>247</v>
      </c>
      <c r="T1065" t="s">
        <v>631</v>
      </c>
      <c r="U1065">
        <v>5.2918008852428419E-3</v>
      </c>
      <c r="V1065" t="s">
        <v>150</v>
      </c>
    </row>
    <row r="1066" spans="9:22" x14ac:dyDescent="0.45">
      <c r="I1066" t="s">
        <v>162</v>
      </c>
      <c r="J1066" t="s">
        <v>632</v>
      </c>
      <c r="K1066">
        <v>8.1177006378511645E-3</v>
      </c>
      <c r="L1066" t="s">
        <v>150</v>
      </c>
      <c r="N1066" t="s">
        <v>205</v>
      </c>
      <c r="O1066" t="s">
        <v>632</v>
      </c>
      <c r="P1066">
        <v>5.6419199645389544E-3</v>
      </c>
      <c r="Q1066" t="s">
        <v>150</v>
      </c>
      <c r="S1066" t="s">
        <v>247</v>
      </c>
      <c r="T1066" t="s">
        <v>632</v>
      </c>
      <c r="U1066">
        <v>5.60366050647889E-3</v>
      </c>
      <c r="V1066" t="s">
        <v>150</v>
      </c>
    </row>
    <row r="1067" spans="9:22" x14ac:dyDescent="0.45">
      <c r="I1067" t="s">
        <v>162</v>
      </c>
      <c r="J1067" t="s">
        <v>633</v>
      </c>
      <c r="K1067">
        <v>7.3136980187944317E-3</v>
      </c>
      <c r="L1067" t="s">
        <v>150</v>
      </c>
      <c r="N1067" t="s">
        <v>205</v>
      </c>
      <c r="O1067" t="s">
        <v>633</v>
      </c>
      <c r="P1067">
        <v>6.4878198429123343E-3</v>
      </c>
      <c r="Q1067" t="s">
        <v>150</v>
      </c>
      <c r="S1067" t="s">
        <v>247</v>
      </c>
      <c r="T1067" t="s">
        <v>633</v>
      </c>
      <c r="U1067">
        <v>5.6396855596086374E-3</v>
      </c>
      <c r="V1067" t="s">
        <v>150</v>
      </c>
    </row>
    <row r="1068" spans="9:22" x14ac:dyDescent="0.45">
      <c r="I1068" t="s">
        <v>162</v>
      </c>
      <c r="J1068" t="s">
        <v>634</v>
      </c>
      <c r="K1068">
        <v>5.6199940211432266E-3</v>
      </c>
      <c r="L1068" t="s">
        <v>150</v>
      </c>
      <c r="N1068" t="s">
        <v>205</v>
      </c>
      <c r="O1068" t="s">
        <v>634</v>
      </c>
      <c r="P1068">
        <v>7.4321588018191704E-3</v>
      </c>
      <c r="Q1068" t="s">
        <v>150</v>
      </c>
      <c r="S1068" t="s">
        <v>247</v>
      </c>
      <c r="T1068" t="s">
        <v>634</v>
      </c>
      <c r="U1068">
        <v>5.4821284152611312E-3</v>
      </c>
      <c r="V1068" t="s">
        <v>150</v>
      </c>
    </row>
    <row r="1069" spans="9:22" x14ac:dyDescent="0.45">
      <c r="I1069" t="s">
        <v>162</v>
      </c>
      <c r="J1069" t="s">
        <v>635</v>
      </c>
      <c r="K1069">
        <v>3.3382697247918676E-3</v>
      </c>
      <c r="L1069" t="s">
        <v>150</v>
      </c>
      <c r="N1069" t="s">
        <v>205</v>
      </c>
      <c r="O1069" t="s">
        <v>635</v>
      </c>
      <c r="P1069">
        <v>7.7735840219501093E-3</v>
      </c>
      <c r="Q1069" t="s">
        <v>150</v>
      </c>
      <c r="S1069" t="s">
        <v>247</v>
      </c>
      <c r="T1069" t="s">
        <v>635</v>
      </c>
      <c r="U1069">
        <v>5.2141103468041333E-3</v>
      </c>
      <c r="V1069" t="s">
        <v>150</v>
      </c>
    </row>
    <row r="1070" spans="9:22" x14ac:dyDescent="0.45">
      <c r="I1070" t="s">
        <v>162</v>
      </c>
      <c r="J1070" t="s">
        <v>636</v>
      </c>
      <c r="K1070">
        <v>0</v>
      </c>
      <c r="L1070" t="s">
        <v>150</v>
      </c>
      <c r="N1070" t="s">
        <v>205</v>
      </c>
      <c r="O1070" t="s">
        <v>636</v>
      </c>
      <c r="P1070">
        <v>6.8308634628096191E-3</v>
      </c>
      <c r="Q1070" t="s">
        <v>150</v>
      </c>
      <c r="S1070" t="s">
        <v>247</v>
      </c>
      <c r="T1070" t="s">
        <v>636</v>
      </c>
      <c r="U1070">
        <v>4.9978086484262886E-3</v>
      </c>
      <c r="V1070" t="s">
        <v>150</v>
      </c>
    </row>
    <row r="1071" spans="9:22" x14ac:dyDescent="0.45">
      <c r="I1071" t="s">
        <v>162</v>
      </c>
      <c r="J1071" t="s">
        <v>637</v>
      </c>
      <c r="K1071">
        <v>0</v>
      </c>
      <c r="L1071" t="s">
        <v>150</v>
      </c>
      <c r="N1071" t="s">
        <v>205</v>
      </c>
      <c r="O1071" t="s">
        <v>637</v>
      </c>
      <c r="P1071">
        <v>8.6881054854924186E-3</v>
      </c>
      <c r="Q1071" t="s">
        <v>150</v>
      </c>
      <c r="S1071" t="s">
        <v>247</v>
      </c>
      <c r="T1071" t="s">
        <v>637</v>
      </c>
      <c r="U1071">
        <v>9.2088020858275711E-3</v>
      </c>
      <c r="V1071" t="s">
        <v>150</v>
      </c>
    </row>
    <row r="1072" spans="9:22" x14ac:dyDescent="0.45">
      <c r="I1072" t="s">
        <v>162</v>
      </c>
      <c r="J1072" t="s">
        <v>638</v>
      </c>
      <c r="K1072">
        <v>0</v>
      </c>
      <c r="L1072" t="s">
        <v>150</v>
      </c>
      <c r="N1072" t="s">
        <v>205</v>
      </c>
      <c r="O1072" t="s">
        <v>638</v>
      </c>
      <c r="P1072">
        <v>4.5974807235337452E-3</v>
      </c>
      <c r="Q1072" t="s">
        <v>150</v>
      </c>
      <c r="S1072" t="s">
        <v>247</v>
      </c>
      <c r="T1072" t="s">
        <v>638</v>
      </c>
      <c r="U1072">
        <v>8.043162668234894E-3</v>
      </c>
      <c r="V1072" t="s">
        <v>150</v>
      </c>
    </row>
    <row r="1073" spans="9:22" x14ac:dyDescent="0.45">
      <c r="I1073" t="s">
        <v>162</v>
      </c>
      <c r="J1073" t="s">
        <v>639</v>
      </c>
      <c r="K1073">
        <v>0</v>
      </c>
      <c r="L1073" t="s">
        <v>150</v>
      </c>
      <c r="N1073" t="s">
        <v>205</v>
      </c>
      <c r="O1073" t="s">
        <v>639</v>
      </c>
      <c r="P1073">
        <v>5.5848192298622971E-3</v>
      </c>
      <c r="Q1073" t="s">
        <v>150</v>
      </c>
      <c r="S1073" t="s">
        <v>247</v>
      </c>
      <c r="T1073" t="s">
        <v>639</v>
      </c>
      <c r="U1073">
        <v>1.4239260878683652E-2</v>
      </c>
      <c r="V1073" t="s">
        <v>150</v>
      </c>
    </row>
    <row r="1074" spans="9:22" x14ac:dyDescent="0.45">
      <c r="I1074" t="s">
        <v>162</v>
      </c>
      <c r="J1074" t="s">
        <v>640</v>
      </c>
      <c r="K1074">
        <v>2.7951211220136672E-3</v>
      </c>
      <c r="L1074" t="s">
        <v>150</v>
      </c>
      <c r="N1074" t="s">
        <v>205</v>
      </c>
      <c r="O1074" t="s">
        <v>640</v>
      </c>
      <c r="P1074">
        <v>8.6916034808567986E-4</v>
      </c>
      <c r="Q1074" t="s">
        <v>150</v>
      </c>
      <c r="S1074" t="s">
        <v>247</v>
      </c>
      <c r="T1074" t="s">
        <v>640</v>
      </c>
      <c r="U1074">
        <v>2.4124094355318991E-3</v>
      </c>
      <c r="V1074" t="s">
        <v>150</v>
      </c>
    </row>
    <row r="1075" spans="9:22" x14ac:dyDescent="0.45">
      <c r="I1075" t="s">
        <v>162</v>
      </c>
      <c r="J1075" t="s">
        <v>641</v>
      </c>
      <c r="K1075">
        <v>5.5245715670249893E-3</v>
      </c>
      <c r="L1075" t="s">
        <v>150</v>
      </c>
      <c r="N1075" t="s">
        <v>205</v>
      </c>
      <c r="O1075" t="s">
        <v>641</v>
      </c>
      <c r="P1075">
        <v>9.3284219096692448E-4</v>
      </c>
      <c r="Q1075" t="s">
        <v>150</v>
      </c>
      <c r="S1075" t="s">
        <v>247</v>
      </c>
      <c r="T1075" t="s">
        <v>641</v>
      </c>
      <c r="U1075">
        <v>2.3008536051135355E-3</v>
      </c>
      <c r="V1075" t="s">
        <v>150</v>
      </c>
    </row>
    <row r="1076" spans="9:22" x14ac:dyDescent="0.45">
      <c r="I1076" t="s">
        <v>162</v>
      </c>
      <c r="J1076" t="s">
        <v>642</v>
      </c>
      <c r="K1076">
        <v>7.6096472647409737E-3</v>
      </c>
      <c r="L1076" t="s">
        <v>150</v>
      </c>
      <c r="N1076" t="s">
        <v>205</v>
      </c>
      <c r="O1076" t="s">
        <v>642</v>
      </c>
      <c r="P1076">
        <v>1.0373822313198004E-3</v>
      </c>
      <c r="Q1076" t="s">
        <v>150</v>
      </c>
      <c r="S1076" t="s">
        <v>247</v>
      </c>
      <c r="T1076" t="s">
        <v>642</v>
      </c>
      <c r="U1076">
        <v>2.2529897180046709E-3</v>
      </c>
      <c r="V1076" t="s">
        <v>150</v>
      </c>
    </row>
    <row r="1077" spans="9:22" x14ac:dyDescent="0.45">
      <c r="I1077" t="s">
        <v>162</v>
      </c>
      <c r="J1077" t="s">
        <v>643</v>
      </c>
      <c r="K1077">
        <v>9.060070125079412E-3</v>
      </c>
      <c r="L1077" t="s">
        <v>150</v>
      </c>
      <c r="N1077" t="s">
        <v>205</v>
      </c>
      <c r="O1077" t="s">
        <v>643</v>
      </c>
      <c r="P1077">
        <v>1.1296721827460982E-3</v>
      </c>
      <c r="Q1077" t="s">
        <v>150</v>
      </c>
      <c r="S1077" t="s">
        <v>247</v>
      </c>
      <c r="T1077" t="s">
        <v>643</v>
      </c>
      <c r="U1077">
        <v>2.2978291343790139E-3</v>
      </c>
      <c r="V1077" t="s">
        <v>150</v>
      </c>
    </row>
    <row r="1078" spans="9:22" x14ac:dyDescent="0.45">
      <c r="I1078" t="s">
        <v>162</v>
      </c>
      <c r="J1078" t="s">
        <v>644</v>
      </c>
      <c r="K1078">
        <v>9.5208719765226095E-3</v>
      </c>
      <c r="L1078" t="s">
        <v>150</v>
      </c>
      <c r="N1078" t="s">
        <v>205</v>
      </c>
      <c r="O1078" t="s">
        <v>644</v>
      </c>
      <c r="P1078">
        <v>1.2894398393909203E-3</v>
      </c>
      <c r="Q1078" t="s">
        <v>150</v>
      </c>
      <c r="S1078" t="s">
        <v>247</v>
      </c>
      <c r="T1078" t="s">
        <v>644</v>
      </c>
      <c r="U1078">
        <v>2.4469336879628122E-3</v>
      </c>
      <c r="V1078" t="s">
        <v>150</v>
      </c>
    </row>
    <row r="1079" spans="9:22" x14ac:dyDescent="0.45">
      <c r="I1079" t="s">
        <v>162</v>
      </c>
      <c r="J1079" t="s">
        <v>645</v>
      </c>
      <c r="K1079">
        <v>9.7510006231589352E-3</v>
      </c>
      <c r="L1079" t="s">
        <v>150</v>
      </c>
      <c r="N1079" t="s">
        <v>205</v>
      </c>
      <c r="O1079" t="s">
        <v>645</v>
      </c>
      <c r="P1079">
        <v>1.5109597293695308E-3</v>
      </c>
      <c r="Q1079" t="s">
        <v>150</v>
      </c>
      <c r="S1079" t="s">
        <v>247</v>
      </c>
      <c r="T1079" t="s">
        <v>645</v>
      </c>
      <c r="U1079">
        <v>2.7903946967006627E-3</v>
      </c>
      <c r="V1079" t="s">
        <v>150</v>
      </c>
    </row>
    <row r="1080" spans="9:22" x14ac:dyDescent="0.45">
      <c r="I1080" t="s">
        <v>162</v>
      </c>
      <c r="J1080" t="s">
        <v>646</v>
      </c>
      <c r="K1080">
        <v>9.6317703068653851E-3</v>
      </c>
      <c r="L1080" t="s">
        <v>150</v>
      </c>
      <c r="N1080" t="s">
        <v>205</v>
      </c>
      <c r="O1080" t="s">
        <v>646</v>
      </c>
      <c r="P1080">
        <v>1.7806086838393117E-3</v>
      </c>
      <c r="Q1080" t="s">
        <v>150</v>
      </c>
      <c r="S1080" t="s">
        <v>247</v>
      </c>
      <c r="T1080" t="s">
        <v>646</v>
      </c>
      <c r="U1080">
        <v>3.1607687882023562E-3</v>
      </c>
      <c r="V1080" t="s">
        <v>150</v>
      </c>
    </row>
    <row r="1081" spans="9:22" x14ac:dyDescent="0.45">
      <c r="I1081" t="s">
        <v>162</v>
      </c>
      <c r="J1081" t="s">
        <v>647</v>
      </c>
      <c r="K1081">
        <v>9.4504375064449492E-3</v>
      </c>
      <c r="L1081" t="s">
        <v>150</v>
      </c>
      <c r="N1081" t="s">
        <v>205</v>
      </c>
      <c r="O1081" t="s">
        <v>647</v>
      </c>
      <c r="P1081">
        <v>2.165728945355886E-3</v>
      </c>
      <c r="Q1081" t="s">
        <v>150</v>
      </c>
      <c r="S1081" t="s">
        <v>247</v>
      </c>
      <c r="T1081" t="s">
        <v>647</v>
      </c>
      <c r="U1081">
        <v>3.7244291792525451E-3</v>
      </c>
      <c r="V1081" t="s">
        <v>150</v>
      </c>
    </row>
    <row r="1082" spans="9:22" x14ac:dyDescent="0.45">
      <c r="I1082" t="s">
        <v>162</v>
      </c>
      <c r="J1082" t="s">
        <v>648</v>
      </c>
      <c r="K1082">
        <v>8.8747765036831152E-3</v>
      </c>
      <c r="L1082" t="s">
        <v>150</v>
      </c>
      <c r="N1082" t="s">
        <v>205</v>
      </c>
      <c r="O1082" t="s">
        <v>648</v>
      </c>
      <c r="P1082">
        <v>2.8034359105955499E-3</v>
      </c>
      <c r="Q1082" t="s">
        <v>150</v>
      </c>
      <c r="S1082" t="s">
        <v>247</v>
      </c>
      <c r="T1082" t="s">
        <v>648</v>
      </c>
      <c r="U1082">
        <v>4.3510186144431352E-3</v>
      </c>
      <c r="V1082" t="s">
        <v>150</v>
      </c>
    </row>
    <row r="1083" spans="9:22" x14ac:dyDescent="0.45">
      <c r="I1083" t="s">
        <v>162</v>
      </c>
      <c r="J1083" t="s">
        <v>649</v>
      </c>
      <c r="K1083">
        <v>8.2640521062384894E-3</v>
      </c>
      <c r="L1083" t="s">
        <v>150</v>
      </c>
      <c r="N1083" t="s">
        <v>205</v>
      </c>
      <c r="O1083" t="s">
        <v>649</v>
      </c>
      <c r="P1083">
        <v>3.8656088487439991E-3</v>
      </c>
      <c r="Q1083" t="s">
        <v>150</v>
      </c>
      <c r="S1083" t="s">
        <v>247</v>
      </c>
      <c r="T1083" t="s">
        <v>649</v>
      </c>
      <c r="U1083">
        <v>4.8822940506499917E-3</v>
      </c>
      <c r="V1083" t="s">
        <v>150</v>
      </c>
    </row>
    <row r="1084" spans="9:22" x14ac:dyDescent="0.45">
      <c r="I1084" t="s">
        <v>162</v>
      </c>
      <c r="J1084" t="s">
        <v>650</v>
      </c>
      <c r="K1084">
        <v>7.5985672462603442E-3</v>
      </c>
      <c r="L1084" t="s">
        <v>150</v>
      </c>
      <c r="N1084" t="s">
        <v>205</v>
      </c>
      <c r="O1084" t="s">
        <v>650</v>
      </c>
      <c r="P1084">
        <v>5.0911835479799973E-3</v>
      </c>
      <c r="Q1084" t="s">
        <v>150</v>
      </c>
      <c r="S1084" t="s">
        <v>247</v>
      </c>
      <c r="T1084" t="s">
        <v>650</v>
      </c>
      <c r="U1084">
        <v>5.1076955753345515E-3</v>
      </c>
      <c r="V1084" t="s">
        <v>150</v>
      </c>
    </row>
    <row r="1085" spans="9:22" x14ac:dyDescent="0.45">
      <c r="I1085" t="s">
        <v>162</v>
      </c>
      <c r="J1085" t="s">
        <v>651</v>
      </c>
      <c r="K1085">
        <v>6.7066495979405966E-3</v>
      </c>
      <c r="L1085" t="s">
        <v>150</v>
      </c>
      <c r="N1085" t="s">
        <v>205</v>
      </c>
      <c r="O1085" t="s">
        <v>651</v>
      </c>
      <c r="P1085">
        <v>6.5164357055873196E-3</v>
      </c>
      <c r="Q1085" t="s">
        <v>150</v>
      </c>
      <c r="S1085" t="s">
        <v>247</v>
      </c>
      <c r="T1085" t="s">
        <v>651</v>
      </c>
      <c r="U1085">
        <v>5.1507988086495144E-3</v>
      </c>
      <c r="V1085" t="s">
        <v>150</v>
      </c>
    </row>
    <row r="1086" spans="9:22" x14ac:dyDescent="0.45">
      <c r="I1086" t="s">
        <v>162</v>
      </c>
      <c r="J1086" t="s">
        <v>652</v>
      </c>
      <c r="K1086">
        <v>5.5086636863748715E-3</v>
      </c>
      <c r="L1086" t="s">
        <v>150</v>
      </c>
      <c r="N1086" t="s">
        <v>205</v>
      </c>
      <c r="O1086" t="s">
        <v>652</v>
      </c>
      <c r="P1086">
        <v>7.4313936031893922E-3</v>
      </c>
      <c r="Q1086" t="s">
        <v>150</v>
      </c>
      <c r="S1086" t="s">
        <v>247</v>
      </c>
      <c r="T1086" t="s">
        <v>652</v>
      </c>
      <c r="U1086">
        <v>5.046345606490232E-3</v>
      </c>
      <c r="V1086" t="s">
        <v>150</v>
      </c>
    </row>
    <row r="1087" spans="9:22" x14ac:dyDescent="0.45">
      <c r="I1087" t="s">
        <v>162</v>
      </c>
      <c r="J1087" t="s">
        <v>653</v>
      </c>
      <c r="K1087">
        <v>3.4924614985491174E-3</v>
      </c>
      <c r="L1087" t="s">
        <v>150</v>
      </c>
      <c r="N1087" t="s">
        <v>205</v>
      </c>
      <c r="O1087" t="s">
        <v>653</v>
      </c>
      <c r="P1087">
        <v>7.4056405364329716E-3</v>
      </c>
      <c r="Q1087" t="s">
        <v>150</v>
      </c>
      <c r="S1087" t="s">
        <v>247</v>
      </c>
      <c r="T1087" t="s">
        <v>653</v>
      </c>
      <c r="U1087">
        <v>4.7851276991657575E-3</v>
      </c>
      <c r="V1087" t="s">
        <v>150</v>
      </c>
    </row>
    <row r="1088" spans="9:22" x14ac:dyDescent="0.45">
      <c r="I1088" t="s">
        <v>162</v>
      </c>
      <c r="J1088" t="s">
        <v>654</v>
      </c>
      <c r="K1088">
        <v>0</v>
      </c>
      <c r="L1088" t="s">
        <v>150</v>
      </c>
      <c r="N1088" t="s">
        <v>205</v>
      </c>
      <c r="O1088" t="s">
        <v>654</v>
      </c>
      <c r="P1088">
        <v>6.5908624813152007E-3</v>
      </c>
      <c r="Q1088" t="s">
        <v>150</v>
      </c>
      <c r="S1088" t="s">
        <v>247</v>
      </c>
      <c r="T1088" t="s">
        <v>654</v>
      </c>
      <c r="U1088">
        <v>4.5179319330390195E-3</v>
      </c>
      <c r="V1088" t="s">
        <v>150</v>
      </c>
    </row>
    <row r="1089" spans="9:22" x14ac:dyDescent="0.45">
      <c r="I1089" t="s">
        <v>162</v>
      </c>
      <c r="J1089" t="s">
        <v>655</v>
      </c>
      <c r="K1089">
        <v>0</v>
      </c>
      <c r="L1089" t="s">
        <v>150</v>
      </c>
      <c r="N1089" t="s">
        <v>205</v>
      </c>
      <c r="O1089" t="s">
        <v>655</v>
      </c>
      <c r="P1089">
        <v>8.5572119934837713E-3</v>
      </c>
      <c r="Q1089" t="s">
        <v>150</v>
      </c>
      <c r="S1089" t="s">
        <v>247</v>
      </c>
      <c r="T1089" t="s">
        <v>655</v>
      </c>
      <c r="U1089">
        <v>8.3804089298010302E-3</v>
      </c>
      <c r="V1089" t="s">
        <v>150</v>
      </c>
    </row>
    <row r="1090" spans="9:22" x14ac:dyDescent="0.45">
      <c r="I1090" t="s">
        <v>162</v>
      </c>
      <c r="J1090" t="s">
        <v>656</v>
      </c>
      <c r="K1090">
        <v>0</v>
      </c>
      <c r="L1090" t="s">
        <v>150</v>
      </c>
      <c r="N1090" t="s">
        <v>205</v>
      </c>
      <c r="O1090" t="s">
        <v>656</v>
      </c>
      <c r="P1090">
        <v>4.5405413658369297E-3</v>
      </c>
      <c r="Q1090" t="s">
        <v>150</v>
      </c>
      <c r="S1090" t="s">
        <v>247</v>
      </c>
      <c r="T1090" t="s">
        <v>656</v>
      </c>
      <c r="U1090">
        <v>7.403788723232432E-3</v>
      </c>
      <c r="V1090" t="s">
        <v>150</v>
      </c>
    </row>
    <row r="1091" spans="9:22" x14ac:dyDescent="0.45">
      <c r="I1091" t="s">
        <v>163</v>
      </c>
      <c r="J1091" t="s">
        <v>149</v>
      </c>
      <c r="K1091">
        <v>0</v>
      </c>
      <c r="L1091" t="s">
        <v>150</v>
      </c>
      <c r="N1091" t="s">
        <v>206</v>
      </c>
      <c r="O1091" t="s">
        <v>149</v>
      </c>
      <c r="P1091">
        <v>1.1161546650463636E-2</v>
      </c>
      <c r="Q1091" t="s">
        <v>150</v>
      </c>
      <c r="S1091" t="s">
        <v>248</v>
      </c>
      <c r="T1091" t="s">
        <v>149</v>
      </c>
      <c r="U1091">
        <v>2.357311018349361E-2</v>
      </c>
      <c r="V1091" t="s">
        <v>150</v>
      </c>
    </row>
    <row r="1092" spans="9:22" x14ac:dyDescent="0.45">
      <c r="I1092" t="s">
        <v>163</v>
      </c>
      <c r="J1092" t="s">
        <v>151</v>
      </c>
      <c r="K1092">
        <v>0</v>
      </c>
      <c r="L1092" t="s">
        <v>150</v>
      </c>
      <c r="N1092" t="s">
        <v>206</v>
      </c>
      <c r="O1092" t="s">
        <v>151</v>
      </c>
      <c r="P1092">
        <v>1.8478647839535282E-3</v>
      </c>
      <c r="Q1092" t="s">
        <v>150</v>
      </c>
      <c r="S1092" t="s">
        <v>248</v>
      </c>
      <c r="T1092" t="s">
        <v>151</v>
      </c>
      <c r="U1092">
        <v>4.4774743355193896E-3</v>
      </c>
      <c r="V1092" t="s">
        <v>150</v>
      </c>
    </row>
    <row r="1093" spans="9:22" x14ac:dyDescent="0.45">
      <c r="I1093" t="s">
        <v>163</v>
      </c>
      <c r="J1093" t="s">
        <v>152</v>
      </c>
      <c r="K1093">
        <v>5.0825509132416263E-3</v>
      </c>
      <c r="L1093" t="s">
        <v>150</v>
      </c>
      <c r="N1093" t="s">
        <v>206</v>
      </c>
      <c r="O1093" t="s">
        <v>152</v>
      </c>
      <c r="P1093">
        <v>1.6377941046976459E-3</v>
      </c>
      <c r="Q1093" t="s">
        <v>150</v>
      </c>
      <c r="S1093" t="s">
        <v>248</v>
      </c>
      <c r="T1093" t="s">
        <v>152</v>
      </c>
      <c r="U1093">
        <v>4.2706865671297339E-3</v>
      </c>
      <c r="V1093" t="s">
        <v>150</v>
      </c>
    </row>
    <row r="1094" spans="9:22" x14ac:dyDescent="0.45">
      <c r="I1094" t="s">
        <v>163</v>
      </c>
      <c r="J1094" t="s">
        <v>392</v>
      </c>
      <c r="K1094">
        <v>7.8869961231319459E-3</v>
      </c>
      <c r="L1094" t="s">
        <v>150</v>
      </c>
      <c r="N1094" t="s">
        <v>206</v>
      </c>
      <c r="O1094" t="s">
        <v>392</v>
      </c>
      <c r="P1094">
        <v>1.6136836505173256E-3</v>
      </c>
      <c r="Q1094" t="s">
        <v>150</v>
      </c>
      <c r="S1094" t="s">
        <v>248</v>
      </c>
      <c r="T1094" t="s">
        <v>392</v>
      </c>
      <c r="U1094">
        <v>4.0515588514514235E-3</v>
      </c>
      <c r="V1094" t="s">
        <v>150</v>
      </c>
    </row>
    <row r="1095" spans="9:22" x14ac:dyDescent="0.45">
      <c r="I1095" t="s">
        <v>163</v>
      </c>
      <c r="J1095" t="s">
        <v>393</v>
      </c>
      <c r="K1095">
        <v>9.3358675263065776E-3</v>
      </c>
      <c r="L1095" t="s">
        <v>150</v>
      </c>
      <c r="N1095" t="s">
        <v>206</v>
      </c>
      <c r="O1095" t="s">
        <v>393</v>
      </c>
      <c r="P1095">
        <v>1.6875307220191563E-3</v>
      </c>
      <c r="Q1095" t="s">
        <v>150</v>
      </c>
      <c r="S1095" t="s">
        <v>248</v>
      </c>
      <c r="T1095" t="s">
        <v>393</v>
      </c>
      <c r="U1095">
        <v>3.9160027722866348E-3</v>
      </c>
      <c r="V1095" t="s">
        <v>150</v>
      </c>
    </row>
    <row r="1096" spans="9:22" x14ac:dyDescent="0.45">
      <c r="I1096" t="s">
        <v>163</v>
      </c>
      <c r="J1096" t="s">
        <v>394</v>
      </c>
      <c r="K1096">
        <v>9.8707057546623747E-3</v>
      </c>
      <c r="L1096" t="s">
        <v>150</v>
      </c>
      <c r="N1096" t="s">
        <v>206</v>
      </c>
      <c r="O1096" t="s">
        <v>394</v>
      </c>
      <c r="P1096">
        <v>1.7468974075682778E-3</v>
      </c>
      <c r="Q1096" t="s">
        <v>150</v>
      </c>
      <c r="S1096" t="s">
        <v>248</v>
      </c>
      <c r="T1096" t="s">
        <v>394</v>
      </c>
      <c r="U1096">
        <v>3.82415602227484E-3</v>
      </c>
      <c r="V1096" t="s">
        <v>150</v>
      </c>
    </row>
    <row r="1097" spans="9:22" x14ac:dyDescent="0.45">
      <c r="I1097" t="s">
        <v>163</v>
      </c>
      <c r="J1097" t="s">
        <v>416</v>
      </c>
      <c r="K1097">
        <v>1.0043584928691231E-2</v>
      </c>
      <c r="L1097" t="s">
        <v>150</v>
      </c>
      <c r="N1097" t="s">
        <v>206</v>
      </c>
      <c r="O1097" t="s">
        <v>416</v>
      </c>
      <c r="P1097">
        <v>1.8371668407970575E-3</v>
      </c>
      <c r="Q1097" t="s">
        <v>150</v>
      </c>
      <c r="S1097" t="s">
        <v>248</v>
      </c>
      <c r="T1097" t="s">
        <v>416</v>
      </c>
      <c r="U1097">
        <v>3.8814876705685212E-3</v>
      </c>
      <c r="V1097" t="s">
        <v>150</v>
      </c>
    </row>
    <row r="1098" spans="9:22" x14ac:dyDescent="0.45">
      <c r="I1098" t="s">
        <v>163</v>
      </c>
      <c r="J1098" t="s">
        <v>417</v>
      </c>
      <c r="K1098">
        <v>1.0114810734972803E-2</v>
      </c>
      <c r="L1098" t="s">
        <v>150</v>
      </c>
      <c r="N1098" t="s">
        <v>206</v>
      </c>
      <c r="O1098" t="s">
        <v>417</v>
      </c>
      <c r="P1098">
        <v>1.8338440792147965E-3</v>
      </c>
      <c r="Q1098" t="s">
        <v>150</v>
      </c>
      <c r="S1098" t="s">
        <v>248</v>
      </c>
      <c r="T1098" t="s">
        <v>417</v>
      </c>
      <c r="U1098">
        <v>4.0788514715559962E-3</v>
      </c>
      <c r="V1098" t="s">
        <v>150</v>
      </c>
    </row>
    <row r="1099" spans="9:22" x14ac:dyDescent="0.45">
      <c r="I1099" t="s">
        <v>163</v>
      </c>
      <c r="J1099" t="s">
        <v>455</v>
      </c>
      <c r="K1099">
        <v>1.0309310761576124E-2</v>
      </c>
      <c r="L1099" t="s">
        <v>150</v>
      </c>
      <c r="N1099" t="s">
        <v>206</v>
      </c>
      <c r="O1099" t="s">
        <v>455</v>
      </c>
      <c r="P1099">
        <v>2.212034322651641E-3</v>
      </c>
      <c r="Q1099" t="s">
        <v>150</v>
      </c>
      <c r="S1099" t="s">
        <v>248</v>
      </c>
      <c r="T1099" t="s">
        <v>455</v>
      </c>
      <c r="U1099">
        <v>4.4035559388101633E-3</v>
      </c>
      <c r="V1099" t="s">
        <v>150</v>
      </c>
    </row>
    <row r="1100" spans="9:22" x14ac:dyDescent="0.45">
      <c r="I1100" t="s">
        <v>163</v>
      </c>
      <c r="J1100" t="s">
        <v>456</v>
      </c>
      <c r="K1100">
        <v>1.015901207830398E-2</v>
      </c>
      <c r="L1100" t="s">
        <v>150</v>
      </c>
      <c r="N1100" t="s">
        <v>206</v>
      </c>
      <c r="O1100" t="s">
        <v>456</v>
      </c>
      <c r="P1100">
        <v>2.6386791662961315E-3</v>
      </c>
      <c r="Q1100" t="s">
        <v>150</v>
      </c>
      <c r="S1100" t="s">
        <v>248</v>
      </c>
      <c r="T1100" t="s">
        <v>456</v>
      </c>
      <c r="U1100">
        <v>4.8262937383437505E-3</v>
      </c>
      <c r="V1100" t="s">
        <v>150</v>
      </c>
    </row>
    <row r="1101" spans="9:22" x14ac:dyDescent="0.45">
      <c r="I1101" t="s">
        <v>163</v>
      </c>
      <c r="J1101" t="s">
        <v>499</v>
      </c>
      <c r="K1101">
        <v>9.7993007843824552E-3</v>
      </c>
      <c r="L1101" t="s">
        <v>150</v>
      </c>
      <c r="N1101" t="s">
        <v>206</v>
      </c>
      <c r="O1101" t="s">
        <v>499</v>
      </c>
      <c r="P1101">
        <v>3.0617934329232846E-3</v>
      </c>
      <c r="Q1101" t="s">
        <v>150</v>
      </c>
      <c r="S1101" t="s">
        <v>248</v>
      </c>
      <c r="T1101" t="s">
        <v>499</v>
      </c>
      <c r="U1101">
        <v>5.1717572873738911E-3</v>
      </c>
      <c r="V1101" t="s">
        <v>150</v>
      </c>
    </row>
    <row r="1102" spans="9:22" x14ac:dyDescent="0.45">
      <c r="I1102" t="s">
        <v>163</v>
      </c>
      <c r="J1102" t="s">
        <v>500</v>
      </c>
      <c r="K1102">
        <v>9.473789439007313E-3</v>
      </c>
      <c r="L1102" t="s">
        <v>150</v>
      </c>
      <c r="N1102" t="s">
        <v>206</v>
      </c>
      <c r="O1102" t="s">
        <v>500</v>
      </c>
      <c r="P1102">
        <v>3.5660857715282251E-3</v>
      </c>
      <c r="Q1102" t="s">
        <v>150</v>
      </c>
      <c r="S1102" t="s">
        <v>248</v>
      </c>
      <c r="T1102" t="s">
        <v>500</v>
      </c>
      <c r="U1102">
        <v>5.4500784313212172E-3</v>
      </c>
      <c r="V1102" t="s">
        <v>150</v>
      </c>
    </row>
    <row r="1103" spans="9:22" x14ac:dyDescent="0.45">
      <c r="I1103" t="s">
        <v>163</v>
      </c>
      <c r="J1103" t="s">
        <v>501</v>
      </c>
      <c r="K1103">
        <v>9.15232030679459E-3</v>
      </c>
      <c r="L1103" t="s">
        <v>150</v>
      </c>
      <c r="N1103" t="s">
        <v>206</v>
      </c>
      <c r="O1103" t="s">
        <v>501</v>
      </c>
      <c r="P1103">
        <v>4.2596454482503069E-3</v>
      </c>
      <c r="Q1103" t="s">
        <v>150</v>
      </c>
      <c r="S1103" t="s">
        <v>248</v>
      </c>
      <c r="T1103" t="s">
        <v>501</v>
      </c>
      <c r="U1103">
        <v>5.6689757706670568E-3</v>
      </c>
      <c r="V1103" t="s">
        <v>150</v>
      </c>
    </row>
    <row r="1104" spans="9:22" x14ac:dyDescent="0.45">
      <c r="I1104" t="s">
        <v>163</v>
      </c>
      <c r="J1104" t="s">
        <v>502</v>
      </c>
      <c r="K1104">
        <v>8.3786315561760558E-3</v>
      </c>
      <c r="L1104" t="s">
        <v>150</v>
      </c>
      <c r="N1104" t="s">
        <v>206</v>
      </c>
      <c r="O1104" t="s">
        <v>502</v>
      </c>
      <c r="P1104">
        <v>5.1372560241652798E-3</v>
      </c>
      <c r="Q1104" t="s">
        <v>150</v>
      </c>
      <c r="S1104" t="s">
        <v>248</v>
      </c>
      <c r="T1104" t="s">
        <v>502</v>
      </c>
      <c r="U1104">
        <v>5.77495786318528E-3</v>
      </c>
      <c r="V1104" t="s">
        <v>150</v>
      </c>
    </row>
    <row r="1105" spans="9:22" x14ac:dyDescent="0.45">
      <c r="I1105" t="s">
        <v>163</v>
      </c>
      <c r="J1105" t="s">
        <v>503</v>
      </c>
      <c r="K1105">
        <v>6.7751929035671067E-3</v>
      </c>
      <c r="L1105" t="s">
        <v>150</v>
      </c>
      <c r="N1105" t="s">
        <v>206</v>
      </c>
      <c r="O1105" t="s">
        <v>503</v>
      </c>
      <c r="P1105">
        <v>6.215168337173527E-3</v>
      </c>
      <c r="Q1105" t="s">
        <v>150</v>
      </c>
      <c r="S1105" t="s">
        <v>248</v>
      </c>
      <c r="T1105" t="s">
        <v>503</v>
      </c>
      <c r="U1105">
        <v>5.7984183097218485E-3</v>
      </c>
      <c r="V1105" t="s">
        <v>150</v>
      </c>
    </row>
    <row r="1106" spans="9:22" x14ac:dyDescent="0.45">
      <c r="I1106" t="s">
        <v>163</v>
      </c>
      <c r="J1106" t="s">
        <v>504</v>
      </c>
      <c r="K1106">
        <v>4.5168030463551148E-3</v>
      </c>
      <c r="L1106" t="s">
        <v>150</v>
      </c>
      <c r="N1106" t="s">
        <v>206</v>
      </c>
      <c r="O1106" t="s">
        <v>504</v>
      </c>
      <c r="P1106">
        <v>6.9088689033351899E-3</v>
      </c>
      <c r="Q1106" t="s">
        <v>150</v>
      </c>
      <c r="S1106" t="s">
        <v>248</v>
      </c>
      <c r="T1106" t="s">
        <v>504</v>
      </c>
      <c r="U1106">
        <v>5.7557507928421604E-3</v>
      </c>
      <c r="V1106" t="s">
        <v>150</v>
      </c>
    </row>
    <row r="1107" spans="9:22" x14ac:dyDescent="0.45">
      <c r="I1107" t="s">
        <v>163</v>
      </c>
      <c r="J1107" t="s">
        <v>505</v>
      </c>
      <c r="K1107">
        <v>0</v>
      </c>
      <c r="L1107" t="s">
        <v>150</v>
      </c>
      <c r="N1107" t="s">
        <v>206</v>
      </c>
      <c r="O1107" t="s">
        <v>505</v>
      </c>
      <c r="P1107">
        <v>1.2526528191011202E-2</v>
      </c>
      <c r="Q1107" t="s">
        <v>150</v>
      </c>
      <c r="S1107" t="s">
        <v>248</v>
      </c>
      <c r="T1107" t="s">
        <v>505</v>
      </c>
      <c r="U1107">
        <v>1.1022150905069661E-2</v>
      </c>
      <c r="V1107" t="s">
        <v>150</v>
      </c>
    </row>
    <row r="1108" spans="9:22" x14ac:dyDescent="0.45">
      <c r="I1108" t="s">
        <v>163</v>
      </c>
      <c r="J1108" t="s">
        <v>506</v>
      </c>
      <c r="K1108">
        <v>0</v>
      </c>
      <c r="L1108" t="s">
        <v>150</v>
      </c>
      <c r="N1108" t="s">
        <v>206</v>
      </c>
      <c r="O1108" t="s">
        <v>506</v>
      </c>
      <c r="P1108">
        <v>8.0643282282667848E-3</v>
      </c>
      <c r="Q1108" t="s">
        <v>150</v>
      </c>
      <c r="S1108" t="s">
        <v>248</v>
      </c>
      <c r="T1108" t="s">
        <v>506</v>
      </c>
      <c r="U1108">
        <v>1.0180452295394986E-2</v>
      </c>
      <c r="V1108" t="s">
        <v>150</v>
      </c>
    </row>
    <row r="1109" spans="9:22" x14ac:dyDescent="0.45">
      <c r="I1109" t="s">
        <v>163</v>
      </c>
      <c r="J1109" t="s">
        <v>153</v>
      </c>
      <c r="K1109">
        <v>0</v>
      </c>
      <c r="L1109" t="s">
        <v>150</v>
      </c>
      <c r="N1109" t="s">
        <v>206</v>
      </c>
      <c r="O1109" t="s">
        <v>153</v>
      </c>
      <c r="P1109">
        <v>9.041042974219907E-3</v>
      </c>
      <c r="Q1109" t="s">
        <v>150</v>
      </c>
      <c r="S1109" t="s">
        <v>248</v>
      </c>
      <c r="T1109" t="s">
        <v>153</v>
      </c>
      <c r="U1109">
        <v>1.8843489499967912E-2</v>
      </c>
      <c r="V1109" t="s">
        <v>150</v>
      </c>
    </row>
    <row r="1110" spans="9:22" x14ac:dyDescent="0.45">
      <c r="I1110" t="s">
        <v>163</v>
      </c>
      <c r="J1110" t="s">
        <v>154</v>
      </c>
      <c r="K1110">
        <v>0</v>
      </c>
      <c r="L1110" t="s">
        <v>150</v>
      </c>
      <c r="N1110" t="s">
        <v>206</v>
      </c>
      <c r="O1110" t="s">
        <v>154</v>
      </c>
      <c r="P1110">
        <v>1.3847226987720321E-3</v>
      </c>
      <c r="Q1110" t="s">
        <v>150</v>
      </c>
      <c r="S1110" t="s">
        <v>248</v>
      </c>
      <c r="T1110" t="s">
        <v>154</v>
      </c>
      <c r="U1110">
        <v>3.4177556063861459E-3</v>
      </c>
      <c r="V1110" t="s">
        <v>150</v>
      </c>
    </row>
    <row r="1111" spans="9:22" x14ac:dyDescent="0.45">
      <c r="I1111" t="s">
        <v>163</v>
      </c>
      <c r="J1111" t="s">
        <v>155</v>
      </c>
      <c r="K1111">
        <v>2.3641632265515907E-3</v>
      </c>
      <c r="L1111" t="s">
        <v>150</v>
      </c>
      <c r="N1111" t="s">
        <v>206</v>
      </c>
      <c r="O1111" t="s">
        <v>155</v>
      </c>
      <c r="P1111">
        <v>1.238970734298857E-3</v>
      </c>
      <c r="Q1111" t="s">
        <v>150</v>
      </c>
      <c r="S1111" t="s">
        <v>248</v>
      </c>
      <c r="T1111" t="s">
        <v>155</v>
      </c>
      <c r="U1111">
        <v>3.3099083587906251E-3</v>
      </c>
      <c r="V1111" t="s">
        <v>150</v>
      </c>
    </row>
    <row r="1112" spans="9:22" x14ac:dyDescent="0.45">
      <c r="I1112" t="s">
        <v>163</v>
      </c>
      <c r="J1112" t="s">
        <v>395</v>
      </c>
      <c r="K1112">
        <v>6.3148435574744621E-3</v>
      </c>
      <c r="L1112" t="s">
        <v>150</v>
      </c>
      <c r="N1112" t="s">
        <v>206</v>
      </c>
      <c r="O1112" t="s">
        <v>395</v>
      </c>
      <c r="P1112">
        <v>1.0481589480165639E-3</v>
      </c>
      <c r="Q1112" t="s">
        <v>150</v>
      </c>
      <c r="S1112" t="s">
        <v>248</v>
      </c>
      <c r="T1112" t="s">
        <v>395</v>
      </c>
      <c r="U1112">
        <v>3.1939377949017473E-3</v>
      </c>
      <c r="V1112" t="s">
        <v>150</v>
      </c>
    </row>
    <row r="1113" spans="9:22" x14ac:dyDescent="0.45">
      <c r="I1113" t="s">
        <v>163</v>
      </c>
      <c r="J1113" t="s">
        <v>396</v>
      </c>
      <c r="K1113">
        <v>8.044967932925343E-3</v>
      </c>
      <c r="L1113" t="s">
        <v>150</v>
      </c>
      <c r="N1113" t="s">
        <v>206</v>
      </c>
      <c r="O1113" t="s">
        <v>396</v>
      </c>
      <c r="P1113">
        <v>1.1051448390423152E-3</v>
      </c>
      <c r="Q1113" t="s">
        <v>150</v>
      </c>
      <c r="S1113" t="s">
        <v>248</v>
      </c>
      <c r="T1113" t="s">
        <v>396</v>
      </c>
      <c r="U1113">
        <v>3.1081630705790003E-3</v>
      </c>
      <c r="V1113" t="s">
        <v>150</v>
      </c>
    </row>
    <row r="1114" spans="9:22" x14ac:dyDescent="0.45">
      <c r="I1114" t="s">
        <v>163</v>
      </c>
      <c r="J1114" t="s">
        <v>397</v>
      </c>
      <c r="K1114">
        <v>8.4462235561459046E-3</v>
      </c>
      <c r="L1114" t="s">
        <v>150</v>
      </c>
      <c r="N1114" t="s">
        <v>206</v>
      </c>
      <c r="O1114" t="s">
        <v>397</v>
      </c>
      <c r="P1114">
        <v>1.2236209069730864E-3</v>
      </c>
      <c r="Q1114" t="s">
        <v>150</v>
      </c>
      <c r="S1114" t="s">
        <v>248</v>
      </c>
      <c r="T1114" t="s">
        <v>397</v>
      </c>
      <c r="U1114">
        <v>3.0708151362387011E-3</v>
      </c>
      <c r="V1114" t="s">
        <v>150</v>
      </c>
    </row>
    <row r="1115" spans="9:22" x14ac:dyDescent="0.45">
      <c r="I1115" t="s">
        <v>163</v>
      </c>
      <c r="J1115" t="s">
        <v>418</v>
      </c>
      <c r="K1115">
        <v>8.5572701052091006E-3</v>
      </c>
      <c r="L1115" t="s">
        <v>150</v>
      </c>
      <c r="N1115" t="s">
        <v>206</v>
      </c>
      <c r="O1115" t="s">
        <v>418</v>
      </c>
      <c r="P1115">
        <v>1.3993956563639806E-3</v>
      </c>
      <c r="Q1115" t="s">
        <v>150</v>
      </c>
      <c r="S1115" t="s">
        <v>248</v>
      </c>
      <c r="T1115" t="s">
        <v>418</v>
      </c>
      <c r="U1115">
        <v>3.109785636955264E-3</v>
      </c>
      <c r="V1115" t="s">
        <v>150</v>
      </c>
    </row>
    <row r="1116" spans="9:22" x14ac:dyDescent="0.45">
      <c r="I1116" t="s">
        <v>163</v>
      </c>
      <c r="J1116" t="s">
        <v>419</v>
      </c>
      <c r="K1116">
        <v>8.6899924685547511E-3</v>
      </c>
      <c r="L1116" t="s">
        <v>150</v>
      </c>
      <c r="N1116" t="s">
        <v>206</v>
      </c>
      <c r="O1116" t="s">
        <v>419</v>
      </c>
      <c r="P1116">
        <v>1.559284185016933E-3</v>
      </c>
      <c r="Q1116" t="s">
        <v>150</v>
      </c>
      <c r="S1116" t="s">
        <v>248</v>
      </c>
      <c r="T1116" t="s">
        <v>419</v>
      </c>
      <c r="U1116">
        <v>3.2550452558044569E-3</v>
      </c>
      <c r="V1116" t="s">
        <v>150</v>
      </c>
    </row>
    <row r="1117" spans="9:22" x14ac:dyDescent="0.45">
      <c r="I1117" t="s">
        <v>163</v>
      </c>
      <c r="J1117" t="s">
        <v>457</v>
      </c>
      <c r="K1117">
        <v>8.9607909160382155E-3</v>
      </c>
      <c r="L1117" t="s">
        <v>150</v>
      </c>
      <c r="N1117" t="s">
        <v>206</v>
      </c>
      <c r="O1117" t="s">
        <v>457</v>
      </c>
      <c r="P1117">
        <v>1.9708851663811796E-3</v>
      </c>
      <c r="Q1117" t="s">
        <v>150</v>
      </c>
      <c r="S1117" t="s">
        <v>248</v>
      </c>
      <c r="T1117" t="s">
        <v>457</v>
      </c>
      <c r="U1117">
        <v>3.4679319874635884E-3</v>
      </c>
      <c r="V1117" t="s">
        <v>150</v>
      </c>
    </row>
    <row r="1118" spans="9:22" x14ac:dyDescent="0.45">
      <c r="I1118" t="s">
        <v>163</v>
      </c>
      <c r="J1118" t="s">
        <v>458</v>
      </c>
      <c r="K1118">
        <v>8.855004693368463E-3</v>
      </c>
      <c r="L1118" t="s">
        <v>150</v>
      </c>
      <c r="N1118" t="s">
        <v>206</v>
      </c>
      <c r="O1118" t="s">
        <v>458</v>
      </c>
      <c r="P1118">
        <v>2.383347872791253E-3</v>
      </c>
      <c r="Q1118" t="s">
        <v>150</v>
      </c>
      <c r="S1118" t="s">
        <v>248</v>
      </c>
      <c r="T1118" t="s">
        <v>458</v>
      </c>
      <c r="U1118">
        <v>3.760585978853934E-3</v>
      </c>
      <c r="V1118" t="s">
        <v>150</v>
      </c>
    </row>
    <row r="1119" spans="9:22" x14ac:dyDescent="0.45">
      <c r="I1119" t="s">
        <v>163</v>
      </c>
      <c r="J1119" t="s">
        <v>507</v>
      </c>
      <c r="K1119">
        <v>8.4842119932025152E-3</v>
      </c>
      <c r="L1119" t="s">
        <v>150</v>
      </c>
      <c r="N1119" t="s">
        <v>206</v>
      </c>
      <c r="O1119" t="s">
        <v>507</v>
      </c>
      <c r="P1119">
        <v>2.7662269292636913E-3</v>
      </c>
      <c r="Q1119" t="s">
        <v>150</v>
      </c>
      <c r="S1119" t="s">
        <v>248</v>
      </c>
      <c r="T1119" t="s">
        <v>507</v>
      </c>
      <c r="U1119">
        <v>4.0330312650647716E-3</v>
      </c>
      <c r="V1119" t="s">
        <v>150</v>
      </c>
    </row>
    <row r="1120" spans="9:22" x14ac:dyDescent="0.45">
      <c r="I1120" t="s">
        <v>163</v>
      </c>
      <c r="J1120" t="s">
        <v>508</v>
      </c>
      <c r="K1120">
        <v>8.1414607494953231E-3</v>
      </c>
      <c r="L1120" t="s">
        <v>150</v>
      </c>
      <c r="N1120" t="s">
        <v>206</v>
      </c>
      <c r="O1120" t="s">
        <v>508</v>
      </c>
      <c r="P1120">
        <v>3.1969923829245736E-3</v>
      </c>
      <c r="Q1120" t="s">
        <v>150</v>
      </c>
      <c r="S1120" t="s">
        <v>248</v>
      </c>
      <c r="T1120" t="s">
        <v>508</v>
      </c>
      <c r="U1120">
        <v>4.3158405012577502E-3</v>
      </c>
      <c r="V1120" t="s">
        <v>150</v>
      </c>
    </row>
    <row r="1121" spans="9:22" x14ac:dyDescent="0.45">
      <c r="I1121" t="s">
        <v>163</v>
      </c>
      <c r="J1121" t="s">
        <v>509</v>
      </c>
      <c r="K1121">
        <v>7.8609889103682436E-3</v>
      </c>
      <c r="L1121" t="s">
        <v>150</v>
      </c>
      <c r="N1121" t="s">
        <v>206</v>
      </c>
      <c r="O1121" t="s">
        <v>509</v>
      </c>
      <c r="P1121">
        <v>3.6981792877842294E-3</v>
      </c>
      <c r="Q1121" t="s">
        <v>150</v>
      </c>
      <c r="S1121" t="s">
        <v>248</v>
      </c>
      <c r="T1121" t="s">
        <v>509</v>
      </c>
      <c r="U1121">
        <v>4.4923897765760173E-3</v>
      </c>
      <c r="V1121" t="s">
        <v>150</v>
      </c>
    </row>
    <row r="1122" spans="9:22" x14ac:dyDescent="0.45">
      <c r="I1122" t="s">
        <v>163</v>
      </c>
      <c r="J1122" t="s">
        <v>510</v>
      </c>
      <c r="K1122">
        <v>7.1715986827611614E-3</v>
      </c>
      <c r="L1122" t="s">
        <v>150</v>
      </c>
      <c r="N1122" t="s">
        <v>206</v>
      </c>
      <c r="O1122" t="s">
        <v>510</v>
      </c>
      <c r="P1122">
        <v>4.2924879808055264E-3</v>
      </c>
      <c r="Q1122" t="s">
        <v>150</v>
      </c>
      <c r="S1122" t="s">
        <v>248</v>
      </c>
      <c r="T1122" t="s">
        <v>510</v>
      </c>
      <c r="U1122">
        <v>4.5703909792480331E-3</v>
      </c>
      <c r="V1122" t="s">
        <v>150</v>
      </c>
    </row>
    <row r="1123" spans="9:22" x14ac:dyDescent="0.45">
      <c r="I1123" t="s">
        <v>163</v>
      </c>
      <c r="J1123" t="s">
        <v>511</v>
      </c>
      <c r="K1123">
        <v>5.5348575680322452E-3</v>
      </c>
      <c r="L1123" t="s">
        <v>150</v>
      </c>
      <c r="N1123" t="s">
        <v>206</v>
      </c>
      <c r="O1123" t="s">
        <v>511</v>
      </c>
      <c r="P1123">
        <v>4.9430543999200698E-3</v>
      </c>
      <c r="Q1123" t="s">
        <v>150</v>
      </c>
      <c r="S1123" t="s">
        <v>248</v>
      </c>
      <c r="T1123" t="s">
        <v>511</v>
      </c>
      <c r="U1123">
        <v>4.5538302848577676E-3</v>
      </c>
      <c r="V1123" t="s">
        <v>150</v>
      </c>
    </row>
    <row r="1124" spans="9:22" x14ac:dyDescent="0.45">
      <c r="I1124" t="s">
        <v>163</v>
      </c>
      <c r="J1124" t="s">
        <v>512</v>
      </c>
      <c r="K1124">
        <v>2.8245712446594906E-4</v>
      </c>
      <c r="L1124" t="s">
        <v>150</v>
      </c>
      <c r="N1124" t="s">
        <v>206</v>
      </c>
      <c r="O1124" t="s">
        <v>512</v>
      </c>
      <c r="P1124">
        <v>5.4671243170351172E-3</v>
      </c>
      <c r="Q1124" t="s">
        <v>150</v>
      </c>
      <c r="S1124" t="s">
        <v>248</v>
      </c>
      <c r="T1124" t="s">
        <v>512</v>
      </c>
      <c r="U1124">
        <v>4.482510591321388E-3</v>
      </c>
      <c r="V1124" t="s">
        <v>150</v>
      </c>
    </row>
    <row r="1125" spans="9:22" x14ac:dyDescent="0.45">
      <c r="I1125" t="s">
        <v>163</v>
      </c>
      <c r="J1125" t="s">
        <v>513</v>
      </c>
      <c r="K1125">
        <v>0</v>
      </c>
      <c r="L1125" t="s">
        <v>150</v>
      </c>
      <c r="N1125" t="s">
        <v>206</v>
      </c>
      <c r="O1125" t="s">
        <v>513</v>
      </c>
      <c r="P1125">
        <v>9.6780477742013614E-3</v>
      </c>
      <c r="Q1125" t="s">
        <v>150</v>
      </c>
      <c r="S1125" t="s">
        <v>248</v>
      </c>
      <c r="T1125" t="s">
        <v>513</v>
      </c>
      <c r="U1125">
        <v>8.6156120723468975E-3</v>
      </c>
      <c r="V1125" t="s">
        <v>150</v>
      </c>
    </row>
    <row r="1126" spans="9:22" x14ac:dyDescent="0.45">
      <c r="I1126" t="s">
        <v>163</v>
      </c>
      <c r="J1126" t="s">
        <v>514</v>
      </c>
      <c r="K1126">
        <v>0</v>
      </c>
      <c r="L1126" t="s">
        <v>150</v>
      </c>
      <c r="N1126" t="s">
        <v>206</v>
      </c>
      <c r="O1126" t="s">
        <v>514</v>
      </c>
      <c r="P1126">
        <v>6.0628388199239769E-3</v>
      </c>
      <c r="Q1126" t="s">
        <v>150</v>
      </c>
      <c r="S1126" t="s">
        <v>248</v>
      </c>
      <c r="T1126" t="s">
        <v>514</v>
      </c>
      <c r="U1126">
        <v>8.1693674036329225E-3</v>
      </c>
      <c r="V1126" t="s">
        <v>150</v>
      </c>
    </row>
    <row r="1127" spans="9:22" x14ac:dyDescent="0.45">
      <c r="I1127" t="s">
        <v>163</v>
      </c>
      <c r="J1127" t="s">
        <v>156</v>
      </c>
      <c r="K1127">
        <v>0</v>
      </c>
      <c r="L1127" t="s">
        <v>150</v>
      </c>
      <c r="N1127" t="s">
        <v>206</v>
      </c>
      <c r="O1127" t="s">
        <v>156</v>
      </c>
      <c r="P1127">
        <v>1.2473527699736397E-2</v>
      </c>
      <c r="Q1127" t="s">
        <v>150</v>
      </c>
      <c r="S1127" t="s">
        <v>248</v>
      </c>
      <c r="T1127" t="s">
        <v>156</v>
      </c>
      <c r="U1127">
        <v>1.8028312850842727E-2</v>
      </c>
      <c r="V1127" t="s">
        <v>150</v>
      </c>
    </row>
    <row r="1128" spans="9:22" x14ac:dyDescent="0.45">
      <c r="I1128" t="s">
        <v>163</v>
      </c>
      <c r="J1128" t="s">
        <v>157</v>
      </c>
      <c r="K1128">
        <v>0</v>
      </c>
      <c r="L1128" t="s">
        <v>150</v>
      </c>
      <c r="N1128" t="s">
        <v>206</v>
      </c>
      <c r="O1128" t="s">
        <v>157</v>
      </c>
      <c r="P1128">
        <v>2.1952339352906973E-3</v>
      </c>
      <c r="Q1128" t="s">
        <v>150</v>
      </c>
      <c r="S1128" t="s">
        <v>248</v>
      </c>
      <c r="T1128" t="s">
        <v>157</v>
      </c>
      <c r="U1128">
        <v>3.4882228451414013E-3</v>
      </c>
      <c r="V1128" t="s">
        <v>150</v>
      </c>
    </row>
    <row r="1129" spans="9:22" x14ac:dyDescent="0.45">
      <c r="I1129" t="s">
        <v>163</v>
      </c>
      <c r="J1129" t="s">
        <v>158</v>
      </c>
      <c r="K1129">
        <v>0</v>
      </c>
      <c r="L1129" t="s">
        <v>150</v>
      </c>
      <c r="N1129" t="s">
        <v>206</v>
      </c>
      <c r="O1129" t="s">
        <v>158</v>
      </c>
      <c r="P1129">
        <v>2.1794365104911505E-3</v>
      </c>
      <c r="Q1129" t="s">
        <v>150</v>
      </c>
      <c r="S1129" t="s">
        <v>248</v>
      </c>
      <c r="T1129" t="s">
        <v>158</v>
      </c>
      <c r="U1129">
        <v>3.395800237721059E-3</v>
      </c>
      <c r="V1129" t="s">
        <v>150</v>
      </c>
    </row>
    <row r="1130" spans="9:22" x14ac:dyDescent="0.45">
      <c r="I1130" t="s">
        <v>163</v>
      </c>
      <c r="J1130" t="s">
        <v>398</v>
      </c>
      <c r="K1130">
        <v>5.7402872781025151E-3</v>
      </c>
      <c r="L1130" t="s">
        <v>150</v>
      </c>
      <c r="N1130" t="s">
        <v>206</v>
      </c>
      <c r="O1130" t="s">
        <v>398</v>
      </c>
      <c r="P1130">
        <v>1.9637778196202778E-3</v>
      </c>
      <c r="Q1130" t="s">
        <v>150</v>
      </c>
      <c r="S1130" t="s">
        <v>248</v>
      </c>
      <c r="T1130" t="s">
        <v>398</v>
      </c>
      <c r="U1130">
        <v>3.2873867672795157E-3</v>
      </c>
      <c r="V1130" t="s">
        <v>150</v>
      </c>
    </row>
    <row r="1131" spans="9:22" x14ac:dyDescent="0.45">
      <c r="I1131" t="s">
        <v>163</v>
      </c>
      <c r="J1131" t="s">
        <v>399</v>
      </c>
      <c r="K1131">
        <v>7.5990963992632211E-3</v>
      </c>
      <c r="L1131" t="s">
        <v>150</v>
      </c>
      <c r="N1131" t="s">
        <v>206</v>
      </c>
      <c r="O1131" t="s">
        <v>399</v>
      </c>
      <c r="P1131">
        <v>2.0395389040496381E-3</v>
      </c>
      <c r="Q1131" t="s">
        <v>150</v>
      </c>
      <c r="S1131" t="s">
        <v>248</v>
      </c>
      <c r="T1131" t="s">
        <v>399</v>
      </c>
      <c r="U1131">
        <v>3.1579944208732849E-3</v>
      </c>
      <c r="V1131" t="s">
        <v>150</v>
      </c>
    </row>
    <row r="1132" spans="9:22" x14ac:dyDescent="0.45">
      <c r="I1132" t="s">
        <v>163</v>
      </c>
      <c r="J1132" t="s">
        <v>400</v>
      </c>
      <c r="K1132">
        <v>8.0677834703228469E-3</v>
      </c>
      <c r="L1132" t="s">
        <v>150</v>
      </c>
      <c r="N1132" t="s">
        <v>206</v>
      </c>
      <c r="O1132" t="s">
        <v>400</v>
      </c>
      <c r="P1132">
        <v>2.3325711371123331E-3</v>
      </c>
      <c r="Q1132" t="s">
        <v>150</v>
      </c>
      <c r="S1132" t="s">
        <v>248</v>
      </c>
      <c r="T1132" t="s">
        <v>400</v>
      </c>
      <c r="U1132">
        <v>3.0760065301291498E-3</v>
      </c>
      <c r="V1132" t="s">
        <v>150</v>
      </c>
    </row>
    <row r="1133" spans="9:22" x14ac:dyDescent="0.45">
      <c r="I1133" t="s">
        <v>163</v>
      </c>
      <c r="J1133" t="s">
        <v>420</v>
      </c>
      <c r="K1133">
        <v>8.1069493783231042E-3</v>
      </c>
      <c r="L1133" t="s">
        <v>150</v>
      </c>
      <c r="N1133" t="s">
        <v>206</v>
      </c>
      <c r="O1133" t="s">
        <v>420</v>
      </c>
      <c r="P1133">
        <v>2.5508593828005742E-3</v>
      </c>
      <c r="Q1133" t="s">
        <v>150</v>
      </c>
      <c r="S1133" t="s">
        <v>248</v>
      </c>
      <c r="T1133" t="s">
        <v>420</v>
      </c>
      <c r="U1133">
        <v>3.1167659801346584E-3</v>
      </c>
      <c r="V1133" t="s">
        <v>150</v>
      </c>
    </row>
    <row r="1134" spans="9:22" x14ac:dyDescent="0.45">
      <c r="I1134" t="s">
        <v>163</v>
      </c>
      <c r="J1134" t="s">
        <v>421</v>
      </c>
      <c r="K1134">
        <v>8.3496398043620152E-3</v>
      </c>
      <c r="L1134" t="s">
        <v>150</v>
      </c>
      <c r="N1134" t="s">
        <v>206</v>
      </c>
      <c r="O1134" t="s">
        <v>421</v>
      </c>
      <c r="P1134">
        <v>2.4061465172209653E-3</v>
      </c>
      <c r="Q1134" t="s">
        <v>150</v>
      </c>
      <c r="S1134" t="s">
        <v>248</v>
      </c>
      <c r="T1134" t="s">
        <v>421</v>
      </c>
      <c r="U1134">
        <v>3.2356159514950709E-3</v>
      </c>
      <c r="V1134" t="s">
        <v>150</v>
      </c>
    </row>
    <row r="1135" spans="9:22" x14ac:dyDescent="0.45">
      <c r="I1135" t="s">
        <v>163</v>
      </c>
      <c r="J1135" t="s">
        <v>459</v>
      </c>
      <c r="K1135">
        <v>8.8807419530103349E-3</v>
      </c>
      <c r="L1135" t="s">
        <v>150</v>
      </c>
      <c r="N1135" t="s">
        <v>206</v>
      </c>
      <c r="O1135" t="s">
        <v>459</v>
      </c>
      <c r="P1135">
        <v>2.6482483912535571E-3</v>
      </c>
      <c r="Q1135" t="s">
        <v>150</v>
      </c>
      <c r="S1135" t="s">
        <v>248</v>
      </c>
      <c r="T1135" t="s">
        <v>459</v>
      </c>
      <c r="U1135">
        <v>3.497040589293609E-3</v>
      </c>
      <c r="V1135" t="s">
        <v>150</v>
      </c>
    </row>
    <row r="1136" spans="9:22" x14ac:dyDescent="0.45">
      <c r="I1136" t="s">
        <v>163</v>
      </c>
      <c r="J1136" t="s">
        <v>460</v>
      </c>
      <c r="K1136">
        <v>8.6021644614644819E-3</v>
      </c>
      <c r="L1136" t="s">
        <v>150</v>
      </c>
      <c r="N1136" t="s">
        <v>206</v>
      </c>
      <c r="O1136" t="s">
        <v>460</v>
      </c>
      <c r="P1136">
        <v>2.9249678400135892E-3</v>
      </c>
      <c r="Q1136" t="s">
        <v>150</v>
      </c>
      <c r="S1136" t="s">
        <v>248</v>
      </c>
      <c r="T1136" t="s">
        <v>460</v>
      </c>
      <c r="U1136">
        <v>3.7858015842644403E-3</v>
      </c>
      <c r="V1136" t="s">
        <v>150</v>
      </c>
    </row>
    <row r="1137" spans="9:22" x14ac:dyDescent="0.45">
      <c r="I1137" t="s">
        <v>163</v>
      </c>
      <c r="J1137" t="s">
        <v>515</v>
      </c>
      <c r="K1137">
        <v>7.9762111427815648E-3</v>
      </c>
      <c r="L1137" t="s">
        <v>150</v>
      </c>
      <c r="N1137" t="s">
        <v>206</v>
      </c>
      <c r="O1137" t="s">
        <v>515</v>
      </c>
      <c r="P1137">
        <v>3.2494603138351293E-3</v>
      </c>
      <c r="Q1137" t="s">
        <v>150</v>
      </c>
      <c r="S1137" t="s">
        <v>248</v>
      </c>
      <c r="T1137" t="s">
        <v>515</v>
      </c>
      <c r="U1137">
        <v>4.0337805643877594E-3</v>
      </c>
      <c r="V1137" t="s">
        <v>150</v>
      </c>
    </row>
    <row r="1138" spans="9:22" x14ac:dyDescent="0.45">
      <c r="I1138" t="s">
        <v>163</v>
      </c>
      <c r="J1138" t="s">
        <v>516</v>
      </c>
      <c r="K1138">
        <v>7.4908958034082236E-3</v>
      </c>
      <c r="L1138" t="s">
        <v>150</v>
      </c>
      <c r="N1138" t="s">
        <v>206</v>
      </c>
      <c r="O1138" t="s">
        <v>516</v>
      </c>
      <c r="P1138">
        <v>3.5672982423949852E-3</v>
      </c>
      <c r="Q1138" t="s">
        <v>150</v>
      </c>
      <c r="S1138" t="s">
        <v>248</v>
      </c>
      <c r="T1138" t="s">
        <v>516</v>
      </c>
      <c r="U1138">
        <v>4.2534852853615655E-3</v>
      </c>
      <c r="V1138" t="s">
        <v>150</v>
      </c>
    </row>
    <row r="1139" spans="9:22" x14ac:dyDescent="0.45">
      <c r="I1139" t="s">
        <v>163</v>
      </c>
      <c r="J1139" t="s">
        <v>517</v>
      </c>
      <c r="K1139">
        <v>7.2465726031428861E-3</v>
      </c>
      <c r="L1139" t="s">
        <v>150</v>
      </c>
      <c r="N1139" t="s">
        <v>206</v>
      </c>
      <c r="O1139" t="s">
        <v>517</v>
      </c>
      <c r="P1139">
        <v>3.9167835879222856E-3</v>
      </c>
      <c r="Q1139" t="s">
        <v>150</v>
      </c>
      <c r="S1139" t="s">
        <v>248</v>
      </c>
      <c r="T1139" t="s">
        <v>517</v>
      </c>
      <c r="U1139">
        <v>4.3685999247408749E-3</v>
      </c>
      <c r="V1139" t="s">
        <v>150</v>
      </c>
    </row>
    <row r="1140" spans="9:22" x14ac:dyDescent="0.45">
      <c r="I1140" t="s">
        <v>163</v>
      </c>
      <c r="J1140" t="s">
        <v>518</v>
      </c>
      <c r="K1140">
        <v>6.4340612222946753E-3</v>
      </c>
      <c r="L1140" t="s">
        <v>150</v>
      </c>
      <c r="N1140" t="s">
        <v>206</v>
      </c>
      <c r="O1140" t="s">
        <v>518</v>
      </c>
      <c r="P1140">
        <v>4.400618334542538E-3</v>
      </c>
      <c r="Q1140" t="s">
        <v>150</v>
      </c>
      <c r="S1140" t="s">
        <v>248</v>
      </c>
      <c r="T1140" t="s">
        <v>518</v>
      </c>
      <c r="U1140">
        <v>4.3791896657117239E-3</v>
      </c>
      <c r="V1140" t="s">
        <v>150</v>
      </c>
    </row>
    <row r="1141" spans="9:22" x14ac:dyDescent="0.45">
      <c r="I1141" t="s">
        <v>163</v>
      </c>
      <c r="J1141" t="s">
        <v>519</v>
      </c>
      <c r="K1141">
        <v>4.5724202533241644E-3</v>
      </c>
      <c r="L1141" t="s">
        <v>150</v>
      </c>
      <c r="N1141" t="s">
        <v>206</v>
      </c>
      <c r="O1141" t="s">
        <v>519</v>
      </c>
      <c r="P1141">
        <v>4.9560269148402336E-3</v>
      </c>
      <c r="Q1141" t="s">
        <v>150</v>
      </c>
      <c r="S1141" t="s">
        <v>248</v>
      </c>
      <c r="T1141" t="s">
        <v>519</v>
      </c>
      <c r="U1141">
        <v>4.3294757217612438E-3</v>
      </c>
      <c r="V1141" t="s">
        <v>150</v>
      </c>
    </row>
    <row r="1142" spans="9:22" x14ac:dyDescent="0.45">
      <c r="I1142" t="s">
        <v>163</v>
      </c>
      <c r="J1142" t="s">
        <v>520</v>
      </c>
      <c r="K1142">
        <v>0</v>
      </c>
      <c r="L1142" t="s">
        <v>150</v>
      </c>
      <c r="N1142" t="s">
        <v>206</v>
      </c>
      <c r="O1142" t="s">
        <v>520</v>
      </c>
      <c r="P1142">
        <v>5.307948113244856E-3</v>
      </c>
      <c r="Q1142" t="s">
        <v>150</v>
      </c>
      <c r="S1142" t="s">
        <v>248</v>
      </c>
      <c r="T1142" t="s">
        <v>520</v>
      </c>
      <c r="U1142">
        <v>4.2506749134659091E-3</v>
      </c>
      <c r="V1142" t="s">
        <v>150</v>
      </c>
    </row>
    <row r="1143" spans="9:22" x14ac:dyDescent="0.45">
      <c r="I1143" t="s">
        <v>163</v>
      </c>
      <c r="J1143" t="s">
        <v>521</v>
      </c>
      <c r="K1143">
        <v>0</v>
      </c>
      <c r="L1143" t="s">
        <v>150</v>
      </c>
      <c r="N1143" t="s">
        <v>206</v>
      </c>
      <c r="O1143" t="s">
        <v>521</v>
      </c>
      <c r="P1143">
        <v>9.5912947554802914E-3</v>
      </c>
      <c r="Q1143" t="s">
        <v>150</v>
      </c>
      <c r="S1143" t="s">
        <v>248</v>
      </c>
      <c r="T1143" t="s">
        <v>521</v>
      </c>
      <c r="U1143">
        <v>8.2064909416028099E-3</v>
      </c>
      <c r="V1143" t="s">
        <v>150</v>
      </c>
    </row>
    <row r="1144" spans="9:22" x14ac:dyDescent="0.45">
      <c r="I1144" t="s">
        <v>163</v>
      </c>
      <c r="J1144" t="s">
        <v>522</v>
      </c>
      <c r="K1144">
        <v>0</v>
      </c>
      <c r="L1144" t="s">
        <v>150</v>
      </c>
      <c r="N1144" t="s">
        <v>206</v>
      </c>
      <c r="O1144" t="s">
        <v>522</v>
      </c>
      <c r="P1144">
        <v>7.1714873038275454E-3</v>
      </c>
      <c r="Q1144" t="s">
        <v>150</v>
      </c>
      <c r="S1144" t="s">
        <v>248</v>
      </c>
      <c r="T1144" t="s">
        <v>522</v>
      </c>
      <c r="U1144">
        <v>7.4983756348513328E-3</v>
      </c>
      <c r="V1144" t="s">
        <v>150</v>
      </c>
    </row>
    <row r="1145" spans="9:22" x14ac:dyDescent="0.45">
      <c r="I1145" t="s">
        <v>163</v>
      </c>
      <c r="J1145" t="s">
        <v>406</v>
      </c>
      <c r="K1145">
        <v>0</v>
      </c>
      <c r="L1145" t="s">
        <v>150</v>
      </c>
      <c r="N1145" t="s">
        <v>206</v>
      </c>
      <c r="O1145" t="s">
        <v>406</v>
      </c>
      <c r="P1145">
        <v>1.3546066490174055E-2</v>
      </c>
      <c r="Q1145" t="s">
        <v>150</v>
      </c>
      <c r="S1145" t="s">
        <v>248</v>
      </c>
      <c r="T1145" t="s">
        <v>406</v>
      </c>
      <c r="U1145">
        <v>1.8503502552928354E-2</v>
      </c>
      <c r="V1145" t="s">
        <v>150</v>
      </c>
    </row>
    <row r="1146" spans="9:22" x14ac:dyDescent="0.45">
      <c r="I1146" t="s">
        <v>163</v>
      </c>
      <c r="J1146" t="s">
        <v>407</v>
      </c>
      <c r="K1146">
        <v>0</v>
      </c>
      <c r="L1146" t="s">
        <v>150</v>
      </c>
      <c r="N1146" t="s">
        <v>206</v>
      </c>
      <c r="O1146" t="s">
        <v>407</v>
      </c>
      <c r="P1146">
        <v>2.4368109719136496E-3</v>
      </c>
      <c r="Q1146" t="s">
        <v>150</v>
      </c>
      <c r="S1146" t="s">
        <v>248</v>
      </c>
      <c r="T1146" t="s">
        <v>407</v>
      </c>
      <c r="U1146">
        <v>3.4977575442063117E-3</v>
      </c>
      <c r="V1146" t="s">
        <v>150</v>
      </c>
    </row>
    <row r="1147" spans="9:22" x14ac:dyDescent="0.45">
      <c r="I1147" t="s">
        <v>163</v>
      </c>
      <c r="J1147" t="s">
        <v>408</v>
      </c>
      <c r="K1147">
        <v>0</v>
      </c>
      <c r="L1147" t="s">
        <v>150</v>
      </c>
      <c r="N1147" t="s">
        <v>206</v>
      </c>
      <c r="O1147" t="s">
        <v>408</v>
      </c>
      <c r="P1147">
        <v>2.4063791181936087E-3</v>
      </c>
      <c r="Q1147" t="s">
        <v>150</v>
      </c>
      <c r="S1147" t="s">
        <v>248</v>
      </c>
      <c r="T1147" t="s">
        <v>408</v>
      </c>
      <c r="U1147">
        <v>3.3790412106524748E-3</v>
      </c>
      <c r="V1147" t="s">
        <v>150</v>
      </c>
    </row>
    <row r="1148" spans="9:22" x14ac:dyDescent="0.45">
      <c r="I1148" t="s">
        <v>163</v>
      </c>
      <c r="J1148" t="s">
        <v>409</v>
      </c>
      <c r="K1148">
        <v>4.5084914604166648E-3</v>
      </c>
      <c r="L1148" t="s">
        <v>150</v>
      </c>
      <c r="N1148" t="s">
        <v>206</v>
      </c>
      <c r="O1148" t="s">
        <v>409</v>
      </c>
      <c r="P1148">
        <v>2.3785818422073679E-3</v>
      </c>
      <c r="Q1148" t="s">
        <v>150</v>
      </c>
      <c r="S1148" t="s">
        <v>248</v>
      </c>
      <c r="T1148" t="s">
        <v>409</v>
      </c>
      <c r="U1148">
        <v>3.2505813063228397E-3</v>
      </c>
      <c r="V1148" t="s">
        <v>150</v>
      </c>
    </row>
    <row r="1149" spans="9:22" x14ac:dyDescent="0.45">
      <c r="I1149" t="s">
        <v>163</v>
      </c>
      <c r="J1149" t="s">
        <v>410</v>
      </c>
      <c r="K1149">
        <v>6.2387781047290678E-3</v>
      </c>
      <c r="L1149" t="s">
        <v>150</v>
      </c>
      <c r="N1149" t="s">
        <v>206</v>
      </c>
      <c r="O1149" t="s">
        <v>410</v>
      </c>
      <c r="P1149">
        <v>2.3360161500401702E-3</v>
      </c>
      <c r="Q1149" t="s">
        <v>150</v>
      </c>
      <c r="S1149" t="s">
        <v>248</v>
      </c>
      <c r="T1149" t="s">
        <v>410</v>
      </c>
      <c r="U1149">
        <v>3.0975272190390014E-3</v>
      </c>
      <c r="V1149" t="s">
        <v>150</v>
      </c>
    </row>
    <row r="1150" spans="9:22" x14ac:dyDescent="0.45">
      <c r="I1150" t="s">
        <v>163</v>
      </c>
      <c r="J1150" t="s">
        <v>411</v>
      </c>
      <c r="K1150">
        <v>6.5696664383249189E-3</v>
      </c>
      <c r="L1150" t="s">
        <v>150</v>
      </c>
      <c r="N1150" t="s">
        <v>206</v>
      </c>
      <c r="O1150" t="s">
        <v>411</v>
      </c>
      <c r="P1150">
        <v>2.5978289900639505E-3</v>
      </c>
      <c r="Q1150" t="s">
        <v>150</v>
      </c>
      <c r="S1150" t="s">
        <v>248</v>
      </c>
      <c r="T1150" t="s">
        <v>411</v>
      </c>
      <c r="U1150">
        <v>2.9289199665947468E-3</v>
      </c>
      <c r="V1150" t="s">
        <v>150</v>
      </c>
    </row>
    <row r="1151" spans="9:22" x14ac:dyDescent="0.45">
      <c r="I1151" t="s">
        <v>163</v>
      </c>
      <c r="J1151" t="s">
        <v>422</v>
      </c>
      <c r="K1151">
        <v>6.5463106579762486E-3</v>
      </c>
      <c r="L1151" t="s">
        <v>150</v>
      </c>
      <c r="N1151" t="s">
        <v>206</v>
      </c>
      <c r="O1151" t="s">
        <v>422</v>
      </c>
      <c r="P1151">
        <v>3.1807359659500735E-3</v>
      </c>
      <c r="Q1151" t="s">
        <v>150</v>
      </c>
      <c r="S1151" t="s">
        <v>248</v>
      </c>
      <c r="T1151" t="s">
        <v>422</v>
      </c>
      <c r="U1151">
        <v>2.7939386962627438E-3</v>
      </c>
      <c r="V1151" t="s">
        <v>150</v>
      </c>
    </row>
    <row r="1152" spans="9:22" x14ac:dyDescent="0.45">
      <c r="I1152" t="s">
        <v>163</v>
      </c>
      <c r="J1152" t="s">
        <v>423</v>
      </c>
      <c r="K1152">
        <v>6.9419792582993047E-3</v>
      </c>
      <c r="L1152" t="s">
        <v>150</v>
      </c>
      <c r="N1152" t="s">
        <v>206</v>
      </c>
      <c r="O1152" t="s">
        <v>423</v>
      </c>
      <c r="P1152">
        <v>3.4879491829655851E-3</v>
      </c>
      <c r="Q1152" t="s">
        <v>150</v>
      </c>
      <c r="S1152" t="s">
        <v>248</v>
      </c>
      <c r="T1152" t="s">
        <v>423</v>
      </c>
      <c r="U1152">
        <v>2.7395458435500106E-3</v>
      </c>
      <c r="V1152" t="s">
        <v>150</v>
      </c>
    </row>
    <row r="1153" spans="9:22" x14ac:dyDescent="0.45">
      <c r="I1153" t="s">
        <v>163</v>
      </c>
      <c r="J1153" t="s">
        <v>461</v>
      </c>
      <c r="K1153">
        <v>7.7630860522018728E-3</v>
      </c>
      <c r="L1153" t="s">
        <v>150</v>
      </c>
      <c r="N1153" t="s">
        <v>206</v>
      </c>
      <c r="O1153" t="s">
        <v>461</v>
      </c>
      <c r="P1153">
        <v>3.7337354086681906E-3</v>
      </c>
      <c r="Q1153" t="s">
        <v>150</v>
      </c>
      <c r="S1153" t="s">
        <v>248</v>
      </c>
      <c r="T1153" t="s">
        <v>461</v>
      </c>
      <c r="U1153">
        <v>2.8110370430510559E-3</v>
      </c>
      <c r="V1153" t="s">
        <v>150</v>
      </c>
    </row>
    <row r="1154" spans="9:22" x14ac:dyDescent="0.45">
      <c r="I1154" t="s">
        <v>163</v>
      </c>
      <c r="J1154" t="s">
        <v>462</v>
      </c>
      <c r="K1154">
        <v>7.2019568438248796E-3</v>
      </c>
      <c r="L1154" t="s">
        <v>150</v>
      </c>
      <c r="N1154" t="s">
        <v>206</v>
      </c>
      <c r="O1154" t="s">
        <v>462</v>
      </c>
      <c r="P1154">
        <v>3.8362283685792805E-3</v>
      </c>
      <c r="Q1154" t="s">
        <v>150</v>
      </c>
      <c r="S1154" t="s">
        <v>248</v>
      </c>
      <c r="T1154" t="s">
        <v>462</v>
      </c>
      <c r="U1154">
        <v>3.0764276374993971E-3</v>
      </c>
      <c r="V1154" t="s">
        <v>150</v>
      </c>
    </row>
    <row r="1155" spans="9:22" x14ac:dyDescent="0.45">
      <c r="I1155" t="s">
        <v>163</v>
      </c>
      <c r="J1155" t="s">
        <v>523</v>
      </c>
      <c r="K1155">
        <v>6.5136481361787249E-3</v>
      </c>
      <c r="L1155" t="s">
        <v>150</v>
      </c>
      <c r="N1155" t="s">
        <v>206</v>
      </c>
      <c r="O1155" t="s">
        <v>523</v>
      </c>
      <c r="P1155">
        <v>3.8185041897401155E-3</v>
      </c>
      <c r="Q1155" t="s">
        <v>150</v>
      </c>
      <c r="S1155" t="s">
        <v>248</v>
      </c>
      <c r="T1155" t="s">
        <v>523</v>
      </c>
      <c r="U1155">
        <v>3.4700606368932903E-3</v>
      </c>
      <c r="V1155" t="s">
        <v>150</v>
      </c>
    </row>
    <row r="1156" spans="9:22" x14ac:dyDescent="0.45">
      <c r="I1156" t="s">
        <v>163</v>
      </c>
      <c r="J1156" t="s">
        <v>524</v>
      </c>
      <c r="K1156">
        <v>6.2355367834484284E-3</v>
      </c>
      <c r="L1156" t="s">
        <v>150</v>
      </c>
      <c r="N1156" t="s">
        <v>206</v>
      </c>
      <c r="O1156" t="s">
        <v>524</v>
      </c>
      <c r="P1156">
        <v>3.7467070913985408E-3</v>
      </c>
      <c r="Q1156" t="s">
        <v>150</v>
      </c>
      <c r="S1156" t="s">
        <v>248</v>
      </c>
      <c r="T1156" t="s">
        <v>524</v>
      </c>
      <c r="U1156">
        <v>3.8735713014089092E-3</v>
      </c>
      <c r="V1156" t="s">
        <v>150</v>
      </c>
    </row>
    <row r="1157" spans="9:22" x14ac:dyDescent="0.45">
      <c r="I1157" t="s">
        <v>163</v>
      </c>
      <c r="J1157" t="s">
        <v>525</v>
      </c>
      <c r="K1157">
        <v>6.1050386442530113E-3</v>
      </c>
      <c r="L1157" t="s">
        <v>150</v>
      </c>
      <c r="N1157" t="s">
        <v>206</v>
      </c>
      <c r="O1157" t="s">
        <v>525</v>
      </c>
      <c r="P1157">
        <v>3.6051508027407581E-3</v>
      </c>
      <c r="Q1157" t="s">
        <v>150</v>
      </c>
      <c r="S1157" t="s">
        <v>248</v>
      </c>
      <c r="T1157" t="s">
        <v>525</v>
      </c>
      <c r="U1157">
        <v>4.1471182066908164E-3</v>
      </c>
      <c r="V1157" t="s">
        <v>150</v>
      </c>
    </row>
    <row r="1158" spans="9:22" x14ac:dyDescent="0.45">
      <c r="I1158" t="s">
        <v>163</v>
      </c>
      <c r="J1158" t="s">
        <v>526</v>
      </c>
      <c r="K1158">
        <v>5.0108753647657676E-3</v>
      </c>
      <c r="L1158" t="s">
        <v>150</v>
      </c>
      <c r="N1158" t="s">
        <v>206</v>
      </c>
      <c r="O1158" t="s">
        <v>526</v>
      </c>
      <c r="P1158">
        <v>3.3535990403366829E-3</v>
      </c>
      <c r="Q1158" t="s">
        <v>150</v>
      </c>
      <c r="S1158" t="s">
        <v>248</v>
      </c>
      <c r="T1158" t="s">
        <v>526</v>
      </c>
      <c r="U1158">
        <v>4.2796777773149728E-3</v>
      </c>
      <c r="V1158" t="s">
        <v>150</v>
      </c>
    </row>
    <row r="1159" spans="9:22" x14ac:dyDescent="0.45">
      <c r="I1159" t="s">
        <v>163</v>
      </c>
      <c r="J1159" t="s">
        <v>527</v>
      </c>
      <c r="K1159">
        <v>1.5676287208828677E-4</v>
      </c>
      <c r="L1159" t="s">
        <v>150</v>
      </c>
      <c r="N1159" t="s">
        <v>206</v>
      </c>
      <c r="O1159" t="s">
        <v>527</v>
      </c>
      <c r="P1159">
        <v>3.3027873837480621E-3</v>
      </c>
      <c r="Q1159" t="s">
        <v>150</v>
      </c>
      <c r="S1159" t="s">
        <v>248</v>
      </c>
      <c r="T1159" t="s">
        <v>527</v>
      </c>
      <c r="U1159">
        <v>4.3048879711424888E-3</v>
      </c>
      <c r="V1159" t="s">
        <v>150</v>
      </c>
    </row>
    <row r="1160" spans="9:22" x14ac:dyDescent="0.45">
      <c r="I1160" t="s">
        <v>163</v>
      </c>
      <c r="J1160" t="s">
        <v>528</v>
      </c>
      <c r="K1160">
        <v>0</v>
      </c>
      <c r="L1160" t="s">
        <v>150</v>
      </c>
      <c r="N1160" t="s">
        <v>206</v>
      </c>
      <c r="O1160" t="s">
        <v>528</v>
      </c>
      <c r="P1160">
        <v>3.2288149121892733E-3</v>
      </c>
      <c r="Q1160" t="s">
        <v>150</v>
      </c>
      <c r="S1160" t="s">
        <v>248</v>
      </c>
      <c r="T1160" t="s">
        <v>528</v>
      </c>
      <c r="U1160">
        <v>4.2555781901104433E-3</v>
      </c>
      <c r="V1160" t="s">
        <v>150</v>
      </c>
    </row>
    <row r="1161" spans="9:22" x14ac:dyDescent="0.45">
      <c r="I1161" t="s">
        <v>163</v>
      </c>
      <c r="J1161" t="s">
        <v>529</v>
      </c>
      <c r="K1161">
        <v>0</v>
      </c>
      <c r="L1161" t="s">
        <v>150</v>
      </c>
      <c r="N1161" t="s">
        <v>206</v>
      </c>
      <c r="O1161" t="s">
        <v>529</v>
      </c>
      <c r="P1161">
        <v>6.1463851170956941E-3</v>
      </c>
      <c r="Q1161" t="s">
        <v>150</v>
      </c>
      <c r="S1161" t="s">
        <v>248</v>
      </c>
      <c r="T1161" t="s">
        <v>529</v>
      </c>
      <c r="U1161">
        <v>8.1752909269083678E-3</v>
      </c>
      <c r="V1161" t="s">
        <v>150</v>
      </c>
    </row>
    <row r="1162" spans="9:22" x14ac:dyDescent="0.45">
      <c r="I1162" t="s">
        <v>163</v>
      </c>
      <c r="J1162" t="s">
        <v>530</v>
      </c>
      <c r="K1162">
        <v>0</v>
      </c>
      <c r="L1162" t="s">
        <v>150</v>
      </c>
      <c r="N1162" t="s">
        <v>206</v>
      </c>
      <c r="O1162" t="s">
        <v>530</v>
      </c>
      <c r="P1162">
        <v>5.9932531589003361E-3</v>
      </c>
      <c r="Q1162" t="s">
        <v>150</v>
      </c>
      <c r="S1162" t="s">
        <v>248</v>
      </c>
      <c r="T1162" t="s">
        <v>530</v>
      </c>
      <c r="U1162">
        <v>7.6258338303175676E-3</v>
      </c>
      <c r="V1162" t="s">
        <v>150</v>
      </c>
    </row>
    <row r="1163" spans="9:22" x14ac:dyDescent="0.45">
      <c r="I1163" t="s">
        <v>163</v>
      </c>
      <c r="J1163" t="s">
        <v>463</v>
      </c>
      <c r="K1163">
        <v>0</v>
      </c>
      <c r="L1163" t="s">
        <v>150</v>
      </c>
      <c r="N1163" t="s">
        <v>206</v>
      </c>
      <c r="O1163" t="s">
        <v>463</v>
      </c>
      <c r="P1163">
        <v>1.4717320281537301E-2</v>
      </c>
      <c r="Q1163" t="s">
        <v>150</v>
      </c>
      <c r="S1163" t="s">
        <v>248</v>
      </c>
      <c r="T1163" t="s">
        <v>463</v>
      </c>
      <c r="U1163">
        <v>9.8716801056315771E-3</v>
      </c>
      <c r="V1163" t="s">
        <v>150</v>
      </c>
    </row>
    <row r="1164" spans="9:22" x14ac:dyDescent="0.45">
      <c r="I1164" t="s">
        <v>163</v>
      </c>
      <c r="J1164" t="s">
        <v>464</v>
      </c>
      <c r="K1164">
        <v>0</v>
      </c>
      <c r="L1164" t="s">
        <v>150</v>
      </c>
      <c r="N1164" t="s">
        <v>206</v>
      </c>
      <c r="O1164" t="s">
        <v>464</v>
      </c>
      <c r="P1164">
        <v>2.9180945135274289E-3</v>
      </c>
      <c r="Q1164" t="s">
        <v>150</v>
      </c>
      <c r="S1164" t="s">
        <v>248</v>
      </c>
      <c r="T1164" t="s">
        <v>464</v>
      </c>
      <c r="U1164">
        <v>1.853425343573888E-3</v>
      </c>
      <c r="V1164" t="s">
        <v>150</v>
      </c>
    </row>
    <row r="1165" spans="9:22" x14ac:dyDescent="0.45">
      <c r="I1165" t="s">
        <v>163</v>
      </c>
      <c r="J1165" t="s">
        <v>465</v>
      </c>
      <c r="K1165">
        <v>0</v>
      </c>
      <c r="L1165" t="s">
        <v>150</v>
      </c>
      <c r="N1165" t="s">
        <v>206</v>
      </c>
      <c r="O1165" t="s">
        <v>465</v>
      </c>
      <c r="P1165">
        <v>2.9333346404164114E-3</v>
      </c>
      <c r="Q1165" t="s">
        <v>150</v>
      </c>
      <c r="S1165" t="s">
        <v>248</v>
      </c>
      <c r="T1165" t="s">
        <v>465</v>
      </c>
      <c r="U1165">
        <v>1.8147740592157106E-3</v>
      </c>
      <c r="V1165" t="s">
        <v>150</v>
      </c>
    </row>
    <row r="1166" spans="9:22" x14ac:dyDescent="0.45">
      <c r="I1166" t="s">
        <v>163</v>
      </c>
      <c r="J1166" t="s">
        <v>466</v>
      </c>
      <c r="K1166">
        <v>2.9629075260600361E-3</v>
      </c>
      <c r="L1166" t="s">
        <v>150</v>
      </c>
      <c r="N1166" t="s">
        <v>206</v>
      </c>
      <c r="O1166" t="s">
        <v>466</v>
      </c>
      <c r="P1166">
        <v>2.9511627680851595E-3</v>
      </c>
      <c r="Q1166" t="s">
        <v>150</v>
      </c>
      <c r="S1166" t="s">
        <v>248</v>
      </c>
      <c r="T1166" t="s">
        <v>466</v>
      </c>
      <c r="U1166">
        <v>1.7805175965788346E-3</v>
      </c>
      <c r="V1166" t="s">
        <v>150</v>
      </c>
    </row>
    <row r="1167" spans="9:22" x14ac:dyDescent="0.45">
      <c r="I1167" t="s">
        <v>163</v>
      </c>
      <c r="J1167" t="s">
        <v>531</v>
      </c>
      <c r="K1167">
        <v>5.0847011724471031E-3</v>
      </c>
      <c r="L1167" t="s">
        <v>150</v>
      </c>
      <c r="N1167" t="s">
        <v>206</v>
      </c>
      <c r="O1167" t="s">
        <v>531</v>
      </c>
      <c r="P1167">
        <v>2.8071325831466628E-3</v>
      </c>
      <c r="Q1167" t="s">
        <v>150</v>
      </c>
      <c r="S1167" t="s">
        <v>248</v>
      </c>
      <c r="T1167" t="s">
        <v>531</v>
      </c>
      <c r="U1167">
        <v>1.7535335321010926E-3</v>
      </c>
      <c r="V1167" t="s">
        <v>150</v>
      </c>
    </row>
    <row r="1168" spans="9:22" x14ac:dyDescent="0.45">
      <c r="I1168" t="s">
        <v>163</v>
      </c>
      <c r="J1168" t="s">
        <v>467</v>
      </c>
      <c r="K1168">
        <v>5.4462875831119148E-3</v>
      </c>
      <c r="L1168" t="s">
        <v>150</v>
      </c>
      <c r="N1168" t="s">
        <v>206</v>
      </c>
      <c r="O1168" t="s">
        <v>467</v>
      </c>
      <c r="P1168">
        <v>2.7489957813561874E-3</v>
      </c>
      <c r="Q1168" t="s">
        <v>150</v>
      </c>
      <c r="S1168" t="s">
        <v>248</v>
      </c>
      <c r="T1168" t="s">
        <v>467</v>
      </c>
      <c r="U1168">
        <v>1.7297898406666056E-3</v>
      </c>
      <c r="V1168" t="s">
        <v>150</v>
      </c>
    </row>
    <row r="1169" spans="9:22" x14ac:dyDescent="0.45">
      <c r="I1169" t="s">
        <v>163</v>
      </c>
      <c r="J1169" t="s">
        <v>468</v>
      </c>
      <c r="K1169">
        <v>5.3663226488666659E-3</v>
      </c>
      <c r="L1169" t="s">
        <v>150</v>
      </c>
      <c r="N1169" t="s">
        <v>206</v>
      </c>
      <c r="O1169" t="s">
        <v>468</v>
      </c>
      <c r="P1169">
        <v>3.5529132946866622E-3</v>
      </c>
      <c r="Q1169" t="s">
        <v>150</v>
      </c>
      <c r="S1169" t="s">
        <v>248</v>
      </c>
      <c r="T1169" t="s">
        <v>468</v>
      </c>
      <c r="U1169">
        <v>1.6647807032166878E-3</v>
      </c>
      <c r="V1169" t="s">
        <v>150</v>
      </c>
    </row>
    <row r="1170" spans="9:22" x14ac:dyDescent="0.45">
      <c r="I1170" t="s">
        <v>163</v>
      </c>
      <c r="J1170" t="s">
        <v>469</v>
      </c>
      <c r="K1170">
        <v>5.8395511124491144E-3</v>
      </c>
      <c r="L1170" t="s">
        <v>150</v>
      </c>
      <c r="N1170" t="s">
        <v>206</v>
      </c>
      <c r="O1170" t="s">
        <v>469</v>
      </c>
      <c r="P1170">
        <v>4.0737351940360262E-3</v>
      </c>
      <c r="Q1170" t="s">
        <v>150</v>
      </c>
      <c r="S1170" t="s">
        <v>248</v>
      </c>
      <c r="T1170" t="s">
        <v>469</v>
      </c>
      <c r="U1170">
        <v>1.6501440790217643E-3</v>
      </c>
      <c r="V1170" t="s">
        <v>150</v>
      </c>
    </row>
    <row r="1171" spans="9:22" x14ac:dyDescent="0.45">
      <c r="I1171" t="s">
        <v>163</v>
      </c>
      <c r="J1171" t="s">
        <v>470</v>
      </c>
      <c r="K1171">
        <v>6.9763040016781941E-3</v>
      </c>
      <c r="L1171" t="s">
        <v>150</v>
      </c>
      <c r="N1171" t="s">
        <v>206</v>
      </c>
      <c r="O1171" t="s">
        <v>470</v>
      </c>
      <c r="P1171">
        <v>4.4328453205686857E-3</v>
      </c>
      <c r="Q1171" t="s">
        <v>150</v>
      </c>
      <c r="S1171" t="s">
        <v>248</v>
      </c>
      <c r="T1171" t="s">
        <v>470</v>
      </c>
      <c r="U1171">
        <v>1.6550921295973187E-3</v>
      </c>
      <c r="V1171" t="s">
        <v>150</v>
      </c>
    </row>
    <row r="1172" spans="9:22" x14ac:dyDescent="0.45">
      <c r="I1172" t="s">
        <v>163</v>
      </c>
      <c r="J1172" t="s">
        <v>471</v>
      </c>
      <c r="K1172">
        <v>6.1101584483091703E-3</v>
      </c>
      <c r="L1172" t="s">
        <v>150</v>
      </c>
      <c r="N1172" t="s">
        <v>206</v>
      </c>
      <c r="O1172" t="s">
        <v>471</v>
      </c>
      <c r="P1172">
        <v>4.5377563666441616E-3</v>
      </c>
      <c r="Q1172" t="s">
        <v>150</v>
      </c>
      <c r="S1172" t="s">
        <v>248</v>
      </c>
      <c r="T1172" t="s">
        <v>471</v>
      </c>
      <c r="U1172">
        <v>1.7334593437541243E-3</v>
      </c>
      <c r="V1172" t="s">
        <v>150</v>
      </c>
    </row>
    <row r="1173" spans="9:22" x14ac:dyDescent="0.45">
      <c r="I1173" t="s">
        <v>163</v>
      </c>
      <c r="J1173" t="s">
        <v>532</v>
      </c>
      <c r="K1173">
        <v>5.3878856756064721E-3</v>
      </c>
      <c r="L1173" t="s">
        <v>150</v>
      </c>
      <c r="N1173" t="s">
        <v>206</v>
      </c>
      <c r="O1173" t="s">
        <v>532</v>
      </c>
      <c r="P1173">
        <v>4.5113321598142034E-3</v>
      </c>
      <c r="Q1173" t="s">
        <v>150</v>
      </c>
      <c r="S1173" t="s">
        <v>248</v>
      </c>
      <c r="T1173" t="s">
        <v>532</v>
      </c>
      <c r="U1173">
        <v>1.873621069340635E-3</v>
      </c>
      <c r="V1173" t="s">
        <v>150</v>
      </c>
    </row>
    <row r="1174" spans="9:22" x14ac:dyDescent="0.45">
      <c r="I1174" t="s">
        <v>163</v>
      </c>
      <c r="J1174" t="s">
        <v>533</v>
      </c>
      <c r="K1174">
        <v>5.3054387827394635E-3</v>
      </c>
      <c r="L1174" t="s">
        <v>150</v>
      </c>
      <c r="N1174" t="s">
        <v>206</v>
      </c>
      <c r="O1174" t="s">
        <v>533</v>
      </c>
      <c r="P1174">
        <v>4.2382524196220104E-3</v>
      </c>
      <c r="Q1174" t="s">
        <v>150</v>
      </c>
      <c r="S1174" t="s">
        <v>248</v>
      </c>
      <c r="T1174" t="s">
        <v>533</v>
      </c>
      <c r="U1174">
        <v>2.0574105918660318E-3</v>
      </c>
      <c r="V1174" t="s">
        <v>150</v>
      </c>
    </row>
    <row r="1175" spans="9:22" x14ac:dyDescent="0.45">
      <c r="I1175" t="s">
        <v>163</v>
      </c>
      <c r="J1175" t="s">
        <v>534</v>
      </c>
      <c r="K1175">
        <v>5.243058592373756E-3</v>
      </c>
      <c r="L1175" t="s">
        <v>150</v>
      </c>
      <c r="N1175" t="s">
        <v>206</v>
      </c>
      <c r="O1175" t="s">
        <v>534</v>
      </c>
      <c r="P1175">
        <v>3.5389650707224368E-3</v>
      </c>
      <c r="Q1175" t="s">
        <v>150</v>
      </c>
      <c r="S1175" t="s">
        <v>248</v>
      </c>
      <c r="T1175" t="s">
        <v>534</v>
      </c>
      <c r="U1175">
        <v>2.2380423516669187E-3</v>
      </c>
      <c r="V1175" t="s">
        <v>150</v>
      </c>
    </row>
    <row r="1176" spans="9:22" x14ac:dyDescent="0.45">
      <c r="I1176" t="s">
        <v>163</v>
      </c>
      <c r="J1176" t="s">
        <v>535</v>
      </c>
      <c r="K1176">
        <v>3.9920739628270642E-3</v>
      </c>
      <c r="L1176" t="s">
        <v>150</v>
      </c>
      <c r="N1176" t="s">
        <v>206</v>
      </c>
      <c r="O1176" t="s">
        <v>535</v>
      </c>
      <c r="P1176">
        <v>3.1253704647436439E-3</v>
      </c>
      <c r="Q1176" t="s">
        <v>150</v>
      </c>
      <c r="S1176" t="s">
        <v>248</v>
      </c>
      <c r="T1176" t="s">
        <v>535</v>
      </c>
      <c r="U1176">
        <v>2.3815643468283187E-3</v>
      </c>
      <c r="V1176" t="s">
        <v>150</v>
      </c>
    </row>
    <row r="1177" spans="9:22" x14ac:dyDescent="0.45">
      <c r="I1177" t="s">
        <v>163</v>
      </c>
      <c r="J1177" t="s">
        <v>536</v>
      </c>
      <c r="K1177">
        <v>0</v>
      </c>
      <c r="L1177" t="s">
        <v>150</v>
      </c>
      <c r="N1177" t="s">
        <v>206</v>
      </c>
      <c r="O1177" t="s">
        <v>536</v>
      </c>
      <c r="P1177">
        <v>2.9646178494339144E-3</v>
      </c>
      <c r="Q1177" t="s">
        <v>150</v>
      </c>
      <c r="S1177" t="s">
        <v>248</v>
      </c>
      <c r="T1177" t="s">
        <v>536</v>
      </c>
      <c r="U1177">
        <v>2.4455687723551655E-3</v>
      </c>
      <c r="V1177" t="s">
        <v>150</v>
      </c>
    </row>
    <row r="1178" spans="9:22" x14ac:dyDescent="0.45">
      <c r="I1178" t="s">
        <v>163</v>
      </c>
      <c r="J1178" t="s">
        <v>537</v>
      </c>
      <c r="K1178">
        <v>0</v>
      </c>
      <c r="L1178" t="s">
        <v>150</v>
      </c>
      <c r="N1178" t="s">
        <v>206</v>
      </c>
      <c r="O1178" t="s">
        <v>537</v>
      </c>
      <c r="P1178">
        <v>2.9078451321982754E-3</v>
      </c>
      <c r="Q1178" t="s">
        <v>150</v>
      </c>
      <c r="S1178" t="s">
        <v>248</v>
      </c>
      <c r="T1178" t="s">
        <v>537</v>
      </c>
      <c r="U1178">
        <v>2.4430019332851898E-3</v>
      </c>
      <c r="V1178" t="s">
        <v>150</v>
      </c>
    </row>
    <row r="1179" spans="9:22" x14ac:dyDescent="0.45">
      <c r="I1179" t="s">
        <v>163</v>
      </c>
      <c r="J1179" t="s">
        <v>538</v>
      </c>
      <c r="K1179">
        <v>0</v>
      </c>
      <c r="L1179" t="s">
        <v>150</v>
      </c>
      <c r="N1179" t="s">
        <v>206</v>
      </c>
      <c r="O1179" t="s">
        <v>538</v>
      </c>
      <c r="P1179">
        <v>5.9966996186821154E-3</v>
      </c>
      <c r="Q1179" t="s">
        <v>150</v>
      </c>
      <c r="S1179" t="s">
        <v>248</v>
      </c>
      <c r="T1179" t="s">
        <v>538</v>
      </c>
      <c r="U1179">
        <v>4.7662732670831487E-3</v>
      </c>
      <c r="V1179" t="s">
        <v>150</v>
      </c>
    </row>
    <row r="1180" spans="9:22" x14ac:dyDescent="0.45">
      <c r="I1180" t="s">
        <v>163</v>
      </c>
      <c r="J1180" t="s">
        <v>539</v>
      </c>
      <c r="K1180">
        <v>0</v>
      </c>
      <c r="L1180" t="s">
        <v>150</v>
      </c>
      <c r="N1180" t="s">
        <v>206</v>
      </c>
      <c r="O1180" t="s">
        <v>539</v>
      </c>
      <c r="P1180">
        <v>6.3450210969880757E-3</v>
      </c>
      <c r="Q1180" t="s">
        <v>150</v>
      </c>
      <c r="S1180" t="s">
        <v>248</v>
      </c>
      <c r="T1180" t="s">
        <v>539</v>
      </c>
      <c r="U1180">
        <v>4.4954472827146647E-3</v>
      </c>
      <c r="V1180" t="s">
        <v>150</v>
      </c>
    </row>
    <row r="1181" spans="9:22" x14ac:dyDescent="0.45">
      <c r="I1181" t="s">
        <v>163</v>
      </c>
      <c r="J1181" t="s">
        <v>472</v>
      </c>
      <c r="K1181">
        <v>0</v>
      </c>
      <c r="L1181" t="s">
        <v>150</v>
      </c>
      <c r="N1181" t="s">
        <v>206</v>
      </c>
      <c r="O1181" t="s">
        <v>472</v>
      </c>
      <c r="P1181">
        <v>2.2828602124199179E-2</v>
      </c>
      <c r="Q1181" t="s">
        <v>150</v>
      </c>
      <c r="S1181" t="s">
        <v>248</v>
      </c>
      <c r="T1181" t="s">
        <v>472</v>
      </c>
      <c r="U1181">
        <v>1.5074668554980372E-2</v>
      </c>
      <c r="V1181" t="s">
        <v>150</v>
      </c>
    </row>
    <row r="1182" spans="9:22" x14ac:dyDescent="0.45">
      <c r="I1182" t="s">
        <v>163</v>
      </c>
      <c r="J1182" t="s">
        <v>473</v>
      </c>
      <c r="K1182">
        <v>0</v>
      </c>
      <c r="L1182" t="s">
        <v>150</v>
      </c>
      <c r="N1182" t="s">
        <v>206</v>
      </c>
      <c r="O1182" t="s">
        <v>473</v>
      </c>
      <c r="P1182">
        <v>4.4896526253508078E-3</v>
      </c>
      <c r="Q1182" t="s">
        <v>150</v>
      </c>
      <c r="S1182" t="s">
        <v>248</v>
      </c>
      <c r="T1182" t="s">
        <v>473</v>
      </c>
      <c r="U1182">
        <v>2.9326250545328851E-3</v>
      </c>
      <c r="V1182" t="s">
        <v>150</v>
      </c>
    </row>
    <row r="1183" spans="9:22" x14ac:dyDescent="0.45">
      <c r="I1183" t="s">
        <v>163</v>
      </c>
      <c r="J1183" t="s">
        <v>474</v>
      </c>
      <c r="K1183">
        <v>0</v>
      </c>
      <c r="L1183" t="s">
        <v>150</v>
      </c>
      <c r="N1183" t="s">
        <v>206</v>
      </c>
      <c r="O1183" t="s">
        <v>474</v>
      </c>
      <c r="P1183">
        <v>4.4450464895483439E-3</v>
      </c>
      <c r="Q1183" t="s">
        <v>150</v>
      </c>
      <c r="S1183" t="s">
        <v>248</v>
      </c>
      <c r="T1183" t="s">
        <v>474</v>
      </c>
      <c r="U1183">
        <v>2.9414715681947371E-3</v>
      </c>
      <c r="V1183" t="s">
        <v>150</v>
      </c>
    </row>
    <row r="1184" spans="9:22" x14ac:dyDescent="0.45">
      <c r="I1184" t="s">
        <v>163</v>
      </c>
      <c r="J1184" t="s">
        <v>475</v>
      </c>
      <c r="K1184">
        <v>0</v>
      </c>
      <c r="L1184" t="s">
        <v>150</v>
      </c>
      <c r="N1184" t="s">
        <v>206</v>
      </c>
      <c r="O1184" t="s">
        <v>475</v>
      </c>
      <c r="P1184">
        <v>4.4262692910188792E-3</v>
      </c>
      <c r="Q1184" t="s">
        <v>150</v>
      </c>
      <c r="S1184" t="s">
        <v>248</v>
      </c>
      <c r="T1184" t="s">
        <v>475</v>
      </c>
      <c r="U1184">
        <v>2.9515596727084184E-3</v>
      </c>
      <c r="V1184" t="s">
        <v>150</v>
      </c>
    </row>
    <row r="1185" spans="9:22" x14ac:dyDescent="0.45">
      <c r="I1185" t="s">
        <v>163</v>
      </c>
      <c r="J1185" t="s">
        <v>540</v>
      </c>
      <c r="K1185">
        <v>3.9727293765978418E-3</v>
      </c>
      <c r="L1185" t="s">
        <v>150</v>
      </c>
      <c r="N1185" t="s">
        <v>206</v>
      </c>
      <c r="O1185" t="s">
        <v>540</v>
      </c>
      <c r="P1185">
        <v>4.346368786010078E-3</v>
      </c>
      <c r="Q1185" t="s">
        <v>150</v>
      </c>
      <c r="S1185" t="s">
        <v>248</v>
      </c>
      <c r="T1185" t="s">
        <v>540</v>
      </c>
      <c r="U1185">
        <v>2.9564247697772697E-3</v>
      </c>
      <c r="V1185" t="s">
        <v>150</v>
      </c>
    </row>
    <row r="1186" spans="9:22" x14ac:dyDescent="0.45">
      <c r="I1186" t="s">
        <v>163</v>
      </c>
      <c r="J1186" t="s">
        <v>476</v>
      </c>
      <c r="K1186">
        <v>4.473298752224652E-3</v>
      </c>
      <c r="L1186" t="s">
        <v>150</v>
      </c>
      <c r="N1186" t="s">
        <v>206</v>
      </c>
      <c r="O1186" t="s">
        <v>476</v>
      </c>
      <c r="P1186">
        <v>4.2205759349968324E-3</v>
      </c>
      <c r="Q1186" t="s">
        <v>150</v>
      </c>
      <c r="S1186" t="s">
        <v>248</v>
      </c>
      <c r="T1186" t="s">
        <v>476</v>
      </c>
      <c r="U1186">
        <v>2.9620053552869836E-3</v>
      </c>
      <c r="V1186" t="s">
        <v>150</v>
      </c>
    </row>
    <row r="1187" spans="9:22" x14ac:dyDescent="0.45">
      <c r="I1187" t="s">
        <v>163</v>
      </c>
      <c r="J1187" t="s">
        <v>477</v>
      </c>
      <c r="K1187">
        <v>4.3808269934948125E-3</v>
      </c>
      <c r="L1187" t="s">
        <v>150</v>
      </c>
      <c r="N1187" t="s">
        <v>206</v>
      </c>
      <c r="O1187" t="s">
        <v>477</v>
      </c>
      <c r="P1187">
        <v>4.6559480869585159E-3</v>
      </c>
      <c r="Q1187" t="s">
        <v>150</v>
      </c>
      <c r="S1187" t="s">
        <v>248</v>
      </c>
      <c r="T1187" t="s">
        <v>477</v>
      </c>
      <c r="U1187">
        <v>3.026973784619661E-3</v>
      </c>
      <c r="V1187" t="s">
        <v>150</v>
      </c>
    </row>
    <row r="1188" spans="9:22" x14ac:dyDescent="0.45">
      <c r="I1188" t="s">
        <v>163</v>
      </c>
      <c r="J1188" t="s">
        <v>478</v>
      </c>
      <c r="K1188">
        <v>4.7988455793457887E-3</v>
      </c>
      <c r="L1188" t="s">
        <v>150</v>
      </c>
      <c r="N1188" t="s">
        <v>206</v>
      </c>
      <c r="O1188" t="s">
        <v>478</v>
      </c>
      <c r="P1188">
        <v>5.1286267601626063E-3</v>
      </c>
      <c r="Q1188" t="s">
        <v>150</v>
      </c>
      <c r="S1188" t="s">
        <v>248</v>
      </c>
      <c r="T1188" t="s">
        <v>478</v>
      </c>
      <c r="U1188">
        <v>3.0897567671614788E-3</v>
      </c>
      <c r="V1188" t="s">
        <v>150</v>
      </c>
    </row>
    <row r="1189" spans="9:22" x14ac:dyDescent="0.45">
      <c r="I1189" t="s">
        <v>163</v>
      </c>
      <c r="J1189" t="s">
        <v>479</v>
      </c>
      <c r="K1189">
        <v>5.9618052732514984E-3</v>
      </c>
      <c r="L1189" t="s">
        <v>150</v>
      </c>
      <c r="N1189" t="s">
        <v>206</v>
      </c>
      <c r="O1189" t="s">
        <v>479</v>
      </c>
      <c r="P1189">
        <v>5.4108221702520642E-3</v>
      </c>
      <c r="Q1189" t="s">
        <v>150</v>
      </c>
      <c r="S1189" t="s">
        <v>248</v>
      </c>
      <c r="T1189" t="s">
        <v>479</v>
      </c>
      <c r="U1189">
        <v>3.086357285001195E-3</v>
      </c>
      <c r="V1189" t="s">
        <v>150</v>
      </c>
    </row>
    <row r="1190" spans="9:22" x14ac:dyDescent="0.45">
      <c r="I1190" t="s">
        <v>163</v>
      </c>
      <c r="J1190" t="s">
        <v>480</v>
      </c>
      <c r="K1190">
        <v>5.1774536731492007E-3</v>
      </c>
      <c r="L1190" t="s">
        <v>150</v>
      </c>
      <c r="N1190" t="s">
        <v>206</v>
      </c>
      <c r="O1190" t="s">
        <v>480</v>
      </c>
      <c r="P1190">
        <v>5.5074954361907557E-3</v>
      </c>
      <c r="Q1190" t="s">
        <v>150</v>
      </c>
      <c r="S1190" t="s">
        <v>248</v>
      </c>
      <c r="T1190" t="s">
        <v>480</v>
      </c>
      <c r="U1190">
        <v>3.0711662936431434E-3</v>
      </c>
      <c r="V1190" t="s">
        <v>150</v>
      </c>
    </row>
    <row r="1191" spans="9:22" x14ac:dyDescent="0.45">
      <c r="I1191" t="s">
        <v>163</v>
      </c>
      <c r="J1191" t="s">
        <v>541</v>
      </c>
      <c r="K1191">
        <v>4.368178177853988E-3</v>
      </c>
      <c r="L1191" t="s">
        <v>150</v>
      </c>
      <c r="N1191" t="s">
        <v>206</v>
      </c>
      <c r="O1191" t="s">
        <v>541</v>
      </c>
      <c r="P1191">
        <v>5.4397692711199621E-3</v>
      </c>
      <c r="Q1191" t="s">
        <v>150</v>
      </c>
      <c r="S1191" t="s">
        <v>248</v>
      </c>
      <c r="T1191" t="s">
        <v>541</v>
      </c>
      <c r="U1191">
        <v>3.1016902402491078E-3</v>
      </c>
      <c r="V1191" t="s">
        <v>150</v>
      </c>
    </row>
    <row r="1192" spans="9:22" x14ac:dyDescent="0.45">
      <c r="I1192" t="s">
        <v>163</v>
      </c>
      <c r="J1192" t="s">
        <v>542</v>
      </c>
      <c r="K1192">
        <v>4.2636200339451428E-3</v>
      </c>
      <c r="L1192" t="s">
        <v>150</v>
      </c>
      <c r="N1192" t="s">
        <v>206</v>
      </c>
      <c r="O1192" t="s">
        <v>542</v>
      </c>
      <c r="P1192">
        <v>5.19971847163037E-3</v>
      </c>
      <c r="Q1192" t="s">
        <v>150</v>
      </c>
      <c r="S1192" t="s">
        <v>248</v>
      </c>
      <c r="T1192" t="s">
        <v>542</v>
      </c>
      <c r="U1192">
        <v>3.1831845738390296E-3</v>
      </c>
      <c r="V1192" t="s">
        <v>150</v>
      </c>
    </row>
    <row r="1193" spans="9:22" x14ac:dyDescent="0.45">
      <c r="I1193" t="s">
        <v>163</v>
      </c>
      <c r="J1193" t="s">
        <v>543</v>
      </c>
      <c r="K1193">
        <v>4.1868691277472435E-3</v>
      </c>
      <c r="L1193" t="s">
        <v>150</v>
      </c>
      <c r="N1193" t="s">
        <v>206</v>
      </c>
      <c r="O1193" t="s">
        <v>543</v>
      </c>
      <c r="P1193">
        <v>4.9252921059089357E-3</v>
      </c>
      <c r="Q1193" t="s">
        <v>150</v>
      </c>
      <c r="S1193" t="s">
        <v>248</v>
      </c>
      <c r="T1193" t="s">
        <v>543</v>
      </c>
      <c r="U1193">
        <v>3.2377542221220944E-3</v>
      </c>
      <c r="V1193" t="s">
        <v>150</v>
      </c>
    </row>
    <row r="1194" spans="9:22" x14ac:dyDescent="0.45">
      <c r="I1194" t="s">
        <v>163</v>
      </c>
      <c r="J1194" t="s">
        <v>544</v>
      </c>
      <c r="K1194">
        <v>3.1646093776635615E-3</v>
      </c>
      <c r="L1194" t="s">
        <v>150</v>
      </c>
      <c r="N1194" t="s">
        <v>206</v>
      </c>
      <c r="O1194" t="s">
        <v>544</v>
      </c>
      <c r="P1194">
        <v>4.750652073498807E-3</v>
      </c>
      <c r="Q1194" t="s">
        <v>150</v>
      </c>
      <c r="S1194" t="s">
        <v>248</v>
      </c>
      <c r="T1194" t="s">
        <v>544</v>
      </c>
      <c r="U1194">
        <v>3.2371667222083349E-3</v>
      </c>
      <c r="V1194" t="s">
        <v>150</v>
      </c>
    </row>
    <row r="1195" spans="9:22" x14ac:dyDescent="0.45">
      <c r="I1195" t="s">
        <v>163</v>
      </c>
      <c r="J1195" t="s">
        <v>545</v>
      </c>
      <c r="K1195">
        <v>0</v>
      </c>
      <c r="L1195" t="s">
        <v>150</v>
      </c>
      <c r="N1195" t="s">
        <v>206</v>
      </c>
      <c r="O1195" t="s">
        <v>545</v>
      </c>
      <c r="P1195">
        <v>4.6342592170163129E-3</v>
      </c>
      <c r="Q1195" t="s">
        <v>150</v>
      </c>
      <c r="S1195" t="s">
        <v>248</v>
      </c>
      <c r="T1195" t="s">
        <v>545</v>
      </c>
      <c r="U1195">
        <v>3.1803886999731915E-3</v>
      </c>
      <c r="V1195" t="s">
        <v>150</v>
      </c>
    </row>
    <row r="1196" spans="9:22" x14ac:dyDescent="0.45">
      <c r="I1196" t="s">
        <v>163</v>
      </c>
      <c r="J1196" t="s">
        <v>546</v>
      </c>
      <c r="K1196">
        <v>0</v>
      </c>
      <c r="L1196" t="s">
        <v>150</v>
      </c>
      <c r="N1196" t="s">
        <v>206</v>
      </c>
      <c r="O1196" t="s">
        <v>546</v>
      </c>
      <c r="P1196">
        <v>4.5566647082782193E-3</v>
      </c>
      <c r="Q1196" t="s">
        <v>150</v>
      </c>
      <c r="S1196" t="s">
        <v>248</v>
      </c>
      <c r="T1196" t="s">
        <v>546</v>
      </c>
      <c r="U1196">
        <v>3.1207669515341124E-3</v>
      </c>
      <c r="V1196" t="s">
        <v>150</v>
      </c>
    </row>
    <row r="1197" spans="9:22" x14ac:dyDescent="0.45">
      <c r="I1197" t="s">
        <v>163</v>
      </c>
      <c r="J1197" t="s">
        <v>547</v>
      </c>
      <c r="K1197">
        <v>0</v>
      </c>
      <c r="L1197" t="s">
        <v>150</v>
      </c>
      <c r="N1197" t="s">
        <v>206</v>
      </c>
      <c r="O1197" t="s">
        <v>547</v>
      </c>
      <c r="P1197">
        <v>9.0325416735476238E-3</v>
      </c>
      <c r="Q1197" t="s">
        <v>150</v>
      </c>
      <c r="S1197" t="s">
        <v>248</v>
      </c>
      <c r="T1197" t="s">
        <v>547</v>
      </c>
      <c r="U1197">
        <v>6.1385096423385854E-3</v>
      </c>
      <c r="V1197" t="s">
        <v>150</v>
      </c>
    </row>
    <row r="1198" spans="9:22" x14ac:dyDescent="0.45">
      <c r="I1198" t="s">
        <v>163</v>
      </c>
      <c r="J1198" t="s">
        <v>548</v>
      </c>
      <c r="K1198">
        <v>0</v>
      </c>
      <c r="L1198" t="s">
        <v>150</v>
      </c>
      <c r="N1198" t="s">
        <v>206</v>
      </c>
      <c r="O1198" t="s">
        <v>548</v>
      </c>
      <c r="P1198">
        <v>9.1085360809254542E-3</v>
      </c>
      <c r="Q1198" t="s">
        <v>150</v>
      </c>
      <c r="S1198" t="s">
        <v>248</v>
      </c>
      <c r="T1198" t="s">
        <v>548</v>
      </c>
      <c r="U1198">
        <v>6.1482965431116721E-3</v>
      </c>
      <c r="V1198" t="s">
        <v>150</v>
      </c>
    </row>
    <row r="1199" spans="9:22" x14ac:dyDescent="0.45">
      <c r="I1199" t="s">
        <v>163</v>
      </c>
      <c r="J1199" t="s">
        <v>549</v>
      </c>
      <c r="K1199">
        <v>0</v>
      </c>
      <c r="L1199" t="s">
        <v>150</v>
      </c>
      <c r="N1199" t="s">
        <v>206</v>
      </c>
      <c r="O1199" t="s">
        <v>549</v>
      </c>
      <c r="P1199">
        <v>1.6643385583475563E-2</v>
      </c>
      <c r="Q1199" t="s">
        <v>150</v>
      </c>
      <c r="S1199" t="s">
        <v>248</v>
      </c>
      <c r="T1199" t="s">
        <v>549</v>
      </c>
      <c r="U1199">
        <v>1.3962261157499755E-2</v>
      </c>
      <c r="V1199" t="s">
        <v>150</v>
      </c>
    </row>
    <row r="1200" spans="9:22" x14ac:dyDescent="0.45">
      <c r="I1200" t="s">
        <v>163</v>
      </c>
      <c r="J1200" t="s">
        <v>550</v>
      </c>
      <c r="K1200">
        <v>0</v>
      </c>
      <c r="L1200" t="s">
        <v>150</v>
      </c>
      <c r="N1200" t="s">
        <v>206</v>
      </c>
      <c r="O1200" t="s">
        <v>550</v>
      </c>
      <c r="P1200">
        <v>3.312616609205662E-3</v>
      </c>
      <c r="Q1200" t="s">
        <v>150</v>
      </c>
      <c r="S1200" t="s">
        <v>248</v>
      </c>
      <c r="T1200" t="s">
        <v>550</v>
      </c>
      <c r="U1200">
        <v>2.572747561963809E-3</v>
      </c>
      <c r="V1200" t="s">
        <v>150</v>
      </c>
    </row>
    <row r="1201" spans="9:22" x14ac:dyDescent="0.45">
      <c r="I1201" t="s">
        <v>163</v>
      </c>
      <c r="J1201" t="s">
        <v>551</v>
      </c>
      <c r="K1201">
        <v>0</v>
      </c>
      <c r="L1201" t="s">
        <v>150</v>
      </c>
      <c r="N1201" t="s">
        <v>206</v>
      </c>
      <c r="O1201" t="s">
        <v>551</v>
      </c>
      <c r="P1201">
        <v>3.3235988230366589E-3</v>
      </c>
      <c r="Q1201" t="s">
        <v>150</v>
      </c>
      <c r="S1201" t="s">
        <v>248</v>
      </c>
      <c r="T1201" t="s">
        <v>551</v>
      </c>
      <c r="U1201">
        <v>2.5736908470505851E-3</v>
      </c>
      <c r="V1201" t="s">
        <v>150</v>
      </c>
    </row>
    <row r="1202" spans="9:22" x14ac:dyDescent="0.45">
      <c r="I1202" t="s">
        <v>163</v>
      </c>
      <c r="J1202" t="s">
        <v>552</v>
      </c>
      <c r="K1202">
        <v>0</v>
      </c>
      <c r="L1202" t="s">
        <v>150</v>
      </c>
      <c r="N1202" t="s">
        <v>206</v>
      </c>
      <c r="O1202" t="s">
        <v>552</v>
      </c>
      <c r="P1202">
        <v>3.341382413790932E-3</v>
      </c>
      <c r="Q1202" t="s">
        <v>150</v>
      </c>
      <c r="S1202" t="s">
        <v>248</v>
      </c>
      <c r="T1202" t="s">
        <v>552</v>
      </c>
      <c r="U1202">
        <v>2.5501119625732003E-3</v>
      </c>
      <c r="V1202" t="s">
        <v>150</v>
      </c>
    </row>
    <row r="1203" spans="9:22" x14ac:dyDescent="0.45">
      <c r="I1203" t="s">
        <v>163</v>
      </c>
      <c r="J1203" t="s">
        <v>553</v>
      </c>
      <c r="K1203">
        <v>4.2244284285586058E-3</v>
      </c>
      <c r="L1203" t="s">
        <v>150</v>
      </c>
      <c r="N1203" t="s">
        <v>206</v>
      </c>
      <c r="O1203" t="s">
        <v>553</v>
      </c>
      <c r="P1203">
        <v>3.2739892693275769E-3</v>
      </c>
      <c r="Q1203" t="s">
        <v>150</v>
      </c>
      <c r="S1203" t="s">
        <v>248</v>
      </c>
      <c r="T1203" t="s">
        <v>553</v>
      </c>
      <c r="U1203">
        <v>2.5243008798395009E-3</v>
      </c>
      <c r="V1203" t="s">
        <v>150</v>
      </c>
    </row>
    <row r="1204" spans="9:22" x14ac:dyDescent="0.45">
      <c r="I1204" t="s">
        <v>163</v>
      </c>
      <c r="J1204" t="s">
        <v>554</v>
      </c>
      <c r="K1204">
        <v>4.8748468581031922E-3</v>
      </c>
      <c r="L1204" t="s">
        <v>150</v>
      </c>
      <c r="N1204" t="s">
        <v>206</v>
      </c>
      <c r="O1204" t="s">
        <v>554</v>
      </c>
      <c r="P1204">
        <v>3.237292295740797E-3</v>
      </c>
      <c r="Q1204" t="s">
        <v>150</v>
      </c>
      <c r="S1204" t="s">
        <v>248</v>
      </c>
      <c r="T1204" t="s">
        <v>554</v>
      </c>
      <c r="U1204">
        <v>2.4866505790313471E-3</v>
      </c>
      <c r="V1204" t="s">
        <v>150</v>
      </c>
    </row>
    <row r="1205" spans="9:22" x14ac:dyDescent="0.45">
      <c r="I1205" t="s">
        <v>163</v>
      </c>
      <c r="J1205" t="s">
        <v>555</v>
      </c>
      <c r="K1205">
        <v>4.9110497895427027E-3</v>
      </c>
      <c r="L1205" t="s">
        <v>150</v>
      </c>
      <c r="N1205" t="s">
        <v>206</v>
      </c>
      <c r="O1205" t="s">
        <v>555</v>
      </c>
      <c r="P1205">
        <v>3.7902049609600213E-3</v>
      </c>
      <c r="Q1205" t="s">
        <v>150</v>
      </c>
      <c r="S1205" t="s">
        <v>248</v>
      </c>
      <c r="T1205" t="s">
        <v>555</v>
      </c>
      <c r="U1205">
        <v>2.3823939930873589E-3</v>
      </c>
      <c r="V1205" t="s">
        <v>150</v>
      </c>
    </row>
    <row r="1206" spans="9:22" x14ac:dyDescent="0.45">
      <c r="I1206" t="s">
        <v>163</v>
      </c>
      <c r="J1206" t="s">
        <v>556</v>
      </c>
      <c r="K1206">
        <v>5.3140564645772874E-3</v>
      </c>
      <c r="L1206" t="s">
        <v>150</v>
      </c>
      <c r="N1206" t="s">
        <v>206</v>
      </c>
      <c r="O1206" t="s">
        <v>556</v>
      </c>
      <c r="P1206">
        <v>4.1879111012279287E-3</v>
      </c>
      <c r="Q1206" t="s">
        <v>150</v>
      </c>
      <c r="S1206" t="s">
        <v>248</v>
      </c>
      <c r="T1206" t="s">
        <v>556</v>
      </c>
      <c r="U1206">
        <v>2.2380423462786772E-3</v>
      </c>
      <c r="V1206" t="s">
        <v>150</v>
      </c>
    </row>
    <row r="1207" spans="9:22" x14ac:dyDescent="0.45">
      <c r="I1207" t="s">
        <v>163</v>
      </c>
      <c r="J1207" t="s">
        <v>557</v>
      </c>
      <c r="K1207">
        <v>6.4120796047568637E-3</v>
      </c>
      <c r="L1207" t="s">
        <v>150</v>
      </c>
      <c r="N1207" t="s">
        <v>206</v>
      </c>
      <c r="O1207" t="s">
        <v>557</v>
      </c>
      <c r="P1207">
        <v>4.6653284533301302E-3</v>
      </c>
      <c r="Q1207" t="s">
        <v>150</v>
      </c>
      <c r="S1207" t="s">
        <v>248</v>
      </c>
      <c r="T1207" t="s">
        <v>557</v>
      </c>
      <c r="U1207">
        <v>2.2075228596893908E-3</v>
      </c>
      <c r="V1207" t="s">
        <v>150</v>
      </c>
    </row>
    <row r="1208" spans="9:22" x14ac:dyDescent="0.45">
      <c r="I1208" t="s">
        <v>163</v>
      </c>
      <c r="J1208" t="s">
        <v>558</v>
      </c>
      <c r="K1208">
        <v>5.9290086407709566E-3</v>
      </c>
      <c r="L1208" t="s">
        <v>150</v>
      </c>
      <c r="N1208" t="s">
        <v>206</v>
      </c>
      <c r="O1208" t="s">
        <v>558</v>
      </c>
      <c r="P1208">
        <v>4.8838790811658577E-3</v>
      </c>
      <c r="Q1208" t="s">
        <v>150</v>
      </c>
      <c r="S1208" t="s">
        <v>248</v>
      </c>
      <c r="T1208" t="s">
        <v>558</v>
      </c>
      <c r="U1208">
        <v>2.2422404841766028E-3</v>
      </c>
      <c r="V1208" t="s">
        <v>150</v>
      </c>
    </row>
    <row r="1209" spans="9:22" x14ac:dyDescent="0.45">
      <c r="I1209" t="s">
        <v>163</v>
      </c>
      <c r="J1209" t="s">
        <v>559</v>
      </c>
      <c r="K1209">
        <v>5.1010081260312303E-3</v>
      </c>
      <c r="L1209" t="s">
        <v>150</v>
      </c>
      <c r="N1209" t="s">
        <v>206</v>
      </c>
      <c r="O1209" t="s">
        <v>559</v>
      </c>
      <c r="P1209">
        <v>4.9213081835087517E-3</v>
      </c>
      <c r="Q1209" t="s">
        <v>150</v>
      </c>
      <c r="S1209" t="s">
        <v>248</v>
      </c>
      <c r="T1209" t="s">
        <v>559</v>
      </c>
      <c r="U1209">
        <v>2.375084838367418E-3</v>
      </c>
      <c r="V1209" t="s">
        <v>150</v>
      </c>
    </row>
    <row r="1210" spans="9:22" x14ac:dyDescent="0.45">
      <c r="I1210" t="s">
        <v>163</v>
      </c>
      <c r="J1210" t="s">
        <v>560</v>
      </c>
      <c r="K1210">
        <v>4.9568225898655978E-3</v>
      </c>
      <c r="L1210" t="s">
        <v>150</v>
      </c>
      <c r="N1210" t="s">
        <v>206</v>
      </c>
      <c r="O1210" t="s">
        <v>560</v>
      </c>
      <c r="P1210">
        <v>4.7883670416889838E-3</v>
      </c>
      <c r="Q1210" t="s">
        <v>150</v>
      </c>
      <c r="S1210" t="s">
        <v>248</v>
      </c>
      <c r="T1210" t="s">
        <v>560</v>
      </c>
      <c r="U1210">
        <v>2.5544662331663977E-3</v>
      </c>
      <c r="V1210" t="s">
        <v>150</v>
      </c>
    </row>
    <row r="1211" spans="9:22" x14ac:dyDescent="0.45">
      <c r="I1211" t="s">
        <v>163</v>
      </c>
      <c r="J1211" t="s">
        <v>561</v>
      </c>
      <c r="K1211">
        <v>4.9575558640385341E-3</v>
      </c>
      <c r="L1211" t="s">
        <v>150</v>
      </c>
      <c r="N1211" t="s">
        <v>206</v>
      </c>
      <c r="O1211" t="s">
        <v>561</v>
      </c>
      <c r="P1211">
        <v>4.4073701234676795E-3</v>
      </c>
      <c r="Q1211" t="s">
        <v>150</v>
      </c>
      <c r="S1211" t="s">
        <v>248</v>
      </c>
      <c r="T1211" t="s">
        <v>561</v>
      </c>
      <c r="U1211">
        <v>2.7651733512122322E-3</v>
      </c>
      <c r="V1211" t="s">
        <v>150</v>
      </c>
    </row>
    <row r="1212" spans="9:22" x14ac:dyDescent="0.45">
      <c r="I1212" t="s">
        <v>163</v>
      </c>
      <c r="J1212" t="s">
        <v>562</v>
      </c>
      <c r="K1212">
        <v>3.7261937934896811E-3</v>
      </c>
      <c r="L1212" t="s">
        <v>150</v>
      </c>
      <c r="N1212" t="s">
        <v>206</v>
      </c>
      <c r="O1212" t="s">
        <v>562</v>
      </c>
      <c r="P1212">
        <v>4.1388696005224251E-3</v>
      </c>
      <c r="Q1212" t="s">
        <v>150</v>
      </c>
      <c r="S1212" t="s">
        <v>248</v>
      </c>
      <c r="T1212" t="s">
        <v>562</v>
      </c>
      <c r="U1212">
        <v>2.9312140490122965E-3</v>
      </c>
      <c r="V1212" t="s">
        <v>150</v>
      </c>
    </row>
    <row r="1213" spans="9:22" x14ac:dyDescent="0.45">
      <c r="I1213" t="s">
        <v>163</v>
      </c>
      <c r="J1213" t="s">
        <v>563</v>
      </c>
      <c r="K1213">
        <v>0</v>
      </c>
      <c r="L1213" t="s">
        <v>150</v>
      </c>
      <c r="N1213" t="s">
        <v>206</v>
      </c>
      <c r="O1213" t="s">
        <v>563</v>
      </c>
      <c r="P1213">
        <v>3.943138689353024E-3</v>
      </c>
      <c r="Q1213" t="s">
        <v>150</v>
      </c>
      <c r="S1213" t="s">
        <v>248</v>
      </c>
      <c r="T1213" t="s">
        <v>563</v>
      </c>
      <c r="U1213">
        <v>3.0147886303374225E-3</v>
      </c>
      <c r="V1213" t="s">
        <v>150</v>
      </c>
    </row>
    <row r="1214" spans="9:22" x14ac:dyDescent="0.45">
      <c r="I1214" t="s">
        <v>163</v>
      </c>
      <c r="J1214" t="s">
        <v>564</v>
      </c>
      <c r="K1214">
        <v>0</v>
      </c>
      <c r="L1214" t="s">
        <v>150</v>
      </c>
      <c r="N1214" t="s">
        <v>206</v>
      </c>
      <c r="O1214" t="s">
        <v>564</v>
      </c>
      <c r="P1214">
        <v>3.7975984523152925E-3</v>
      </c>
      <c r="Q1214" t="s">
        <v>150</v>
      </c>
      <c r="S1214" t="s">
        <v>248</v>
      </c>
      <c r="T1214" t="s">
        <v>564</v>
      </c>
      <c r="U1214">
        <v>2.9969296821066027E-3</v>
      </c>
      <c r="V1214" t="s">
        <v>150</v>
      </c>
    </row>
    <row r="1215" spans="9:22" x14ac:dyDescent="0.45">
      <c r="I1215" t="s">
        <v>163</v>
      </c>
      <c r="J1215" t="s">
        <v>565</v>
      </c>
      <c r="K1215">
        <v>0</v>
      </c>
      <c r="L1215" t="s">
        <v>150</v>
      </c>
      <c r="N1215" t="s">
        <v>206</v>
      </c>
      <c r="O1215" t="s">
        <v>565</v>
      </c>
      <c r="P1215">
        <v>7.3766422306778805E-3</v>
      </c>
      <c r="Q1215" t="s">
        <v>150</v>
      </c>
      <c r="S1215" t="s">
        <v>248</v>
      </c>
      <c r="T1215" t="s">
        <v>565</v>
      </c>
      <c r="U1215">
        <v>5.7777599078015331E-3</v>
      </c>
      <c r="V1215" t="s">
        <v>150</v>
      </c>
    </row>
    <row r="1216" spans="9:22" x14ac:dyDescent="0.45">
      <c r="I1216" t="s">
        <v>163</v>
      </c>
      <c r="J1216" t="s">
        <v>566</v>
      </c>
      <c r="K1216">
        <v>0</v>
      </c>
      <c r="L1216" t="s">
        <v>150</v>
      </c>
      <c r="N1216" t="s">
        <v>206</v>
      </c>
      <c r="O1216" t="s">
        <v>566</v>
      </c>
      <c r="P1216">
        <v>7.2268218958913364E-3</v>
      </c>
      <c r="Q1216" t="s">
        <v>150</v>
      </c>
      <c r="S1216" t="s">
        <v>248</v>
      </c>
      <c r="T1216" t="s">
        <v>566</v>
      </c>
      <c r="U1216">
        <v>5.7112213488951383E-3</v>
      </c>
      <c r="V1216" t="s">
        <v>150</v>
      </c>
    </row>
    <row r="1217" spans="9:22" x14ac:dyDescent="0.45">
      <c r="I1217" t="s">
        <v>163</v>
      </c>
      <c r="J1217" t="s">
        <v>567</v>
      </c>
      <c r="K1217">
        <v>0</v>
      </c>
      <c r="L1217" t="s">
        <v>150</v>
      </c>
      <c r="N1217" t="s">
        <v>206</v>
      </c>
      <c r="O1217" t="s">
        <v>567</v>
      </c>
      <c r="P1217">
        <v>1.925403403132904E-2</v>
      </c>
      <c r="Q1217" t="s">
        <v>150</v>
      </c>
      <c r="S1217" t="s">
        <v>248</v>
      </c>
      <c r="T1217" t="s">
        <v>567</v>
      </c>
      <c r="U1217">
        <v>1.4351530705950867E-2</v>
      </c>
      <c r="V1217" t="s">
        <v>150</v>
      </c>
    </row>
    <row r="1218" spans="9:22" x14ac:dyDescent="0.45">
      <c r="I1218" t="s">
        <v>163</v>
      </c>
      <c r="J1218" t="s">
        <v>568</v>
      </c>
      <c r="K1218">
        <v>0</v>
      </c>
      <c r="L1218" t="s">
        <v>150</v>
      </c>
      <c r="N1218" t="s">
        <v>206</v>
      </c>
      <c r="O1218" t="s">
        <v>568</v>
      </c>
      <c r="P1218">
        <v>3.8367785416654485E-3</v>
      </c>
      <c r="Q1218" t="s">
        <v>150</v>
      </c>
      <c r="S1218" t="s">
        <v>248</v>
      </c>
      <c r="T1218" t="s">
        <v>568</v>
      </c>
      <c r="U1218">
        <v>3.0801240431847306E-3</v>
      </c>
      <c r="V1218" t="s">
        <v>150</v>
      </c>
    </row>
    <row r="1219" spans="9:22" x14ac:dyDescent="0.45">
      <c r="I1219" t="s">
        <v>163</v>
      </c>
      <c r="J1219" t="s">
        <v>569</v>
      </c>
      <c r="K1219">
        <v>0</v>
      </c>
      <c r="L1219" t="s">
        <v>150</v>
      </c>
      <c r="N1219" t="s">
        <v>206</v>
      </c>
      <c r="O1219" t="s">
        <v>569</v>
      </c>
      <c r="P1219">
        <v>3.9311099222755592E-3</v>
      </c>
      <c r="Q1219" t="s">
        <v>150</v>
      </c>
      <c r="S1219" t="s">
        <v>248</v>
      </c>
      <c r="T1219" t="s">
        <v>569</v>
      </c>
      <c r="U1219">
        <v>3.0854900452458758E-3</v>
      </c>
      <c r="V1219" t="s">
        <v>150</v>
      </c>
    </row>
    <row r="1220" spans="9:22" x14ac:dyDescent="0.45">
      <c r="I1220" t="s">
        <v>163</v>
      </c>
      <c r="J1220" t="s">
        <v>570</v>
      </c>
      <c r="K1220">
        <v>2.8918314459712995E-3</v>
      </c>
      <c r="L1220" t="s">
        <v>150</v>
      </c>
      <c r="N1220" t="s">
        <v>206</v>
      </c>
      <c r="O1220" t="s">
        <v>570</v>
      </c>
      <c r="P1220">
        <v>4.0062663478431376E-3</v>
      </c>
      <c r="Q1220" t="s">
        <v>150</v>
      </c>
      <c r="S1220" t="s">
        <v>248</v>
      </c>
      <c r="T1220" t="s">
        <v>570</v>
      </c>
      <c r="U1220">
        <v>3.0431207632812029E-3</v>
      </c>
      <c r="V1220" t="s">
        <v>150</v>
      </c>
    </row>
    <row r="1221" spans="9:22" x14ac:dyDescent="0.45">
      <c r="I1221" t="s">
        <v>163</v>
      </c>
      <c r="J1221" t="s">
        <v>571</v>
      </c>
      <c r="K1221">
        <v>5.042232952968604E-3</v>
      </c>
      <c r="L1221" t="s">
        <v>150</v>
      </c>
      <c r="N1221" t="s">
        <v>206</v>
      </c>
      <c r="O1221" t="s">
        <v>571</v>
      </c>
      <c r="P1221">
        <v>4.0058084397662031E-3</v>
      </c>
      <c r="Q1221" t="s">
        <v>150</v>
      </c>
      <c r="S1221" t="s">
        <v>248</v>
      </c>
      <c r="T1221" t="s">
        <v>571</v>
      </c>
      <c r="U1221">
        <v>2.9673384306271029E-3</v>
      </c>
      <c r="V1221" t="s">
        <v>150</v>
      </c>
    </row>
    <row r="1222" spans="9:22" x14ac:dyDescent="0.45">
      <c r="I1222" t="s">
        <v>163</v>
      </c>
      <c r="J1222" t="s">
        <v>572</v>
      </c>
      <c r="K1222">
        <v>5.7250930797787241E-3</v>
      </c>
      <c r="L1222" t="s">
        <v>150</v>
      </c>
      <c r="N1222" t="s">
        <v>206</v>
      </c>
      <c r="O1222" t="s">
        <v>572</v>
      </c>
      <c r="P1222">
        <v>4.2781017893655186E-3</v>
      </c>
      <c r="Q1222" t="s">
        <v>150</v>
      </c>
      <c r="S1222" t="s">
        <v>248</v>
      </c>
      <c r="T1222" t="s">
        <v>572</v>
      </c>
      <c r="U1222">
        <v>2.8628688998020373E-3</v>
      </c>
      <c r="V1222" t="s">
        <v>150</v>
      </c>
    </row>
    <row r="1223" spans="9:22" x14ac:dyDescent="0.45">
      <c r="I1223" t="s">
        <v>163</v>
      </c>
      <c r="J1223" t="s">
        <v>573</v>
      </c>
      <c r="K1223">
        <v>5.9536479451992473E-3</v>
      </c>
      <c r="L1223" t="s">
        <v>150</v>
      </c>
      <c r="N1223" t="s">
        <v>206</v>
      </c>
      <c r="O1223" t="s">
        <v>573</v>
      </c>
      <c r="P1223">
        <v>4.9906224047568427E-3</v>
      </c>
      <c r="Q1223" t="s">
        <v>150</v>
      </c>
      <c r="S1223" t="s">
        <v>248</v>
      </c>
      <c r="T1223" t="s">
        <v>573</v>
      </c>
      <c r="U1223">
        <v>2.7713960275464302E-3</v>
      </c>
      <c r="V1223" t="s">
        <v>150</v>
      </c>
    </row>
    <row r="1224" spans="9:22" x14ac:dyDescent="0.45">
      <c r="I1224" t="s">
        <v>163</v>
      </c>
      <c r="J1224" t="s">
        <v>574</v>
      </c>
      <c r="K1224">
        <v>6.3971588546989349E-3</v>
      </c>
      <c r="L1224" t="s">
        <v>150</v>
      </c>
      <c r="N1224" t="s">
        <v>206</v>
      </c>
      <c r="O1224" t="s">
        <v>574</v>
      </c>
      <c r="P1224">
        <v>5.5765171068396964E-3</v>
      </c>
      <c r="Q1224" t="s">
        <v>150</v>
      </c>
      <c r="S1224" t="s">
        <v>248</v>
      </c>
      <c r="T1224" t="s">
        <v>574</v>
      </c>
      <c r="U1224">
        <v>2.5937738645528765E-3</v>
      </c>
      <c r="V1224" t="s">
        <v>150</v>
      </c>
    </row>
    <row r="1225" spans="9:22" x14ac:dyDescent="0.45">
      <c r="I1225" t="s">
        <v>163</v>
      </c>
      <c r="J1225" t="s">
        <v>575</v>
      </c>
      <c r="K1225">
        <v>7.331426573032161E-3</v>
      </c>
      <c r="L1225" t="s">
        <v>150</v>
      </c>
      <c r="N1225" t="s">
        <v>206</v>
      </c>
      <c r="O1225" t="s">
        <v>575</v>
      </c>
      <c r="P1225">
        <v>5.9582623494784485E-3</v>
      </c>
      <c r="Q1225" t="s">
        <v>150</v>
      </c>
      <c r="S1225" t="s">
        <v>248</v>
      </c>
      <c r="T1225" t="s">
        <v>575</v>
      </c>
      <c r="U1225">
        <v>2.5213288821320382E-3</v>
      </c>
      <c r="V1225" t="s">
        <v>150</v>
      </c>
    </row>
    <row r="1226" spans="9:22" x14ac:dyDescent="0.45">
      <c r="I1226" t="s">
        <v>163</v>
      </c>
      <c r="J1226" t="s">
        <v>576</v>
      </c>
      <c r="K1226">
        <v>6.8666180979683918E-3</v>
      </c>
      <c r="L1226" t="s">
        <v>150</v>
      </c>
      <c r="N1226" t="s">
        <v>206</v>
      </c>
      <c r="O1226" t="s">
        <v>576</v>
      </c>
      <c r="P1226">
        <v>6.1502551919617636E-3</v>
      </c>
      <c r="Q1226" t="s">
        <v>150</v>
      </c>
      <c r="S1226" t="s">
        <v>248</v>
      </c>
      <c r="T1226" t="s">
        <v>576</v>
      </c>
      <c r="U1226">
        <v>2.5245097970726786E-3</v>
      </c>
      <c r="V1226" t="s">
        <v>150</v>
      </c>
    </row>
    <row r="1227" spans="9:22" x14ac:dyDescent="0.45">
      <c r="I1227" t="s">
        <v>163</v>
      </c>
      <c r="J1227" t="s">
        <v>577</v>
      </c>
      <c r="K1227">
        <v>6.0781200033832921E-3</v>
      </c>
      <c r="L1227" t="s">
        <v>150</v>
      </c>
      <c r="N1227" t="s">
        <v>206</v>
      </c>
      <c r="O1227" t="s">
        <v>577</v>
      </c>
      <c r="P1227">
        <v>6.2043806136676833E-3</v>
      </c>
      <c r="Q1227" t="s">
        <v>150</v>
      </c>
      <c r="S1227" t="s">
        <v>248</v>
      </c>
      <c r="T1227" t="s">
        <v>577</v>
      </c>
      <c r="U1227">
        <v>2.672005302892847E-3</v>
      </c>
      <c r="V1227" t="s">
        <v>150</v>
      </c>
    </row>
    <row r="1228" spans="9:22" x14ac:dyDescent="0.45">
      <c r="I1228" t="s">
        <v>163</v>
      </c>
      <c r="J1228" t="s">
        <v>578</v>
      </c>
      <c r="K1228">
        <v>5.7094541356273809E-3</v>
      </c>
      <c r="L1228" t="s">
        <v>150</v>
      </c>
      <c r="N1228" t="s">
        <v>206</v>
      </c>
      <c r="O1228" t="s">
        <v>578</v>
      </c>
      <c r="P1228">
        <v>6.1133356323706126E-3</v>
      </c>
      <c r="Q1228" t="s">
        <v>150</v>
      </c>
      <c r="S1228" t="s">
        <v>248</v>
      </c>
      <c r="T1228" t="s">
        <v>578</v>
      </c>
      <c r="U1228">
        <v>2.9157277261786371E-3</v>
      </c>
      <c r="V1228" t="s">
        <v>150</v>
      </c>
    </row>
    <row r="1229" spans="9:22" x14ac:dyDescent="0.45">
      <c r="I1229" t="s">
        <v>163</v>
      </c>
      <c r="J1229" t="s">
        <v>579</v>
      </c>
      <c r="K1229">
        <v>5.4936599941466293E-3</v>
      </c>
      <c r="L1229" t="s">
        <v>150</v>
      </c>
      <c r="N1229" t="s">
        <v>206</v>
      </c>
      <c r="O1229" t="s">
        <v>579</v>
      </c>
      <c r="P1229">
        <v>5.7499365759789292E-3</v>
      </c>
      <c r="Q1229" t="s">
        <v>150</v>
      </c>
      <c r="S1229" t="s">
        <v>248</v>
      </c>
      <c r="T1229" t="s">
        <v>579</v>
      </c>
      <c r="U1229">
        <v>3.1638500594762518E-3</v>
      </c>
      <c r="V1229" t="s">
        <v>150</v>
      </c>
    </row>
    <row r="1230" spans="9:22" x14ac:dyDescent="0.45">
      <c r="I1230" t="s">
        <v>163</v>
      </c>
      <c r="J1230" t="s">
        <v>580</v>
      </c>
      <c r="K1230">
        <v>4.2032469864748357E-3</v>
      </c>
      <c r="L1230" t="s">
        <v>150</v>
      </c>
      <c r="N1230" t="s">
        <v>206</v>
      </c>
      <c r="O1230" t="s">
        <v>580</v>
      </c>
      <c r="P1230">
        <v>5.2102813996111764E-3</v>
      </c>
      <c r="Q1230" t="s">
        <v>150</v>
      </c>
      <c r="S1230" t="s">
        <v>248</v>
      </c>
      <c r="T1230" t="s">
        <v>580</v>
      </c>
      <c r="U1230">
        <v>3.2858960512502236E-3</v>
      </c>
      <c r="V1230" t="s">
        <v>150</v>
      </c>
    </row>
    <row r="1231" spans="9:22" x14ac:dyDescent="0.45">
      <c r="I1231" t="s">
        <v>163</v>
      </c>
      <c r="J1231" t="s">
        <v>581</v>
      </c>
      <c r="K1231">
        <v>0</v>
      </c>
      <c r="L1231" t="s">
        <v>150</v>
      </c>
      <c r="N1231" t="s">
        <v>206</v>
      </c>
      <c r="O1231" t="s">
        <v>581</v>
      </c>
      <c r="P1231">
        <v>4.8836918043289575E-3</v>
      </c>
      <c r="Q1231" t="s">
        <v>150</v>
      </c>
      <c r="S1231" t="s">
        <v>248</v>
      </c>
      <c r="T1231" t="s">
        <v>581</v>
      </c>
      <c r="U1231">
        <v>3.2890049644672065E-3</v>
      </c>
      <c r="V1231" t="s">
        <v>150</v>
      </c>
    </row>
    <row r="1232" spans="9:22" x14ac:dyDescent="0.45">
      <c r="I1232" t="s">
        <v>163</v>
      </c>
      <c r="J1232" t="s">
        <v>582</v>
      </c>
      <c r="K1232">
        <v>0</v>
      </c>
      <c r="L1232" t="s">
        <v>150</v>
      </c>
      <c r="N1232" t="s">
        <v>206</v>
      </c>
      <c r="O1232" t="s">
        <v>582</v>
      </c>
      <c r="P1232">
        <v>4.6160113234446302E-3</v>
      </c>
      <c r="Q1232" t="s">
        <v>150</v>
      </c>
      <c r="S1232" t="s">
        <v>248</v>
      </c>
      <c r="T1232" t="s">
        <v>582</v>
      </c>
      <c r="U1232">
        <v>3.1749564821923165E-3</v>
      </c>
      <c r="V1232" t="s">
        <v>150</v>
      </c>
    </row>
    <row r="1233" spans="9:22" x14ac:dyDescent="0.45">
      <c r="I1233" t="s">
        <v>163</v>
      </c>
      <c r="J1233" t="s">
        <v>583</v>
      </c>
      <c r="K1233">
        <v>0</v>
      </c>
      <c r="L1233" t="s">
        <v>150</v>
      </c>
      <c r="N1233" t="s">
        <v>206</v>
      </c>
      <c r="O1233" t="s">
        <v>583</v>
      </c>
      <c r="P1233">
        <v>8.6327920801206187E-3</v>
      </c>
      <c r="Q1233" t="s">
        <v>150</v>
      </c>
      <c r="S1233" t="s">
        <v>248</v>
      </c>
      <c r="T1233" t="s">
        <v>583</v>
      </c>
      <c r="U1233">
        <v>6.0593305972470807E-3</v>
      </c>
      <c r="V1233" t="s">
        <v>150</v>
      </c>
    </row>
    <row r="1234" spans="9:22" x14ac:dyDescent="0.45">
      <c r="I1234" t="s">
        <v>163</v>
      </c>
      <c r="J1234" t="s">
        <v>584</v>
      </c>
      <c r="K1234">
        <v>0</v>
      </c>
      <c r="L1234" t="s">
        <v>150</v>
      </c>
      <c r="N1234" t="s">
        <v>206</v>
      </c>
      <c r="O1234" t="s">
        <v>584</v>
      </c>
      <c r="P1234">
        <v>8.2920513953078367E-3</v>
      </c>
      <c r="Q1234" t="s">
        <v>150</v>
      </c>
      <c r="S1234" t="s">
        <v>248</v>
      </c>
      <c r="T1234" t="s">
        <v>584</v>
      </c>
      <c r="U1234">
        <v>5.6888667327966852E-3</v>
      </c>
      <c r="V1234" t="s">
        <v>150</v>
      </c>
    </row>
    <row r="1235" spans="9:22" x14ac:dyDescent="0.45">
      <c r="I1235" t="s">
        <v>163</v>
      </c>
      <c r="J1235" t="s">
        <v>585</v>
      </c>
      <c r="K1235">
        <v>0</v>
      </c>
      <c r="L1235" t="s">
        <v>150</v>
      </c>
      <c r="N1235" t="s">
        <v>206</v>
      </c>
      <c r="O1235" t="s">
        <v>585</v>
      </c>
      <c r="P1235">
        <v>1.4895347082528057E-2</v>
      </c>
      <c r="Q1235" t="s">
        <v>150</v>
      </c>
      <c r="S1235" t="s">
        <v>248</v>
      </c>
      <c r="T1235" t="s">
        <v>585</v>
      </c>
      <c r="U1235">
        <v>1.6466191100357842E-2</v>
      </c>
      <c r="V1235" t="s">
        <v>150</v>
      </c>
    </row>
    <row r="1236" spans="9:22" x14ac:dyDescent="0.45">
      <c r="I1236" t="s">
        <v>163</v>
      </c>
      <c r="J1236" t="s">
        <v>586</v>
      </c>
      <c r="K1236">
        <v>0</v>
      </c>
      <c r="L1236" t="s">
        <v>150</v>
      </c>
      <c r="N1236" t="s">
        <v>206</v>
      </c>
      <c r="O1236" t="s">
        <v>586</v>
      </c>
      <c r="P1236">
        <v>2.8002357738182763E-3</v>
      </c>
      <c r="Q1236" t="s">
        <v>150</v>
      </c>
      <c r="S1236" t="s">
        <v>248</v>
      </c>
      <c r="T1236" t="s">
        <v>586</v>
      </c>
      <c r="U1236">
        <v>3.2534357230535075E-3</v>
      </c>
      <c r="V1236" t="s">
        <v>150</v>
      </c>
    </row>
    <row r="1237" spans="9:22" x14ac:dyDescent="0.45">
      <c r="I1237" t="s">
        <v>163</v>
      </c>
      <c r="J1237" t="s">
        <v>587</v>
      </c>
      <c r="K1237">
        <v>2.8785433521479064E-4</v>
      </c>
      <c r="L1237" t="s">
        <v>150</v>
      </c>
      <c r="N1237" t="s">
        <v>206</v>
      </c>
      <c r="O1237" t="s">
        <v>587</v>
      </c>
      <c r="P1237">
        <v>2.7190813781103221E-3</v>
      </c>
      <c r="Q1237" t="s">
        <v>150</v>
      </c>
      <c r="S1237" t="s">
        <v>248</v>
      </c>
      <c r="T1237" t="s">
        <v>587</v>
      </c>
      <c r="U1237">
        <v>3.1813620660545122E-3</v>
      </c>
      <c r="V1237" t="s">
        <v>150</v>
      </c>
    </row>
    <row r="1238" spans="9:22" x14ac:dyDescent="0.45">
      <c r="I1238" t="s">
        <v>163</v>
      </c>
      <c r="J1238" t="s">
        <v>588</v>
      </c>
      <c r="K1238">
        <v>5.0981620568259353E-3</v>
      </c>
      <c r="L1238" t="s">
        <v>150</v>
      </c>
      <c r="N1238" t="s">
        <v>206</v>
      </c>
      <c r="O1238" t="s">
        <v>588</v>
      </c>
      <c r="P1238">
        <v>2.5448428953900575E-3</v>
      </c>
      <c r="Q1238" t="s">
        <v>150</v>
      </c>
      <c r="S1238" t="s">
        <v>248</v>
      </c>
      <c r="T1238" t="s">
        <v>588</v>
      </c>
      <c r="U1238">
        <v>3.0773140120586031E-3</v>
      </c>
      <c r="V1238" t="s">
        <v>150</v>
      </c>
    </row>
    <row r="1239" spans="9:22" x14ac:dyDescent="0.45">
      <c r="I1239" t="s">
        <v>163</v>
      </c>
      <c r="J1239" t="s">
        <v>589</v>
      </c>
      <c r="K1239">
        <v>6.8420429057569898E-3</v>
      </c>
      <c r="L1239" t="s">
        <v>150</v>
      </c>
      <c r="N1239" t="s">
        <v>206</v>
      </c>
      <c r="O1239" t="s">
        <v>589</v>
      </c>
      <c r="P1239">
        <v>2.6562394450277767E-3</v>
      </c>
      <c r="Q1239" t="s">
        <v>150</v>
      </c>
      <c r="S1239" t="s">
        <v>248</v>
      </c>
      <c r="T1239" t="s">
        <v>589</v>
      </c>
      <c r="U1239">
        <v>2.9666332829536403E-3</v>
      </c>
      <c r="V1239" t="s">
        <v>150</v>
      </c>
    </row>
    <row r="1240" spans="9:22" x14ac:dyDescent="0.45">
      <c r="I1240" t="s">
        <v>163</v>
      </c>
      <c r="J1240" t="s">
        <v>590</v>
      </c>
      <c r="K1240">
        <v>7.3445552815298255E-3</v>
      </c>
      <c r="L1240" t="s">
        <v>150</v>
      </c>
      <c r="N1240" t="s">
        <v>206</v>
      </c>
      <c r="O1240" t="s">
        <v>590</v>
      </c>
      <c r="P1240">
        <v>3.1686043734422448E-3</v>
      </c>
      <c r="Q1240" t="s">
        <v>150</v>
      </c>
      <c r="S1240" t="s">
        <v>248</v>
      </c>
      <c r="T1240" t="s">
        <v>590</v>
      </c>
      <c r="U1240">
        <v>2.9255912407675777E-3</v>
      </c>
      <c r="V1240" t="s">
        <v>150</v>
      </c>
    </row>
    <row r="1241" spans="9:22" x14ac:dyDescent="0.45">
      <c r="I1241" t="s">
        <v>163</v>
      </c>
      <c r="J1241" t="s">
        <v>591</v>
      </c>
      <c r="K1241">
        <v>7.5716092785114908E-3</v>
      </c>
      <c r="L1241" t="s">
        <v>150</v>
      </c>
      <c r="N1241" t="s">
        <v>206</v>
      </c>
      <c r="O1241" t="s">
        <v>591</v>
      </c>
      <c r="P1241">
        <v>3.7163089796761013E-3</v>
      </c>
      <c r="Q1241" t="s">
        <v>150</v>
      </c>
      <c r="S1241" t="s">
        <v>248</v>
      </c>
      <c r="T1241" t="s">
        <v>591</v>
      </c>
      <c r="U1241">
        <v>2.9309731703938066E-3</v>
      </c>
      <c r="V1241" t="s">
        <v>150</v>
      </c>
    </row>
    <row r="1242" spans="9:22" x14ac:dyDescent="0.45">
      <c r="I1242" t="s">
        <v>163</v>
      </c>
      <c r="J1242" t="s">
        <v>592</v>
      </c>
      <c r="K1242">
        <v>8.0744678347156804E-3</v>
      </c>
      <c r="L1242" t="s">
        <v>150</v>
      </c>
      <c r="N1242" t="s">
        <v>206</v>
      </c>
      <c r="O1242" t="s">
        <v>592</v>
      </c>
      <c r="P1242">
        <v>4.1165626887637585E-3</v>
      </c>
      <c r="Q1242" t="s">
        <v>150</v>
      </c>
      <c r="S1242" t="s">
        <v>248</v>
      </c>
      <c r="T1242" t="s">
        <v>592</v>
      </c>
      <c r="U1242">
        <v>2.9554430326884451E-3</v>
      </c>
      <c r="V1242" t="s">
        <v>150</v>
      </c>
    </row>
    <row r="1243" spans="9:22" x14ac:dyDescent="0.45">
      <c r="I1243" t="s">
        <v>163</v>
      </c>
      <c r="J1243" t="s">
        <v>593</v>
      </c>
      <c r="K1243">
        <v>8.8331346012485278E-3</v>
      </c>
      <c r="L1243" t="s">
        <v>150</v>
      </c>
      <c r="N1243" t="s">
        <v>206</v>
      </c>
      <c r="O1243" t="s">
        <v>593</v>
      </c>
      <c r="P1243">
        <v>4.4992534174087533E-3</v>
      </c>
      <c r="Q1243" t="s">
        <v>150</v>
      </c>
      <c r="S1243" t="s">
        <v>248</v>
      </c>
      <c r="T1243" t="s">
        <v>593</v>
      </c>
      <c r="U1243">
        <v>3.0662845035916123E-3</v>
      </c>
      <c r="V1243" t="s">
        <v>150</v>
      </c>
    </row>
    <row r="1244" spans="9:22" x14ac:dyDescent="0.45">
      <c r="I1244" t="s">
        <v>163</v>
      </c>
      <c r="J1244" t="s">
        <v>594</v>
      </c>
      <c r="K1244">
        <v>8.3070869888421696E-3</v>
      </c>
      <c r="L1244" t="s">
        <v>150</v>
      </c>
      <c r="N1244" t="s">
        <v>206</v>
      </c>
      <c r="O1244" t="s">
        <v>594</v>
      </c>
      <c r="P1244">
        <v>4.7550083306659146E-3</v>
      </c>
      <c r="Q1244" t="s">
        <v>150</v>
      </c>
      <c r="S1244" t="s">
        <v>248</v>
      </c>
      <c r="T1244" t="s">
        <v>594</v>
      </c>
      <c r="U1244">
        <v>3.2775576045532776E-3</v>
      </c>
      <c r="V1244" t="s">
        <v>150</v>
      </c>
    </row>
    <row r="1245" spans="9:22" x14ac:dyDescent="0.45">
      <c r="I1245" t="s">
        <v>163</v>
      </c>
      <c r="J1245" t="s">
        <v>595</v>
      </c>
      <c r="K1245">
        <v>7.7136906433706489E-3</v>
      </c>
      <c r="L1245" t="s">
        <v>150</v>
      </c>
      <c r="N1245" t="s">
        <v>206</v>
      </c>
      <c r="O1245" t="s">
        <v>595</v>
      </c>
      <c r="P1245">
        <v>4.8292481583122786E-3</v>
      </c>
      <c r="Q1245" t="s">
        <v>150</v>
      </c>
      <c r="S1245" t="s">
        <v>248</v>
      </c>
      <c r="T1245" t="s">
        <v>595</v>
      </c>
      <c r="U1245">
        <v>3.5225288995899637E-3</v>
      </c>
      <c r="V1245" t="s">
        <v>150</v>
      </c>
    </row>
    <row r="1246" spans="9:22" x14ac:dyDescent="0.45">
      <c r="I1246" t="s">
        <v>163</v>
      </c>
      <c r="J1246" t="s">
        <v>596</v>
      </c>
      <c r="K1246">
        <v>7.4248443595355366E-3</v>
      </c>
      <c r="L1246" t="s">
        <v>150</v>
      </c>
      <c r="N1246" t="s">
        <v>206</v>
      </c>
      <c r="O1246" t="s">
        <v>596</v>
      </c>
      <c r="P1246">
        <v>4.8279787541523631E-3</v>
      </c>
      <c r="Q1246" t="s">
        <v>150</v>
      </c>
      <c r="S1246" t="s">
        <v>248</v>
      </c>
      <c r="T1246" t="s">
        <v>596</v>
      </c>
      <c r="U1246">
        <v>3.7718246060289588E-3</v>
      </c>
      <c r="V1246" t="s">
        <v>150</v>
      </c>
    </row>
    <row r="1247" spans="9:22" x14ac:dyDescent="0.45">
      <c r="I1247" t="s">
        <v>163</v>
      </c>
      <c r="J1247" t="s">
        <v>597</v>
      </c>
      <c r="K1247">
        <v>7.1900064512683149E-3</v>
      </c>
      <c r="L1247" t="s">
        <v>150</v>
      </c>
      <c r="N1247" t="s">
        <v>206</v>
      </c>
      <c r="O1247" t="s">
        <v>597</v>
      </c>
      <c r="P1247">
        <v>4.7033783916774329E-3</v>
      </c>
      <c r="Q1247" t="s">
        <v>150</v>
      </c>
      <c r="S1247" t="s">
        <v>248</v>
      </c>
      <c r="T1247" t="s">
        <v>597</v>
      </c>
      <c r="U1247">
        <v>3.9611214783856364E-3</v>
      </c>
      <c r="V1247" t="s">
        <v>150</v>
      </c>
    </row>
    <row r="1248" spans="9:22" x14ac:dyDescent="0.45">
      <c r="I1248" t="s">
        <v>163</v>
      </c>
      <c r="J1248" t="s">
        <v>598</v>
      </c>
      <c r="K1248">
        <v>6.0047908778658636E-3</v>
      </c>
      <c r="L1248" t="s">
        <v>150</v>
      </c>
      <c r="N1248" t="s">
        <v>206</v>
      </c>
      <c r="O1248" t="s">
        <v>598</v>
      </c>
      <c r="P1248">
        <v>4.2977200782799039E-3</v>
      </c>
      <c r="Q1248" t="s">
        <v>150</v>
      </c>
      <c r="S1248" t="s">
        <v>248</v>
      </c>
      <c r="T1248" t="s">
        <v>598</v>
      </c>
      <c r="U1248">
        <v>4.0336099643936592E-3</v>
      </c>
      <c r="V1248" t="s">
        <v>150</v>
      </c>
    </row>
    <row r="1249" spans="9:22" x14ac:dyDescent="0.45">
      <c r="I1249" t="s">
        <v>163</v>
      </c>
      <c r="J1249" t="s">
        <v>599</v>
      </c>
      <c r="K1249">
        <v>1.3652214126318508E-3</v>
      </c>
      <c r="L1249" t="s">
        <v>150</v>
      </c>
      <c r="N1249" t="s">
        <v>206</v>
      </c>
      <c r="O1249" t="s">
        <v>599</v>
      </c>
      <c r="P1249">
        <v>4.0334299349520063E-3</v>
      </c>
      <c r="Q1249" t="s">
        <v>150</v>
      </c>
      <c r="S1249" t="s">
        <v>248</v>
      </c>
      <c r="T1249" t="s">
        <v>599</v>
      </c>
      <c r="U1249">
        <v>4.036615694145128E-3</v>
      </c>
      <c r="V1249" t="s">
        <v>150</v>
      </c>
    </row>
    <row r="1250" spans="9:22" x14ac:dyDescent="0.45">
      <c r="I1250" t="s">
        <v>163</v>
      </c>
      <c r="J1250" t="s">
        <v>600</v>
      </c>
      <c r="K1250">
        <v>0</v>
      </c>
      <c r="L1250" t="s">
        <v>150</v>
      </c>
      <c r="N1250" t="s">
        <v>206</v>
      </c>
      <c r="O1250" t="s">
        <v>600</v>
      </c>
      <c r="P1250">
        <v>3.8395247980232672E-3</v>
      </c>
      <c r="Q1250" t="s">
        <v>150</v>
      </c>
      <c r="S1250" t="s">
        <v>248</v>
      </c>
      <c r="T1250" t="s">
        <v>600</v>
      </c>
      <c r="U1250">
        <v>3.9460465728108646E-3</v>
      </c>
      <c r="V1250" t="s">
        <v>150</v>
      </c>
    </row>
    <row r="1251" spans="9:22" x14ac:dyDescent="0.45">
      <c r="I1251" t="s">
        <v>163</v>
      </c>
      <c r="J1251" t="s">
        <v>601</v>
      </c>
      <c r="K1251">
        <v>0</v>
      </c>
      <c r="L1251" t="s">
        <v>150</v>
      </c>
      <c r="N1251" t="s">
        <v>206</v>
      </c>
      <c r="O1251" t="s">
        <v>601</v>
      </c>
      <c r="P1251">
        <v>6.8684522871460471E-3</v>
      </c>
      <c r="Q1251" t="s">
        <v>150</v>
      </c>
      <c r="S1251" t="s">
        <v>248</v>
      </c>
      <c r="T1251" t="s">
        <v>601</v>
      </c>
      <c r="U1251">
        <v>7.4063223509947696E-3</v>
      </c>
      <c r="V1251" t="s">
        <v>150</v>
      </c>
    </row>
    <row r="1252" spans="9:22" x14ac:dyDescent="0.45">
      <c r="I1252" t="s">
        <v>163</v>
      </c>
      <c r="J1252" t="s">
        <v>602</v>
      </c>
      <c r="K1252">
        <v>0</v>
      </c>
      <c r="L1252" t="s">
        <v>150</v>
      </c>
      <c r="N1252" t="s">
        <v>206</v>
      </c>
      <c r="O1252" t="s">
        <v>602</v>
      </c>
      <c r="P1252">
        <v>6.2612282458911058E-3</v>
      </c>
      <c r="Q1252" t="s">
        <v>150</v>
      </c>
      <c r="S1252" t="s">
        <v>248</v>
      </c>
      <c r="T1252" t="s">
        <v>602</v>
      </c>
      <c r="U1252">
        <v>6.8408421744743254E-3</v>
      </c>
      <c r="V1252" t="s">
        <v>150</v>
      </c>
    </row>
    <row r="1253" spans="9:22" x14ac:dyDescent="0.45">
      <c r="I1253" t="s">
        <v>163</v>
      </c>
      <c r="J1253" t="s">
        <v>603</v>
      </c>
      <c r="K1253">
        <v>0</v>
      </c>
      <c r="L1253" t="s">
        <v>150</v>
      </c>
      <c r="N1253" t="s">
        <v>206</v>
      </c>
      <c r="O1253" t="s">
        <v>603</v>
      </c>
      <c r="P1253">
        <v>1.0866759781213401E-2</v>
      </c>
      <c r="Q1253" t="s">
        <v>150</v>
      </c>
      <c r="S1253" t="s">
        <v>248</v>
      </c>
      <c r="T1253" t="s">
        <v>603</v>
      </c>
      <c r="U1253">
        <v>2.0236528663145913E-2</v>
      </c>
      <c r="V1253" t="s">
        <v>150</v>
      </c>
    </row>
    <row r="1254" spans="9:22" x14ac:dyDescent="0.45">
      <c r="I1254" t="s">
        <v>163</v>
      </c>
      <c r="J1254" t="s">
        <v>604</v>
      </c>
      <c r="K1254">
        <v>0</v>
      </c>
      <c r="L1254" t="s">
        <v>150</v>
      </c>
      <c r="N1254" t="s">
        <v>206</v>
      </c>
      <c r="O1254" t="s">
        <v>604</v>
      </c>
      <c r="P1254">
        <v>2.0476462987164146E-3</v>
      </c>
      <c r="Q1254" t="s">
        <v>150</v>
      </c>
      <c r="S1254" t="s">
        <v>248</v>
      </c>
      <c r="T1254" t="s">
        <v>604</v>
      </c>
      <c r="U1254">
        <v>4.0165586912891994E-3</v>
      </c>
      <c r="V1254" t="s">
        <v>150</v>
      </c>
    </row>
    <row r="1255" spans="9:22" x14ac:dyDescent="0.45">
      <c r="I1255" t="s">
        <v>163</v>
      </c>
      <c r="J1255" t="s">
        <v>605</v>
      </c>
      <c r="K1255">
        <v>4.650841964616347E-3</v>
      </c>
      <c r="L1255" t="s">
        <v>150</v>
      </c>
      <c r="N1255" t="s">
        <v>206</v>
      </c>
      <c r="O1255" t="s">
        <v>605</v>
      </c>
      <c r="P1255">
        <v>2.0295411207273024E-3</v>
      </c>
      <c r="Q1255" t="s">
        <v>150</v>
      </c>
      <c r="S1255" t="s">
        <v>248</v>
      </c>
      <c r="T1255" t="s">
        <v>605</v>
      </c>
      <c r="U1255">
        <v>3.8959835374710512E-3</v>
      </c>
      <c r="V1255" t="s">
        <v>150</v>
      </c>
    </row>
    <row r="1256" spans="9:22" x14ac:dyDescent="0.45">
      <c r="I1256" t="s">
        <v>163</v>
      </c>
      <c r="J1256" t="s">
        <v>606</v>
      </c>
      <c r="K1256">
        <v>7.1259266088038852E-3</v>
      </c>
      <c r="L1256" t="s">
        <v>150</v>
      </c>
      <c r="N1256" t="s">
        <v>206</v>
      </c>
      <c r="O1256" t="s">
        <v>606</v>
      </c>
      <c r="P1256">
        <v>2.0786263431982399E-3</v>
      </c>
      <c r="Q1256" t="s">
        <v>150</v>
      </c>
      <c r="S1256" t="s">
        <v>248</v>
      </c>
      <c r="T1256" t="s">
        <v>606</v>
      </c>
      <c r="U1256">
        <v>3.7737041378611163E-3</v>
      </c>
      <c r="V1256" t="s">
        <v>150</v>
      </c>
    </row>
    <row r="1257" spans="9:22" x14ac:dyDescent="0.45">
      <c r="I1257" t="s">
        <v>163</v>
      </c>
      <c r="J1257" t="s">
        <v>607</v>
      </c>
      <c r="K1257">
        <v>8.3118028353410776E-3</v>
      </c>
      <c r="L1257" t="s">
        <v>150</v>
      </c>
      <c r="N1257" t="s">
        <v>206</v>
      </c>
      <c r="O1257" t="s">
        <v>607</v>
      </c>
      <c r="P1257">
        <v>2.2986252934780599E-3</v>
      </c>
      <c r="Q1257" t="s">
        <v>150</v>
      </c>
      <c r="S1257" t="s">
        <v>248</v>
      </c>
      <c r="T1257" t="s">
        <v>607</v>
      </c>
      <c r="U1257">
        <v>3.7247236654478948E-3</v>
      </c>
      <c r="V1257" t="s">
        <v>150</v>
      </c>
    </row>
    <row r="1258" spans="9:22" x14ac:dyDescent="0.45">
      <c r="I1258" t="s">
        <v>163</v>
      </c>
      <c r="J1258" t="s">
        <v>608</v>
      </c>
      <c r="K1258">
        <v>8.8378235727353278E-3</v>
      </c>
      <c r="L1258" t="s">
        <v>150</v>
      </c>
      <c r="N1258" t="s">
        <v>206</v>
      </c>
      <c r="O1258" t="s">
        <v>608</v>
      </c>
      <c r="P1258">
        <v>2.5459187644522115E-3</v>
      </c>
      <c r="Q1258" t="s">
        <v>150</v>
      </c>
      <c r="S1258" t="s">
        <v>248</v>
      </c>
      <c r="T1258" t="s">
        <v>608</v>
      </c>
      <c r="U1258">
        <v>3.7447563298814552E-3</v>
      </c>
      <c r="V1258" t="s">
        <v>150</v>
      </c>
    </row>
    <row r="1259" spans="9:22" x14ac:dyDescent="0.45">
      <c r="I1259" t="s">
        <v>163</v>
      </c>
      <c r="J1259" t="s">
        <v>609</v>
      </c>
      <c r="K1259">
        <v>9.1173102572431157E-3</v>
      </c>
      <c r="L1259" t="s">
        <v>150</v>
      </c>
      <c r="N1259" t="s">
        <v>206</v>
      </c>
      <c r="O1259" t="s">
        <v>609</v>
      </c>
      <c r="P1259">
        <v>2.649255423604942E-3</v>
      </c>
      <c r="Q1259" t="s">
        <v>150</v>
      </c>
      <c r="S1259" t="s">
        <v>248</v>
      </c>
      <c r="T1259" t="s">
        <v>609</v>
      </c>
      <c r="U1259">
        <v>3.8491525399076878E-3</v>
      </c>
      <c r="V1259" t="s">
        <v>150</v>
      </c>
    </row>
    <row r="1260" spans="9:22" x14ac:dyDescent="0.45">
      <c r="I1260" t="s">
        <v>163</v>
      </c>
      <c r="J1260" t="s">
        <v>610</v>
      </c>
      <c r="K1260">
        <v>9.4538085908754971E-3</v>
      </c>
      <c r="L1260" t="s">
        <v>150</v>
      </c>
      <c r="N1260" t="s">
        <v>206</v>
      </c>
      <c r="O1260" t="s">
        <v>610</v>
      </c>
      <c r="P1260">
        <v>2.5264612841231406E-3</v>
      </c>
      <c r="Q1260" t="s">
        <v>150</v>
      </c>
      <c r="S1260" t="s">
        <v>248</v>
      </c>
      <c r="T1260" t="s">
        <v>610</v>
      </c>
      <c r="U1260">
        <v>4.0531400137208485E-3</v>
      </c>
      <c r="V1260" t="s">
        <v>150</v>
      </c>
    </row>
    <row r="1261" spans="9:22" x14ac:dyDescent="0.45">
      <c r="I1261" t="s">
        <v>163</v>
      </c>
      <c r="J1261" t="s">
        <v>611</v>
      </c>
      <c r="K1261">
        <v>9.9208420418718263E-3</v>
      </c>
      <c r="L1261" t="s">
        <v>150</v>
      </c>
      <c r="N1261" t="s">
        <v>206</v>
      </c>
      <c r="O1261" t="s">
        <v>611</v>
      </c>
      <c r="P1261">
        <v>2.8085124906121941E-3</v>
      </c>
      <c r="Q1261" t="s">
        <v>150</v>
      </c>
      <c r="S1261" t="s">
        <v>248</v>
      </c>
      <c r="T1261" t="s">
        <v>611</v>
      </c>
      <c r="U1261">
        <v>4.2731841807977632E-3</v>
      </c>
      <c r="V1261" t="s">
        <v>150</v>
      </c>
    </row>
    <row r="1262" spans="9:22" x14ac:dyDescent="0.45">
      <c r="I1262" t="s">
        <v>163</v>
      </c>
      <c r="J1262" t="s">
        <v>612</v>
      </c>
      <c r="K1262">
        <v>9.4792141044836228E-3</v>
      </c>
      <c r="L1262" t="s">
        <v>150</v>
      </c>
      <c r="N1262" t="s">
        <v>206</v>
      </c>
      <c r="O1262" t="s">
        <v>612</v>
      </c>
      <c r="P1262">
        <v>3.1177319689540814E-3</v>
      </c>
      <c r="Q1262" t="s">
        <v>150</v>
      </c>
      <c r="S1262" t="s">
        <v>248</v>
      </c>
      <c r="T1262" t="s">
        <v>612</v>
      </c>
      <c r="U1262">
        <v>4.5235829652672714E-3</v>
      </c>
      <c r="V1262" t="s">
        <v>150</v>
      </c>
    </row>
    <row r="1263" spans="9:22" x14ac:dyDescent="0.45">
      <c r="I1263" t="s">
        <v>163</v>
      </c>
      <c r="J1263" t="s">
        <v>613</v>
      </c>
      <c r="K1263">
        <v>8.9458489074108194E-3</v>
      </c>
      <c r="L1263" t="s">
        <v>150</v>
      </c>
      <c r="N1263" t="s">
        <v>206</v>
      </c>
      <c r="O1263" t="s">
        <v>613</v>
      </c>
      <c r="P1263">
        <v>3.376461117478767E-3</v>
      </c>
      <c r="Q1263" t="s">
        <v>150</v>
      </c>
      <c r="S1263" t="s">
        <v>248</v>
      </c>
      <c r="T1263" t="s">
        <v>613</v>
      </c>
      <c r="U1263">
        <v>4.7687591162282094E-3</v>
      </c>
      <c r="V1263" t="s">
        <v>150</v>
      </c>
    </row>
    <row r="1264" spans="9:22" x14ac:dyDescent="0.45">
      <c r="I1264" t="s">
        <v>163</v>
      </c>
      <c r="J1264" t="s">
        <v>614</v>
      </c>
      <c r="K1264">
        <v>8.5316565739110822E-3</v>
      </c>
      <c r="L1264" t="s">
        <v>150</v>
      </c>
      <c r="N1264" t="s">
        <v>206</v>
      </c>
      <c r="O1264" t="s">
        <v>614</v>
      </c>
      <c r="P1264">
        <v>3.6567743246431602E-3</v>
      </c>
      <c r="Q1264" t="s">
        <v>150</v>
      </c>
      <c r="S1264" t="s">
        <v>248</v>
      </c>
      <c r="T1264" t="s">
        <v>614</v>
      </c>
      <c r="U1264">
        <v>4.941877851989916E-3</v>
      </c>
      <c r="V1264" t="s">
        <v>150</v>
      </c>
    </row>
    <row r="1265" spans="9:22" x14ac:dyDescent="0.45">
      <c r="I1265" t="s">
        <v>163</v>
      </c>
      <c r="J1265" t="s">
        <v>615</v>
      </c>
      <c r="K1265">
        <v>8.2126044201042969E-3</v>
      </c>
      <c r="L1265" t="s">
        <v>150</v>
      </c>
      <c r="N1265" t="s">
        <v>206</v>
      </c>
      <c r="O1265" t="s">
        <v>615</v>
      </c>
      <c r="P1265">
        <v>4.0294908829411431E-3</v>
      </c>
      <c r="Q1265" t="s">
        <v>150</v>
      </c>
      <c r="S1265" t="s">
        <v>248</v>
      </c>
      <c r="T1265" t="s">
        <v>615</v>
      </c>
      <c r="U1265">
        <v>5.0604009757859482E-3</v>
      </c>
      <c r="V1265" t="s">
        <v>150</v>
      </c>
    </row>
    <row r="1266" spans="9:22" x14ac:dyDescent="0.45">
      <c r="I1266" t="s">
        <v>163</v>
      </c>
      <c r="J1266" t="s">
        <v>616</v>
      </c>
      <c r="K1266">
        <v>6.9694253902441352E-3</v>
      </c>
      <c r="L1266" t="s">
        <v>150</v>
      </c>
      <c r="N1266" t="s">
        <v>206</v>
      </c>
      <c r="O1266" t="s">
        <v>616</v>
      </c>
      <c r="P1266">
        <v>4.3645929910238745E-3</v>
      </c>
      <c r="Q1266" t="s">
        <v>150</v>
      </c>
      <c r="S1266" t="s">
        <v>248</v>
      </c>
      <c r="T1266" t="s">
        <v>616</v>
      </c>
      <c r="U1266">
        <v>5.100086116319371E-3</v>
      </c>
      <c r="V1266" t="s">
        <v>150</v>
      </c>
    </row>
    <row r="1267" spans="9:22" x14ac:dyDescent="0.45">
      <c r="I1267" t="s">
        <v>163</v>
      </c>
      <c r="J1267" t="s">
        <v>617</v>
      </c>
      <c r="K1267">
        <v>4.6495429711313182E-3</v>
      </c>
      <c r="L1267" t="s">
        <v>150</v>
      </c>
      <c r="N1267" t="s">
        <v>206</v>
      </c>
      <c r="O1267" t="s">
        <v>617</v>
      </c>
      <c r="P1267">
        <v>4.6168502341234529E-3</v>
      </c>
      <c r="Q1267" t="s">
        <v>150</v>
      </c>
      <c r="S1267" t="s">
        <v>248</v>
      </c>
      <c r="T1267" t="s">
        <v>617</v>
      </c>
      <c r="U1267">
        <v>5.0627331628177764E-3</v>
      </c>
      <c r="V1267" t="s">
        <v>150</v>
      </c>
    </row>
    <row r="1268" spans="9:22" x14ac:dyDescent="0.45">
      <c r="I1268" t="s">
        <v>163</v>
      </c>
      <c r="J1268" t="s">
        <v>618</v>
      </c>
      <c r="K1268">
        <v>0</v>
      </c>
      <c r="L1268" t="s">
        <v>150</v>
      </c>
      <c r="N1268" t="s">
        <v>206</v>
      </c>
      <c r="O1268" t="s">
        <v>618</v>
      </c>
      <c r="P1268">
        <v>4.6780327706890563E-3</v>
      </c>
      <c r="Q1268" t="s">
        <v>150</v>
      </c>
      <c r="S1268" t="s">
        <v>248</v>
      </c>
      <c r="T1268" t="s">
        <v>618</v>
      </c>
      <c r="U1268">
        <v>4.8940363272771473E-3</v>
      </c>
      <c r="V1268" t="s">
        <v>150</v>
      </c>
    </row>
    <row r="1269" spans="9:22" x14ac:dyDescent="0.45">
      <c r="I1269" t="s">
        <v>163</v>
      </c>
      <c r="J1269" t="s">
        <v>619</v>
      </c>
      <c r="K1269">
        <v>0</v>
      </c>
      <c r="L1269" t="s">
        <v>150</v>
      </c>
      <c r="N1269" t="s">
        <v>206</v>
      </c>
      <c r="O1269" t="s">
        <v>619</v>
      </c>
      <c r="P1269">
        <v>8.1864539371862433E-3</v>
      </c>
      <c r="Q1269" t="s">
        <v>150</v>
      </c>
      <c r="S1269" t="s">
        <v>248</v>
      </c>
      <c r="T1269" t="s">
        <v>619</v>
      </c>
      <c r="U1269">
        <v>9.2014409491597247E-3</v>
      </c>
      <c r="V1269" t="s">
        <v>150</v>
      </c>
    </row>
    <row r="1270" spans="9:22" x14ac:dyDescent="0.45">
      <c r="I1270" t="s">
        <v>163</v>
      </c>
      <c r="J1270" t="s">
        <v>620</v>
      </c>
      <c r="K1270">
        <v>0</v>
      </c>
      <c r="L1270" t="s">
        <v>150</v>
      </c>
      <c r="N1270" t="s">
        <v>206</v>
      </c>
      <c r="O1270" t="s">
        <v>620</v>
      </c>
      <c r="P1270">
        <v>5.9447629452961418E-3</v>
      </c>
      <c r="Q1270" t="s">
        <v>150</v>
      </c>
      <c r="S1270" t="s">
        <v>248</v>
      </c>
      <c r="T1270" t="s">
        <v>620</v>
      </c>
      <c r="U1270">
        <v>8.4625054850864124E-3</v>
      </c>
      <c r="V1270" t="s">
        <v>150</v>
      </c>
    </row>
    <row r="1271" spans="9:22" x14ac:dyDescent="0.45">
      <c r="I1271" t="s">
        <v>163</v>
      </c>
      <c r="J1271" t="s">
        <v>621</v>
      </c>
      <c r="K1271">
        <v>0</v>
      </c>
      <c r="L1271" t="s">
        <v>150</v>
      </c>
      <c r="N1271" t="s">
        <v>206</v>
      </c>
      <c r="O1271" t="s">
        <v>621</v>
      </c>
      <c r="P1271">
        <v>1.2776243182422053E-2</v>
      </c>
      <c r="Q1271" t="s">
        <v>150</v>
      </c>
      <c r="S1271" t="s">
        <v>248</v>
      </c>
      <c r="T1271" t="s">
        <v>621</v>
      </c>
      <c r="U1271">
        <v>1.8574487011754189E-2</v>
      </c>
      <c r="V1271" t="s">
        <v>150</v>
      </c>
    </row>
    <row r="1272" spans="9:22" x14ac:dyDescent="0.45">
      <c r="I1272" t="s">
        <v>163</v>
      </c>
      <c r="J1272" t="s">
        <v>622</v>
      </c>
      <c r="K1272">
        <v>0</v>
      </c>
      <c r="L1272" t="s">
        <v>150</v>
      </c>
      <c r="N1272" t="s">
        <v>206</v>
      </c>
      <c r="O1272" t="s">
        <v>622</v>
      </c>
      <c r="P1272">
        <v>2.3042689699136576E-3</v>
      </c>
      <c r="Q1272" t="s">
        <v>150</v>
      </c>
      <c r="S1272" t="s">
        <v>248</v>
      </c>
      <c r="T1272" t="s">
        <v>622</v>
      </c>
      <c r="U1272">
        <v>3.590610477582459E-3</v>
      </c>
      <c r="V1272" t="s">
        <v>150</v>
      </c>
    </row>
    <row r="1273" spans="9:22" x14ac:dyDescent="0.45">
      <c r="I1273" t="s">
        <v>163</v>
      </c>
      <c r="J1273" t="s">
        <v>623</v>
      </c>
      <c r="K1273">
        <v>5.2713889198501866E-3</v>
      </c>
      <c r="L1273" t="s">
        <v>150</v>
      </c>
      <c r="N1273" t="s">
        <v>206</v>
      </c>
      <c r="O1273" t="s">
        <v>623</v>
      </c>
      <c r="P1273">
        <v>2.2206187128968632E-3</v>
      </c>
      <c r="Q1273" t="s">
        <v>150</v>
      </c>
      <c r="S1273" t="s">
        <v>248</v>
      </c>
      <c r="T1273" t="s">
        <v>623</v>
      </c>
      <c r="U1273">
        <v>3.4454164211309753E-3</v>
      </c>
      <c r="V1273" t="s">
        <v>150</v>
      </c>
    </row>
    <row r="1274" spans="9:22" x14ac:dyDescent="0.45">
      <c r="I1274" t="s">
        <v>163</v>
      </c>
      <c r="J1274" t="s">
        <v>624</v>
      </c>
      <c r="K1274">
        <v>7.7822352338068395E-3</v>
      </c>
      <c r="L1274" t="s">
        <v>150</v>
      </c>
      <c r="N1274" t="s">
        <v>206</v>
      </c>
      <c r="O1274" t="s">
        <v>624</v>
      </c>
      <c r="P1274">
        <v>2.3582534549627023E-3</v>
      </c>
      <c r="Q1274" t="s">
        <v>150</v>
      </c>
      <c r="S1274" t="s">
        <v>248</v>
      </c>
      <c r="T1274" t="s">
        <v>624</v>
      </c>
      <c r="U1274">
        <v>3.2343031050429604E-3</v>
      </c>
      <c r="V1274" t="s">
        <v>150</v>
      </c>
    </row>
    <row r="1275" spans="9:22" x14ac:dyDescent="0.45">
      <c r="I1275" t="s">
        <v>163</v>
      </c>
      <c r="J1275" t="s">
        <v>625</v>
      </c>
      <c r="K1275">
        <v>8.8885005871244573E-3</v>
      </c>
      <c r="L1275" t="s">
        <v>150</v>
      </c>
      <c r="N1275" t="s">
        <v>206</v>
      </c>
      <c r="O1275" t="s">
        <v>625</v>
      </c>
      <c r="P1275">
        <v>2.5880874071070761E-3</v>
      </c>
      <c r="Q1275" t="s">
        <v>150</v>
      </c>
      <c r="S1275" t="s">
        <v>248</v>
      </c>
      <c r="T1275" t="s">
        <v>625</v>
      </c>
      <c r="U1275">
        <v>3.0300637083199786E-3</v>
      </c>
      <c r="V1275" t="s">
        <v>150</v>
      </c>
    </row>
    <row r="1276" spans="9:22" x14ac:dyDescent="0.45">
      <c r="I1276" t="s">
        <v>163</v>
      </c>
      <c r="J1276" t="s">
        <v>626</v>
      </c>
      <c r="K1276">
        <v>9.2819537786349646E-3</v>
      </c>
      <c r="L1276" t="s">
        <v>150</v>
      </c>
      <c r="N1276" t="s">
        <v>206</v>
      </c>
      <c r="O1276" t="s">
        <v>626</v>
      </c>
      <c r="P1276">
        <v>2.7622422438840321E-3</v>
      </c>
      <c r="Q1276" t="s">
        <v>150</v>
      </c>
      <c r="S1276" t="s">
        <v>248</v>
      </c>
      <c r="T1276" t="s">
        <v>626</v>
      </c>
      <c r="U1276">
        <v>2.912225599313993E-3</v>
      </c>
      <c r="V1276" t="s">
        <v>150</v>
      </c>
    </row>
    <row r="1277" spans="9:22" x14ac:dyDescent="0.45">
      <c r="I1277" t="s">
        <v>163</v>
      </c>
      <c r="J1277" t="s">
        <v>627</v>
      </c>
      <c r="K1277">
        <v>9.443335477433118E-3</v>
      </c>
      <c r="L1277" t="s">
        <v>150</v>
      </c>
      <c r="N1277" t="s">
        <v>206</v>
      </c>
      <c r="O1277" t="s">
        <v>627</v>
      </c>
      <c r="P1277">
        <v>2.9320243756392464E-3</v>
      </c>
      <c r="Q1277" t="s">
        <v>150</v>
      </c>
      <c r="S1277" t="s">
        <v>248</v>
      </c>
      <c r="T1277" t="s">
        <v>627</v>
      </c>
      <c r="U1277">
        <v>2.9536880150598634E-3</v>
      </c>
      <c r="V1277" t="s">
        <v>150</v>
      </c>
    </row>
    <row r="1278" spans="9:22" x14ac:dyDescent="0.45">
      <c r="I1278" t="s">
        <v>163</v>
      </c>
      <c r="J1278" t="s">
        <v>628</v>
      </c>
      <c r="K1278">
        <v>9.5690323453902944E-3</v>
      </c>
      <c r="L1278" t="s">
        <v>150</v>
      </c>
      <c r="N1278" t="s">
        <v>206</v>
      </c>
      <c r="O1278" t="s">
        <v>628</v>
      </c>
      <c r="P1278">
        <v>3.0443935194905524E-3</v>
      </c>
      <c r="Q1278" t="s">
        <v>150</v>
      </c>
      <c r="S1278" t="s">
        <v>248</v>
      </c>
      <c r="T1278" t="s">
        <v>628</v>
      </c>
      <c r="U1278">
        <v>3.159477502723228E-3</v>
      </c>
      <c r="V1278" t="s">
        <v>150</v>
      </c>
    </row>
    <row r="1279" spans="9:22" x14ac:dyDescent="0.45">
      <c r="I1279" t="s">
        <v>163</v>
      </c>
      <c r="J1279" t="s">
        <v>629</v>
      </c>
      <c r="K1279">
        <v>9.8086372072602387E-3</v>
      </c>
      <c r="L1279" t="s">
        <v>150</v>
      </c>
      <c r="N1279" t="s">
        <v>206</v>
      </c>
      <c r="O1279" t="s">
        <v>629</v>
      </c>
      <c r="P1279">
        <v>3.3792412492586119E-3</v>
      </c>
      <c r="Q1279" t="s">
        <v>150</v>
      </c>
      <c r="S1279" t="s">
        <v>248</v>
      </c>
      <c r="T1279" t="s">
        <v>629</v>
      </c>
      <c r="U1279">
        <v>3.5645334666348986E-3</v>
      </c>
      <c r="V1279" t="s">
        <v>150</v>
      </c>
    </row>
    <row r="1280" spans="9:22" x14ac:dyDescent="0.45">
      <c r="I1280" t="s">
        <v>163</v>
      </c>
      <c r="J1280" t="s">
        <v>630</v>
      </c>
      <c r="K1280">
        <v>9.4998532138853287E-3</v>
      </c>
      <c r="L1280" t="s">
        <v>150</v>
      </c>
      <c r="N1280" t="s">
        <v>206</v>
      </c>
      <c r="O1280" t="s">
        <v>630</v>
      </c>
      <c r="P1280">
        <v>3.7581705479564054E-3</v>
      </c>
      <c r="Q1280" t="s">
        <v>150</v>
      </c>
      <c r="S1280" t="s">
        <v>248</v>
      </c>
      <c r="T1280" t="s">
        <v>630</v>
      </c>
      <c r="U1280">
        <v>3.9708694374654407E-3</v>
      </c>
      <c r="V1280" t="s">
        <v>150</v>
      </c>
    </row>
    <row r="1281" spans="9:22" x14ac:dyDescent="0.45">
      <c r="I1281" t="s">
        <v>163</v>
      </c>
      <c r="J1281" t="s">
        <v>631</v>
      </c>
      <c r="K1281">
        <v>9.1761366039522594E-3</v>
      </c>
      <c r="L1281" t="s">
        <v>150</v>
      </c>
      <c r="N1281" t="s">
        <v>206</v>
      </c>
      <c r="O1281" t="s">
        <v>631</v>
      </c>
      <c r="P1281">
        <v>4.0934539557330859E-3</v>
      </c>
      <c r="Q1281" t="s">
        <v>150</v>
      </c>
      <c r="S1281" t="s">
        <v>248</v>
      </c>
      <c r="T1281" t="s">
        <v>631</v>
      </c>
      <c r="U1281">
        <v>4.2937783133320832E-3</v>
      </c>
      <c r="V1281" t="s">
        <v>150</v>
      </c>
    </row>
    <row r="1282" spans="9:22" x14ac:dyDescent="0.45">
      <c r="I1282" t="s">
        <v>163</v>
      </c>
      <c r="J1282" t="s">
        <v>632</v>
      </c>
      <c r="K1282">
        <v>8.799147416193082E-3</v>
      </c>
      <c r="L1282" t="s">
        <v>150</v>
      </c>
      <c r="N1282" t="s">
        <v>206</v>
      </c>
      <c r="O1282" t="s">
        <v>632</v>
      </c>
      <c r="P1282">
        <v>4.3193829231263289E-3</v>
      </c>
      <c r="Q1282" t="s">
        <v>150</v>
      </c>
      <c r="S1282" t="s">
        <v>248</v>
      </c>
      <c r="T1282" t="s">
        <v>632</v>
      </c>
      <c r="U1282">
        <v>4.5390905950923287E-3</v>
      </c>
      <c r="V1282" t="s">
        <v>150</v>
      </c>
    </row>
    <row r="1283" spans="9:22" x14ac:dyDescent="0.45">
      <c r="I1283" t="s">
        <v>163</v>
      </c>
      <c r="J1283" t="s">
        <v>633</v>
      </c>
      <c r="K1283">
        <v>8.337398739103349E-3</v>
      </c>
      <c r="L1283" t="s">
        <v>150</v>
      </c>
      <c r="N1283" t="s">
        <v>206</v>
      </c>
      <c r="O1283" t="s">
        <v>633</v>
      </c>
      <c r="P1283">
        <v>4.6804295184048579E-3</v>
      </c>
      <c r="Q1283" t="s">
        <v>150</v>
      </c>
      <c r="S1283" t="s">
        <v>248</v>
      </c>
      <c r="T1283" t="s">
        <v>633</v>
      </c>
      <c r="U1283">
        <v>4.6711032178749744E-3</v>
      </c>
      <c r="V1283" t="s">
        <v>150</v>
      </c>
    </row>
    <row r="1284" spans="9:22" x14ac:dyDescent="0.45">
      <c r="I1284" t="s">
        <v>163</v>
      </c>
      <c r="J1284" t="s">
        <v>634</v>
      </c>
      <c r="K1284">
        <v>7.3684169812407189E-3</v>
      </c>
      <c r="L1284" t="s">
        <v>150</v>
      </c>
      <c r="N1284" t="s">
        <v>206</v>
      </c>
      <c r="O1284" t="s">
        <v>634</v>
      </c>
      <c r="P1284">
        <v>5.1146865090877444E-3</v>
      </c>
      <c r="Q1284" t="s">
        <v>150</v>
      </c>
      <c r="S1284" t="s">
        <v>248</v>
      </c>
      <c r="T1284" t="s">
        <v>634</v>
      </c>
      <c r="U1284">
        <v>4.6948914402679502E-3</v>
      </c>
      <c r="V1284" t="s">
        <v>150</v>
      </c>
    </row>
    <row r="1285" spans="9:22" x14ac:dyDescent="0.45">
      <c r="I1285" t="s">
        <v>163</v>
      </c>
      <c r="J1285" t="s">
        <v>635</v>
      </c>
      <c r="K1285">
        <v>5.0172262281434057E-3</v>
      </c>
      <c r="L1285" t="s">
        <v>150</v>
      </c>
      <c r="N1285" t="s">
        <v>206</v>
      </c>
      <c r="O1285" t="s">
        <v>635</v>
      </c>
      <c r="P1285">
        <v>5.4980088251201384E-3</v>
      </c>
      <c r="Q1285" t="s">
        <v>150</v>
      </c>
      <c r="S1285" t="s">
        <v>248</v>
      </c>
      <c r="T1285" t="s">
        <v>635</v>
      </c>
      <c r="U1285">
        <v>4.6195024762503744E-3</v>
      </c>
      <c r="V1285" t="s">
        <v>150</v>
      </c>
    </row>
    <row r="1286" spans="9:22" x14ac:dyDescent="0.45">
      <c r="I1286" t="s">
        <v>163</v>
      </c>
      <c r="J1286" t="s">
        <v>636</v>
      </c>
      <c r="K1286">
        <v>0</v>
      </c>
      <c r="L1286" t="s">
        <v>150</v>
      </c>
      <c r="N1286" t="s">
        <v>206</v>
      </c>
      <c r="O1286" t="s">
        <v>636</v>
      </c>
      <c r="P1286">
        <v>5.7098673255686488E-3</v>
      </c>
      <c r="Q1286" t="s">
        <v>150</v>
      </c>
      <c r="S1286" t="s">
        <v>248</v>
      </c>
      <c r="T1286" t="s">
        <v>636</v>
      </c>
      <c r="U1286">
        <v>4.4769442780502886E-3</v>
      </c>
      <c r="V1286" t="s">
        <v>150</v>
      </c>
    </row>
    <row r="1287" spans="9:22" x14ac:dyDescent="0.45">
      <c r="I1287" t="s">
        <v>163</v>
      </c>
      <c r="J1287" t="s">
        <v>637</v>
      </c>
      <c r="K1287">
        <v>0</v>
      </c>
      <c r="L1287" t="s">
        <v>150</v>
      </c>
      <c r="N1287" t="s">
        <v>206</v>
      </c>
      <c r="O1287" t="s">
        <v>637</v>
      </c>
      <c r="P1287">
        <v>9.8599461454598608E-3</v>
      </c>
      <c r="Q1287" t="s">
        <v>150</v>
      </c>
      <c r="S1287" t="s">
        <v>248</v>
      </c>
      <c r="T1287" t="s">
        <v>637</v>
      </c>
      <c r="U1287">
        <v>8.5247268727557252E-3</v>
      </c>
      <c r="V1287" t="s">
        <v>150</v>
      </c>
    </row>
    <row r="1288" spans="9:22" x14ac:dyDescent="0.45">
      <c r="I1288" t="s">
        <v>163</v>
      </c>
      <c r="J1288" t="s">
        <v>638</v>
      </c>
      <c r="K1288">
        <v>0</v>
      </c>
      <c r="L1288" t="s">
        <v>150</v>
      </c>
      <c r="N1288" t="s">
        <v>206</v>
      </c>
      <c r="O1288" t="s">
        <v>638</v>
      </c>
      <c r="P1288">
        <v>7.0461957054069177E-3</v>
      </c>
      <c r="Q1288" t="s">
        <v>150</v>
      </c>
      <c r="S1288" t="s">
        <v>248</v>
      </c>
      <c r="T1288" t="s">
        <v>638</v>
      </c>
      <c r="U1288">
        <v>7.9882691975590725E-3</v>
      </c>
      <c r="V1288" t="s">
        <v>150</v>
      </c>
    </row>
    <row r="1289" spans="9:22" x14ac:dyDescent="0.45">
      <c r="I1289" t="s">
        <v>163</v>
      </c>
      <c r="J1289" t="s">
        <v>639</v>
      </c>
      <c r="K1289">
        <v>0</v>
      </c>
      <c r="L1289" t="s">
        <v>150</v>
      </c>
      <c r="N1289" t="s">
        <v>206</v>
      </c>
      <c r="O1289" t="s">
        <v>639</v>
      </c>
      <c r="P1289">
        <v>1.1697149417520376E-2</v>
      </c>
      <c r="Q1289" t="s">
        <v>150</v>
      </c>
      <c r="S1289" t="s">
        <v>248</v>
      </c>
      <c r="T1289" t="s">
        <v>639</v>
      </c>
      <c r="U1289">
        <v>1.6379294068310322E-2</v>
      </c>
      <c r="V1289" t="s">
        <v>150</v>
      </c>
    </row>
    <row r="1290" spans="9:22" x14ac:dyDescent="0.45">
      <c r="I1290" t="s">
        <v>163</v>
      </c>
      <c r="J1290" t="s">
        <v>640</v>
      </c>
      <c r="K1290">
        <v>0</v>
      </c>
      <c r="L1290" t="s">
        <v>150</v>
      </c>
      <c r="N1290" t="s">
        <v>206</v>
      </c>
      <c r="O1290" t="s">
        <v>640</v>
      </c>
      <c r="P1290">
        <v>1.6414042103295996E-3</v>
      </c>
      <c r="Q1290" t="s">
        <v>150</v>
      </c>
      <c r="S1290" t="s">
        <v>248</v>
      </c>
      <c r="T1290" t="s">
        <v>640</v>
      </c>
      <c r="U1290">
        <v>2.9262408430644898E-3</v>
      </c>
      <c r="V1290" t="s">
        <v>150</v>
      </c>
    </row>
    <row r="1291" spans="9:22" x14ac:dyDescent="0.45">
      <c r="I1291" t="s">
        <v>163</v>
      </c>
      <c r="J1291" t="s">
        <v>641</v>
      </c>
      <c r="K1291">
        <v>5.552641204218103E-3</v>
      </c>
      <c r="L1291" t="s">
        <v>150</v>
      </c>
      <c r="N1291" t="s">
        <v>206</v>
      </c>
      <c r="O1291" t="s">
        <v>641</v>
      </c>
      <c r="P1291">
        <v>1.3734562250825783E-3</v>
      </c>
      <c r="Q1291" t="s">
        <v>150</v>
      </c>
      <c r="S1291" t="s">
        <v>248</v>
      </c>
      <c r="T1291" t="s">
        <v>641</v>
      </c>
      <c r="U1291">
        <v>2.8306485250360145E-3</v>
      </c>
      <c r="V1291" t="s">
        <v>150</v>
      </c>
    </row>
    <row r="1292" spans="9:22" x14ac:dyDescent="0.45">
      <c r="I1292" t="s">
        <v>163</v>
      </c>
      <c r="J1292" t="s">
        <v>642</v>
      </c>
      <c r="K1292">
        <v>8.296567906691886E-3</v>
      </c>
      <c r="L1292" t="s">
        <v>150</v>
      </c>
      <c r="N1292" t="s">
        <v>206</v>
      </c>
      <c r="O1292" t="s">
        <v>642</v>
      </c>
      <c r="P1292">
        <v>1.4402210990054202E-3</v>
      </c>
      <c r="Q1292" t="s">
        <v>150</v>
      </c>
      <c r="S1292" t="s">
        <v>248</v>
      </c>
      <c r="T1292" t="s">
        <v>642</v>
      </c>
      <c r="U1292">
        <v>2.7680587221767749E-3</v>
      </c>
      <c r="V1292" t="s">
        <v>150</v>
      </c>
    </row>
    <row r="1293" spans="9:22" x14ac:dyDescent="0.45">
      <c r="I1293" t="s">
        <v>163</v>
      </c>
      <c r="J1293" t="s">
        <v>643</v>
      </c>
      <c r="K1293">
        <v>9.3294836339660493E-3</v>
      </c>
      <c r="L1293" t="s">
        <v>150</v>
      </c>
      <c r="N1293" t="s">
        <v>206</v>
      </c>
      <c r="O1293" t="s">
        <v>643</v>
      </c>
      <c r="P1293">
        <v>1.5148889610892527E-3</v>
      </c>
      <c r="Q1293" t="s">
        <v>150</v>
      </c>
      <c r="S1293" t="s">
        <v>248</v>
      </c>
      <c r="T1293" t="s">
        <v>643</v>
      </c>
      <c r="U1293">
        <v>2.7700205219994222E-3</v>
      </c>
      <c r="V1293" t="s">
        <v>150</v>
      </c>
    </row>
    <row r="1294" spans="9:22" x14ac:dyDescent="0.45">
      <c r="I1294" t="s">
        <v>163</v>
      </c>
      <c r="J1294" t="s">
        <v>644</v>
      </c>
      <c r="K1294">
        <v>9.8167075426447946E-3</v>
      </c>
      <c r="L1294" t="s">
        <v>150</v>
      </c>
      <c r="N1294" t="s">
        <v>206</v>
      </c>
      <c r="O1294" t="s">
        <v>644</v>
      </c>
      <c r="P1294">
        <v>1.5458649736322741E-3</v>
      </c>
      <c r="Q1294" t="s">
        <v>150</v>
      </c>
      <c r="S1294" t="s">
        <v>248</v>
      </c>
      <c r="T1294" t="s">
        <v>644</v>
      </c>
      <c r="U1294">
        <v>2.8032917325357615E-3</v>
      </c>
      <c r="V1294" t="s">
        <v>150</v>
      </c>
    </row>
    <row r="1295" spans="9:22" x14ac:dyDescent="0.45">
      <c r="I1295" t="s">
        <v>163</v>
      </c>
      <c r="J1295" t="s">
        <v>645</v>
      </c>
      <c r="K1295">
        <v>9.965545640821187E-3</v>
      </c>
      <c r="L1295" t="s">
        <v>150</v>
      </c>
      <c r="N1295" t="s">
        <v>206</v>
      </c>
      <c r="O1295" t="s">
        <v>645</v>
      </c>
      <c r="P1295">
        <v>1.6334998210808598E-3</v>
      </c>
      <c r="Q1295" t="s">
        <v>150</v>
      </c>
      <c r="S1295" t="s">
        <v>248</v>
      </c>
      <c r="T1295" t="s">
        <v>645</v>
      </c>
      <c r="U1295">
        <v>2.8817348190136182E-3</v>
      </c>
      <c r="V1295" t="s">
        <v>150</v>
      </c>
    </row>
    <row r="1296" spans="9:22" x14ac:dyDescent="0.45">
      <c r="I1296" t="s">
        <v>163</v>
      </c>
      <c r="J1296" t="s">
        <v>646</v>
      </c>
      <c r="K1296">
        <v>1.007905887358326E-2</v>
      </c>
      <c r="L1296" t="s">
        <v>150</v>
      </c>
      <c r="N1296" t="s">
        <v>206</v>
      </c>
      <c r="O1296" t="s">
        <v>646</v>
      </c>
      <c r="P1296">
        <v>1.6371486539216069E-3</v>
      </c>
      <c r="Q1296" t="s">
        <v>150</v>
      </c>
      <c r="S1296" t="s">
        <v>248</v>
      </c>
      <c r="T1296" t="s">
        <v>646</v>
      </c>
      <c r="U1296">
        <v>2.9778896563986221E-3</v>
      </c>
      <c r="V1296" t="s">
        <v>150</v>
      </c>
    </row>
    <row r="1297" spans="9:22" x14ac:dyDescent="0.45">
      <c r="I1297" t="s">
        <v>163</v>
      </c>
      <c r="J1297" t="s">
        <v>647</v>
      </c>
      <c r="K1297">
        <v>1.0204611783680085E-2</v>
      </c>
      <c r="L1297" t="s">
        <v>150</v>
      </c>
      <c r="N1297" t="s">
        <v>206</v>
      </c>
      <c r="O1297" t="s">
        <v>647</v>
      </c>
      <c r="P1297">
        <v>1.9230851970760015E-3</v>
      </c>
      <c r="Q1297" t="s">
        <v>150</v>
      </c>
      <c r="S1297" t="s">
        <v>248</v>
      </c>
      <c r="T1297" t="s">
        <v>647</v>
      </c>
      <c r="U1297">
        <v>3.1966589550151037E-3</v>
      </c>
      <c r="V1297" t="s">
        <v>150</v>
      </c>
    </row>
    <row r="1298" spans="9:22" x14ac:dyDescent="0.45">
      <c r="I1298" t="s">
        <v>163</v>
      </c>
      <c r="J1298" t="s">
        <v>648</v>
      </c>
      <c r="K1298">
        <v>9.8729441675784232E-3</v>
      </c>
      <c r="L1298" t="s">
        <v>150</v>
      </c>
      <c r="N1298" t="s">
        <v>206</v>
      </c>
      <c r="O1298" t="s">
        <v>648</v>
      </c>
      <c r="P1298">
        <v>2.2410128325323041E-3</v>
      </c>
      <c r="Q1298" t="s">
        <v>150</v>
      </c>
      <c r="S1298" t="s">
        <v>248</v>
      </c>
      <c r="T1298" t="s">
        <v>648</v>
      </c>
      <c r="U1298">
        <v>3.525867386009969E-3</v>
      </c>
      <c r="V1298" t="s">
        <v>150</v>
      </c>
    </row>
    <row r="1299" spans="9:22" x14ac:dyDescent="0.45">
      <c r="I1299" t="s">
        <v>163</v>
      </c>
      <c r="J1299" t="s">
        <v>649</v>
      </c>
      <c r="K1299">
        <v>9.3887939935441023E-3</v>
      </c>
      <c r="L1299" t="s">
        <v>150</v>
      </c>
      <c r="N1299" t="s">
        <v>206</v>
      </c>
      <c r="O1299" t="s">
        <v>649</v>
      </c>
      <c r="P1299">
        <v>2.652132160497925E-3</v>
      </c>
      <c r="Q1299" t="s">
        <v>150</v>
      </c>
      <c r="S1299" t="s">
        <v>248</v>
      </c>
      <c r="T1299" t="s">
        <v>649</v>
      </c>
      <c r="U1299">
        <v>3.8522731168872454E-3</v>
      </c>
      <c r="V1299" t="s">
        <v>150</v>
      </c>
    </row>
    <row r="1300" spans="9:22" x14ac:dyDescent="0.45">
      <c r="I1300" t="s">
        <v>163</v>
      </c>
      <c r="J1300" t="s">
        <v>650</v>
      </c>
      <c r="K1300">
        <v>8.8164105368236465E-3</v>
      </c>
      <c r="L1300" t="s">
        <v>150</v>
      </c>
      <c r="N1300" t="s">
        <v>206</v>
      </c>
      <c r="O1300" t="s">
        <v>650</v>
      </c>
      <c r="P1300">
        <v>3.1620756064615371E-3</v>
      </c>
      <c r="Q1300" t="s">
        <v>150</v>
      </c>
      <c r="S1300" t="s">
        <v>248</v>
      </c>
      <c r="T1300" t="s">
        <v>650</v>
      </c>
      <c r="U1300">
        <v>4.1054628843815028E-3</v>
      </c>
      <c r="V1300" t="s">
        <v>150</v>
      </c>
    </row>
    <row r="1301" spans="9:22" x14ac:dyDescent="0.45">
      <c r="I1301" t="s">
        <v>163</v>
      </c>
      <c r="J1301" t="s">
        <v>651</v>
      </c>
      <c r="K1301">
        <v>8.214975789570882E-3</v>
      </c>
      <c r="L1301" t="s">
        <v>150</v>
      </c>
      <c r="N1301" t="s">
        <v>206</v>
      </c>
      <c r="O1301" t="s">
        <v>651</v>
      </c>
      <c r="P1301">
        <v>3.8316894810156103E-3</v>
      </c>
      <c r="Q1301" t="s">
        <v>150</v>
      </c>
      <c r="S1301" t="s">
        <v>248</v>
      </c>
      <c r="T1301" t="s">
        <v>651</v>
      </c>
      <c r="U1301">
        <v>4.2449243900493094E-3</v>
      </c>
      <c r="V1301" t="s">
        <v>150</v>
      </c>
    </row>
    <row r="1302" spans="9:22" x14ac:dyDescent="0.45">
      <c r="I1302" t="s">
        <v>163</v>
      </c>
      <c r="J1302" t="s">
        <v>652</v>
      </c>
      <c r="K1302">
        <v>7.1148836557636923E-3</v>
      </c>
      <c r="L1302" t="s">
        <v>150</v>
      </c>
      <c r="N1302" t="s">
        <v>206</v>
      </c>
      <c r="O1302" t="s">
        <v>652</v>
      </c>
      <c r="P1302">
        <v>4.9894295993071621E-3</v>
      </c>
      <c r="Q1302" t="s">
        <v>150</v>
      </c>
      <c r="S1302" t="s">
        <v>248</v>
      </c>
      <c r="T1302" t="s">
        <v>652</v>
      </c>
      <c r="U1302">
        <v>4.3006767312922045E-3</v>
      </c>
      <c r="V1302" t="s">
        <v>150</v>
      </c>
    </row>
    <row r="1303" spans="9:22" x14ac:dyDescent="0.45">
      <c r="I1303" t="s">
        <v>163</v>
      </c>
      <c r="J1303" t="s">
        <v>653</v>
      </c>
      <c r="K1303">
        <v>5.1310966476803156E-3</v>
      </c>
      <c r="L1303" t="s">
        <v>150</v>
      </c>
      <c r="N1303" t="s">
        <v>206</v>
      </c>
      <c r="O1303" t="s">
        <v>653</v>
      </c>
      <c r="P1303">
        <v>6.1069247035590293E-3</v>
      </c>
      <c r="Q1303" t="s">
        <v>150</v>
      </c>
      <c r="S1303" t="s">
        <v>248</v>
      </c>
      <c r="T1303" t="s">
        <v>653</v>
      </c>
      <c r="U1303">
        <v>4.2827730744979088E-3</v>
      </c>
      <c r="V1303" t="s">
        <v>150</v>
      </c>
    </row>
    <row r="1304" spans="9:22" x14ac:dyDescent="0.45">
      <c r="I1304" t="s">
        <v>163</v>
      </c>
      <c r="J1304" t="s">
        <v>654</v>
      </c>
      <c r="K1304">
        <v>1.6797717965306848E-3</v>
      </c>
      <c r="L1304" t="s">
        <v>150</v>
      </c>
      <c r="N1304" t="s">
        <v>206</v>
      </c>
      <c r="O1304" t="s">
        <v>654</v>
      </c>
      <c r="P1304">
        <v>6.6439385930822893E-3</v>
      </c>
      <c r="Q1304" t="s">
        <v>150</v>
      </c>
      <c r="S1304" t="s">
        <v>248</v>
      </c>
      <c r="T1304" t="s">
        <v>654</v>
      </c>
      <c r="U1304">
        <v>4.2115355002054307E-3</v>
      </c>
      <c r="V1304" t="s">
        <v>150</v>
      </c>
    </row>
    <row r="1305" spans="9:22" x14ac:dyDescent="0.45">
      <c r="I1305" t="s">
        <v>163</v>
      </c>
      <c r="J1305" t="s">
        <v>655</v>
      </c>
      <c r="K1305">
        <v>0</v>
      </c>
      <c r="L1305" t="s">
        <v>150</v>
      </c>
      <c r="N1305" t="s">
        <v>206</v>
      </c>
      <c r="O1305" t="s">
        <v>655</v>
      </c>
      <c r="P1305">
        <v>1.1719407915036109E-2</v>
      </c>
      <c r="Q1305" t="s">
        <v>150</v>
      </c>
      <c r="S1305" t="s">
        <v>248</v>
      </c>
      <c r="T1305" t="s">
        <v>655</v>
      </c>
      <c r="U1305">
        <v>8.0320451969704918E-3</v>
      </c>
      <c r="V1305" t="s">
        <v>150</v>
      </c>
    </row>
    <row r="1306" spans="9:22" x14ac:dyDescent="0.45">
      <c r="I1306" t="s">
        <v>163</v>
      </c>
      <c r="J1306" t="s">
        <v>656</v>
      </c>
      <c r="K1306">
        <v>0</v>
      </c>
      <c r="L1306" t="s">
        <v>150</v>
      </c>
      <c r="N1306" t="s">
        <v>206</v>
      </c>
      <c r="O1306" t="s">
        <v>656</v>
      </c>
      <c r="P1306">
        <v>7.6610335438351412E-3</v>
      </c>
      <c r="Q1306" t="s">
        <v>150</v>
      </c>
      <c r="S1306" t="s">
        <v>248</v>
      </c>
      <c r="T1306" t="s">
        <v>656</v>
      </c>
      <c r="U1306">
        <v>7.4017287382191245E-3</v>
      </c>
      <c r="V1306" t="s">
        <v>150</v>
      </c>
    </row>
    <row r="1307" spans="9:22" x14ac:dyDescent="0.45">
      <c r="I1307" t="s">
        <v>164</v>
      </c>
      <c r="J1307" t="s">
        <v>149</v>
      </c>
      <c r="K1307">
        <v>0</v>
      </c>
      <c r="L1307" t="s">
        <v>150</v>
      </c>
      <c r="N1307" t="s">
        <v>207</v>
      </c>
      <c r="O1307" t="s">
        <v>149</v>
      </c>
      <c r="P1307">
        <v>5.5289277958693386E-3</v>
      </c>
      <c r="Q1307" t="s">
        <v>150</v>
      </c>
      <c r="S1307" t="s">
        <v>249</v>
      </c>
      <c r="T1307" t="s">
        <v>149</v>
      </c>
      <c r="U1307">
        <v>1.4086727007595942E-2</v>
      </c>
      <c r="V1307" t="s">
        <v>150</v>
      </c>
    </row>
    <row r="1308" spans="9:22" x14ac:dyDescent="0.45">
      <c r="I1308" t="s">
        <v>164</v>
      </c>
      <c r="J1308" t="s">
        <v>151</v>
      </c>
      <c r="K1308">
        <v>0</v>
      </c>
      <c r="L1308" t="s">
        <v>150</v>
      </c>
      <c r="N1308" t="s">
        <v>207</v>
      </c>
      <c r="O1308" t="s">
        <v>151</v>
      </c>
      <c r="P1308">
        <v>1.3559500054755741E-3</v>
      </c>
      <c r="Q1308" t="s">
        <v>150</v>
      </c>
      <c r="S1308" t="s">
        <v>249</v>
      </c>
      <c r="T1308" t="s">
        <v>151</v>
      </c>
      <c r="U1308">
        <v>3.1066511387028151E-3</v>
      </c>
      <c r="V1308" t="s">
        <v>150</v>
      </c>
    </row>
    <row r="1309" spans="9:22" x14ac:dyDescent="0.45">
      <c r="I1309" t="s">
        <v>164</v>
      </c>
      <c r="J1309" t="s">
        <v>152</v>
      </c>
      <c r="K1309">
        <v>5.6992855884212181E-3</v>
      </c>
      <c r="L1309" t="s">
        <v>150</v>
      </c>
      <c r="N1309" t="s">
        <v>207</v>
      </c>
      <c r="O1309" t="s">
        <v>152</v>
      </c>
      <c r="P1309">
        <v>1.4143057088250295E-3</v>
      </c>
      <c r="Q1309" t="s">
        <v>150</v>
      </c>
      <c r="S1309" t="s">
        <v>249</v>
      </c>
      <c r="T1309" t="s">
        <v>152</v>
      </c>
      <c r="U1309">
        <v>3.1798964630510738E-3</v>
      </c>
      <c r="V1309" t="s">
        <v>150</v>
      </c>
    </row>
    <row r="1310" spans="9:22" x14ac:dyDescent="0.45">
      <c r="I1310" t="s">
        <v>164</v>
      </c>
      <c r="J1310" t="s">
        <v>392</v>
      </c>
      <c r="K1310">
        <v>8.464514008268198E-3</v>
      </c>
      <c r="L1310" t="s">
        <v>150</v>
      </c>
      <c r="N1310" t="s">
        <v>207</v>
      </c>
      <c r="O1310" t="s">
        <v>392</v>
      </c>
      <c r="P1310">
        <v>1.2866589813438417E-3</v>
      </c>
      <c r="Q1310" t="s">
        <v>150</v>
      </c>
      <c r="S1310" t="s">
        <v>249</v>
      </c>
      <c r="T1310" t="s">
        <v>392</v>
      </c>
      <c r="U1310">
        <v>3.2036066693449643E-3</v>
      </c>
      <c r="V1310" t="s">
        <v>150</v>
      </c>
    </row>
    <row r="1311" spans="9:22" x14ac:dyDescent="0.45">
      <c r="I1311" t="s">
        <v>164</v>
      </c>
      <c r="J1311" t="s">
        <v>393</v>
      </c>
      <c r="K1311">
        <v>9.6548014349461756E-3</v>
      </c>
      <c r="L1311" t="s">
        <v>150</v>
      </c>
      <c r="N1311" t="s">
        <v>207</v>
      </c>
      <c r="O1311" t="s">
        <v>393</v>
      </c>
      <c r="P1311">
        <v>1.4652823330623755E-3</v>
      </c>
      <c r="Q1311" t="s">
        <v>150</v>
      </c>
      <c r="S1311" t="s">
        <v>249</v>
      </c>
      <c r="T1311" t="s">
        <v>393</v>
      </c>
      <c r="U1311">
        <v>3.2471130887757964E-3</v>
      </c>
      <c r="V1311" t="s">
        <v>150</v>
      </c>
    </row>
    <row r="1312" spans="9:22" x14ac:dyDescent="0.45">
      <c r="I1312" t="s">
        <v>164</v>
      </c>
      <c r="J1312" t="s">
        <v>394</v>
      </c>
      <c r="K1312">
        <v>1.0159930922624115E-2</v>
      </c>
      <c r="L1312" t="s">
        <v>150</v>
      </c>
      <c r="N1312" t="s">
        <v>207</v>
      </c>
      <c r="O1312" t="s">
        <v>394</v>
      </c>
      <c r="P1312">
        <v>2.5399343168279595E-3</v>
      </c>
      <c r="Q1312" t="s">
        <v>150</v>
      </c>
      <c r="S1312" t="s">
        <v>249</v>
      </c>
      <c r="T1312" t="s">
        <v>394</v>
      </c>
      <c r="U1312">
        <v>3.3205681905224063E-3</v>
      </c>
      <c r="V1312" t="s">
        <v>150</v>
      </c>
    </row>
    <row r="1313" spans="9:22" x14ac:dyDescent="0.45">
      <c r="I1313" t="s">
        <v>164</v>
      </c>
      <c r="J1313" t="s">
        <v>416</v>
      </c>
      <c r="K1313">
        <v>1.0306822735415971E-2</v>
      </c>
      <c r="L1313" t="s">
        <v>150</v>
      </c>
      <c r="N1313" t="s">
        <v>207</v>
      </c>
      <c r="O1313" t="s">
        <v>416</v>
      </c>
      <c r="P1313">
        <v>3.4332449558581637E-3</v>
      </c>
      <c r="Q1313" t="s">
        <v>150</v>
      </c>
      <c r="S1313" t="s">
        <v>249</v>
      </c>
      <c r="T1313" t="s">
        <v>416</v>
      </c>
      <c r="U1313">
        <v>3.4047351749331937E-3</v>
      </c>
      <c r="V1313" t="s">
        <v>150</v>
      </c>
    </row>
    <row r="1314" spans="9:22" x14ac:dyDescent="0.45">
      <c r="I1314" t="s">
        <v>164</v>
      </c>
      <c r="J1314" t="s">
        <v>417</v>
      </c>
      <c r="K1314">
        <v>1.0318849838867673E-2</v>
      </c>
      <c r="L1314" t="s">
        <v>150</v>
      </c>
      <c r="N1314" t="s">
        <v>207</v>
      </c>
      <c r="O1314" t="s">
        <v>417</v>
      </c>
      <c r="P1314">
        <v>4.0447023959447924E-3</v>
      </c>
      <c r="Q1314" t="s">
        <v>150</v>
      </c>
      <c r="S1314" t="s">
        <v>249</v>
      </c>
      <c r="T1314" t="s">
        <v>417</v>
      </c>
      <c r="U1314">
        <v>3.5627810955018236E-3</v>
      </c>
      <c r="V1314" t="s">
        <v>150</v>
      </c>
    </row>
    <row r="1315" spans="9:22" x14ac:dyDescent="0.45">
      <c r="I1315" t="s">
        <v>164</v>
      </c>
      <c r="J1315" t="s">
        <v>455</v>
      </c>
      <c r="K1315">
        <v>1.0562018351950038E-2</v>
      </c>
      <c r="L1315" t="s">
        <v>150</v>
      </c>
      <c r="N1315" t="s">
        <v>207</v>
      </c>
      <c r="O1315" t="s">
        <v>455</v>
      </c>
      <c r="P1315">
        <v>4.8227119568184651E-3</v>
      </c>
      <c r="Q1315" t="s">
        <v>150</v>
      </c>
      <c r="S1315" t="s">
        <v>249</v>
      </c>
      <c r="T1315" t="s">
        <v>455</v>
      </c>
      <c r="U1315">
        <v>3.7128771102899628E-3</v>
      </c>
      <c r="V1315" t="s">
        <v>150</v>
      </c>
    </row>
    <row r="1316" spans="9:22" x14ac:dyDescent="0.45">
      <c r="I1316" t="s">
        <v>164</v>
      </c>
      <c r="J1316" t="s">
        <v>456</v>
      </c>
      <c r="K1316">
        <v>1.0369585039233306E-2</v>
      </c>
      <c r="L1316" t="s">
        <v>150</v>
      </c>
      <c r="N1316" t="s">
        <v>207</v>
      </c>
      <c r="O1316" t="s">
        <v>456</v>
      </c>
      <c r="P1316">
        <v>5.2852869035938379E-3</v>
      </c>
      <c r="Q1316" t="s">
        <v>150</v>
      </c>
      <c r="S1316" t="s">
        <v>249</v>
      </c>
      <c r="T1316" t="s">
        <v>456</v>
      </c>
      <c r="U1316">
        <v>3.9873604874957952E-3</v>
      </c>
      <c r="V1316" t="s">
        <v>150</v>
      </c>
    </row>
    <row r="1317" spans="9:22" x14ac:dyDescent="0.45">
      <c r="I1317" t="s">
        <v>164</v>
      </c>
      <c r="J1317" t="s">
        <v>499</v>
      </c>
      <c r="K1317">
        <v>9.8825676599812503E-3</v>
      </c>
      <c r="L1317" t="s">
        <v>150</v>
      </c>
      <c r="N1317" t="s">
        <v>207</v>
      </c>
      <c r="O1317" t="s">
        <v>499</v>
      </c>
      <c r="P1317">
        <v>5.0588169475870321E-3</v>
      </c>
      <c r="Q1317" t="s">
        <v>150</v>
      </c>
      <c r="S1317" t="s">
        <v>249</v>
      </c>
      <c r="T1317" t="s">
        <v>499</v>
      </c>
      <c r="U1317">
        <v>4.1979591794458994E-3</v>
      </c>
      <c r="V1317" t="s">
        <v>150</v>
      </c>
    </row>
    <row r="1318" spans="9:22" x14ac:dyDescent="0.45">
      <c r="I1318" t="s">
        <v>164</v>
      </c>
      <c r="J1318" t="s">
        <v>500</v>
      </c>
      <c r="K1318">
        <v>9.4790606778833979E-3</v>
      </c>
      <c r="L1318" t="s">
        <v>150</v>
      </c>
      <c r="N1318" t="s">
        <v>207</v>
      </c>
      <c r="O1318" t="s">
        <v>500</v>
      </c>
      <c r="P1318">
        <v>4.5671572694423093E-3</v>
      </c>
      <c r="Q1318" t="s">
        <v>150</v>
      </c>
      <c r="S1318" t="s">
        <v>249</v>
      </c>
      <c r="T1318" t="s">
        <v>500</v>
      </c>
      <c r="U1318">
        <v>4.2504624905955373E-3</v>
      </c>
      <c r="V1318" t="s">
        <v>150</v>
      </c>
    </row>
    <row r="1319" spans="9:22" x14ac:dyDescent="0.45">
      <c r="I1319" t="s">
        <v>164</v>
      </c>
      <c r="J1319" t="s">
        <v>501</v>
      </c>
      <c r="K1319">
        <v>9.2723435933918744E-3</v>
      </c>
      <c r="L1319" t="s">
        <v>150</v>
      </c>
      <c r="N1319" t="s">
        <v>207</v>
      </c>
      <c r="O1319" t="s">
        <v>501</v>
      </c>
      <c r="P1319">
        <v>3.9185646653204509E-3</v>
      </c>
      <c r="Q1319" t="s">
        <v>150</v>
      </c>
      <c r="S1319" t="s">
        <v>249</v>
      </c>
      <c r="T1319" t="s">
        <v>501</v>
      </c>
      <c r="U1319">
        <v>4.2148948863740491E-3</v>
      </c>
      <c r="V1319" t="s">
        <v>150</v>
      </c>
    </row>
    <row r="1320" spans="9:22" x14ac:dyDescent="0.45">
      <c r="I1320" t="s">
        <v>164</v>
      </c>
      <c r="J1320" t="s">
        <v>502</v>
      </c>
      <c r="K1320">
        <v>8.3714999424253627E-3</v>
      </c>
      <c r="L1320" t="s">
        <v>150</v>
      </c>
      <c r="N1320" t="s">
        <v>207</v>
      </c>
      <c r="O1320" t="s">
        <v>502</v>
      </c>
      <c r="P1320">
        <v>3.342585672158629E-3</v>
      </c>
      <c r="Q1320" t="s">
        <v>150</v>
      </c>
      <c r="S1320" t="s">
        <v>249</v>
      </c>
      <c r="T1320" t="s">
        <v>502</v>
      </c>
      <c r="U1320">
        <v>4.0905450661756727E-3</v>
      </c>
      <c r="V1320" t="s">
        <v>150</v>
      </c>
    </row>
    <row r="1321" spans="9:22" x14ac:dyDescent="0.45">
      <c r="I1321" t="s">
        <v>164</v>
      </c>
      <c r="J1321" t="s">
        <v>503</v>
      </c>
      <c r="K1321">
        <v>6.7077229528779599E-3</v>
      </c>
      <c r="L1321" t="s">
        <v>150</v>
      </c>
      <c r="N1321" t="s">
        <v>207</v>
      </c>
      <c r="O1321" t="s">
        <v>503</v>
      </c>
      <c r="P1321">
        <v>2.6788832662203404E-3</v>
      </c>
      <c r="Q1321" t="s">
        <v>150</v>
      </c>
      <c r="S1321" t="s">
        <v>249</v>
      </c>
      <c r="T1321" t="s">
        <v>503</v>
      </c>
      <c r="U1321">
        <v>3.833581438217284E-3</v>
      </c>
      <c r="V1321" t="s">
        <v>150</v>
      </c>
    </row>
    <row r="1322" spans="9:22" x14ac:dyDescent="0.45">
      <c r="I1322" t="s">
        <v>164</v>
      </c>
      <c r="J1322" t="s">
        <v>504</v>
      </c>
      <c r="K1322">
        <v>4.0382553290364909E-3</v>
      </c>
      <c r="L1322" t="s">
        <v>150</v>
      </c>
      <c r="N1322" t="s">
        <v>207</v>
      </c>
      <c r="O1322" t="s">
        <v>504</v>
      </c>
      <c r="P1322">
        <v>2.3252993561147742E-3</v>
      </c>
      <c r="Q1322" t="s">
        <v>150</v>
      </c>
      <c r="S1322" t="s">
        <v>249</v>
      </c>
      <c r="T1322" t="s">
        <v>504</v>
      </c>
      <c r="U1322">
        <v>3.588400855951481E-3</v>
      </c>
      <c r="V1322" t="s">
        <v>150</v>
      </c>
    </row>
    <row r="1323" spans="9:22" x14ac:dyDescent="0.45">
      <c r="I1323" t="s">
        <v>164</v>
      </c>
      <c r="J1323" t="s">
        <v>505</v>
      </c>
      <c r="K1323">
        <v>0</v>
      </c>
      <c r="L1323" t="s">
        <v>150</v>
      </c>
      <c r="N1323" t="s">
        <v>207</v>
      </c>
      <c r="O1323" t="s">
        <v>505</v>
      </c>
      <c r="P1323">
        <v>3.8001101495587653E-3</v>
      </c>
      <c r="Q1323" t="s">
        <v>150</v>
      </c>
      <c r="S1323" t="s">
        <v>249</v>
      </c>
      <c r="T1323" t="s">
        <v>505</v>
      </c>
      <c r="U1323">
        <v>6.6029358280876469E-3</v>
      </c>
      <c r="V1323" t="s">
        <v>150</v>
      </c>
    </row>
    <row r="1324" spans="9:22" x14ac:dyDescent="0.45">
      <c r="I1324" t="s">
        <v>164</v>
      </c>
      <c r="J1324" t="s">
        <v>506</v>
      </c>
      <c r="K1324">
        <v>0</v>
      </c>
      <c r="L1324" t="s">
        <v>150</v>
      </c>
      <c r="N1324" t="s">
        <v>207</v>
      </c>
      <c r="O1324" t="s">
        <v>506</v>
      </c>
      <c r="P1324">
        <v>2.5623304216961496E-3</v>
      </c>
      <c r="Q1324" t="s">
        <v>150</v>
      </c>
      <c r="S1324" t="s">
        <v>249</v>
      </c>
      <c r="T1324" t="s">
        <v>506</v>
      </c>
      <c r="U1324">
        <v>5.834120296035898E-3</v>
      </c>
      <c r="V1324" t="s">
        <v>150</v>
      </c>
    </row>
    <row r="1325" spans="9:22" x14ac:dyDescent="0.45">
      <c r="I1325" t="s">
        <v>164</v>
      </c>
      <c r="J1325" t="s">
        <v>153</v>
      </c>
      <c r="K1325">
        <v>0</v>
      </c>
      <c r="L1325" t="s">
        <v>150</v>
      </c>
      <c r="N1325" t="s">
        <v>207</v>
      </c>
      <c r="O1325" t="s">
        <v>153</v>
      </c>
      <c r="P1325">
        <v>2.9176569396753204E-3</v>
      </c>
      <c r="Q1325" t="s">
        <v>150</v>
      </c>
      <c r="S1325" t="s">
        <v>249</v>
      </c>
      <c r="T1325" t="s">
        <v>153</v>
      </c>
      <c r="U1325">
        <v>1.272064186455895E-2</v>
      </c>
      <c r="V1325" t="s">
        <v>150</v>
      </c>
    </row>
    <row r="1326" spans="9:22" x14ac:dyDescent="0.45">
      <c r="I1326" t="s">
        <v>164</v>
      </c>
      <c r="J1326" t="s">
        <v>154</v>
      </c>
      <c r="K1326">
        <v>0</v>
      </c>
      <c r="L1326" t="s">
        <v>150</v>
      </c>
      <c r="N1326" t="s">
        <v>207</v>
      </c>
      <c r="O1326" t="s">
        <v>154</v>
      </c>
      <c r="P1326">
        <v>4.984478410766254E-4</v>
      </c>
      <c r="Q1326" t="s">
        <v>150</v>
      </c>
      <c r="S1326" t="s">
        <v>249</v>
      </c>
      <c r="T1326" t="s">
        <v>154</v>
      </c>
      <c r="U1326">
        <v>2.6169077224774077E-3</v>
      </c>
      <c r="V1326" t="s">
        <v>150</v>
      </c>
    </row>
    <row r="1327" spans="9:22" x14ac:dyDescent="0.45">
      <c r="I1327" t="s">
        <v>164</v>
      </c>
      <c r="J1327" t="s">
        <v>155</v>
      </c>
      <c r="K1327">
        <v>4.0257061473031675E-3</v>
      </c>
      <c r="L1327" t="s">
        <v>150</v>
      </c>
      <c r="N1327" t="s">
        <v>207</v>
      </c>
      <c r="O1327" t="s">
        <v>155</v>
      </c>
      <c r="P1327">
        <v>5.5157675876049727E-4</v>
      </c>
      <c r="Q1327" t="s">
        <v>150</v>
      </c>
      <c r="S1327" t="s">
        <v>249</v>
      </c>
      <c r="T1327" t="s">
        <v>155</v>
      </c>
      <c r="U1327">
        <v>2.6244785452571129E-3</v>
      </c>
      <c r="V1327" t="s">
        <v>150</v>
      </c>
    </row>
    <row r="1328" spans="9:22" x14ac:dyDescent="0.45">
      <c r="I1328" t="s">
        <v>164</v>
      </c>
      <c r="J1328" t="s">
        <v>395</v>
      </c>
      <c r="K1328">
        <v>6.8987174853657133E-3</v>
      </c>
      <c r="L1328" t="s">
        <v>150</v>
      </c>
      <c r="N1328" t="s">
        <v>207</v>
      </c>
      <c r="O1328" t="s">
        <v>395</v>
      </c>
      <c r="P1328">
        <v>5.9069347085974528E-4</v>
      </c>
      <c r="Q1328" t="s">
        <v>150</v>
      </c>
      <c r="S1328" t="s">
        <v>249</v>
      </c>
      <c r="T1328" t="s">
        <v>395</v>
      </c>
      <c r="U1328">
        <v>2.688272871963038E-3</v>
      </c>
      <c r="V1328" t="s">
        <v>150</v>
      </c>
    </row>
    <row r="1329" spans="9:22" x14ac:dyDescent="0.45">
      <c r="I1329" t="s">
        <v>164</v>
      </c>
      <c r="J1329" t="s">
        <v>396</v>
      </c>
      <c r="K1329">
        <v>8.2747654257452462E-3</v>
      </c>
      <c r="L1329" t="s">
        <v>150</v>
      </c>
      <c r="N1329" t="s">
        <v>207</v>
      </c>
      <c r="O1329" t="s">
        <v>396</v>
      </c>
      <c r="P1329">
        <v>3.9972136468352526E-4</v>
      </c>
      <c r="Q1329" t="s">
        <v>150</v>
      </c>
      <c r="S1329" t="s">
        <v>249</v>
      </c>
      <c r="T1329" t="s">
        <v>396</v>
      </c>
      <c r="U1329">
        <v>2.7903323960013797E-3</v>
      </c>
      <c r="V1329" t="s">
        <v>150</v>
      </c>
    </row>
    <row r="1330" spans="9:22" x14ac:dyDescent="0.45">
      <c r="I1330" t="s">
        <v>164</v>
      </c>
      <c r="J1330" t="s">
        <v>397</v>
      </c>
      <c r="K1330">
        <v>8.6424831774215578E-3</v>
      </c>
      <c r="L1330" t="s">
        <v>150</v>
      </c>
      <c r="N1330" t="s">
        <v>207</v>
      </c>
      <c r="O1330" t="s">
        <v>397</v>
      </c>
      <c r="P1330">
        <v>6.6824177361273613E-4</v>
      </c>
      <c r="Q1330" t="s">
        <v>150</v>
      </c>
      <c r="S1330" t="s">
        <v>249</v>
      </c>
      <c r="T1330" t="s">
        <v>397</v>
      </c>
      <c r="U1330">
        <v>2.9131232075184236E-3</v>
      </c>
      <c r="V1330" t="s">
        <v>150</v>
      </c>
    </row>
    <row r="1331" spans="9:22" x14ac:dyDescent="0.45">
      <c r="I1331" t="s">
        <v>164</v>
      </c>
      <c r="J1331" t="s">
        <v>418</v>
      </c>
      <c r="K1331">
        <v>8.7675464197530372E-3</v>
      </c>
      <c r="L1331" t="s">
        <v>150</v>
      </c>
      <c r="N1331" t="s">
        <v>207</v>
      </c>
      <c r="O1331" t="s">
        <v>418</v>
      </c>
      <c r="P1331">
        <v>1.4105746261595783E-3</v>
      </c>
      <c r="Q1331" t="s">
        <v>150</v>
      </c>
      <c r="S1331" t="s">
        <v>249</v>
      </c>
      <c r="T1331" t="s">
        <v>418</v>
      </c>
      <c r="U1331">
        <v>3.0037540715736276E-3</v>
      </c>
      <c r="V1331" t="s">
        <v>150</v>
      </c>
    </row>
    <row r="1332" spans="9:22" x14ac:dyDescent="0.45">
      <c r="I1332" t="s">
        <v>164</v>
      </c>
      <c r="J1332" t="s">
        <v>419</v>
      </c>
      <c r="K1332">
        <v>8.8902408580849249E-3</v>
      </c>
      <c r="L1332" t="s">
        <v>150</v>
      </c>
      <c r="N1332" t="s">
        <v>207</v>
      </c>
      <c r="O1332" t="s">
        <v>419</v>
      </c>
      <c r="P1332">
        <v>2.0587516864718322E-3</v>
      </c>
      <c r="Q1332" t="s">
        <v>150</v>
      </c>
      <c r="S1332" t="s">
        <v>249</v>
      </c>
      <c r="T1332" t="s">
        <v>419</v>
      </c>
      <c r="U1332">
        <v>3.118503197319366E-3</v>
      </c>
      <c r="V1332" t="s">
        <v>150</v>
      </c>
    </row>
    <row r="1333" spans="9:22" x14ac:dyDescent="0.45">
      <c r="I1333" t="s">
        <v>164</v>
      </c>
      <c r="J1333" t="s">
        <v>457</v>
      </c>
      <c r="K1333">
        <v>9.1848954463101835E-3</v>
      </c>
      <c r="L1333" t="s">
        <v>150</v>
      </c>
      <c r="N1333" t="s">
        <v>207</v>
      </c>
      <c r="O1333" t="s">
        <v>457</v>
      </c>
      <c r="P1333">
        <v>2.3934022064043214E-3</v>
      </c>
      <c r="Q1333" t="s">
        <v>150</v>
      </c>
      <c r="S1333" t="s">
        <v>249</v>
      </c>
      <c r="T1333" t="s">
        <v>457</v>
      </c>
      <c r="U1333">
        <v>3.062925920198043E-3</v>
      </c>
      <c r="V1333" t="s">
        <v>150</v>
      </c>
    </row>
    <row r="1334" spans="9:22" x14ac:dyDescent="0.45">
      <c r="I1334" t="s">
        <v>164</v>
      </c>
      <c r="J1334" t="s">
        <v>458</v>
      </c>
      <c r="K1334">
        <v>8.9586353563417768E-3</v>
      </c>
      <c r="L1334" t="s">
        <v>150</v>
      </c>
      <c r="N1334" t="s">
        <v>207</v>
      </c>
      <c r="O1334" t="s">
        <v>458</v>
      </c>
      <c r="P1334">
        <v>2.4498844845598209E-3</v>
      </c>
      <c r="Q1334" t="s">
        <v>150</v>
      </c>
      <c r="S1334" t="s">
        <v>249</v>
      </c>
      <c r="T1334" t="s">
        <v>458</v>
      </c>
      <c r="U1334">
        <v>3.3264160902622959E-3</v>
      </c>
      <c r="V1334" t="s">
        <v>150</v>
      </c>
    </row>
    <row r="1335" spans="9:22" x14ac:dyDescent="0.45">
      <c r="I1335" t="s">
        <v>164</v>
      </c>
      <c r="J1335" t="s">
        <v>507</v>
      </c>
      <c r="K1335">
        <v>8.4848190572422572E-3</v>
      </c>
      <c r="L1335" t="s">
        <v>150</v>
      </c>
      <c r="N1335" t="s">
        <v>207</v>
      </c>
      <c r="O1335" t="s">
        <v>507</v>
      </c>
      <c r="P1335">
        <v>2.4904649566742693E-3</v>
      </c>
      <c r="Q1335" t="s">
        <v>150</v>
      </c>
      <c r="S1335" t="s">
        <v>249</v>
      </c>
      <c r="T1335" t="s">
        <v>507</v>
      </c>
      <c r="U1335">
        <v>3.5892974067133479E-3</v>
      </c>
      <c r="V1335" t="s">
        <v>150</v>
      </c>
    </row>
    <row r="1336" spans="9:22" x14ac:dyDescent="0.45">
      <c r="I1336" t="s">
        <v>164</v>
      </c>
      <c r="J1336" t="s">
        <v>508</v>
      </c>
      <c r="K1336">
        <v>8.1125850885782214E-3</v>
      </c>
      <c r="L1336" t="s">
        <v>150</v>
      </c>
      <c r="N1336" t="s">
        <v>207</v>
      </c>
      <c r="O1336" t="s">
        <v>508</v>
      </c>
      <c r="P1336">
        <v>2.386071989521539E-3</v>
      </c>
      <c r="Q1336" t="s">
        <v>150</v>
      </c>
      <c r="S1336" t="s">
        <v>249</v>
      </c>
      <c r="T1336" t="s">
        <v>508</v>
      </c>
      <c r="U1336">
        <v>3.7066733113901378E-3</v>
      </c>
      <c r="V1336" t="s">
        <v>150</v>
      </c>
    </row>
    <row r="1337" spans="9:22" x14ac:dyDescent="0.45">
      <c r="I1337" t="s">
        <v>164</v>
      </c>
      <c r="J1337" t="s">
        <v>509</v>
      </c>
      <c r="K1337">
        <v>7.84617195309157E-3</v>
      </c>
      <c r="L1337" t="s">
        <v>150</v>
      </c>
      <c r="N1337" t="s">
        <v>207</v>
      </c>
      <c r="O1337" t="s">
        <v>509</v>
      </c>
      <c r="P1337">
        <v>2.4494723165917375E-3</v>
      </c>
      <c r="Q1337" t="s">
        <v>150</v>
      </c>
      <c r="S1337" t="s">
        <v>249</v>
      </c>
      <c r="T1337" t="s">
        <v>509</v>
      </c>
      <c r="U1337">
        <v>3.7219144266357604E-3</v>
      </c>
      <c r="V1337" t="s">
        <v>150</v>
      </c>
    </row>
    <row r="1338" spans="9:22" x14ac:dyDescent="0.45">
      <c r="I1338" t="s">
        <v>164</v>
      </c>
      <c r="J1338" t="s">
        <v>510</v>
      </c>
      <c r="K1338">
        <v>7.2397415333769902E-3</v>
      </c>
      <c r="L1338" t="s">
        <v>150</v>
      </c>
      <c r="N1338" t="s">
        <v>207</v>
      </c>
      <c r="O1338" t="s">
        <v>510</v>
      </c>
      <c r="P1338">
        <v>2.0273874944691634E-3</v>
      </c>
      <c r="Q1338" t="s">
        <v>150</v>
      </c>
      <c r="S1338" t="s">
        <v>249</v>
      </c>
      <c r="T1338" t="s">
        <v>510</v>
      </c>
      <c r="U1338">
        <v>3.6631880127866827E-3</v>
      </c>
      <c r="V1338" t="s">
        <v>150</v>
      </c>
    </row>
    <row r="1339" spans="9:22" x14ac:dyDescent="0.45">
      <c r="I1339" t="s">
        <v>164</v>
      </c>
      <c r="J1339" t="s">
        <v>511</v>
      </c>
      <c r="K1339">
        <v>5.7109599951925888E-3</v>
      </c>
      <c r="L1339" t="s">
        <v>150</v>
      </c>
      <c r="N1339" t="s">
        <v>207</v>
      </c>
      <c r="O1339" t="s">
        <v>511</v>
      </c>
      <c r="P1339">
        <v>1.4283617952725099E-3</v>
      </c>
      <c r="Q1339" t="s">
        <v>150</v>
      </c>
      <c r="S1339" t="s">
        <v>249</v>
      </c>
      <c r="T1339" t="s">
        <v>511</v>
      </c>
      <c r="U1339">
        <v>3.5603221087815492E-3</v>
      </c>
      <c r="V1339" t="s">
        <v>150</v>
      </c>
    </row>
    <row r="1340" spans="9:22" x14ac:dyDescent="0.45">
      <c r="I1340" t="s">
        <v>164</v>
      </c>
      <c r="J1340" t="s">
        <v>512</v>
      </c>
      <c r="K1340">
        <v>2.3239327294169325E-5</v>
      </c>
      <c r="L1340" t="s">
        <v>150</v>
      </c>
      <c r="N1340" t="s">
        <v>207</v>
      </c>
      <c r="O1340" t="s">
        <v>512</v>
      </c>
      <c r="P1340">
        <v>1.1868542226636523E-3</v>
      </c>
      <c r="Q1340" t="s">
        <v>150</v>
      </c>
      <c r="S1340" t="s">
        <v>249</v>
      </c>
      <c r="T1340" t="s">
        <v>512</v>
      </c>
      <c r="U1340">
        <v>3.4461088723929359E-3</v>
      </c>
      <c r="V1340" t="s">
        <v>150</v>
      </c>
    </row>
    <row r="1341" spans="9:22" x14ac:dyDescent="0.45">
      <c r="I1341" t="s">
        <v>164</v>
      </c>
      <c r="J1341" t="s">
        <v>513</v>
      </c>
      <c r="K1341">
        <v>0</v>
      </c>
      <c r="L1341" t="s">
        <v>150</v>
      </c>
      <c r="N1341" t="s">
        <v>207</v>
      </c>
      <c r="O1341" t="s">
        <v>513</v>
      </c>
      <c r="P1341">
        <v>1.6175800004674019E-3</v>
      </c>
      <c r="Q1341" t="s">
        <v>150</v>
      </c>
      <c r="S1341" t="s">
        <v>249</v>
      </c>
      <c r="T1341" t="s">
        <v>513</v>
      </c>
      <c r="U1341">
        <v>6.1868896976264966E-3</v>
      </c>
      <c r="V1341" t="s">
        <v>150</v>
      </c>
    </row>
    <row r="1342" spans="9:22" x14ac:dyDescent="0.45">
      <c r="I1342" t="s">
        <v>164</v>
      </c>
      <c r="J1342" t="s">
        <v>514</v>
      </c>
      <c r="K1342">
        <v>0</v>
      </c>
      <c r="L1342" t="s">
        <v>150</v>
      </c>
      <c r="N1342" t="s">
        <v>207</v>
      </c>
      <c r="O1342" t="s">
        <v>514</v>
      </c>
      <c r="P1342">
        <v>1.4524544747747622E-3</v>
      </c>
      <c r="Q1342" t="s">
        <v>150</v>
      </c>
      <c r="S1342" t="s">
        <v>249</v>
      </c>
      <c r="T1342" t="s">
        <v>514</v>
      </c>
      <c r="U1342">
        <v>5.3591339258822913E-3</v>
      </c>
      <c r="V1342" t="s">
        <v>150</v>
      </c>
    </row>
    <row r="1343" spans="9:22" x14ac:dyDescent="0.45">
      <c r="I1343" t="s">
        <v>164</v>
      </c>
      <c r="J1343" t="s">
        <v>156</v>
      </c>
      <c r="K1343">
        <v>0</v>
      </c>
      <c r="L1343" t="s">
        <v>150</v>
      </c>
      <c r="N1343" t="s">
        <v>207</v>
      </c>
      <c r="O1343" t="s">
        <v>156</v>
      </c>
      <c r="P1343">
        <v>3.6487912360292606E-3</v>
      </c>
      <c r="Q1343" t="s">
        <v>150</v>
      </c>
      <c r="S1343" t="s">
        <v>249</v>
      </c>
      <c r="T1343" t="s">
        <v>156</v>
      </c>
      <c r="U1343">
        <v>1.7875337486237253E-2</v>
      </c>
      <c r="V1343" t="s">
        <v>150</v>
      </c>
    </row>
    <row r="1344" spans="9:22" x14ac:dyDescent="0.45">
      <c r="I1344" t="s">
        <v>164</v>
      </c>
      <c r="J1344" t="s">
        <v>157</v>
      </c>
      <c r="K1344">
        <v>0</v>
      </c>
      <c r="L1344" t="s">
        <v>150</v>
      </c>
      <c r="N1344" t="s">
        <v>207</v>
      </c>
      <c r="O1344" t="s">
        <v>157</v>
      </c>
      <c r="P1344">
        <v>6.6662734319715552E-4</v>
      </c>
      <c r="Q1344" t="s">
        <v>150</v>
      </c>
      <c r="S1344" t="s">
        <v>249</v>
      </c>
      <c r="T1344" t="s">
        <v>157</v>
      </c>
      <c r="U1344">
        <v>3.3757912633361341E-3</v>
      </c>
      <c r="V1344" t="s">
        <v>150</v>
      </c>
    </row>
    <row r="1345" spans="9:22" x14ac:dyDescent="0.45">
      <c r="I1345" t="s">
        <v>164</v>
      </c>
      <c r="J1345" t="s">
        <v>158</v>
      </c>
      <c r="K1345">
        <v>0</v>
      </c>
      <c r="L1345" t="s">
        <v>150</v>
      </c>
      <c r="N1345" t="s">
        <v>207</v>
      </c>
      <c r="O1345" t="s">
        <v>158</v>
      </c>
      <c r="P1345">
        <v>7.5573573562328462E-4</v>
      </c>
      <c r="Q1345" t="s">
        <v>150</v>
      </c>
      <c r="S1345" t="s">
        <v>249</v>
      </c>
      <c r="T1345" t="s">
        <v>158</v>
      </c>
      <c r="U1345">
        <v>3.3956337491287585E-3</v>
      </c>
      <c r="V1345" t="s">
        <v>150</v>
      </c>
    </row>
    <row r="1346" spans="9:22" x14ac:dyDescent="0.45">
      <c r="I1346" t="s">
        <v>164</v>
      </c>
      <c r="J1346" t="s">
        <v>398</v>
      </c>
      <c r="K1346">
        <v>6.0930151940045548E-3</v>
      </c>
      <c r="L1346" t="s">
        <v>150</v>
      </c>
      <c r="N1346" t="s">
        <v>207</v>
      </c>
      <c r="O1346" t="s">
        <v>398</v>
      </c>
      <c r="P1346">
        <v>7.7888725390738668E-4</v>
      </c>
      <c r="Q1346" t="s">
        <v>150</v>
      </c>
      <c r="S1346" t="s">
        <v>249</v>
      </c>
      <c r="T1346" t="s">
        <v>398</v>
      </c>
      <c r="U1346">
        <v>3.3790607361076112E-3</v>
      </c>
      <c r="V1346" t="s">
        <v>150</v>
      </c>
    </row>
    <row r="1347" spans="9:22" x14ac:dyDescent="0.45">
      <c r="I1347" t="s">
        <v>164</v>
      </c>
      <c r="J1347" t="s">
        <v>399</v>
      </c>
      <c r="K1347">
        <v>7.9147507590261526E-3</v>
      </c>
      <c r="L1347" t="s">
        <v>150</v>
      </c>
      <c r="N1347" t="s">
        <v>207</v>
      </c>
      <c r="O1347" t="s">
        <v>399</v>
      </c>
      <c r="P1347">
        <v>5.948882872682989E-4</v>
      </c>
      <c r="Q1347" t="s">
        <v>150</v>
      </c>
      <c r="S1347" t="s">
        <v>249</v>
      </c>
      <c r="T1347" t="s">
        <v>399</v>
      </c>
      <c r="U1347">
        <v>3.3594666980086814E-3</v>
      </c>
      <c r="V1347" t="s">
        <v>150</v>
      </c>
    </row>
    <row r="1348" spans="9:22" x14ac:dyDescent="0.45">
      <c r="I1348" t="s">
        <v>164</v>
      </c>
      <c r="J1348" t="s">
        <v>400</v>
      </c>
      <c r="K1348">
        <v>8.2018349465034328E-3</v>
      </c>
      <c r="L1348" t="s">
        <v>150</v>
      </c>
      <c r="N1348" t="s">
        <v>207</v>
      </c>
      <c r="O1348" t="s">
        <v>400</v>
      </c>
      <c r="P1348">
        <v>5.9128566295099942E-4</v>
      </c>
      <c r="Q1348" t="s">
        <v>150</v>
      </c>
      <c r="S1348" t="s">
        <v>249</v>
      </c>
      <c r="T1348" t="s">
        <v>400</v>
      </c>
      <c r="U1348">
        <v>3.4951138569885767E-3</v>
      </c>
      <c r="V1348" t="s">
        <v>150</v>
      </c>
    </row>
    <row r="1349" spans="9:22" x14ac:dyDescent="0.45">
      <c r="I1349" t="s">
        <v>164</v>
      </c>
      <c r="J1349" t="s">
        <v>420</v>
      </c>
      <c r="K1349">
        <v>8.2334373779395977E-3</v>
      </c>
      <c r="L1349" t="s">
        <v>150</v>
      </c>
      <c r="N1349" t="s">
        <v>207</v>
      </c>
      <c r="O1349" t="s">
        <v>420</v>
      </c>
      <c r="P1349">
        <v>1.229800801034651E-3</v>
      </c>
      <c r="Q1349" t="s">
        <v>150</v>
      </c>
      <c r="S1349" t="s">
        <v>249</v>
      </c>
      <c r="T1349" t="s">
        <v>420</v>
      </c>
      <c r="U1349">
        <v>3.6835247527896831E-3</v>
      </c>
      <c r="V1349" t="s">
        <v>150</v>
      </c>
    </row>
    <row r="1350" spans="9:22" x14ac:dyDescent="0.45">
      <c r="I1350" t="s">
        <v>164</v>
      </c>
      <c r="J1350" t="s">
        <v>421</v>
      </c>
      <c r="K1350">
        <v>8.5016692490755552E-3</v>
      </c>
      <c r="L1350" t="s">
        <v>150</v>
      </c>
      <c r="N1350" t="s">
        <v>207</v>
      </c>
      <c r="O1350" t="s">
        <v>421</v>
      </c>
      <c r="P1350">
        <v>1.7796839285229851E-3</v>
      </c>
      <c r="Q1350" t="s">
        <v>150</v>
      </c>
      <c r="S1350" t="s">
        <v>249</v>
      </c>
      <c r="T1350" t="s">
        <v>421</v>
      </c>
      <c r="U1350">
        <v>3.8854580943770557E-3</v>
      </c>
      <c r="V1350" t="s">
        <v>150</v>
      </c>
    </row>
    <row r="1351" spans="9:22" x14ac:dyDescent="0.45">
      <c r="I1351" t="s">
        <v>164</v>
      </c>
      <c r="J1351" t="s">
        <v>459</v>
      </c>
      <c r="K1351">
        <v>9.0010447995435873E-3</v>
      </c>
      <c r="L1351" t="s">
        <v>150</v>
      </c>
      <c r="N1351" t="s">
        <v>207</v>
      </c>
      <c r="O1351" t="s">
        <v>459</v>
      </c>
      <c r="P1351">
        <v>2.2756932416401043E-3</v>
      </c>
      <c r="Q1351" t="s">
        <v>150</v>
      </c>
      <c r="S1351" t="s">
        <v>249</v>
      </c>
      <c r="T1351" t="s">
        <v>459</v>
      </c>
      <c r="U1351">
        <v>3.8220087240426782E-3</v>
      </c>
      <c r="V1351" t="s">
        <v>150</v>
      </c>
    </row>
    <row r="1352" spans="9:22" x14ac:dyDescent="0.45">
      <c r="I1352" t="s">
        <v>164</v>
      </c>
      <c r="J1352" t="s">
        <v>460</v>
      </c>
      <c r="K1352">
        <v>8.5960208924718909E-3</v>
      </c>
      <c r="L1352" t="s">
        <v>150</v>
      </c>
      <c r="N1352" t="s">
        <v>207</v>
      </c>
      <c r="O1352" t="s">
        <v>460</v>
      </c>
      <c r="P1352">
        <v>2.6763756814015306E-3</v>
      </c>
      <c r="Q1352" t="s">
        <v>150</v>
      </c>
      <c r="S1352" t="s">
        <v>249</v>
      </c>
      <c r="T1352" t="s">
        <v>460</v>
      </c>
      <c r="U1352">
        <v>4.0394181499007328E-3</v>
      </c>
      <c r="V1352" t="s">
        <v>150</v>
      </c>
    </row>
    <row r="1353" spans="9:22" x14ac:dyDescent="0.45">
      <c r="I1353" t="s">
        <v>164</v>
      </c>
      <c r="J1353" t="s">
        <v>515</v>
      </c>
      <c r="K1353">
        <v>7.9799755605746495E-3</v>
      </c>
      <c r="L1353" t="s">
        <v>150</v>
      </c>
      <c r="N1353" t="s">
        <v>207</v>
      </c>
      <c r="O1353" t="s">
        <v>515</v>
      </c>
      <c r="P1353">
        <v>2.7970394800460887E-3</v>
      </c>
      <c r="Q1353" t="s">
        <v>150</v>
      </c>
      <c r="S1353" t="s">
        <v>249</v>
      </c>
      <c r="T1353" t="s">
        <v>515</v>
      </c>
      <c r="U1353">
        <v>4.3549216642701514E-3</v>
      </c>
      <c r="V1353" t="s">
        <v>150</v>
      </c>
    </row>
    <row r="1354" spans="9:22" x14ac:dyDescent="0.45">
      <c r="I1354" t="s">
        <v>164</v>
      </c>
      <c r="J1354" t="s">
        <v>516</v>
      </c>
      <c r="K1354">
        <v>7.5614183595884331E-3</v>
      </c>
      <c r="L1354" t="s">
        <v>150</v>
      </c>
      <c r="N1354" t="s">
        <v>207</v>
      </c>
      <c r="O1354" t="s">
        <v>516</v>
      </c>
      <c r="P1354">
        <v>2.7052921054005778E-3</v>
      </c>
      <c r="Q1354" t="s">
        <v>150</v>
      </c>
      <c r="S1354" t="s">
        <v>249</v>
      </c>
      <c r="T1354" t="s">
        <v>516</v>
      </c>
      <c r="U1354">
        <v>4.6171966546879927E-3</v>
      </c>
      <c r="V1354" t="s">
        <v>150</v>
      </c>
    </row>
    <row r="1355" spans="9:22" x14ac:dyDescent="0.45">
      <c r="I1355" t="s">
        <v>164</v>
      </c>
      <c r="J1355" t="s">
        <v>517</v>
      </c>
      <c r="K1355">
        <v>7.2738620243049589E-3</v>
      </c>
      <c r="L1355" t="s">
        <v>150</v>
      </c>
      <c r="N1355" t="s">
        <v>207</v>
      </c>
      <c r="O1355" t="s">
        <v>517</v>
      </c>
      <c r="P1355">
        <v>2.6198244111521559E-3</v>
      </c>
      <c r="Q1355" t="s">
        <v>150</v>
      </c>
      <c r="S1355" t="s">
        <v>249</v>
      </c>
      <c r="T1355" t="s">
        <v>517</v>
      </c>
      <c r="U1355">
        <v>4.7016771064749066E-3</v>
      </c>
      <c r="V1355" t="s">
        <v>150</v>
      </c>
    </row>
    <row r="1356" spans="9:22" x14ac:dyDescent="0.45">
      <c r="I1356" t="s">
        <v>164</v>
      </c>
      <c r="J1356" t="s">
        <v>518</v>
      </c>
      <c r="K1356">
        <v>6.4105921891904312E-3</v>
      </c>
      <c r="L1356" t="s">
        <v>150</v>
      </c>
      <c r="N1356" t="s">
        <v>207</v>
      </c>
      <c r="O1356" t="s">
        <v>518</v>
      </c>
      <c r="P1356">
        <v>2.1854849875621286E-3</v>
      </c>
      <c r="Q1356" t="s">
        <v>150</v>
      </c>
      <c r="S1356" t="s">
        <v>249</v>
      </c>
      <c r="T1356" t="s">
        <v>518</v>
      </c>
      <c r="U1356">
        <v>4.6300726059835861E-3</v>
      </c>
      <c r="V1356" t="s">
        <v>150</v>
      </c>
    </row>
    <row r="1357" spans="9:22" x14ac:dyDescent="0.45">
      <c r="I1357" t="s">
        <v>164</v>
      </c>
      <c r="J1357" t="s">
        <v>519</v>
      </c>
      <c r="K1357">
        <v>4.4686640531895975E-3</v>
      </c>
      <c r="L1357" t="s">
        <v>150</v>
      </c>
      <c r="N1357" t="s">
        <v>207</v>
      </c>
      <c r="O1357" t="s">
        <v>519</v>
      </c>
      <c r="P1357">
        <v>1.5583894178222374E-3</v>
      </c>
      <c r="Q1357" t="s">
        <v>150</v>
      </c>
      <c r="S1357" t="s">
        <v>249</v>
      </c>
      <c r="T1357" t="s">
        <v>519</v>
      </c>
      <c r="U1357">
        <v>4.4609938005383707E-3</v>
      </c>
      <c r="V1357" t="s">
        <v>150</v>
      </c>
    </row>
    <row r="1358" spans="9:22" x14ac:dyDescent="0.45">
      <c r="I1358" t="s">
        <v>164</v>
      </c>
      <c r="J1358" t="s">
        <v>520</v>
      </c>
      <c r="K1358">
        <v>0</v>
      </c>
      <c r="L1358" t="s">
        <v>150</v>
      </c>
      <c r="N1358" t="s">
        <v>207</v>
      </c>
      <c r="O1358" t="s">
        <v>520</v>
      </c>
      <c r="P1358">
        <v>1.1408423904595833E-3</v>
      </c>
      <c r="Q1358" t="s">
        <v>150</v>
      </c>
      <c r="S1358" t="s">
        <v>249</v>
      </c>
      <c r="T1358" t="s">
        <v>520</v>
      </c>
      <c r="U1358">
        <v>4.2551010224532613E-3</v>
      </c>
      <c r="V1358" t="s">
        <v>150</v>
      </c>
    </row>
    <row r="1359" spans="9:22" x14ac:dyDescent="0.45">
      <c r="I1359" t="s">
        <v>164</v>
      </c>
      <c r="J1359" t="s">
        <v>521</v>
      </c>
      <c r="K1359">
        <v>0</v>
      </c>
      <c r="L1359" t="s">
        <v>150</v>
      </c>
      <c r="N1359" t="s">
        <v>207</v>
      </c>
      <c r="O1359" t="s">
        <v>521</v>
      </c>
      <c r="P1359">
        <v>1.8512942923868097E-3</v>
      </c>
      <c r="Q1359" t="s">
        <v>150</v>
      </c>
      <c r="S1359" t="s">
        <v>249</v>
      </c>
      <c r="T1359" t="s">
        <v>521</v>
      </c>
      <c r="U1359">
        <v>8.1226230888971351E-3</v>
      </c>
      <c r="V1359" t="s">
        <v>150</v>
      </c>
    </row>
    <row r="1360" spans="9:22" x14ac:dyDescent="0.45">
      <c r="I1360" t="s">
        <v>164</v>
      </c>
      <c r="J1360" t="s">
        <v>522</v>
      </c>
      <c r="K1360">
        <v>0</v>
      </c>
      <c r="L1360" t="s">
        <v>150</v>
      </c>
      <c r="N1360" t="s">
        <v>207</v>
      </c>
      <c r="O1360" t="s">
        <v>522</v>
      </c>
      <c r="P1360">
        <v>1.6521937899096957E-3</v>
      </c>
      <c r="Q1360" t="s">
        <v>150</v>
      </c>
      <c r="S1360" t="s">
        <v>249</v>
      </c>
      <c r="T1360" t="s">
        <v>522</v>
      </c>
      <c r="U1360">
        <v>7.4158698049636724E-3</v>
      </c>
      <c r="V1360" t="s">
        <v>150</v>
      </c>
    </row>
    <row r="1361" spans="9:22" x14ac:dyDescent="0.45">
      <c r="I1361" t="s">
        <v>164</v>
      </c>
      <c r="J1361" t="s">
        <v>406</v>
      </c>
      <c r="K1361">
        <v>0</v>
      </c>
      <c r="L1361" t="s">
        <v>150</v>
      </c>
      <c r="N1361" t="s">
        <v>207</v>
      </c>
      <c r="O1361" t="s">
        <v>406</v>
      </c>
      <c r="P1361">
        <v>6.7202310462942507E-3</v>
      </c>
      <c r="Q1361" t="s">
        <v>150</v>
      </c>
      <c r="S1361" t="s">
        <v>249</v>
      </c>
      <c r="T1361" t="s">
        <v>406</v>
      </c>
      <c r="U1361">
        <v>1.2989542957886333E-2</v>
      </c>
      <c r="V1361" t="s">
        <v>150</v>
      </c>
    </row>
    <row r="1362" spans="9:22" x14ac:dyDescent="0.45">
      <c r="I1362" t="s">
        <v>164</v>
      </c>
      <c r="J1362" t="s">
        <v>407</v>
      </c>
      <c r="K1362">
        <v>0</v>
      </c>
      <c r="L1362" t="s">
        <v>150</v>
      </c>
      <c r="N1362" t="s">
        <v>207</v>
      </c>
      <c r="O1362" t="s">
        <v>407</v>
      </c>
      <c r="P1362">
        <v>1.3327143807597942E-3</v>
      </c>
      <c r="Q1362" t="s">
        <v>150</v>
      </c>
      <c r="S1362" t="s">
        <v>249</v>
      </c>
      <c r="T1362" t="s">
        <v>407</v>
      </c>
      <c r="U1362">
        <v>2.494872757844927E-3</v>
      </c>
      <c r="V1362" t="s">
        <v>150</v>
      </c>
    </row>
    <row r="1363" spans="9:22" x14ac:dyDescent="0.45">
      <c r="I1363" t="s">
        <v>164</v>
      </c>
      <c r="J1363" t="s">
        <v>408</v>
      </c>
      <c r="K1363">
        <v>0</v>
      </c>
      <c r="L1363" t="s">
        <v>150</v>
      </c>
      <c r="N1363" t="s">
        <v>207</v>
      </c>
      <c r="O1363" t="s">
        <v>408</v>
      </c>
      <c r="P1363">
        <v>1.3463932675903318E-3</v>
      </c>
      <c r="Q1363" t="s">
        <v>150</v>
      </c>
      <c r="S1363" t="s">
        <v>249</v>
      </c>
      <c r="T1363" t="s">
        <v>408</v>
      </c>
      <c r="U1363">
        <v>2.5140421176573931E-3</v>
      </c>
      <c r="V1363" t="s">
        <v>150</v>
      </c>
    </row>
    <row r="1364" spans="9:22" x14ac:dyDescent="0.45">
      <c r="I1364" t="s">
        <v>164</v>
      </c>
      <c r="J1364" t="s">
        <v>409</v>
      </c>
      <c r="K1364">
        <v>4.6292968930915189E-3</v>
      </c>
      <c r="L1364" t="s">
        <v>150</v>
      </c>
      <c r="N1364" t="s">
        <v>207</v>
      </c>
      <c r="O1364" t="s">
        <v>409</v>
      </c>
      <c r="P1364">
        <v>1.4308186778111247E-3</v>
      </c>
      <c r="Q1364" t="s">
        <v>150</v>
      </c>
      <c r="S1364" t="s">
        <v>249</v>
      </c>
      <c r="T1364" t="s">
        <v>409</v>
      </c>
      <c r="U1364">
        <v>2.5831760829463381E-3</v>
      </c>
      <c r="V1364" t="s">
        <v>150</v>
      </c>
    </row>
    <row r="1365" spans="9:22" x14ac:dyDescent="0.45">
      <c r="I1365" t="s">
        <v>164</v>
      </c>
      <c r="J1365" t="s">
        <v>410</v>
      </c>
      <c r="K1365">
        <v>6.2464297978878829E-3</v>
      </c>
      <c r="L1365" t="s">
        <v>150</v>
      </c>
      <c r="N1365" t="s">
        <v>207</v>
      </c>
      <c r="O1365" t="s">
        <v>410</v>
      </c>
      <c r="P1365">
        <v>1.5454017455617775E-3</v>
      </c>
      <c r="Q1365" t="s">
        <v>150</v>
      </c>
      <c r="S1365" t="s">
        <v>249</v>
      </c>
      <c r="T1365" t="s">
        <v>410</v>
      </c>
      <c r="U1365">
        <v>2.6669724601875986E-3</v>
      </c>
      <c r="V1365" t="s">
        <v>150</v>
      </c>
    </row>
    <row r="1366" spans="9:22" x14ac:dyDescent="0.45">
      <c r="I1366" t="s">
        <v>164</v>
      </c>
      <c r="J1366" t="s">
        <v>411</v>
      </c>
      <c r="K1366">
        <v>6.5207009552983898E-3</v>
      </c>
      <c r="L1366" t="s">
        <v>150</v>
      </c>
      <c r="N1366" t="s">
        <v>207</v>
      </c>
      <c r="O1366" t="s">
        <v>411</v>
      </c>
      <c r="P1366">
        <v>1.3976735102311302E-3</v>
      </c>
      <c r="Q1366" t="s">
        <v>150</v>
      </c>
      <c r="S1366" t="s">
        <v>249</v>
      </c>
      <c r="T1366" t="s">
        <v>411</v>
      </c>
      <c r="U1366">
        <v>2.7234899258539134E-3</v>
      </c>
      <c r="V1366" t="s">
        <v>150</v>
      </c>
    </row>
    <row r="1367" spans="9:22" x14ac:dyDescent="0.45">
      <c r="I1367" t="s">
        <v>164</v>
      </c>
      <c r="J1367" t="s">
        <v>422</v>
      </c>
      <c r="K1367">
        <v>6.5655358536705804E-3</v>
      </c>
      <c r="L1367" t="s">
        <v>150</v>
      </c>
      <c r="N1367" t="s">
        <v>207</v>
      </c>
      <c r="O1367" t="s">
        <v>422</v>
      </c>
      <c r="P1367">
        <v>2.4078724036164091E-3</v>
      </c>
      <c r="Q1367" t="s">
        <v>150</v>
      </c>
      <c r="S1367" t="s">
        <v>249</v>
      </c>
      <c r="T1367" t="s">
        <v>422</v>
      </c>
      <c r="U1367">
        <v>2.7734039139844621E-3</v>
      </c>
      <c r="V1367" t="s">
        <v>150</v>
      </c>
    </row>
    <row r="1368" spans="9:22" x14ac:dyDescent="0.45">
      <c r="I1368" t="s">
        <v>164</v>
      </c>
      <c r="J1368" t="s">
        <v>423</v>
      </c>
      <c r="K1368">
        <v>7.0390277864351243E-3</v>
      </c>
      <c r="L1368" t="s">
        <v>150</v>
      </c>
      <c r="N1368" t="s">
        <v>207</v>
      </c>
      <c r="O1368" t="s">
        <v>423</v>
      </c>
      <c r="P1368">
        <v>4.0684976047373053E-3</v>
      </c>
      <c r="Q1368" t="s">
        <v>150</v>
      </c>
      <c r="S1368" t="s">
        <v>249</v>
      </c>
      <c r="T1368" t="s">
        <v>423</v>
      </c>
      <c r="U1368">
        <v>2.8308843071185204E-3</v>
      </c>
      <c r="V1368" t="s">
        <v>150</v>
      </c>
    </row>
    <row r="1369" spans="9:22" x14ac:dyDescent="0.45">
      <c r="I1369" t="s">
        <v>164</v>
      </c>
      <c r="J1369" t="s">
        <v>461</v>
      </c>
      <c r="K1369">
        <v>7.9449848138540002E-3</v>
      </c>
      <c r="L1369" t="s">
        <v>150</v>
      </c>
      <c r="N1369" t="s">
        <v>207</v>
      </c>
      <c r="O1369" t="s">
        <v>461</v>
      </c>
      <c r="P1369">
        <v>5.0306247222707571E-3</v>
      </c>
      <c r="Q1369" t="s">
        <v>150</v>
      </c>
      <c r="S1369" t="s">
        <v>249</v>
      </c>
      <c r="T1369" t="s">
        <v>461</v>
      </c>
      <c r="U1369">
        <v>2.7597443669085311E-3</v>
      </c>
      <c r="V1369" t="s">
        <v>150</v>
      </c>
    </row>
    <row r="1370" spans="9:22" x14ac:dyDescent="0.45">
      <c r="I1370" t="s">
        <v>164</v>
      </c>
      <c r="J1370" t="s">
        <v>462</v>
      </c>
      <c r="K1370">
        <v>7.1527350519180639E-3</v>
      </c>
      <c r="L1370" t="s">
        <v>150</v>
      </c>
      <c r="N1370" t="s">
        <v>207</v>
      </c>
      <c r="O1370" t="s">
        <v>462</v>
      </c>
      <c r="P1370">
        <v>5.4371773013502274E-3</v>
      </c>
      <c r="Q1370" t="s">
        <v>150</v>
      </c>
      <c r="S1370" t="s">
        <v>249</v>
      </c>
      <c r="T1370" t="s">
        <v>462</v>
      </c>
      <c r="U1370">
        <v>2.8179280160038019E-3</v>
      </c>
      <c r="V1370" t="s">
        <v>150</v>
      </c>
    </row>
    <row r="1371" spans="9:22" x14ac:dyDescent="0.45">
      <c r="I1371" t="s">
        <v>164</v>
      </c>
      <c r="J1371" t="s">
        <v>523</v>
      </c>
      <c r="K1371">
        <v>6.4232932448412636E-3</v>
      </c>
      <c r="L1371" t="s">
        <v>150</v>
      </c>
      <c r="N1371" t="s">
        <v>207</v>
      </c>
      <c r="O1371" t="s">
        <v>523</v>
      </c>
      <c r="P1371">
        <v>5.3837978328477795E-3</v>
      </c>
      <c r="Q1371" t="s">
        <v>150</v>
      </c>
      <c r="S1371" t="s">
        <v>249</v>
      </c>
      <c r="T1371" t="s">
        <v>523</v>
      </c>
      <c r="U1371">
        <v>2.9495148212862038E-3</v>
      </c>
      <c r="V1371" t="s">
        <v>150</v>
      </c>
    </row>
    <row r="1372" spans="9:22" x14ac:dyDescent="0.45">
      <c r="I1372" t="s">
        <v>164</v>
      </c>
      <c r="J1372" t="s">
        <v>524</v>
      </c>
      <c r="K1372">
        <v>6.2319481754734077E-3</v>
      </c>
      <c r="L1372" t="s">
        <v>150</v>
      </c>
      <c r="N1372" t="s">
        <v>207</v>
      </c>
      <c r="O1372" t="s">
        <v>524</v>
      </c>
      <c r="P1372">
        <v>4.7999606811204559E-3</v>
      </c>
      <c r="Q1372" t="s">
        <v>150</v>
      </c>
      <c r="S1372" t="s">
        <v>249</v>
      </c>
      <c r="T1372" t="s">
        <v>524</v>
      </c>
      <c r="U1372">
        <v>3.113100952206333E-3</v>
      </c>
      <c r="V1372" t="s">
        <v>150</v>
      </c>
    </row>
    <row r="1373" spans="9:22" x14ac:dyDescent="0.45">
      <c r="I1373" t="s">
        <v>164</v>
      </c>
      <c r="J1373" t="s">
        <v>525</v>
      </c>
      <c r="K1373">
        <v>6.1175617810266467E-3</v>
      </c>
      <c r="L1373" t="s">
        <v>150</v>
      </c>
      <c r="N1373" t="s">
        <v>207</v>
      </c>
      <c r="O1373" t="s">
        <v>525</v>
      </c>
      <c r="P1373">
        <v>4.1270576564606922E-3</v>
      </c>
      <c r="Q1373" t="s">
        <v>150</v>
      </c>
      <c r="S1373" t="s">
        <v>249</v>
      </c>
      <c r="T1373" t="s">
        <v>525</v>
      </c>
      <c r="U1373">
        <v>3.2472025011901526E-3</v>
      </c>
      <c r="V1373" t="s">
        <v>150</v>
      </c>
    </row>
    <row r="1374" spans="9:22" x14ac:dyDescent="0.45">
      <c r="I1374" t="s">
        <v>164</v>
      </c>
      <c r="J1374" t="s">
        <v>526</v>
      </c>
      <c r="K1374">
        <v>4.8318579104199922E-3</v>
      </c>
      <c r="L1374" t="s">
        <v>150</v>
      </c>
      <c r="N1374" t="s">
        <v>207</v>
      </c>
      <c r="O1374" t="s">
        <v>526</v>
      </c>
      <c r="P1374">
        <v>2.9417412767148016E-3</v>
      </c>
      <c r="Q1374" t="s">
        <v>150</v>
      </c>
      <c r="S1374" t="s">
        <v>249</v>
      </c>
      <c r="T1374" t="s">
        <v>526</v>
      </c>
      <c r="U1374">
        <v>3.2899554730840786E-3</v>
      </c>
      <c r="V1374" t="s">
        <v>150</v>
      </c>
    </row>
    <row r="1375" spans="9:22" x14ac:dyDescent="0.45">
      <c r="I1375" t="s">
        <v>164</v>
      </c>
      <c r="J1375" t="s">
        <v>527</v>
      </c>
      <c r="K1375">
        <v>0</v>
      </c>
      <c r="L1375" t="s">
        <v>150</v>
      </c>
      <c r="N1375" t="s">
        <v>207</v>
      </c>
      <c r="O1375" t="s">
        <v>527</v>
      </c>
      <c r="P1375">
        <v>2.0314404664698027E-3</v>
      </c>
      <c r="Q1375" t="s">
        <v>150</v>
      </c>
      <c r="S1375" t="s">
        <v>249</v>
      </c>
      <c r="T1375" t="s">
        <v>527</v>
      </c>
      <c r="U1375">
        <v>3.2370881420810474E-3</v>
      </c>
      <c r="V1375" t="s">
        <v>150</v>
      </c>
    </row>
    <row r="1376" spans="9:22" x14ac:dyDescent="0.45">
      <c r="I1376" t="s">
        <v>164</v>
      </c>
      <c r="J1376" t="s">
        <v>528</v>
      </c>
      <c r="K1376">
        <v>0</v>
      </c>
      <c r="L1376" t="s">
        <v>150</v>
      </c>
      <c r="N1376" t="s">
        <v>207</v>
      </c>
      <c r="O1376" t="s">
        <v>528</v>
      </c>
      <c r="P1376">
        <v>1.5730751109423345E-3</v>
      </c>
      <c r="Q1376" t="s">
        <v>150</v>
      </c>
      <c r="S1376" t="s">
        <v>249</v>
      </c>
      <c r="T1376" t="s">
        <v>528</v>
      </c>
      <c r="U1376">
        <v>3.1131355339302207E-3</v>
      </c>
      <c r="V1376" t="s">
        <v>150</v>
      </c>
    </row>
    <row r="1377" spans="9:22" x14ac:dyDescent="0.45">
      <c r="I1377" t="s">
        <v>164</v>
      </c>
      <c r="J1377" t="s">
        <v>529</v>
      </c>
      <c r="K1377">
        <v>0</v>
      </c>
      <c r="L1377" t="s">
        <v>150</v>
      </c>
      <c r="N1377" t="s">
        <v>207</v>
      </c>
      <c r="O1377" t="s">
        <v>529</v>
      </c>
      <c r="P1377">
        <v>2.826260661856653E-3</v>
      </c>
      <c r="Q1377" t="s">
        <v>150</v>
      </c>
      <c r="S1377" t="s">
        <v>249</v>
      </c>
      <c r="T1377" t="s">
        <v>529</v>
      </c>
      <c r="U1377">
        <v>5.9573405907680432E-3</v>
      </c>
      <c r="V1377" t="s">
        <v>150</v>
      </c>
    </row>
    <row r="1378" spans="9:22" x14ac:dyDescent="0.45">
      <c r="I1378" t="s">
        <v>164</v>
      </c>
      <c r="J1378" t="s">
        <v>530</v>
      </c>
      <c r="K1378">
        <v>0</v>
      </c>
      <c r="L1378" t="s">
        <v>150</v>
      </c>
      <c r="N1378" t="s">
        <v>207</v>
      </c>
      <c r="O1378" t="s">
        <v>530</v>
      </c>
      <c r="P1378">
        <v>2.6291702208519458E-3</v>
      </c>
      <c r="Q1378" t="s">
        <v>150</v>
      </c>
      <c r="S1378" t="s">
        <v>249</v>
      </c>
      <c r="T1378" t="s">
        <v>530</v>
      </c>
      <c r="U1378">
        <v>5.6885447702302444E-3</v>
      </c>
      <c r="V1378" t="s">
        <v>150</v>
      </c>
    </row>
    <row r="1379" spans="9:22" x14ac:dyDescent="0.45">
      <c r="I1379" t="s">
        <v>164</v>
      </c>
      <c r="J1379" t="s">
        <v>463</v>
      </c>
      <c r="K1379">
        <v>0</v>
      </c>
      <c r="L1379" t="s">
        <v>150</v>
      </c>
      <c r="N1379" t="s">
        <v>207</v>
      </c>
      <c r="O1379" t="s">
        <v>463</v>
      </c>
      <c r="P1379">
        <v>9.2812787932932423E-3</v>
      </c>
      <c r="Q1379" t="s">
        <v>150</v>
      </c>
      <c r="S1379" t="s">
        <v>249</v>
      </c>
      <c r="T1379" t="s">
        <v>463</v>
      </c>
      <c r="U1379">
        <v>1.4791300664232641E-2</v>
      </c>
      <c r="V1379" t="s">
        <v>150</v>
      </c>
    </row>
    <row r="1380" spans="9:22" x14ac:dyDescent="0.45">
      <c r="I1380" t="s">
        <v>164</v>
      </c>
      <c r="J1380" t="s">
        <v>464</v>
      </c>
      <c r="K1380">
        <v>0</v>
      </c>
      <c r="L1380" t="s">
        <v>150</v>
      </c>
      <c r="N1380" t="s">
        <v>207</v>
      </c>
      <c r="O1380" t="s">
        <v>464</v>
      </c>
      <c r="P1380">
        <v>1.8413309167009211E-3</v>
      </c>
      <c r="Q1380" t="s">
        <v>150</v>
      </c>
      <c r="S1380" t="s">
        <v>249</v>
      </c>
      <c r="T1380" t="s">
        <v>464</v>
      </c>
      <c r="U1380">
        <v>2.5908588416364868E-3</v>
      </c>
      <c r="V1380" t="s">
        <v>150</v>
      </c>
    </row>
    <row r="1381" spans="9:22" x14ac:dyDescent="0.45">
      <c r="I1381" t="s">
        <v>164</v>
      </c>
      <c r="J1381" t="s">
        <v>465</v>
      </c>
      <c r="K1381">
        <v>0</v>
      </c>
      <c r="L1381" t="s">
        <v>150</v>
      </c>
      <c r="N1381" t="s">
        <v>207</v>
      </c>
      <c r="O1381" t="s">
        <v>465</v>
      </c>
      <c r="P1381">
        <v>1.8704575672034488E-3</v>
      </c>
      <c r="Q1381" t="s">
        <v>150</v>
      </c>
      <c r="S1381" t="s">
        <v>249</v>
      </c>
      <c r="T1381" t="s">
        <v>465</v>
      </c>
      <c r="U1381">
        <v>2.415646104495748E-3</v>
      </c>
      <c r="V1381" t="s">
        <v>150</v>
      </c>
    </row>
    <row r="1382" spans="9:22" x14ac:dyDescent="0.45">
      <c r="I1382" t="s">
        <v>164</v>
      </c>
      <c r="J1382" t="s">
        <v>466</v>
      </c>
      <c r="K1382">
        <v>3.4294384108111888E-3</v>
      </c>
      <c r="L1382" t="s">
        <v>150</v>
      </c>
      <c r="N1382" t="s">
        <v>207</v>
      </c>
      <c r="O1382" t="s">
        <v>466</v>
      </c>
      <c r="P1382">
        <v>1.8785682210038289E-3</v>
      </c>
      <c r="Q1382" t="s">
        <v>150</v>
      </c>
      <c r="S1382" t="s">
        <v>249</v>
      </c>
      <c r="T1382" t="s">
        <v>466</v>
      </c>
      <c r="U1382">
        <v>2.3028221988742313E-3</v>
      </c>
      <c r="V1382" t="s">
        <v>150</v>
      </c>
    </row>
    <row r="1383" spans="9:22" x14ac:dyDescent="0.45">
      <c r="I1383" t="s">
        <v>164</v>
      </c>
      <c r="J1383" t="s">
        <v>531</v>
      </c>
      <c r="K1383">
        <v>5.1151581556167173E-3</v>
      </c>
      <c r="L1383" t="s">
        <v>150</v>
      </c>
      <c r="N1383" t="s">
        <v>207</v>
      </c>
      <c r="O1383" t="s">
        <v>531</v>
      </c>
      <c r="P1383">
        <v>1.8287418516909205E-3</v>
      </c>
      <c r="Q1383" t="s">
        <v>150</v>
      </c>
      <c r="S1383" t="s">
        <v>249</v>
      </c>
      <c r="T1383" t="s">
        <v>531</v>
      </c>
      <c r="U1383">
        <v>2.2259902682778476E-3</v>
      </c>
      <c r="V1383" t="s">
        <v>150</v>
      </c>
    </row>
    <row r="1384" spans="9:22" x14ac:dyDescent="0.45">
      <c r="I1384" t="s">
        <v>164</v>
      </c>
      <c r="J1384" t="s">
        <v>467</v>
      </c>
      <c r="K1384">
        <v>5.3917226025625795E-3</v>
      </c>
      <c r="L1384" t="s">
        <v>150</v>
      </c>
      <c r="N1384" t="s">
        <v>207</v>
      </c>
      <c r="O1384" t="s">
        <v>467</v>
      </c>
      <c r="P1384">
        <v>1.4920506840381538E-3</v>
      </c>
      <c r="Q1384" t="s">
        <v>150</v>
      </c>
      <c r="S1384" t="s">
        <v>249</v>
      </c>
      <c r="T1384" t="s">
        <v>467</v>
      </c>
      <c r="U1384">
        <v>2.0972015622143154E-3</v>
      </c>
      <c r="V1384" t="s">
        <v>150</v>
      </c>
    </row>
    <row r="1385" spans="9:22" x14ac:dyDescent="0.45">
      <c r="I1385" t="s">
        <v>164</v>
      </c>
      <c r="J1385" t="s">
        <v>468</v>
      </c>
      <c r="K1385">
        <v>5.2526444629034221E-3</v>
      </c>
      <c r="L1385" t="s">
        <v>150</v>
      </c>
      <c r="N1385" t="s">
        <v>207</v>
      </c>
      <c r="O1385" t="s">
        <v>468</v>
      </c>
      <c r="P1385">
        <v>1.8540049284528272E-3</v>
      </c>
      <c r="Q1385" t="s">
        <v>150</v>
      </c>
      <c r="S1385" t="s">
        <v>249</v>
      </c>
      <c r="T1385" t="s">
        <v>468</v>
      </c>
      <c r="U1385">
        <v>1.9913371901873881E-3</v>
      </c>
      <c r="V1385" t="s">
        <v>150</v>
      </c>
    </row>
    <row r="1386" spans="9:22" x14ac:dyDescent="0.45">
      <c r="I1386" t="s">
        <v>164</v>
      </c>
      <c r="J1386" t="s">
        <v>469</v>
      </c>
      <c r="K1386">
        <v>5.7625998851596749E-3</v>
      </c>
      <c r="L1386" t="s">
        <v>150</v>
      </c>
      <c r="N1386" t="s">
        <v>207</v>
      </c>
      <c r="O1386" t="s">
        <v>469</v>
      </c>
      <c r="P1386">
        <v>3.4537931794069374E-3</v>
      </c>
      <c r="Q1386" t="s">
        <v>150</v>
      </c>
      <c r="S1386" t="s">
        <v>249</v>
      </c>
      <c r="T1386" t="s">
        <v>469</v>
      </c>
      <c r="U1386">
        <v>1.8856410230069693E-3</v>
      </c>
      <c r="V1386" t="s">
        <v>150</v>
      </c>
    </row>
    <row r="1387" spans="9:22" x14ac:dyDescent="0.45">
      <c r="I1387" t="s">
        <v>164</v>
      </c>
      <c r="J1387" t="s">
        <v>470</v>
      </c>
      <c r="K1387">
        <v>6.9743504411915484E-3</v>
      </c>
      <c r="L1387" t="s">
        <v>150</v>
      </c>
      <c r="N1387" t="s">
        <v>207</v>
      </c>
      <c r="O1387" t="s">
        <v>470</v>
      </c>
      <c r="P1387">
        <v>4.9600020179870379E-3</v>
      </c>
      <c r="Q1387" t="s">
        <v>150</v>
      </c>
      <c r="S1387" t="s">
        <v>249</v>
      </c>
      <c r="T1387" t="s">
        <v>470</v>
      </c>
      <c r="U1387">
        <v>1.9068148334464097E-3</v>
      </c>
      <c r="V1387" t="s">
        <v>150</v>
      </c>
    </row>
    <row r="1388" spans="9:22" x14ac:dyDescent="0.45">
      <c r="I1388" t="s">
        <v>164</v>
      </c>
      <c r="J1388" t="s">
        <v>471</v>
      </c>
      <c r="K1388">
        <v>5.8129474450327213E-3</v>
      </c>
      <c r="L1388" t="s">
        <v>150</v>
      </c>
      <c r="N1388" t="s">
        <v>207</v>
      </c>
      <c r="O1388" t="s">
        <v>471</v>
      </c>
      <c r="P1388">
        <v>5.3183093028296644E-3</v>
      </c>
      <c r="Q1388" t="s">
        <v>150</v>
      </c>
      <c r="S1388" t="s">
        <v>249</v>
      </c>
      <c r="T1388" t="s">
        <v>471</v>
      </c>
      <c r="U1388">
        <v>1.9879731024683416E-3</v>
      </c>
      <c r="V1388" t="s">
        <v>150</v>
      </c>
    </row>
    <row r="1389" spans="9:22" x14ac:dyDescent="0.45">
      <c r="I1389" t="s">
        <v>164</v>
      </c>
      <c r="J1389" t="s">
        <v>532</v>
      </c>
      <c r="K1389">
        <v>5.120512414563929E-3</v>
      </c>
      <c r="L1389" t="s">
        <v>150</v>
      </c>
      <c r="N1389" t="s">
        <v>207</v>
      </c>
      <c r="O1389" t="s">
        <v>532</v>
      </c>
      <c r="P1389">
        <v>5.1825762891335872E-3</v>
      </c>
      <c r="Q1389" t="s">
        <v>150</v>
      </c>
      <c r="S1389" t="s">
        <v>249</v>
      </c>
      <c r="T1389" t="s">
        <v>532</v>
      </c>
      <c r="U1389">
        <v>2.1636470922608143E-3</v>
      </c>
      <c r="V1389" t="s">
        <v>150</v>
      </c>
    </row>
    <row r="1390" spans="9:22" x14ac:dyDescent="0.45">
      <c r="I1390" t="s">
        <v>164</v>
      </c>
      <c r="J1390" t="s">
        <v>533</v>
      </c>
      <c r="K1390">
        <v>5.055283065802196E-3</v>
      </c>
      <c r="L1390" t="s">
        <v>150</v>
      </c>
      <c r="N1390" t="s">
        <v>207</v>
      </c>
      <c r="O1390" t="s">
        <v>533</v>
      </c>
      <c r="P1390">
        <v>4.7180004511404401E-3</v>
      </c>
      <c r="Q1390" t="s">
        <v>150</v>
      </c>
      <c r="S1390" t="s">
        <v>249</v>
      </c>
      <c r="T1390" t="s">
        <v>533</v>
      </c>
      <c r="U1390">
        <v>2.3273658591503174E-3</v>
      </c>
      <c r="V1390" t="s">
        <v>150</v>
      </c>
    </row>
    <row r="1391" spans="9:22" x14ac:dyDescent="0.45">
      <c r="I1391" t="s">
        <v>164</v>
      </c>
      <c r="J1391" t="s">
        <v>534</v>
      </c>
      <c r="K1391">
        <v>4.9731932725974289E-3</v>
      </c>
      <c r="L1391" t="s">
        <v>150</v>
      </c>
      <c r="N1391" t="s">
        <v>207</v>
      </c>
      <c r="O1391" t="s">
        <v>534</v>
      </c>
      <c r="P1391">
        <v>3.6014826982656931E-3</v>
      </c>
      <c r="Q1391" t="s">
        <v>150</v>
      </c>
      <c r="S1391" t="s">
        <v>249</v>
      </c>
      <c r="T1391" t="s">
        <v>534</v>
      </c>
      <c r="U1391">
        <v>2.5460146508143721E-3</v>
      </c>
      <c r="V1391" t="s">
        <v>150</v>
      </c>
    </row>
    <row r="1392" spans="9:22" x14ac:dyDescent="0.45">
      <c r="I1392" t="s">
        <v>164</v>
      </c>
      <c r="J1392" t="s">
        <v>535</v>
      </c>
      <c r="K1392">
        <v>3.856851801383971E-3</v>
      </c>
      <c r="L1392" t="s">
        <v>150</v>
      </c>
      <c r="N1392" t="s">
        <v>207</v>
      </c>
      <c r="O1392" t="s">
        <v>535</v>
      </c>
      <c r="P1392">
        <v>2.4630113522862173E-3</v>
      </c>
      <c r="Q1392" t="s">
        <v>150</v>
      </c>
      <c r="S1392" t="s">
        <v>249</v>
      </c>
      <c r="T1392" t="s">
        <v>535</v>
      </c>
      <c r="U1392">
        <v>2.908149722122453E-3</v>
      </c>
      <c r="V1392" t="s">
        <v>150</v>
      </c>
    </row>
    <row r="1393" spans="9:22" x14ac:dyDescent="0.45">
      <c r="I1393" t="s">
        <v>164</v>
      </c>
      <c r="J1393" t="s">
        <v>536</v>
      </c>
      <c r="K1393">
        <v>0</v>
      </c>
      <c r="L1393" t="s">
        <v>150</v>
      </c>
      <c r="N1393" t="s">
        <v>207</v>
      </c>
      <c r="O1393" t="s">
        <v>536</v>
      </c>
      <c r="P1393">
        <v>1.8838873940259342E-3</v>
      </c>
      <c r="Q1393" t="s">
        <v>150</v>
      </c>
      <c r="S1393" t="s">
        <v>249</v>
      </c>
      <c r="T1393" t="s">
        <v>536</v>
      </c>
      <c r="U1393">
        <v>3.1303226193679645E-3</v>
      </c>
      <c r="V1393" t="s">
        <v>150</v>
      </c>
    </row>
    <row r="1394" spans="9:22" x14ac:dyDescent="0.45">
      <c r="I1394" t="s">
        <v>164</v>
      </c>
      <c r="J1394" t="s">
        <v>537</v>
      </c>
      <c r="K1394">
        <v>0</v>
      </c>
      <c r="L1394" t="s">
        <v>150</v>
      </c>
      <c r="N1394" t="s">
        <v>207</v>
      </c>
      <c r="O1394" t="s">
        <v>537</v>
      </c>
      <c r="P1394">
        <v>1.6723776360611149E-3</v>
      </c>
      <c r="Q1394" t="s">
        <v>150</v>
      </c>
      <c r="S1394" t="s">
        <v>249</v>
      </c>
      <c r="T1394" t="s">
        <v>537</v>
      </c>
      <c r="U1394">
        <v>3.2666614948161404E-3</v>
      </c>
      <c r="V1394" t="s">
        <v>150</v>
      </c>
    </row>
    <row r="1395" spans="9:22" x14ac:dyDescent="0.45">
      <c r="I1395" t="s">
        <v>164</v>
      </c>
      <c r="J1395" t="s">
        <v>538</v>
      </c>
      <c r="K1395">
        <v>0</v>
      </c>
      <c r="L1395" t="s">
        <v>150</v>
      </c>
      <c r="N1395" t="s">
        <v>207</v>
      </c>
      <c r="O1395" t="s">
        <v>538</v>
      </c>
      <c r="P1395">
        <v>3.5466469796130774E-3</v>
      </c>
      <c r="Q1395" t="s">
        <v>150</v>
      </c>
      <c r="S1395" t="s">
        <v>249</v>
      </c>
      <c r="T1395" t="s">
        <v>538</v>
      </c>
      <c r="U1395">
        <v>6.6613921506817244E-3</v>
      </c>
      <c r="V1395" t="s">
        <v>150</v>
      </c>
    </row>
    <row r="1396" spans="9:22" x14ac:dyDescent="0.45">
      <c r="I1396" t="s">
        <v>164</v>
      </c>
      <c r="J1396" t="s">
        <v>539</v>
      </c>
      <c r="K1396">
        <v>0</v>
      </c>
      <c r="L1396" t="s">
        <v>150</v>
      </c>
      <c r="N1396" t="s">
        <v>207</v>
      </c>
      <c r="O1396" t="s">
        <v>539</v>
      </c>
      <c r="P1396">
        <v>3.8452964067778785E-3</v>
      </c>
      <c r="Q1396" t="s">
        <v>150</v>
      </c>
      <c r="S1396" t="s">
        <v>249</v>
      </c>
      <c r="T1396" t="s">
        <v>539</v>
      </c>
      <c r="U1396">
        <v>6.3461086501353722E-3</v>
      </c>
      <c r="V1396" t="s">
        <v>150</v>
      </c>
    </row>
    <row r="1397" spans="9:22" x14ac:dyDescent="0.45">
      <c r="I1397" t="s">
        <v>164</v>
      </c>
      <c r="J1397" t="s">
        <v>472</v>
      </c>
      <c r="K1397">
        <v>0</v>
      </c>
      <c r="L1397" t="s">
        <v>150</v>
      </c>
      <c r="N1397" t="s">
        <v>207</v>
      </c>
      <c r="O1397" t="s">
        <v>472</v>
      </c>
      <c r="P1397">
        <v>2.755574401194091E-2</v>
      </c>
      <c r="Q1397" t="s">
        <v>150</v>
      </c>
      <c r="S1397" t="s">
        <v>249</v>
      </c>
      <c r="T1397" t="s">
        <v>472</v>
      </c>
      <c r="U1397">
        <v>1.8577375000804395E-2</v>
      </c>
      <c r="V1397" t="s">
        <v>150</v>
      </c>
    </row>
    <row r="1398" spans="9:22" x14ac:dyDescent="0.45">
      <c r="I1398" t="s">
        <v>164</v>
      </c>
      <c r="J1398" t="s">
        <v>473</v>
      </c>
      <c r="K1398">
        <v>0</v>
      </c>
      <c r="L1398" t="s">
        <v>150</v>
      </c>
      <c r="N1398" t="s">
        <v>207</v>
      </c>
      <c r="O1398" t="s">
        <v>473</v>
      </c>
      <c r="P1398">
        <v>5.2513094543255485E-3</v>
      </c>
      <c r="Q1398" t="s">
        <v>150</v>
      </c>
      <c r="S1398" t="s">
        <v>249</v>
      </c>
      <c r="T1398" t="s">
        <v>473</v>
      </c>
      <c r="U1398">
        <v>3.8532708091819409E-3</v>
      </c>
      <c r="V1398" t="s">
        <v>150</v>
      </c>
    </row>
    <row r="1399" spans="9:22" x14ac:dyDescent="0.45">
      <c r="I1399" t="s">
        <v>164</v>
      </c>
      <c r="J1399" t="s">
        <v>474</v>
      </c>
      <c r="K1399">
        <v>0</v>
      </c>
      <c r="L1399" t="s">
        <v>150</v>
      </c>
      <c r="N1399" t="s">
        <v>207</v>
      </c>
      <c r="O1399" t="s">
        <v>474</v>
      </c>
      <c r="P1399">
        <v>5.1695226367910983E-3</v>
      </c>
      <c r="Q1399" t="s">
        <v>150</v>
      </c>
      <c r="S1399" t="s">
        <v>249</v>
      </c>
      <c r="T1399" t="s">
        <v>474</v>
      </c>
      <c r="U1399">
        <v>3.8437290910035204E-3</v>
      </c>
      <c r="V1399" t="s">
        <v>150</v>
      </c>
    </row>
    <row r="1400" spans="9:22" x14ac:dyDescent="0.45">
      <c r="I1400" t="s">
        <v>164</v>
      </c>
      <c r="J1400" t="s">
        <v>475</v>
      </c>
      <c r="K1400">
        <v>0</v>
      </c>
      <c r="L1400" t="s">
        <v>150</v>
      </c>
      <c r="N1400" t="s">
        <v>207</v>
      </c>
      <c r="O1400" t="s">
        <v>475</v>
      </c>
      <c r="P1400">
        <v>5.1616924196685428E-3</v>
      </c>
      <c r="Q1400" t="s">
        <v>150</v>
      </c>
      <c r="S1400" t="s">
        <v>249</v>
      </c>
      <c r="T1400" t="s">
        <v>475</v>
      </c>
      <c r="U1400">
        <v>3.835842536098256E-3</v>
      </c>
      <c r="V1400" t="s">
        <v>150</v>
      </c>
    </row>
    <row r="1401" spans="9:22" x14ac:dyDescent="0.45">
      <c r="I1401" t="s">
        <v>164</v>
      </c>
      <c r="J1401" t="s">
        <v>540</v>
      </c>
      <c r="K1401">
        <v>3.6229230030414032E-3</v>
      </c>
      <c r="L1401" t="s">
        <v>150</v>
      </c>
      <c r="N1401" t="s">
        <v>207</v>
      </c>
      <c r="O1401" t="s">
        <v>540</v>
      </c>
      <c r="P1401">
        <v>5.0826004379126814E-3</v>
      </c>
      <c r="Q1401" t="s">
        <v>150</v>
      </c>
      <c r="S1401" t="s">
        <v>249</v>
      </c>
      <c r="T1401" t="s">
        <v>540</v>
      </c>
      <c r="U1401">
        <v>3.8047606508584257E-3</v>
      </c>
      <c r="V1401" t="s">
        <v>150</v>
      </c>
    </row>
    <row r="1402" spans="9:22" x14ac:dyDescent="0.45">
      <c r="I1402" t="s">
        <v>164</v>
      </c>
      <c r="J1402" t="s">
        <v>476</v>
      </c>
      <c r="K1402">
        <v>4.0393201481032466E-3</v>
      </c>
      <c r="L1402" t="s">
        <v>150</v>
      </c>
      <c r="N1402" t="s">
        <v>207</v>
      </c>
      <c r="O1402" t="s">
        <v>476</v>
      </c>
      <c r="P1402">
        <v>4.3714267045731232E-3</v>
      </c>
      <c r="Q1402" t="s">
        <v>150</v>
      </c>
      <c r="S1402" t="s">
        <v>249</v>
      </c>
      <c r="T1402" t="s">
        <v>476</v>
      </c>
      <c r="U1402">
        <v>3.6227959298619113E-3</v>
      </c>
      <c r="V1402" t="s">
        <v>150</v>
      </c>
    </row>
    <row r="1403" spans="9:22" x14ac:dyDescent="0.45">
      <c r="I1403" t="s">
        <v>164</v>
      </c>
      <c r="J1403" t="s">
        <v>477</v>
      </c>
      <c r="K1403">
        <v>4.0050665491969412E-3</v>
      </c>
      <c r="L1403" t="s">
        <v>150</v>
      </c>
      <c r="N1403" t="s">
        <v>207</v>
      </c>
      <c r="O1403" t="s">
        <v>477</v>
      </c>
      <c r="P1403">
        <v>4.3873647356140501E-3</v>
      </c>
      <c r="Q1403" t="s">
        <v>150</v>
      </c>
      <c r="S1403" t="s">
        <v>249</v>
      </c>
      <c r="T1403" t="s">
        <v>477</v>
      </c>
      <c r="U1403">
        <v>3.4211691359695923E-3</v>
      </c>
      <c r="V1403" t="s">
        <v>150</v>
      </c>
    </row>
    <row r="1404" spans="9:22" x14ac:dyDescent="0.45">
      <c r="I1404" t="s">
        <v>164</v>
      </c>
      <c r="J1404" t="s">
        <v>478</v>
      </c>
      <c r="K1404">
        <v>4.4878965544454226E-3</v>
      </c>
      <c r="L1404" t="s">
        <v>150</v>
      </c>
      <c r="N1404" t="s">
        <v>207</v>
      </c>
      <c r="O1404" t="s">
        <v>478</v>
      </c>
      <c r="P1404">
        <v>6.3084760811780742E-3</v>
      </c>
      <c r="Q1404" t="s">
        <v>150</v>
      </c>
      <c r="S1404" t="s">
        <v>249</v>
      </c>
      <c r="T1404" t="s">
        <v>478</v>
      </c>
      <c r="U1404">
        <v>3.2580074908907068E-3</v>
      </c>
      <c r="V1404" t="s">
        <v>150</v>
      </c>
    </row>
    <row r="1405" spans="9:22" x14ac:dyDescent="0.45">
      <c r="I1405" t="s">
        <v>164</v>
      </c>
      <c r="J1405" t="s">
        <v>479</v>
      </c>
      <c r="K1405">
        <v>5.7126267755955706E-3</v>
      </c>
      <c r="L1405" t="s">
        <v>150</v>
      </c>
      <c r="N1405" t="s">
        <v>207</v>
      </c>
      <c r="O1405" t="s">
        <v>479</v>
      </c>
      <c r="P1405">
        <v>8.1500079426553938E-3</v>
      </c>
      <c r="Q1405" t="s">
        <v>150</v>
      </c>
      <c r="S1405" t="s">
        <v>249</v>
      </c>
      <c r="T1405" t="s">
        <v>479</v>
      </c>
      <c r="U1405">
        <v>3.2910075151383533E-3</v>
      </c>
      <c r="V1405" t="s">
        <v>150</v>
      </c>
    </row>
    <row r="1406" spans="9:22" x14ac:dyDescent="0.45">
      <c r="I1406" t="s">
        <v>164</v>
      </c>
      <c r="J1406" t="s">
        <v>480</v>
      </c>
      <c r="K1406">
        <v>4.6981513757312771E-3</v>
      </c>
      <c r="L1406" t="s">
        <v>150</v>
      </c>
      <c r="N1406" t="s">
        <v>207</v>
      </c>
      <c r="O1406" t="s">
        <v>480</v>
      </c>
      <c r="P1406">
        <v>9.3710632678728947E-3</v>
      </c>
      <c r="Q1406" t="s">
        <v>150</v>
      </c>
      <c r="S1406" t="s">
        <v>249</v>
      </c>
      <c r="T1406" t="s">
        <v>480</v>
      </c>
      <c r="U1406">
        <v>3.3305030735937533E-3</v>
      </c>
      <c r="V1406" t="s">
        <v>150</v>
      </c>
    </row>
    <row r="1407" spans="9:22" x14ac:dyDescent="0.45">
      <c r="I1407" t="s">
        <v>164</v>
      </c>
      <c r="J1407" t="s">
        <v>541</v>
      </c>
      <c r="K1407">
        <v>3.9729153813382861E-3</v>
      </c>
      <c r="L1407" t="s">
        <v>150</v>
      </c>
      <c r="N1407" t="s">
        <v>207</v>
      </c>
      <c r="O1407" t="s">
        <v>541</v>
      </c>
      <c r="P1407">
        <v>9.9790637962505948E-3</v>
      </c>
      <c r="Q1407" t="s">
        <v>150</v>
      </c>
      <c r="S1407" t="s">
        <v>249</v>
      </c>
      <c r="T1407" t="s">
        <v>541</v>
      </c>
      <c r="U1407">
        <v>3.3081551748035468E-3</v>
      </c>
      <c r="V1407" t="s">
        <v>150</v>
      </c>
    </row>
    <row r="1408" spans="9:22" x14ac:dyDescent="0.45">
      <c r="I1408" t="s">
        <v>164</v>
      </c>
      <c r="J1408" t="s">
        <v>542</v>
      </c>
      <c r="K1408">
        <v>3.9160856016555549E-3</v>
      </c>
      <c r="L1408" t="s">
        <v>150</v>
      </c>
      <c r="N1408" t="s">
        <v>207</v>
      </c>
      <c r="O1408" t="s">
        <v>542</v>
      </c>
      <c r="P1408">
        <v>9.3154292517569175E-3</v>
      </c>
      <c r="Q1408" t="s">
        <v>150</v>
      </c>
      <c r="S1408" t="s">
        <v>249</v>
      </c>
      <c r="T1408" t="s">
        <v>542</v>
      </c>
      <c r="U1408">
        <v>3.3252114125186722E-3</v>
      </c>
      <c r="V1408" t="s">
        <v>150</v>
      </c>
    </row>
    <row r="1409" spans="9:22" x14ac:dyDescent="0.45">
      <c r="I1409" t="s">
        <v>164</v>
      </c>
      <c r="J1409" t="s">
        <v>543</v>
      </c>
      <c r="K1409">
        <v>3.8090702465447463E-3</v>
      </c>
      <c r="L1409" t="s">
        <v>150</v>
      </c>
      <c r="N1409" t="s">
        <v>207</v>
      </c>
      <c r="O1409" t="s">
        <v>543</v>
      </c>
      <c r="P1409">
        <v>7.3475563903230238E-3</v>
      </c>
      <c r="Q1409" t="s">
        <v>150</v>
      </c>
      <c r="S1409" t="s">
        <v>249</v>
      </c>
      <c r="T1409" t="s">
        <v>543</v>
      </c>
      <c r="U1409">
        <v>3.3847337547486464E-3</v>
      </c>
      <c r="V1409" t="s">
        <v>150</v>
      </c>
    </row>
    <row r="1410" spans="9:22" x14ac:dyDescent="0.45">
      <c r="I1410" t="s">
        <v>164</v>
      </c>
      <c r="J1410" t="s">
        <v>544</v>
      </c>
      <c r="K1410">
        <v>2.5622963066282028E-3</v>
      </c>
      <c r="L1410" t="s">
        <v>150</v>
      </c>
      <c r="N1410" t="s">
        <v>207</v>
      </c>
      <c r="O1410" t="s">
        <v>544</v>
      </c>
      <c r="P1410">
        <v>6.0100976492667288E-3</v>
      </c>
      <c r="Q1410" t="s">
        <v>150</v>
      </c>
      <c r="S1410" t="s">
        <v>249</v>
      </c>
      <c r="T1410" t="s">
        <v>544</v>
      </c>
      <c r="U1410">
        <v>3.493944142694693E-3</v>
      </c>
      <c r="V1410" t="s">
        <v>150</v>
      </c>
    </row>
    <row r="1411" spans="9:22" x14ac:dyDescent="0.45">
      <c r="I1411" t="s">
        <v>164</v>
      </c>
      <c r="J1411" t="s">
        <v>545</v>
      </c>
      <c r="K1411">
        <v>0</v>
      </c>
      <c r="L1411" t="s">
        <v>150</v>
      </c>
      <c r="N1411" t="s">
        <v>207</v>
      </c>
      <c r="O1411" t="s">
        <v>545</v>
      </c>
      <c r="P1411">
        <v>5.0853003056856392E-3</v>
      </c>
      <c r="Q1411" t="s">
        <v>150</v>
      </c>
      <c r="S1411" t="s">
        <v>249</v>
      </c>
      <c r="T1411" t="s">
        <v>545</v>
      </c>
      <c r="U1411">
        <v>3.553253851383731E-3</v>
      </c>
      <c r="V1411" t="s">
        <v>150</v>
      </c>
    </row>
    <row r="1412" spans="9:22" x14ac:dyDescent="0.45">
      <c r="I1412" t="s">
        <v>164</v>
      </c>
      <c r="J1412" t="s">
        <v>546</v>
      </c>
      <c r="K1412">
        <v>0</v>
      </c>
      <c r="L1412" t="s">
        <v>150</v>
      </c>
      <c r="N1412" t="s">
        <v>207</v>
      </c>
      <c r="O1412" t="s">
        <v>546</v>
      </c>
      <c r="P1412">
        <v>4.7621354791218991E-3</v>
      </c>
      <c r="Q1412" t="s">
        <v>150</v>
      </c>
      <c r="S1412" t="s">
        <v>249</v>
      </c>
      <c r="T1412" t="s">
        <v>546</v>
      </c>
      <c r="U1412">
        <v>3.4660601426734655E-3</v>
      </c>
      <c r="V1412" t="s">
        <v>150</v>
      </c>
    </row>
    <row r="1413" spans="9:22" x14ac:dyDescent="0.45">
      <c r="I1413" t="s">
        <v>164</v>
      </c>
      <c r="J1413" t="s">
        <v>547</v>
      </c>
      <c r="K1413">
        <v>0</v>
      </c>
      <c r="L1413" t="s">
        <v>150</v>
      </c>
      <c r="N1413" t="s">
        <v>207</v>
      </c>
      <c r="O1413" t="s">
        <v>547</v>
      </c>
      <c r="P1413">
        <v>9.669671427323695E-3</v>
      </c>
      <c r="Q1413" t="s">
        <v>150</v>
      </c>
      <c r="S1413" t="s">
        <v>249</v>
      </c>
      <c r="T1413" t="s">
        <v>547</v>
      </c>
      <c r="U1413">
        <v>6.8082737150226714E-3</v>
      </c>
      <c r="V1413" t="s">
        <v>150</v>
      </c>
    </row>
    <row r="1414" spans="9:22" x14ac:dyDescent="0.45">
      <c r="I1414" t="s">
        <v>164</v>
      </c>
      <c r="J1414" t="s">
        <v>548</v>
      </c>
      <c r="K1414">
        <v>0</v>
      </c>
      <c r="L1414" t="s">
        <v>150</v>
      </c>
      <c r="N1414" t="s">
        <v>207</v>
      </c>
      <c r="O1414" t="s">
        <v>548</v>
      </c>
      <c r="P1414">
        <v>9.8203107338971571E-3</v>
      </c>
      <c r="Q1414" t="s">
        <v>150</v>
      </c>
      <c r="S1414" t="s">
        <v>249</v>
      </c>
      <c r="T1414" t="s">
        <v>548</v>
      </c>
      <c r="U1414">
        <v>6.8834798545070169E-3</v>
      </c>
      <c r="V1414" t="s">
        <v>150</v>
      </c>
    </row>
    <row r="1415" spans="9:22" x14ac:dyDescent="0.45">
      <c r="I1415" t="s">
        <v>164</v>
      </c>
      <c r="J1415" t="s">
        <v>549</v>
      </c>
      <c r="K1415">
        <v>0</v>
      </c>
      <c r="L1415" t="s">
        <v>150</v>
      </c>
      <c r="N1415" t="s">
        <v>207</v>
      </c>
      <c r="O1415" t="s">
        <v>549</v>
      </c>
      <c r="P1415">
        <v>1.3609859391514581E-2</v>
      </c>
      <c r="Q1415" t="s">
        <v>150</v>
      </c>
      <c r="S1415" t="s">
        <v>249</v>
      </c>
      <c r="T1415" t="s">
        <v>549</v>
      </c>
      <c r="U1415">
        <v>1.8947882479766157E-2</v>
      </c>
      <c r="V1415" t="s">
        <v>150</v>
      </c>
    </row>
    <row r="1416" spans="9:22" x14ac:dyDescent="0.45">
      <c r="I1416" t="s">
        <v>164</v>
      </c>
      <c r="J1416" t="s">
        <v>550</v>
      </c>
      <c r="K1416">
        <v>0</v>
      </c>
      <c r="L1416" t="s">
        <v>150</v>
      </c>
      <c r="N1416" t="s">
        <v>207</v>
      </c>
      <c r="O1416" t="s">
        <v>550</v>
      </c>
      <c r="P1416">
        <v>2.5060742320335352E-3</v>
      </c>
      <c r="Q1416" t="s">
        <v>150</v>
      </c>
      <c r="S1416" t="s">
        <v>249</v>
      </c>
      <c r="T1416" t="s">
        <v>550</v>
      </c>
      <c r="U1416">
        <v>3.8041598653510405E-3</v>
      </c>
      <c r="V1416" t="s">
        <v>150</v>
      </c>
    </row>
    <row r="1417" spans="9:22" x14ac:dyDescent="0.45">
      <c r="I1417" t="s">
        <v>164</v>
      </c>
      <c r="J1417" t="s">
        <v>551</v>
      </c>
      <c r="K1417">
        <v>0</v>
      </c>
      <c r="L1417" t="s">
        <v>150</v>
      </c>
      <c r="N1417" t="s">
        <v>207</v>
      </c>
      <c r="O1417" t="s">
        <v>551</v>
      </c>
      <c r="P1417">
        <v>2.4578344903259291E-3</v>
      </c>
      <c r="Q1417" t="s">
        <v>150</v>
      </c>
      <c r="S1417" t="s">
        <v>249</v>
      </c>
      <c r="T1417" t="s">
        <v>551</v>
      </c>
      <c r="U1417">
        <v>3.7082385113956632E-3</v>
      </c>
      <c r="V1417" t="s">
        <v>150</v>
      </c>
    </row>
    <row r="1418" spans="9:22" x14ac:dyDescent="0.45">
      <c r="I1418" t="s">
        <v>164</v>
      </c>
      <c r="J1418" t="s">
        <v>552</v>
      </c>
      <c r="K1418">
        <v>4.5449468363771396E-5</v>
      </c>
      <c r="L1418" t="s">
        <v>150</v>
      </c>
      <c r="N1418" t="s">
        <v>207</v>
      </c>
      <c r="O1418" t="s">
        <v>552</v>
      </c>
      <c r="P1418">
        <v>2.4602477535516465E-3</v>
      </c>
      <c r="Q1418" t="s">
        <v>150</v>
      </c>
      <c r="S1418" t="s">
        <v>249</v>
      </c>
      <c r="T1418" t="s">
        <v>552</v>
      </c>
      <c r="U1418">
        <v>3.6386191745390213E-3</v>
      </c>
      <c r="V1418" t="s">
        <v>150</v>
      </c>
    </row>
    <row r="1419" spans="9:22" x14ac:dyDescent="0.45">
      <c r="I1419" t="s">
        <v>164</v>
      </c>
      <c r="J1419" t="s">
        <v>553</v>
      </c>
      <c r="K1419">
        <v>3.8673576627326913E-3</v>
      </c>
      <c r="L1419" t="s">
        <v>150</v>
      </c>
      <c r="N1419" t="s">
        <v>207</v>
      </c>
      <c r="O1419" t="s">
        <v>553</v>
      </c>
      <c r="P1419">
        <v>2.5498984561888169E-3</v>
      </c>
      <c r="Q1419" t="s">
        <v>150</v>
      </c>
      <c r="S1419" t="s">
        <v>249</v>
      </c>
      <c r="T1419" t="s">
        <v>553</v>
      </c>
      <c r="U1419">
        <v>3.6153473796356182E-3</v>
      </c>
      <c r="V1419" t="s">
        <v>150</v>
      </c>
    </row>
    <row r="1420" spans="9:22" x14ac:dyDescent="0.45">
      <c r="I1420" t="s">
        <v>164</v>
      </c>
      <c r="J1420" t="s">
        <v>554</v>
      </c>
      <c r="K1420">
        <v>4.3622988514143051E-3</v>
      </c>
      <c r="L1420" t="s">
        <v>150</v>
      </c>
      <c r="N1420" t="s">
        <v>207</v>
      </c>
      <c r="O1420" t="s">
        <v>554</v>
      </c>
      <c r="P1420">
        <v>2.0052930332678364E-3</v>
      </c>
      <c r="Q1420" t="s">
        <v>150</v>
      </c>
      <c r="S1420" t="s">
        <v>249</v>
      </c>
      <c r="T1420" t="s">
        <v>554</v>
      </c>
      <c r="U1420">
        <v>3.5187207714185687E-3</v>
      </c>
      <c r="V1420" t="s">
        <v>150</v>
      </c>
    </row>
    <row r="1421" spans="9:22" x14ac:dyDescent="0.45">
      <c r="I1421" t="s">
        <v>164</v>
      </c>
      <c r="J1421" t="s">
        <v>555</v>
      </c>
      <c r="K1421">
        <v>4.4357813671875258E-3</v>
      </c>
      <c r="L1421" t="s">
        <v>150</v>
      </c>
      <c r="N1421" t="s">
        <v>207</v>
      </c>
      <c r="O1421" t="s">
        <v>555</v>
      </c>
      <c r="P1421">
        <v>3.0232278979060241E-3</v>
      </c>
      <c r="Q1421" t="s">
        <v>150</v>
      </c>
      <c r="S1421" t="s">
        <v>249</v>
      </c>
      <c r="T1421" t="s">
        <v>555</v>
      </c>
      <c r="U1421">
        <v>3.4505949212594684E-3</v>
      </c>
      <c r="V1421" t="s">
        <v>150</v>
      </c>
    </row>
    <row r="1422" spans="9:22" x14ac:dyDescent="0.45">
      <c r="I1422" t="s">
        <v>164</v>
      </c>
      <c r="J1422" t="s">
        <v>556</v>
      </c>
      <c r="K1422">
        <v>4.9297678494290582E-3</v>
      </c>
      <c r="L1422" t="s">
        <v>150</v>
      </c>
      <c r="N1422" t="s">
        <v>207</v>
      </c>
      <c r="O1422" t="s">
        <v>556</v>
      </c>
      <c r="P1422">
        <v>5.0667395489214706E-3</v>
      </c>
      <c r="Q1422" t="s">
        <v>150</v>
      </c>
      <c r="S1422" t="s">
        <v>249</v>
      </c>
      <c r="T1422" t="s">
        <v>556</v>
      </c>
      <c r="U1422">
        <v>3.3797134496869373E-3</v>
      </c>
      <c r="V1422" t="s">
        <v>150</v>
      </c>
    </row>
    <row r="1423" spans="9:22" x14ac:dyDescent="0.45">
      <c r="I1423" t="s">
        <v>164</v>
      </c>
      <c r="J1423" t="s">
        <v>557</v>
      </c>
      <c r="K1423">
        <v>6.1404406059041476E-3</v>
      </c>
      <c r="L1423" t="s">
        <v>150</v>
      </c>
      <c r="N1423" t="s">
        <v>207</v>
      </c>
      <c r="O1423" t="s">
        <v>557</v>
      </c>
      <c r="P1423">
        <v>6.7461124642604993E-3</v>
      </c>
      <c r="Q1423" t="s">
        <v>150</v>
      </c>
      <c r="S1423" t="s">
        <v>249</v>
      </c>
      <c r="T1423" t="s">
        <v>557</v>
      </c>
      <c r="U1423">
        <v>3.2206124774607336E-3</v>
      </c>
      <c r="V1423" t="s">
        <v>150</v>
      </c>
    </row>
    <row r="1424" spans="9:22" x14ac:dyDescent="0.45">
      <c r="I1424" t="s">
        <v>164</v>
      </c>
      <c r="J1424" t="s">
        <v>558</v>
      </c>
      <c r="K1424">
        <v>5.3908490767979825E-3</v>
      </c>
      <c r="L1424" t="s">
        <v>150</v>
      </c>
      <c r="N1424" t="s">
        <v>207</v>
      </c>
      <c r="O1424" t="s">
        <v>558</v>
      </c>
      <c r="P1424">
        <v>7.6278981170559449E-3</v>
      </c>
      <c r="Q1424" t="s">
        <v>150</v>
      </c>
      <c r="S1424" t="s">
        <v>249</v>
      </c>
      <c r="T1424" t="s">
        <v>558</v>
      </c>
      <c r="U1424">
        <v>3.2187914176022635E-3</v>
      </c>
      <c r="V1424" t="s">
        <v>150</v>
      </c>
    </row>
    <row r="1425" spans="9:22" x14ac:dyDescent="0.45">
      <c r="I1425" t="s">
        <v>164</v>
      </c>
      <c r="J1425" t="s">
        <v>559</v>
      </c>
      <c r="K1425">
        <v>4.6281952179820039E-3</v>
      </c>
      <c r="L1425" t="s">
        <v>150</v>
      </c>
      <c r="N1425" t="s">
        <v>207</v>
      </c>
      <c r="O1425" t="s">
        <v>559</v>
      </c>
      <c r="P1425">
        <v>7.7689458678619318E-3</v>
      </c>
      <c r="Q1425" t="s">
        <v>150</v>
      </c>
      <c r="S1425" t="s">
        <v>249</v>
      </c>
      <c r="T1425" t="s">
        <v>559</v>
      </c>
      <c r="U1425">
        <v>3.3365327758817505E-3</v>
      </c>
      <c r="V1425" t="s">
        <v>150</v>
      </c>
    </row>
    <row r="1426" spans="9:22" x14ac:dyDescent="0.45">
      <c r="I1426" t="s">
        <v>164</v>
      </c>
      <c r="J1426" t="s">
        <v>560</v>
      </c>
      <c r="K1426">
        <v>4.5915170119820437E-3</v>
      </c>
      <c r="L1426" t="s">
        <v>150</v>
      </c>
      <c r="N1426" t="s">
        <v>207</v>
      </c>
      <c r="O1426" t="s">
        <v>560</v>
      </c>
      <c r="P1426">
        <v>6.9916371130577552E-3</v>
      </c>
      <c r="Q1426" t="s">
        <v>150</v>
      </c>
      <c r="S1426" t="s">
        <v>249</v>
      </c>
      <c r="T1426" t="s">
        <v>560</v>
      </c>
      <c r="U1426">
        <v>3.5398441970243967E-3</v>
      </c>
      <c r="V1426" t="s">
        <v>150</v>
      </c>
    </row>
    <row r="1427" spans="9:22" x14ac:dyDescent="0.45">
      <c r="I1427" t="s">
        <v>164</v>
      </c>
      <c r="J1427" t="s">
        <v>561</v>
      </c>
      <c r="K1427">
        <v>4.5848210631210798E-3</v>
      </c>
      <c r="L1427" t="s">
        <v>150</v>
      </c>
      <c r="N1427" t="s">
        <v>207</v>
      </c>
      <c r="O1427" t="s">
        <v>561</v>
      </c>
      <c r="P1427">
        <v>5.5433437522155191E-3</v>
      </c>
      <c r="Q1427" t="s">
        <v>150</v>
      </c>
      <c r="S1427" t="s">
        <v>249</v>
      </c>
      <c r="T1427" t="s">
        <v>561</v>
      </c>
      <c r="U1427">
        <v>3.7552840034769121E-3</v>
      </c>
      <c r="V1427" t="s">
        <v>150</v>
      </c>
    </row>
    <row r="1428" spans="9:22" x14ac:dyDescent="0.45">
      <c r="I1428" t="s">
        <v>164</v>
      </c>
      <c r="J1428" t="s">
        <v>562</v>
      </c>
      <c r="K1428">
        <v>3.5947390163466766E-3</v>
      </c>
      <c r="L1428" t="s">
        <v>150</v>
      </c>
      <c r="N1428" t="s">
        <v>207</v>
      </c>
      <c r="O1428" t="s">
        <v>562</v>
      </c>
      <c r="P1428">
        <v>3.658527998437521E-3</v>
      </c>
      <c r="Q1428" t="s">
        <v>150</v>
      </c>
      <c r="S1428" t="s">
        <v>249</v>
      </c>
      <c r="T1428" t="s">
        <v>562</v>
      </c>
      <c r="U1428">
        <v>3.8958669403451377E-3</v>
      </c>
      <c r="V1428" t="s">
        <v>150</v>
      </c>
    </row>
    <row r="1429" spans="9:22" x14ac:dyDescent="0.45">
      <c r="I1429" t="s">
        <v>164</v>
      </c>
      <c r="J1429" t="s">
        <v>563</v>
      </c>
      <c r="K1429">
        <v>0</v>
      </c>
      <c r="L1429" t="s">
        <v>150</v>
      </c>
      <c r="N1429" t="s">
        <v>207</v>
      </c>
      <c r="O1429" t="s">
        <v>563</v>
      </c>
      <c r="P1429">
        <v>2.6523203423087058E-3</v>
      </c>
      <c r="Q1429" t="s">
        <v>150</v>
      </c>
      <c r="S1429" t="s">
        <v>249</v>
      </c>
      <c r="T1429" t="s">
        <v>563</v>
      </c>
      <c r="U1429">
        <v>3.8770983555493823E-3</v>
      </c>
      <c r="V1429" t="s">
        <v>150</v>
      </c>
    </row>
    <row r="1430" spans="9:22" x14ac:dyDescent="0.45">
      <c r="I1430" t="s">
        <v>164</v>
      </c>
      <c r="J1430" t="s">
        <v>564</v>
      </c>
      <c r="K1430">
        <v>0</v>
      </c>
      <c r="L1430" t="s">
        <v>150</v>
      </c>
      <c r="N1430" t="s">
        <v>207</v>
      </c>
      <c r="O1430" t="s">
        <v>564</v>
      </c>
      <c r="P1430">
        <v>2.0944438757056149E-3</v>
      </c>
      <c r="Q1430" t="s">
        <v>150</v>
      </c>
      <c r="S1430" t="s">
        <v>249</v>
      </c>
      <c r="T1430" t="s">
        <v>564</v>
      </c>
      <c r="U1430">
        <v>3.7979627765787659E-3</v>
      </c>
      <c r="V1430" t="s">
        <v>150</v>
      </c>
    </row>
    <row r="1431" spans="9:22" x14ac:dyDescent="0.45">
      <c r="I1431" t="s">
        <v>164</v>
      </c>
      <c r="J1431" t="s">
        <v>565</v>
      </c>
      <c r="K1431">
        <v>0</v>
      </c>
      <c r="L1431" t="s">
        <v>150</v>
      </c>
      <c r="N1431" t="s">
        <v>207</v>
      </c>
      <c r="O1431" t="s">
        <v>565</v>
      </c>
      <c r="P1431">
        <v>3.6729241557084472E-3</v>
      </c>
      <c r="Q1431" t="s">
        <v>150</v>
      </c>
      <c r="S1431" t="s">
        <v>249</v>
      </c>
      <c r="T1431" t="s">
        <v>565</v>
      </c>
      <c r="U1431">
        <v>7.2797203388058392E-3</v>
      </c>
      <c r="V1431" t="s">
        <v>150</v>
      </c>
    </row>
    <row r="1432" spans="9:22" x14ac:dyDescent="0.45">
      <c r="I1432" t="s">
        <v>164</v>
      </c>
      <c r="J1432" t="s">
        <v>566</v>
      </c>
      <c r="K1432">
        <v>0</v>
      </c>
      <c r="L1432" t="s">
        <v>150</v>
      </c>
      <c r="N1432" t="s">
        <v>207</v>
      </c>
      <c r="O1432" t="s">
        <v>566</v>
      </c>
      <c r="P1432">
        <v>4.1178922841311055E-3</v>
      </c>
      <c r="Q1432" t="s">
        <v>150</v>
      </c>
      <c r="S1432" t="s">
        <v>249</v>
      </c>
      <c r="T1432" t="s">
        <v>566</v>
      </c>
      <c r="U1432">
        <v>7.3235216014593653E-3</v>
      </c>
      <c r="V1432" t="s">
        <v>150</v>
      </c>
    </row>
    <row r="1433" spans="9:22" x14ac:dyDescent="0.45">
      <c r="I1433" t="s">
        <v>164</v>
      </c>
      <c r="J1433" t="s">
        <v>567</v>
      </c>
      <c r="K1433">
        <v>0</v>
      </c>
      <c r="L1433" t="s">
        <v>150</v>
      </c>
      <c r="N1433" t="s">
        <v>207</v>
      </c>
      <c r="O1433" t="s">
        <v>567</v>
      </c>
      <c r="P1433">
        <v>2.7866134975246221E-2</v>
      </c>
      <c r="Q1433" t="s">
        <v>150</v>
      </c>
      <c r="S1433" t="s">
        <v>249</v>
      </c>
      <c r="T1433" t="s">
        <v>567</v>
      </c>
      <c r="U1433">
        <v>1.9275933785875065E-2</v>
      </c>
      <c r="V1433" t="s">
        <v>150</v>
      </c>
    </row>
    <row r="1434" spans="9:22" x14ac:dyDescent="0.45">
      <c r="I1434" t="s">
        <v>164</v>
      </c>
      <c r="J1434" t="s">
        <v>568</v>
      </c>
      <c r="K1434">
        <v>0</v>
      </c>
      <c r="L1434" t="s">
        <v>150</v>
      </c>
      <c r="N1434" t="s">
        <v>207</v>
      </c>
      <c r="O1434" t="s">
        <v>568</v>
      </c>
      <c r="P1434">
        <v>5.5054046797481052E-3</v>
      </c>
      <c r="Q1434" t="s">
        <v>150</v>
      </c>
      <c r="S1434" t="s">
        <v>249</v>
      </c>
      <c r="T1434" t="s">
        <v>568</v>
      </c>
      <c r="U1434">
        <v>4.0575009054290619E-3</v>
      </c>
      <c r="V1434" t="s">
        <v>150</v>
      </c>
    </row>
    <row r="1435" spans="9:22" x14ac:dyDescent="0.45">
      <c r="I1435" t="s">
        <v>164</v>
      </c>
      <c r="J1435" t="s">
        <v>569</v>
      </c>
      <c r="K1435">
        <v>0</v>
      </c>
      <c r="L1435" t="s">
        <v>150</v>
      </c>
      <c r="N1435" t="s">
        <v>207</v>
      </c>
      <c r="O1435" t="s">
        <v>569</v>
      </c>
      <c r="P1435">
        <v>5.2171778762159279E-3</v>
      </c>
      <c r="Q1435" t="s">
        <v>150</v>
      </c>
      <c r="S1435" t="s">
        <v>249</v>
      </c>
      <c r="T1435" t="s">
        <v>569</v>
      </c>
      <c r="U1435">
        <v>4.0739953683656604E-3</v>
      </c>
      <c r="V1435" t="s">
        <v>150</v>
      </c>
    </row>
    <row r="1436" spans="9:22" x14ac:dyDescent="0.45">
      <c r="I1436" t="s">
        <v>164</v>
      </c>
      <c r="J1436" t="s">
        <v>570</v>
      </c>
      <c r="K1436">
        <v>3.260402323889207E-3</v>
      </c>
      <c r="L1436" t="s">
        <v>150</v>
      </c>
      <c r="N1436" t="s">
        <v>207</v>
      </c>
      <c r="O1436" t="s">
        <v>570</v>
      </c>
      <c r="P1436">
        <v>4.9851938536324206E-3</v>
      </c>
      <c r="Q1436" t="s">
        <v>150</v>
      </c>
      <c r="S1436" t="s">
        <v>249</v>
      </c>
      <c r="T1436" t="s">
        <v>570</v>
      </c>
      <c r="U1436">
        <v>4.042971920594292E-3</v>
      </c>
      <c r="V1436" t="s">
        <v>150</v>
      </c>
    </row>
    <row r="1437" spans="9:22" x14ac:dyDescent="0.45">
      <c r="I1437" t="s">
        <v>164</v>
      </c>
      <c r="J1437" t="s">
        <v>571</v>
      </c>
      <c r="K1437">
        <v>4.9827284415652215E-3</v>
      </c>
      <c r="L1437" t="s">
        <v>150</v>
      </c>
      <c r="N1437" t="s">
        <v>207</v>
      </c>
      <c r="O1437" t="s">
        <v>571</v>
      </c>
      <c r="P1437">
        <v>4.4283596024261695E-3</v>
      </c>
      <c r="Q1437" t="s">
        <v>150</v>
      </c>
      <c r="S1437" t="s">
        <v>249</v>
      </c>
      <c r="T1437" t="s">
        <v>571</v>
      </c>
      <c r="U1437">
        <v>3.9065349536479225E-3</v>
      </c>
      <c r="V1437" t="s">
        <v>150</v>
      </c>
    </row>
    <row r="1438" spans="9:22" x14ac:dyDescent="0.45">
      <c r="I1438" t="s">
        <v>164</v>
      </c>
      <c r="J1438" t="s">
        <v>572</v>
      </c>
      <c r="K1438">
        <v>5.5798829108725471E-3</v>
      </c>
      <c r="L1438" t="s">
        <v>150</v>
      </c>
      <c r="N1438" t="s">
        <v>207</v>
      </c>
      <c r="O1438" t="s">
        <v>572</v>
      </c>
      <c r="P1438">
        <v>4.0417366604652352E-3</v>
      </c>
      <c r="Q1438" t="s">
        <v>150</v>
      </c>
      <c r="S1438" t="s">
        <v>249</v>
      </c>
      <c r="T1438" t="s">
        <v>572</v>
      </c>
      <c r="U1438">
        <v>3.7537131575139117E-3</v>
      </c>
      <c r="V1438" t="s">
        <v>150</v>
      </c>
    </row>
    <row r="1439" spans="9:22" x14ac:dyDescent="0.45">
      <c r="I1439" t="s">
        <v>164</v>
      </c>
      <c r="J1439" t="s">
        <v>573</v>
      </c>
      <c r="K1439">
        <v>5.7359543033302538E-3</v>
      </c>
      <c r="L1439" t="s">
        <v>150</v>
      </c>
      <c r="N1439" t="s">
        <v>207</v>
      </c>
      <c r="O1439" t="s">
        <v>573</v>
      </c>
      <c r="P1439">
        <v>6.6936435529384502E-3</v>
      </c>
      <c r="Q1439" t="s">
        <v>150</v>
      </c>
      <c r="S1439" t="s">
        <v>249</v>
      </c>
      <c r="T1439" t="s">
        <v>573</v>
      </c>
      <c r="U1439">
        <v>3.7049436427747987E-3</v>
      </c>
      <c r="V1439" t="s">
        <v>150</v>
      </c>
    </row>
    <row r="1440" spans="9:22" x14ac:dyDescent="0.45">
      <c r="I1440" t="s">
        <v>164</v>
      </c>
      <c r="J1440" t="s">
        <v>574</v>
      </c>
      <c r="K1440">
        <v>6.2132830499345617E-3</v>
      </c>
      <c r="L1440" t="s">
        <v>150</v>
      </c>
      <c r="N1440" t="s">
        <v>207</v>
      </c>
      <c r="O1440" t="s">
        <v>574</v>
      </c>
      <c r="P1440">
        <v>9.2609109758060876E-3</v>
      </c>
      <c r="Q1440" t="s">
        <v>150</v>
      </c>
      <c r="S1440" t="s">
        <v>249</v>
      </c>
      <c r="T1440" t="s">
        <v>574</v>
      </c>
      <c r="U1440">
        <v>3.6627118730084107E-3</v>
      </c>
      <c r="V1440" t="s">
        <v>150</v>
      </c>
    </row>
    <row r="1441" spans="9:22" x14ac:dyDescent="0.45">
      <c r="I1441" t="s">
        <v>164</v>
      </c>
      <c r="J1441" t="s">
        <v>575</v>
      </c>
      <c r="K1441">
        <v>7.2745953979843608E-3</v>
      </c>
      <c r="L1441" t="s">
        <v>150</v>
      </c>
      <c r="N1441" t="s">
        <v>207</v>
      </c>
      <c r="O1441" t="s">
        <v>575</v>
      </c>
      <c r="P1441">
        <v>1.1274899291554667E-2</v>
      </c>
      <c r="Q1441" t="s">
        <v>150</v>
      </c>
      <c r="S1441" t="s">
        <v>249</v>
      </c>
      <c r="T1441" t="s">
        <v>575</v>
      </c>
      <c r="U1441">
        <v>3.6550945498751439E-3</v>
      </c>
      <c r="V1441" t="s">
        <v>150</v>
      </c>
    </row>
    <row r="1442" spans="9:22" x14ac:dyDescent="0.45">
      <c r="I1442" t="s">
        <v>164</v>
      </c>
      <c r="J1442" t="s">
        <v>576</v>
      </c>
      <c r="K1442">
        <v>6.5916582261354205E-3</v>
      </c>
      <c r="L1442" t="s">
        <v>150</v>
      </c>
      <c r="N1442" t="s">
        <v>207</v>
      </c>
      <c r="O1442" t="s">
        <v>576</v>
      </c>
      <c r="P1442">
        <v>1.1904271529964608E-2</v>
      </c>
      <c r="Q1442" t="s">
        <v>150</v>
      </c>
      <c r="S1442" t="s">
        <v>249</v>
      </c>
      <c r="T1442" t="s">
        <v>576</v>
      </c>
      <c r="U1442">
        <v>3.7520172782734753E-3</v>
      </c>
      <c r="V1442" t="s">
        <v>150</v>
      </c>
    </row>
    <row r="1443" spans="9:22" x14ac:dyDescent="0.45">
      <c r="I1443" t="s">
        <v>164</v>
      </c>
      <c r="J1443" t="s">
        <v>577</v>
      </c>
      <c r="K1443">
        <v>5.8315286824468472E-3</v>
      </c>
      <c r="L1443" t="s">
        <v>150</v>
      </c>
      <c r="N1443" t="s">
        <v>207</v>
      </c>
      <c r="O1443" t="s">
        <v>577</v>
      </c>
      <c r="P1443">
        <v>1.1792859642445598E-2</v>
      </c>
      <c r="Q1443" t="s">
        <v>150</v>
      </c>
      <c r="S1443" t="s">
        <v>249</v>
      </c>
      <c r="T1443" t="s">
        <v>577</v>
      </c>
      <c r="U1443">
        <v>3.9634738920308853E-3</v>
      </c>
      <c r="V1443" t="s">
        <v>150</v>
      </c>
    </row>
    <row r="1444" spans="9:22" x14ac:dyDescent="0.45">
      <c r="I1444" t="s">
        <v>164</v>
      </c>
      <c r="J1444" t="s">
        <v>578</v>
      </c>
      <c r="K1444">
        <v>5.5775733217848841E-3</v>
      </c>
      <c r="L1444" t="s">
        <v>150</v>
      </c>
      <c r="N1444" t="s">
        <v>207</v>
      </c>
      <c r="O1444" t="s">
        <v>578</v>
      </c>
      <c r="P1444">
        <v>1.1066695933385788E-2</v>
      </c>
      <c r="Q1444" t="s">
        <v>150</v>
      </c>
      <c r="S1444" t="s">
        <v>249</v>
      </c>
      <c r="T1444" t="s">
        <v>578</v>
      </c>
      <c r="U1444">
        <v>4.161014286960734E-3</v>
      </c>
      <c r="V1444" t="s">
        <v>150</v>
      </c>
    </row>
    <row r="1445" spans="9:22" x14ac:dyDescent="0.45">
      <c r="I1445" t="s">
        <v>164</v>
      </c>
      <c r="J1445" t="s">
        <v>579</v>
      </c>
      <c r="K1445">
        <v>5.4429248596887308E-3</v>
      </c>
      <c r="L1445" t="s">
        <v>150</v>
      </c>
      <c r="N1445" t="s">
        <v>207</v>
      </c>
      <c r="O1445" t="s">
        <v>579</v>
      </c>
      <c r="P1445">
        <v>9.7300622019176192E-3</v>
      </c>
      <c r="Q1445" t="s">
        <v>150</v>
      </c>
      <c r="S1445" t="s">
        <v>249</v>
      </c>
      <c r="T1445" t="s">
        <v>579</v>
      </c>
      <c r="U1445">
        <v>4.2156365105298407E-3</v>
      </c>
      <c r="V1445" t="s">
        <v>150</v>
      </c>
    </row>
    <row r="1446" spans="9:22" x14ac:dyDescent="0.45">
      <c r="I1446" t="s">
        <v>164</v>
      </c>
      <c r="J1446" t="s">
        <v>580</v>
      </c>
      <c r="K1446">
        <v>4.0729114133301594E-3</v>
      </c>
      <c r="L1446" t="s">
        <v>150</v>
      </c>
      <c r="N1446" t="s">
        <v>207</v>
      </c>
      <c r="O1446" t="s">
        <v>580</v>
      </c>
      <c r="P1446">
        <v>7.2101376973201653E-3</v>
      </c>
      <c r="Q1446" t="s">
        <v>150</v>
      </c>
      <c r="S1446" t="s">
        <v>249</v>
      </c>
      <c r="T1446" t="s">
        <v>580</v>
      </c>
      <c r="U1446">
        <v>4.2571041011469539E-3</v>
      </c>
      <c r="V1446" t="s">
        <v>150</v>
      </c>
    </row>
    <row r="1447" spans="9:22" x14ac:dyDescent="0.45">
      <c r="I1447" t="s">
        <v>164</v>
      </c>
      <c r="J1447" t="s">
        <v>581</v>
      </c>
      <c r="K1447">
        <v>0</v>
      </c>
      <c r="L1447" t="s">
        <v>150</v>
      </c>
      <c r="N1447" t="s">
        <v>207</v>
      </c>
      <c r="O1447" t="s">
        <v>581</v>
      </c>
      <c r="P1447">
        <v>5.9641411234143951E-3</v>
      </c>
      <c r="Q1447" t="s">
        <v>150</v>
      </c>
      <c r="S1447" t="s">
        <v>249</v>
      </c>
      <c r="T1447" t="s">
        <v>581</v>
      </c>
      <c r="U1447">
        <v>4.3002947796453488E-3</v>
      </c>
      <c r="V1447" t="s">
        <v>150</v>
      </c>
    </row>
    <row r="1448" spans="9:22" x14ac:dyDescent="0.45">
      <c r="I1448" t="s">
        <v>164</v>
      </c>
      <c r="J1448" t="s">
        <v>582</v>
      </c>
      <c r="K1448">
        <v>0</v>
      </c>
      <c r="L1448" t="s">
        <v>150</v>
      </c>
      <c r="N1448" t="s">
        <v>207</v>
      </c>
      <c r="O1448" t="s">
        <v>582</v>
      </c>
      <c r="P1448">
        <v>4.944747080499589E-3</v>
      </c>
      <c r="Q1448" t="s">
        <v>150</v>
      </c>
      <c r="S1448" t="s">
        <v>249</v>
      </c>
      <c r="T1448" t="s">
        <v>582</v>
      </c>
      <c r="U1448">
        <v>4.3086710080490103E-3</v>
      </c>
      <c r="V1448" t="s">
        <v>150</v>
      </c>
    </row>
    <row r="1449" spans="9:22" x14ac:dyDescent="0.45">
      <c r="I1449" t="s">
        <v>164</v>
      </c>
      <c r="J1449" t="s">
        <v>583</v>
      </c>
      <c r="K1449">
        <v>0</v>
      </c>
      <c r="L1449" t="s">
        <v>150</v>
      </c>
      <c r="N1449" t="s">
        <v>207</v>
      </c>
      <c r="O1449" t="s">
        <v>583</v>
      </c>
      <c r="P1449">
        <v>9.1340263417381846E-3</v>
      </c>
      <c r="Q1449" t="s">
        <v>150</v>
      </c>
      <c r="S1449" t="s">
        <v>249</v>
      </c>
      <c r="T1449" t="s">
        <v>583</v>
      </c>
      <c r="U1449">
        <v>8.5903373368097502E-3</v>
      </c>
      <c r="V1449" t="s">
        <v>150</v>
      </c>
    </row>
    <row r="1450" spans="9:22" x14ac:dyDescent="0.45">
      <c r="I1450" t="s">
        <v>164</v>
      </c>
      <c r="J1450" t="s">
        <v>584</v>
      </c>
      <c r="K1450">
        <v>0</v>
      </c>
      <c r="L1450" t="s">
        <v>150</v>
      </c>
      <c r="N1450" t="s">
        <v>207</v>
      </c>
      <c r="O1450" t="s">
        <v>584</v>
      </c>
      <c r="P1450">
        <v>9.2237422142928439E-3</v>
      </c>
      <c r="Q1450" t="s">
        <v>150</v>
      </c>
      <c r="S1450" t="s">
        <v>249</v>
      </c>
      <c r="T1450" t="s">
        <v>584</v>
      </c>
      <c r="U1450">
        <v>8.4346745515851695E-3</v>
      </c>
      <c r="V1450" t="s">
        <v>150</v>
      </c>
    </row>
    <row r="1451" spans="9:22" x14ac:dyDescent="0.45">
      <c r="I1451" t="s">
        <v>164</v>
      </c>
      <c r="J1451" t="s">
        <v>585</v>
      </c>
      <c r="K1451">
        <v>0</v>
      </c>
      <c r="L1451" t="s">
        <v>150</v>
      </c>
      <c r="N1451" t="s">
        <v>207</v>
      </c>
      <c r="O1451" t="s">
        <v>585</v>
      </c>
      <c r="P1451">
        <v>2.3224290497142482E-2</v>
      </c>
      <c r="Q1451" t="s">
        <v>150</v>
      </c>
      <c r="S1451" t="s">
        <v>249</v>
      </c>
      <c r="T1451" t="s">
        <v>585</v>
      </c>
      <c r="U1451">
        <v>1.6480544406179916E-2</v>
      </c>
      <c r="V1451" t="s">
        <v>150</v>
      </c>
    </row>
    <row r="1452" spans="9:22" x14ac:dyDescent="0.45">
      <c r="I1452" t="s">
        <v>164</v>
      </c>
      <c r="J1452" t="s">
        <v>586</v>
      </c>
      <c r="K1452">
        <v>0</v>
      </c>
      <c r="L1452" t="s">
        <v>150</v>
      </c>
      <c r="N1452" t="s">
        <v>207</v>
      </c>
      <c r="O1452" t="s">
        <v>586</v>
      </c>
      <c r="P1452">
        <v>4.8252311259956307E-3</v>
      </c>
      <c r="Q1452" t="s">
        <v>150</v>
      </c>
      <c r="S1452" t="s">
        <v>249</v>
      </c>
      <c r="T1452" t="s">
        <v>586</v>
      </c>
      <c r="U1452">
        <v>3.5159564101526703E-3</v>
      </c>
      <c r="V1452" t="s">
        <v>150</v>
      </c>
    </row>
    <row r="1453" spans="9:22" x14ac:dyDescent="0.45">
      <c r="I1453" t="s">
        <v>164</v>
      </c>
      <c r="J1453" t="s">
        <v>587</v>
      </c>
      <c r="K1453">
        <v>1.0127381750987922E-3</v>
      </c>
      <c r="L1453" t="s">
        <v>150</v>
      </c>
      <c r="N1453" t="s">
        <v>207</v>
      </c>
      <c r="O1453" t="s">
        <v>587</v>
      </c>
      <c r="P1453">
        <v>4.7087485056319369E-3</v>
      </c>
      <c r="Q1453" t="s">
        <v>150</v>
      </c>
      <c r="S1453" t="s">
        <v>249</v>
      </c>
      <c r="T1453" t="s">
        <v>587</v>
      </c>
      <c r="U1453">
        <v>3.472338050884905E-3</v>
      </c>
      <c r="V1453" t="s">
        <v>150</v>
      </c>
    </row>
    <row r="1454" spans="9:22" x14ac:dyDescent="0.45">
      <c r="I1454" t="s">
        <v>164</v>
      </c>
      <c r="J1454" t="s">
        <v>588</v>
      </c>
      <c r="K1454">
        <v>5.5253063691231676E-3</v>
      </c>
      <c r="L1454" t="s">
        <v>150</v>
      </c>
      <c r="N1454" t="s">
        <v>207</v>
      </c>
      <c r="O1454" t="s">
        <v>588</v>
      </c>
      <c r="P1454">
        <v>4.4452907347431823E-3</v>
      </c>
      <c r="Q1454" t="s">
        <v>150</v>
      </c>
      <c r="S1454" t="s">
        <v>249</v>
      </c>
      <c r="T1454" t="s">
        <v>588</v>
      </c>
      <c r="U1454">
        <v>3.3638622596960707E-3</v>
      </c>
      <c r="V1454" t="s">
        <v>150</v>
      </c>
    </row>
    <row r="1455" spans="9:22" x14ac:dyDescent="0.45">
      <c r="I1455" t="s">
        <v>164</v>
      </c>
      <c r="J1455" t="s">
        <v>589</v>
      </c>
      <c r="K1455">
        <v>6.977901193819875E-3</v>
      </c>
      <c r="L1455" t="s">
        <v>150</v>
      </c>
      <c r="N1455" t="s">
        <v>207</v>
      </c>
      <c r="O1455" t="s">
        <v>589</v>
      </c>
      <c r="P1455">
        <v>3.6993092612348229E-3</v>
      </c>
      <c r="Q1455" t="s">
        <v>150</v>
      </c>
      <c r="S1455" t="s">
        <v>249</v>
      </c>
      <c r="T1455" t="s">
        <v>589</v>
      </c>
      <c r="U1455">
        <v>3.2288268094003304E-3</v>
      </c>
      <c r="V1455" t="s">
        <v>150</v>
      </c>
    </row>
    <row r="1456" spans="9:22" x14ac:dyDescent="0.45">
      <c r="I1456" t="s">
        <v>164</v>
      </c>
      <c r="J1456" t="s">
        <v>590</v>
      </c>
      <c r="K1456">
        <v>7.3572590735360693E-3</v>
      </c>
      <c r="L1456" t="s">
        <v>150</v>
      </c>
      <c r="N1456" t="s">
        <v>207</v>
      </c>
      <c r="O1456" t="s">
        <v>590</v>
      </c>
      <c r="P1456">
        <v>6.1374423177189717E-3</v>
      </c>
      <c r="Q1456" t="s">
        <v>150</v>
      </c>
      <c r="S1456" t="s">
        <v>249</v>
      </c>
      <c r="T1456" t="s">
        <v>590</v>
      </c>
      <c r="U1456">
        <v>3.1429003958745555E-3</v>
      </c>
      <c r="V1456" t="s">
        <v>150</v>
      </c>
    </row>
    <row r="1457" spans="9:22" x14ac:dyDescent="0.45">
      <c r="I1457" t="s">
        <v>164</v>
      </c>
      <c r="J1457" t="s">
        <v>591</v>
      </c>
      <c r="K1457">
        <v>7.647265037871661E-3</v>
      </c>
      <c r="L1457" t="s">
        <v>150</v>
      </c>
      <c r="N1457" t="s">
        <v>207</v>
      </c>
      <c r="O1457" t="s">
        <v>591</v>
      </c>
      <c r="P1457">
        <v>9.984503810609429E-3</v>
      </c>
      <c r="Q1457" t="s">
        <v>150</v>
      </c>
      <c r="S1457" t="s">
        <v>249</v>
      </c>
      <c r="T1457" t="s">
        <v>591</v>
      </c>
      <c r="U1457">
        <v>3.1452697258045649E-3</v>
      </c>
      <c r="V1457" t="s">
        <v>150</v>
      </c>
    </row>
    <row r="1458" spans="9:22" x14ac:dyDescent="0.45">
      <c r="I1458" t="s">
        <v>164</v>
      </c>
      <c r="J1458" t="s">
        <v>592</v>
      </c>
      <c r="K1458">
        <v>8.1759942731831833E-3</v>
      </c>
      <c r="L1458" t="s">
        <v>150</v>
      </c>
      <c r="N1458" t="s">
        <v>207</v>
      </c>
      <c r="O1458" t="s">
        <v>592</v>
      </c>
      <c r="P1458">
        <v>1.1792599861992849E-2</v>
      </c>
      <c r="Q1458" t="s">
        <v>150</v>
      </c>
      <c r="S1458" t="s">
        <v>249</v>
      </c>
      <c r="T1458" t="s">
        <v>592</v>
      </c>
      <c r="U1458">
        <v>3.2813354630140332E-3</v>
      </c>
      <c r="V1458" t="s">
        <v>150</v>
      </c>
    </row>
    <row r="1459" spans="9:22" x14ac:dyDescent="0.45">
      <c r="I1459" t="s">
        <v>164</v>
      </c>
      <c r="J1459" t="s">
        <v>593</v>
      </c>
      <c r="K1459">
        <v>8.9895954765638279E-3</v>
      </c>
      <c r="L1459" t="s">
        <v>150</v>
      </c>
      <c r="N1459" t="s">
        <v>207</v>
      </c>
      <c r="O1459" t="s">
        <v>593</v>
      </c>
      <c r="P1459">
        <v>1.3401194441594502E-2</v>
      </c>
      <c r="Q1459" t="s">
        <v>150</v>
      </c>
      <c r="S1459" t="s">
        <v>249</v>
      </c>
      <c r="T1459" t="s">
        <v>593</v>
      </c>
      <c r="U1459">
        <v>3.4466150409189788E-3</v>
      </c>
      <c r="V1459" t="s">
        <v>150</v>
      </c>
    </row>
    <row r="1460" spans="9:22" x14ac:dyDescent="0.45">
      <c r="I1460" t="s">
        <v>164</v>
      </c>
      <c r="J1460" t="s">
        <v>594</v>
      </c>
      <c r="K1460">
        <v>8.379293478543326E-3</v>
      </c>
      <c r="L1460" t="s">
        <v>150</v>
      </c>
      <c r="N1460" t="s">
        <v>207</v>
      </c>
      <c r="O1460" t="s">
        <v>594</v>
      </c>
      <c r="P1460">
        <v>1.3847645975248332E-2</v>
      </c>
      <c r="Q1460" t="s">
        <v>150</v>
      </c>
      <c r="S1460" t="s">
        <v>249</v>
      </c>
      <c r="T1460" t="s">
        <v>594</v>
      </c>
      <c r="U1460">
        <v>3.8165933048780452E-3</v>
      </c>
      <c r="V1460" t="s">
        <v>150</v>
      </c>
    </row>
    <row r="1461" spans="9:22" x14ac:dyDescent="0.45">
      <c r="I1461" t="s">
        <v>164</v>
      </c>
      <c r="J1461" t="s">
        <v>595</v>
      </c>
      <c r="K1461">
        <v>7.8183050423566523E-3</v>
      </c>
      <c r="L1461" t="s">
        <v>150</v>
      </c>
      <c r="N1461" t="s">
        <v>207</v>
      </c>
      <c r="O1461" t="s">
        <v>595</v>
      </c>
      <c r="P1461">
        <v>1.3856500591226614E-2</v>
      </c>
      <c r="Q1461" t="s">
        <v>150</v>
      </c>
      <c r="S1461" t="s">
        <v>249</v>
      </c>
      <c r="T1461" t="s">
        <v>595</v>
      </c>
      <c r="U1461">
        <v>4.1454084848350512E-3</v>
      </c>
      <c r="V1461" t="s">
        <v>150</v>
      </c>
    </row>
    <row r="1462" spans="9:22" x14ac:dyDescent="0.45">
      <c r="I1462" t="s">
        <v>164</v>
      </c>
      <c r="J1462" t="s">
        <v>596</v>
      </c>
      <c r="K1462">
        <v>7.6416479108029674E-3</v>
      </c>
      <c r="L1462" t="s">
        <v>150</v>
      </c>
      <c r="N1462" t="s">
        <v>207</v>
      </c>
      <c r="O1462" t="s">
        <v>596</v>
      </c>
      <c r="P1462">
        <v>1.3145820644557141E-2</v>
      </c>
      <c r="Q1462" t="s">
        <v>150</v>
      </c>
      <c r="S1462" t="s">
        <v>249</v>
      </c>
      <c r="T1462" t="s">
        <v>596</v>
      </c>
      <c r="U1462">
        <v>4.3822914125343513E-3</v>
      </c>
      <c r="V1462" t="s">
        <v>150</v>
      </c>
    </row>
    <row r="1463" spans="9:22" x14ac:dyDescent="0.45">
      <c r="I1463" t="s">
        <v>164</v>
      </c>
      <c r="J1463" t="s">
        <v>597</v>
      </c>
      <c r="K1463">
        <v>7.550686959400298E-3</v>
      </c>
      <c r="L1463" t="s">
        <v>150</v>
      </c>
      <c r="N1463" t="s">
        <v>207</v>
      </c>
      <c r="O1463" t="s">
        <v>597</v>
      </c>
      <c r="P1463">
        <v>1.1642427011501706E-2</v>
      </c>
      <c r="Q1463" t="s">
        <v>150</v>
      </c>
      <c r="S1463" t="s">
        <v>249</v>
      </c>
      <c r="T1463" t="s">
        <v>597</v>
      </c>
      <c r="U1463">
        <v>4.419235174778653E-3</v>
      </c>
      <c r="V1463" t="s">
        <v>150</v>
      </c>
    </row>
    <row r="1464" spans="9:22" x14ac:dyDescent="0.45">
      <c r="I1464" t="s">
        <v>164</v>
      </c>
      <c r="J1464" t="s">
        <v>598</v>
      </c>
      <c r="K1464">
        <v>6.1836073116962476E-3</v>
      </c>
      <c r="L1464" t="s">
        <v>150</v>
      </c>
      <c r="N1464" t="s">
        <v>207</v>
      </c>
      <c r="O1464" t="s">
        <v>598</v>
      </c>
      <c r="P1464">
        <v>8.4584941472652039E-3</v>
      </c>
      <c r="Q1464" t="s">
        <v>150</v>
      </c>
      <c r="S1464" t="s">
        <v>249</v>
      </c>
      <c r="T1464" t="s">
        <v>598</v>
      </c>
      <c r="U1464">
        <v>4.2744962422816661E-3</v>
      </c>
      <c r="V1464" t="s">
        <v>150</v>
      </c>
    </row>
    <row r="1465" spans="9:22" x14ac:dyDescent="0.45">
      <c r="I1465" t="s">
        <v>164</v>
      </c>
      <c r="J1465" t="s">
        <v>599</v>
      </c>
      <c r="K1465">
        <v>1.5968355897451092E-4</v>
      </c>
      <c r="L1465" t="s">
        <v>150</v>
      </c>
      <c r="N1465" t="s">
        <v>207</v>
      </c>
      <c r="O1465" t="s">
        <v>599</v>
      </c>
      <c r="P1465">
        <v>5.6168469289734745E-3</v>
      </c>
      <c r="Q1465" t="s">
        <v>150</v>
      </c>
      <c r="S1465" t="s">
        <v>249</v>
      </c>
      <c r="T1465" t="s">
        <v>599</v>
      </c>
      <c r="U1465">
        <v>4.1010496501839525E-3</v>
      </c>
      <c r="V1465" t="s">
        <v>150</v>
      </c>
    </row>
    <row r="1466" spans="9:22" x14ac:dyDescent="0.45">
      <c r="I1466" t="s">
        <v>164</v>
      </c>
      <c r="J1466" t="s">
        <v>600</v>
      </c>
      <c r="K1466">
        <v>0</v>
      </c>
      <c r="L1466" t="s">
        <v>150</v>
      </c>
      <c r="N1466" t="s">
        <v>207</v>
      </c>
      <c r="O1466" t="s">
        <v>600</v>
      </c>
      <c r="P1466">
        <v>4.3421871587678998E-3</v>
      </c>
      <c r="Q1466" t="s">
        <v>150</v>
      </c>
      <c r="S1466" t="s">
        <v>249</v>
      </c>
      <c r="T1466" t="s">
        <v>600</v>
      </c>
      <c r="U1466">
        <v>3.9042467681625801E-3</v>
      </c>
      <c r="V1466" t="s">
        <v>150</v>
      </c>
    </row>
    <row r="1467" spans="9:22" x14ac:dyDescent="0.45">
      <c r="I1467" t="s">
        <v>164</v>
      </c>
      <c r="J1467" t="s">
        <v>601</v>
      </c>
      <c r="K1467">
        <v>0</v>
      </c>
      <c r="L1467" t="s">
        <v>150</v>
      </c>
      <c r="N1467" t="s">
        <v>207</v>
      </c>
      <c r="O1467" t="s">
        <v>601</v>
      </c>
      <c r="P1467">
        <v>6.8729309037643153E-3</v>
      </c>
      <c r="Q1467" t="s">
        <v>150</v>
      </c>
      <c r="S1467" t="s">
        <v>249</v>
      </c>
      <c r="T1467" t="s">
        <v>601</v>
      </c>
      <c r="U1467">
        <v>7.2257141033964566E-3</v>
      </c>
      <c r="V1467" t="s">
        <v>150</v>
      </c>
    </row>
    <row r="1468" spans="9:22" x14ac:dyDescent="0.45">
      <c r="I1468" t="s">
        <v>164</v>
      </c>
      <c r="J1468" t="s">
        <v>602</v>
      </c>
      <c r="K1468">
        <v>0</v>
      </c>
      <c r="L1468" t="s">
        <v>150</v>
      </c>
      <c r="N1468" t="s">
        <v>207</v>
      </c>
      <c r="O1468" t="s">
        <v>602</v>
      </c>
      <c r="P1468">
        <v>7.6423982408364505E-3</v>
      </c>
      <c r="Q1468" t="s">
        <v>150</v>
      </c>
      <c r="S1468" t="s">
        <v>249</v>
      </c>
      <c r="T1468" t="s">
        <v>602</v>
      </c>
      <c r="U1468">
        <v>6.6252462260984225E-3</v>
      </c>
      <c r="V1468" t="s">
        <v>150</v>
      </c>
    </row>
    <row r="1469" spans="9:22" x14ac:dyDescent="0.45">
      <c r="I1469" t="s">
        <v>164</v>
      </c>
      <c r="J1469" t="s">
        <v>603</v>
      </c>
      <c r="K1469">
        <v>0</v>
      </c>
      <c r="L1469" t="s">
        <v>150</v>
      </c>
      <c r="N1469" t="s">
        <v>207</v>
      </c>
      <c r="O1469" t="s">
        <v>603</v>
      </c>
      <c r="P1469">
        <v>5.2885689379028981E-3</v>
      </c>
      <c r="Q1469" t="s">
        <v>150</v>
      </c>
      <c r="S1469" t="s">
        <v>249</v>
      </c>
      <c r="T1469" t="s">
        <v>603</v>
      </c>
      <c r="U1469">
        <v>1.9854334503492565E-2</v>
      </c>
      <c r="V1469" t="s">
        <v>150</v>
      </c>
    </row>
    <row r="1470" spans="9:22" x14ac:dyDescent="0.45">
      <c r="I1470" t="s">
        <v>164</v>
      </c>
      <c r="J1470" t="s">
        <v>604</v>
      </c>
      <c r="K1470">
        <v>0</v>
      </c>
      <c r="L1470" t="s">
        <v>150</v>
      </c>
      <c r="N1470" t="s">
        <v>207</v>
      </c>
      <c r="O1470" t="s">
        <v>604</v>
      </c>
      <c r="P1470">
        <v>1.002206370573177E-3</v>
      </c>
      <c r="Q1470" t="s">
        <v>150</v>
      </c>
      <c r="S1470" t="s">
        <v>249</v>
      </c>
      <c r="T1470" t="s">
        <v>604</v>
      </c>
      <c r="U1470">
        <v>4.0898819709622794E-3</v>
      </c>
      <c r="V1470" t="s">
        <v>150</v>
      </c>
    </row>
    <row r="1471" spans="9:22" x14ac:dyDescent="0.45">
      <c r="I1471" t="s">
        <v>164</v>
      </c>
      <c r="J1471" t="s">
        <v>605</v>
      </c>
      <c r="K1471">
        <v>4.9195546625660893E-3</v>
      </c>
      <c r="L1471" t="s">
        <v>150</v>
      </c>
      <c r="N1471" t="s">
        <v>207</v>
      </c>
      <c r="O1471" t="s">
        <v>605</v>
      </c>
      <c r="P1471">
        <v>1.0657806602470496E-3</v>
      </c>
      <c r="Q1471" t="s">
        <v>150</v>
      </c>
      <c r="S1471" t="s">
        <v>249</v>
      </c>
      <c r="T1471" t="s">
        <v>605</v>
      </c>
      <c r="U1471">
        <v>4.0119506214098492E-3</v>
      </c>
      <c r="V1471" t="s">
        <v>150</v>
      </c>
    </row>
    <row r="1472" spans="9:22" x14ac:dyDescent="0.45">
      <c r="I1472" t="s">
        <v>164</v>
      </c>
      <c r="J1472" t="s">
        <v>606</v>
      </c>
      <c r="K1472">
        <v>7.4252734961929804E-3</v>
      </c>
      <c r="L1472" t="s">
        <v>150</v>
      </c>
      <c r="N1472" t="s">
        <v>207</v>
      </c>
      <c r="O1472" t="s">
        <v>606</v>
      </c>
      <c r="P1472">
        <v>1.0601988492218912E-3</v>
      </c>
      <c r="Q1472" t="s">
        <v>150</v>
      </c>
      <c r="S1472" t="s">
        <v>249</v>
      </c>
      <c r="T1472" t="s">
        <v>606</v>
      </c>
      <c r="U1472">
        <v>3.9474089062169464E-3</v>
      </c>
      <c r="V1472" t="s">
        <v>150</v>
      </c>
    </row>
    <row r="1473" spans="9:22" x14ac:dyDescent="0.45">
      <c r="I1473" t="s">
        <v>164</v>
      </c>
      <c r="J1473" t="s">
        <v>607</v>
      </c>
      <c r="K1473">
        <v>8.5051554038641872E-3</v>
      </c>
      <c r="L1473" t="s">
        <v>150</v>
      </c>
      <c r="N1473" t="s">
        <v>207</v>
      </c>
      <c r="O1473" t="s">
        <v>607</v>
      </c>
      <c r="P1473">
        <v>1.4017450412743913E-3</v>
      </c>
      <c r="Q1473" t="s">
        <v>150</v>
      </c>
      <c r="S1473" t="s">
        <v>249</v>
      </c>
      <c r="T1473" t="s">
        <v>607</v>
      </c>
      <c r="U1473">
        <v>3.9070369856278398E-3</v>
      </c>
      <c r="V1473" t="s">
        <v>150</v>
      </c>
    </row>
    <row r="1474" spans="9:22" x14ac:dyDescent="0.45">
      <c r="I1474" t="s">
        <v>164</v>
      </c>
      <c r="J1474" t="s">
        <v>608</v>
      </c>
      <c r="K1474">
        <v>8.9389048045286964E-3</v>
      </c>
      <c r="L1474" t="s">
        <v>150</v>
      </c>
      <c r="N1474" t="s">
        <v>207</v>
      </c>
      <c r="O1474" t="s">
        <v>608</v>
      </c>
      <c r="P1474">
        <v>3.2037656327327945E-3</v>
      </c>
      <c r="Q1474" t="s">
        <v>150</v>
      </c>
      <c r="S1474" t="s">
        <v>249</v>
      </c>
      <c r="T1474" t="s">
        <v>608</v>
      </c>
      <c r="U1474">
        <v>3.8656822767522627E-3</v>
      </c>
      <c r="V1474" t="s">
        <v>150</v>
      </c>
    </row>
    <row r="1475" spans="9:22" x14ac:dyDescent="0.45">
      <c r="I1475" t="s">
        <v>164</v>
      </c>
      <c r="J1475" t="s">
        <v>609</v>
      </c>
      <c r="K1475">
        <v>9.1566940585507718E-3</v>
      </c>
      <c r="L1475" t="s">
        <v>150</v>
      </c>
      <c r="N1475" t="s">
        <v>207</v>
      </c>
      <c r="O1475" t="s">
        <v>609</v>
      </c>
      <c r="P1475">
        <v>4.7962966090257034E-3</v>
      </c>
      <c r="Q1475" t="s">
        <v>150</v>
      </c>
      <c r="S1475" t="s">
        <v>249</v>
      </c>
      <c r="T1475" t="s">
        <v>609</v>
      </c>
      <c r="U1475">
        <v>3.8802404226457679E-3</v>
      </c>
      <c r="V1475" t="s">
        <v>150</v>
      </c>
    </row>
    <row r="1476" spans="9:22" x14ac:dyDescent="0.45">
      <c r="I1476" t="s">
        <v>164</v>
      </c>
      <c r="J1476" t="s">
        <v>610</v>
      </c>
      <c r="K1476">
        <v>9.4596477513391262E-3</v>
      </c>
      <c r="L1476" t="s">
        <v>150</v>
      </c>
      <c r="N1476" t="s">
        <v>207</v>
      </c>
      <c r="O1476" t="s">
        <v>610</v>
      </c>
      <c r="P1476">
        <v>5.7526145686771129E-3</v>
      </c>
      <c r="Q1476" t="s">
        <v>150</v>
      </c>
      <c r="S1476" t="s">
        <v>249</v>
      </c>
      <c r="T1476" t="s">
        <v>610</v>
      </c>
      <c r="U1476">
        <v>3.9552719209401009E-3</v>
      </c>
      <c r="V1476" t="s">
        <v>150</v>
      </c>
    </row>
    <row r="1477" spans="9:22" x14ac:dyDescent="0.45">
      <c r="I1477" t="s">
        <v>164</v>
      </c>
      <c r="J1477" t="s">
        <v>611</v>
      </c>
      <c r="K1477">
        <v>9.7996080798102986E-3</v>
      </c>
      <c r="L1477" t="s">
        <v>150</v>
      </c>
      <c r="N1477" t="s">
        <v>207</v>
      </c>
      <c r="O1477" t="s">
        <v>611</v>
      </c>
      <c r="P1477">
        <v>6.6382350745319355E-3</v>
      </c>
      <c r="Q1477" t="s">
        <v>150</v>
      </c>
      <c r="S1477" t="s">
        <v>249</v>
      </c>
      <c r="T1477" t="s">
        <v>611</v>
      </c>
      <c r="U1477">
        <v>3.9994869130088821E-3</v>
      </c>
      <c r="V1477" t="s">
        <v>150</v>
      </c>
    </row>
    <row r="1478" spans="9:22" x14ac:dyDescent="0.45">
      <c r="I1478" t="s">
        <v>164</v>
      </c>
      <c r="J1478" t="s">
        <v>612</v>
      </c>
      <c r="K1478">
        <v>9.1972381838461969E-3</v>
      </c>
      <c r="L1478" t="s">
        <v>150</v>
      </c>
      <c r="N1478" t="s">
        <v>207</v>
      </c>
      <c r="O1478" t="s">
        <v>612</v>
      </c>
      <c r="P1478">
        <v>7.0289862996108631E-3</v>
      </c>
      <c r="Q1478" t="s">
        <v>150</v>
      </c>
      <c r="S1478" t="s">
        <v>249</v>
      </c>
      <c r="T1478" t="s">
        <v>612</v>
      </c>
      <c r="U1478">
        <v>4.2175038138062811E-3</v>
      </c>
      <c r="V1478" t="s">
        <v>150</v>
      </c>
    </row>
    <row r="1479" spans="9:22" x14ac:dyDescent="0.45">
      <c r="I1479" t="s">
        <v>164</v>
      </c>
      <c r="J1479" t="s">
        <v>613</v>
      </c>
      <c r="K1479">
        <v>8.5477605240982819E-3</v>
      </c>
      <c r="L1479" t="s">
        <v>150</v>
      </c>
      <c r="N1479" t="s">
        <v>207</v>
      </c>
      <c r="O1479" t="s">
        <v>613</v>
      </c>
      <c r="P1479">
        <v>7.0408815073355457E-3</v>
      </c>
      <c r="Q1479" t="s">
        <v>150</v>
      </c>
      <c r="S1479" t="s">
        <v>249</v>
      </c>
      <c r="T1479" t="s">
        <v>613</v>
      </c>
      <c r="U1479">
        <v>4.2975499230484306E-3</v>
      </c>
      <c r="V1479" t="s">
        <v>150</v>
      </c>
    </row>
    <row r="1480" spans="9:22" x14ac:dyDescent="0.45">
      <c r="I1480" t="s">
        <v>164</v>
      </c>
      <c r="J1480" t="s">
        <v>614</v>
      </c>
      <c r="K1480">
        <v>8.0228942554271231E-3</v>
      </c>
      <c r="L1480" t="s">
        <v>150</v>
      </c>
      <c r="N1480" t="s">
        <v>207</v>
      </c>
      <c r="O1480" t="s">
        <v>614</v>
      </c>
      <c r="P1480">
        <v>7.0276645514352398E-3</v>
      </c>
      <c r="Q1480" t="s">
        <v>150</v>
      </c>
      <c r="S1480" t="s">
        <v>249</v>
      </c>
      <c r="T1480" t="s">
        <v>614</v>
      </c>
      <c r="U1480">
        <v>4.3306017801929145E-3</v>
      </c>
      <c r="V1480" t="s">
        <v>150</v>
      </c>
    </row>
    <row r="1481" spans="9:22" x14ac:dyDescent="0.45">
      <c r="I1481" t="s">
        <v>164</v>
      </c>
      <c r="J1481" t="s">
        <v>615</v>
      </c>
      <c r="K1481">
        <v>7.6093818655362964E-3</v>
      </c>
      <c r="L1481" t="s">
        <v>150</v>
      </c>
      <c r="N1481" t="s">
        <v>207</v>
      </c>
      <c r="O1481" t="s">
        <v>615</v>
      </c>
      <c r="P1481">
        <v>6.6296727524136987E-3</v>
      </c>
      <c r="Q1481" t="s">
        <v>150</v>
      </c>
      <c r="S1481" t="s">
        <v>249</v>
      </c>
      <c r="T1481" t="s">
        <v>615</v>
      </c>
      <c r="U1481">
        <v>4.315138284216485E-3</v>
      </c>
      <c r="V1481" t="s">
        <v>150</v>
      </c>
    </row>
    <row r="1482" spans="9:22" x14ac:dyDescent="0.45">
      <c r="I1482" t="s">
        <v>164</v>
      </c>
      <c r="J1482" t="s">
        <v>616</v>
      </c>
      <c r="K1482">
        <v>6.3507682316194707E-3</v>
      </c>
      <c r="L1482" t="s">
        <v>150</v>
      </c>
      <c r="N1482" t="s">
        <v>207</v>
      </c>
      <c r="O1482" t="s">
        <v>616</v>
      </c>
      <c r="P1482">
        <v>5.7788153757318455E-3</v>
      </c>
      <c r="Q1482" t="s">
        <v>150</v>
      </c>
      <c r="S1482" t="s">
        <v>249</v>
      </c>
      <c r="T1482" t="s">
        <v>616</v>
      </c>
      <c r="U1482">
        <v>4.1778773275886923E-3</v>
      </c>
      <c r="V1482" t="s">
        <v>150</v>
      </c>
    </row>
    <row r="1483" spans="9:22" x14ac:dyDescent="0.45">
      <c r="I1483" t="s">
        <v>164</v>
      </c>
      <c r="J1483" t="s">
        <v>617</v>
      </c>
      <c r="K1483">
        <v>4.1706683755879615E-3</v>
      </c>
      <c r="L1483" t="s">
        <v>150</v>
      </c>
      <c r="N1483" t="s">
        <v>207</v>
      </c>
      <c r="O1483" t="s">
        <v>617</v>
      </c>
      <c r="P1483">
        <v>4.0857476915093088E-3</v>
      </c>
      <c r="Q1483" t="s">
        <v>150</v>
      </c>
      <c r="S1483" t="s">
        <v>249</v>
      </c>
      <c r="T1483" t="s">
        <v>617</v>
      </c>
      <c r="U1483">
        <v>4.0814548392830831E-3</v>
      </c>
      <c r="V1483" t="s">
        <v>150</v>
      </c>
    </row>
    <row r="1484" spans="9:22" x14ac:dyDescent="0.45">
      <c r="I1484" t="s">
        <v>164</v>
      </c>
      <c r="J1484" t="s">
        <v>618</v>
      </c>
      <c r="K1484">
        <v>0</v>
      </c>
      <c r="L1484" t="s">
        <v>150</v>
      </c>
      <c r="N1484" t="s">
        <v>207</v>
      </c>
      <c r="O1484" t="s">
        <v>618</v>
      </c>
      <c r="P1484">
        <v>2.9899091551471029E-3</v>
      </c>
      <c r="Q1484" t="s">
        <v>150</v>
      </c>
      <c r="S1484" t="s">
        <v>249</v>
      </c>
      <c r="T1484" t="s">
        <v>618</v>
      </c>
      <c r="U1484">
        <v>3.9708613115826208E-3</v>
      </c>
      <c r="V1484" t="s">
        <v>150</v>
      </c>
    </row>
    <row r="1485" spans="9:22" x14ac:dyDescent="0.45">
      <c r="I1485" t="s">
        <v>164</v>
      </c>
      <c r="J1485" t="s">
        <v>619</v>
      </c>
      <c r="K1485">
        <v>0</v>
      </c>
      <c r="L1485" t="s">
        <v>150</v>
      </c>
      <c r="N1485" t="s">
        <v>207</v>
      </c>
      <c r="O1485" t="s">
        <v>619</v>
      </c>
      <c r="P1485">
        <v>3.9019263124947874E-3</v>
      </c>
      <c r="Q1485" t="s">
        <v>150</v>
      </c>
      <c r="S1485" t="s">
        <v>249</v>
      </c>
      <c r="T1485" t="s">
        <v>619</v>
      </c>
      <c r="U1485">
        <v>7.1903287437959642E-3</v>
      </c>
      <c r="V1485" t="s">
        <v>150</v>
      </c>
    </row>
    <row r="1486" spans="9:22" x14ac:dyDescent="0.45">
      <c r="I1486" t="s">
        <v>164</v>
      </c>
      <c r="J1486" t="s">
        <v>620</v>
      </c>
      <c r="K1486">
        <v>0</v>
      </c>
      <c r="L1486" t="s">
        <v>150</v>
      </c>
      <c r="N1486" t="s">
        <v>207</v>
      </c>
      <c r="O1486" t="s">
        <v>620</v>
      </c>
      <c r="P1486">
        <v>2.642533928521278E-3</v>
      </c>
      <c r="Q1486" t="s">
        <v>150</v>
      </c>
      <c r="S1486" t="s">
        <v>249</v>
      </c>
      <c r="T1486" t="s">
        <v>620</v>
      </c>
      <c r="U1486">
        <v>6.8169179730373161E-3</v>
      </c>
      <c r="V1486" t="s">
        <v>150</v>
      </c>
    </row>
    <row r="1487" spans="9:22" x14ac:dyDescent="0.45">
      <c r="I1487" t="s">
        <v>164</v>
      </c>
      <c r="J1487" t="s">
        <v>621</v>
      </c>
      <c r="K1487">
        <v>0</v>
      </c>
      <c r="L1487" t="s">
        <v>150</v>
      </c>
      <c r="N1487" t="s">
        <v>207</v>
      </c>
      <c r="O1487" t="s">
        <v>621</v>
      </c>
      <c r="P1487">
        <v>8.7979679575911976E-3</v>
      </c>
      <c r="Q1487" t="s">
        <v>150</v>
      </c>
      <c r="S1487" t="s">
        <v>249</v>
      </c>
      <c r="T1487" t="s">
        <v>621</v>
      </c>
      <c r="U1487">
        <v>1.8260921441446372E-2</v>
      </c>
      <c r="V1487" t="s">
        <v>150</v>
      </c>
    </row>
    <row r="1488" spans="9:22" x14ac:dyDescent="0.45">
      <c r="I1488" t="s">
        <v>164</v>
      </c>
      <c r="J1488" t="s">
        <v>622</v>
      </c>
      <c r="K1488">
        <v>3.364525818721545E-5</v>
      </c>
      <c r="L1488" t="s">
        <v>150</v>
      </c>
      <c r="N1488" t="s">
        <v>207</v>
      </c>
      <c r="O1488" t="s">
        <v>622</v>
      </c>
      <c r="P1488">
        <v>1.6466446460796016E-3</v>
      </c>
      <c r="Q1488" t="s">
        <v>150</v>
      </c>
      <c r="S1488" t="s">
        <v>249</v>
      </c>
      <c r="T1488" t="s">
        <v>622</v>
      </c>
      <c r="U1488">
        <v>4.1092431914287412E-3</v>
      </c>
      <c r="V1488" t="s">
        <v>150</v>
      </c>
    </row>
    <row r="1489" spans="9:22" x14ac:dyDescent="0.45">
      <c r="I1489" t="s">
        <v>164</v>
      </c>
      <c r="J1489" t="s">
        <v>623</v>
      </c>
      <c r="K1489">
        <v>5.9005331501439358E-3</v>
      </c>
      <c r="L1489" t="s">
        <v>150</v>
      </c>
      <c r="N1489" t="s">
        <v>207</v>
      </c>
      <c r="O1489" t="s">
        <v>623</v>
      </c>
      <c r="P1489">
        <v>1.6176130319453476E-3</v>
      </c>
      <c r="Q1489" t="s">
        <v>150</v>
      </c>
      <c r="S1489" t="s">
        <v>249</v>
      </c>
      <c r="T1489" t="s">
        <v>623</v>
      </c>
      <c r="U1489">
        <v>4.141531409292706E-3</v>
      </c>
      <c r="V1489" t="s">
        <v>150</v>
      </c>
    </row>
    <row r="1490" spans="9:22" x14ac:dyDescent="0.45">
      <c r="I1490" t="s">
        <v>164</v>
      </c>
      <c r="J1490" t="s">
        <v>624</v>
      </c>
      <c r="K1490">
        <v>8.2455176509225857E-3</v>
      </c>
      <c r="L1490" t="s">
        <v>150</v>
      </c>
      <c r="N1490" t="s">
        <v>207</v>
      </c>
      <c r="O1490" t="s">
        <v>624</v>
      </c>
      <c r="P1490">
        <v>1.5652123814550323E-3</v>
      </c>
      <c r="Q1490" t="s">
        <v>150</v>
      </c>
      <c r="S1490" t="s">
        <v>249</v>
      </c>
      <c r="T1490" t="s">
        <v>624</v>
      </c>
      <c r="U1490">
        <v>4.196867700209975E-3</v>
      </c>
      <c r="V1490" t="s">
        <v>150</v>
      </c>
    </row>
    <row r="1491" spans="9:22" x14ac:dyDescent="0.45">
      <c r="I1491" t="s">
        <v>164</v>
      </c>
      <c r="J1491" t="s">
        <v>625</v>
      </c>
      <c r="K1491">
        <v>9.0799488614348462E-3</v>
      </c>
      <c r="L1491" t="s">
        <v>150</v>
      </c>
      <c r="N1491" t="s">
        <v>207</v>
      </c>
      <c r="O1491" t="s">
        <v>625</v>
      </c>
      <c r="P1491">
        <v>2.7935427420495997E-3</v>
      </c>
      <c r="Q1491" t="s">
        <v>150</v>
      </c>
      <c r="S1491" t="s">
        <v>249</v>
      </c>
      <c r="T1491" t="s">
        <v>625</v>
      </c>
      <c r="U1491">
        <v>4.2657911431557239E-3</v>
      </c>
      <c r="V1491" t="s">
        <v>150</v>
      </c>
    </row>
    <row r="1492" spans="9:22" x14ac:dyDescent="0.45">
      <c r="I1492" t="s">
        <v>164</v>
      </c>
      <c r="J1492" t="s">
        <v>626</v>
      </c>
      <c r="K1492">
        <v>9.5079463795972475E-3</v>
      </c>
      <c r="L1492" t="s">
        <v>150</v>
      </c>
      <c r="N1492" t="s">
        <v>207</v>
      </c>
      <c r="O1492" t="s">
        <v>626</v>
      </c>
      <c r="P1492">
        <v>4.6004639669912726E-3</v>
      </c>
      <c r="Q1492" t="s">
        <v>150</v>
      </c>
      <c r="S1492" t="s">
        <v>249</v>
      </c>
      <c r="T1492" t="s">
        <v>626</v>
      </c>
      <c r="U1492">
        <v>4.3167463472037126E-3</v>
      </c>
      <c r="V1492" t="s">
        <v>150</v>
      </c>
    </row>
    <row r="1493" spans="9:22" x14ac:dyDescent="0.45">
      <c r="I1493" t="s">
        <v>164</v>
      </c>
      <c r="J1493" t="s">
        <v>627</v>
      </c>
      <c r="K1493">
        <v>9.6639597262925155E-3</v>
      </c>
      <c r="L1493" t="s">
        <v>150</v>
      </c>
      <c r="N1493" t="s">
        <v>207</v>
      </c>
      <c r="O1493" t="s">
        <v>627</v>
      </c>
      <c r="P1493">
        <v>6.2390740299592259E-3</v>
      </c>
      <c r="Q1493" t="s">
        <v>150</v>
      </c>
      <c r="S1493" t="s">
        <v>249</v>
      </c>
      <c r="T1493" t="s">
        <v>627</v>
      </c>
      <c r="U1493">
        <v>4.3813335897921225E-3</v>
      </c>
      <c r="V1493" t="s">
        <v>150</v>
      </c>
    </row>
    <row r="1494" spans="9:22" x14ac:dyDescent="0.45">
      <c r="I1494" t="s">
        <v>164</v>
      </c>
      <c r="J1494" t="s">
        <v>628</v>
      </c>
      <c r="K1494">
        <v>9.8115593582019048E-3</v>
      </c>
      <c r="L1494" t="s">
        <v>150</v>
      </c>
      <c r="N1494" t="s">
        <v>207</v>
      </c>
      <c r="O1494" t="s">
        <v>628</v>
      </c>
      <c r="P1494">
        <v>7.4376459274521547E-3</v>
      </c>
      <c r="Q1494" t="s">
        <v>150</v>
      </c>
      <c r="S1494" t="s">
        <v>249</v>
      </c>
      <c r="T1494" t="s">
        <v>628</v>
      </c>
      <c r="U1494">
        <v>4.4798498186487618E-3</v>
      </c>
      <c r="V1494" t="s">
        <v>150</v>
      </c>
    </row>
    <row r="1495" spans="9:22" x14ac:dyDescent="0.45">
      <c r="I1495" t="s">
        <v>164</v>
      </c>
      <c r="J1495" t="s">
        <v>629</v>
      </c>
      <c r="K1495">
        <v>9.9872473513651708E-3</v>
      </c>
      <c r="L1495" t="s">
        <v>150</v>
      </c>
      <c r="N1495" t="s">
        <v>207</v>
      </c>
      <c r="O1495" t="s">
        <v>629</v>
      </c>
      <c r="P1495">
        <v>8.1216889081291328E-3</v>
      </c>
      <c r="Q1495" t="s">
        <v>150</v>
      </c>
      <c r="S1495" t="s">
        <v>249</v>
      </c>
      <c r="T1495" t="s">
        <v>629</v>
      </c>
      <c r="U1495">
        <v>4.5878537070478788E-3</v>
      </c>
      <c r="V1495" t="s">
        <v>150</v>
      </c>
    </row>
    <row r="1496" spans="9:22" x14ac:dyDescent="0.45">
      <c r="I1496" t="s">
        <v>164</v>
      </c>
      <c r="J1496" t="s">
        <v>630</v>
      </c>
      <c r="K1496">
        <v>9.5944346104485413E-3</v>
      </c>
      <c r="L1496" t="s">
        <v>150</v>
      </c>
      <c r="N1496" t="s">
        <v>207</v>
      </c>
      <c r="O1496" t="s">
        <v>630</v>
      </c>
      <c r="P1496">
        <v>8.78178701517973E-3</v>
      </c>
      <c r="Q1496" t="s">
        <v>150</v>
      </c>
      <c r="S1496" t="s">
        <v>249</v>
      </c>
      <c r="T1496" t="s">
        <v>630</v>
      </c>
      <c r="U1496">
        <v>4.8646254009529115E-3</v>
      </c>
      <c r="V1496" t="s">
        <v>150</v>
      </c>
    </row>
    <row r="1497" spans="9:22" x14ac:dyDescent="0.45">
      <c r="I1497" t="s">
        <v>164</v>
      </c>
      <c r="J1497" t="s">
        <v>631</v>
      </c>
      <c r="K1497">
        <v>9.1923515458033692E-3</v>
      </c>
      <c r="L1497" t="s">
        <v>150</v>
      </c>
      <c r="N1497" t="s">
        <v>207</v>
      </c>
      <c r="O1497" t="s">
        <v>631</v>
      </c>
      <c r="P1497">
        <v>8.4857760150130988E-3</v>
      </c>
      <c r="Q1497" t="s">
        <v>150</v>
      </c>
      <c r="S1497" t="s">
        <v>249</v>
      </c>
      <c r="T1497" t="s">
        <v>631</v>
      </c>
      <c r="U1497">
        <v>5.0640124145650729E-3</v>
      </c>
      <c r="V1497" t="s">
        <v>150</v>
      </c>
    </row>
    <row r="1498" spans="9:22" x14ac:dyDescent="0.45">
      <c r="I1498" t="s">
        <v>164</v>
      </c>
      <c r="J1498" t="s">
        <v>632</v>
      </c>
      <c r="K1498">
        <v>8.8457082800060798E-3</v>
      </c>
      <c r="L1498" t="s">
        <v>150</v>
      </c>
      <c r="N1498" t="s">
        <v>207</v>
      </c>
      <c r="O1498" t="s">
        <v>632</v>
      </c>
      <c r="P1498">
        <v>7.7687844857744857E-3</v>
      </c>
      <c r="Q1498" t="s">
        <v>150</v>
      </c>
      <c r="S1498" t="s">
        <v>249</v>
      </c>
      <c r="T1498" t="s">
        <v>632</v>
      </c>
      <c r="U1498">
        <v>5.0828020444396438E-3</v>
      </c>
      <c r="V1498" t="s">
        <v>150</v>
      </c>
    </row>
    <row r="1499" spans="9:22" x14ac:dyDescent="0.45">
      <c r="I1499" t="s">
        <v>164</v>
      </c>
      <c r="J1499" t="s">
        <v>633</v>
      </c>
      <c r="K1499">
        <v>8.5265329010000886E-3</v>
      </c>
      <c r="L1499" t="s">
        <v>150</v>
      </c>
      <c r="N1499" t="s">
        <v>207</v>
      </c>
      <c r="O1499" t="s">
        <v>633</v>
      </c>
      <c r="P1499">
        <v>6.771344963163616E-3</v>
      </c>
      <c r="Q1499" t="s">
        <v>150</v>
      </c>
      <c r="S1499" t="s">
        <v>249</v>
      </c>
      <c r="T1499" t="s">
        <v>633</v>
      </c>
      <c r="U1499">
        <v>4.9453005005837087E-3</v>
      </c>
      <c r="V1499" t="s">
        <v>150</v>
      </c>
    </row>
    <row r="1500" spans="9:22" x14ac:dyDescent="0.45">
      <c r="I1500" t="s">
        <v>164</v>
      </c>
      <c r="J1500" t="s">
        <v>634</v>
      </c>
      <c r="K1500">
        <v>7.4438619838014669E-3</v>
      </c>
      <c r="L1500" t="s">
        <v>150</v>
      </c>
      <c r="N1500" t="s">
        <v>207</v>
      </c>
      <c r="O1500" t="s">
        <v>634</v>
      </c>
      <c r="P1500">
        <v>5.4525262516236734E-3</v>
      </c>
      <c r="Q1500" t="s">
        <v>150</v>
      </c>
      <c r="S1500" t="s">
        <v>249</v>
      </c>
      <c r="T1500" t="s">
        <v>634</v>
      </c>
      <c r="U1500">
        <v>4.8007721039149062E-3</v>
      </c>
      <c r="V1500" t="s">
        <v>150</v>
      </c>
    </row>
    <row r="1501" spans="9:22" x14ac:dyDescent="0.45">
      <c r="I1501" t="s">
        <v>164</v>
      </c>
      <c r="J1501" t="s">
        <v>635</v>
      </c>
      <c r="K1501">
        <v>5.0732947925528175E-3</v>
      </c>
      <c r="L1501" t="s">
        <v>150</v>
      </c>
      <c r="N1501" t="s">
        <v>207</v>
      </c>
      <c r="O1501" t="s">
        <v>635</v>
      </c>
      <c r="P1501">
        <v>3.3267595377830727E-3</v>
      </c>
      <c r="Q1501" t="s">
        <v>150</v>
      </c>
      <c r="S1501" t="s">
        <v>249</v>
      </c>
      <c r="T1501" t="s">
        <v>635</v>
      </c>
      <c r="U1501">
        <v>4.5980790461331673E-3</v>
      </c>
      <c r="V1501" t="s">
        <v>150</v>
      </c>
    </row>
    <row r="1502" spans="9:22" x14ac:dyDescent="0.45">
      <c r="I1502" t="s">
        <v>164</v>
      </c>
      <c r="J1502" t="s">
        <v>636</v>
      </c>
      <c r="K1502">
        <v>0</v>
      </c>
      <c r="L1502" t="s">
        <v>150</v>
      </c>
      <c r="N1502" t="s">
        <v>207</v>
      </c>
      <c r="O1502" t="s">
        <v>636</v>
      </c>
      <c r="P1502">
        <v>2.1899703987661046E-3</v>
      </c>
      <c r="Q1502" t="s">
        <v>150</v>
      </c>
      <c r="S1502" t="s">
        <v>249</v>
      </c>
      <c r="T1502" t="s">
        <v>636</v>
      </c>
      <c r="U1502">
        <v>4.3121015120677064E-3</v>
      </c>
      <c r="V1502" t="s">
        <v>150</v>
      </c>
    </row>
    <row r="1503" spans="9:22" x14ac:dyDescent="0.45">
      <c r="I1503" t="s">
        <v>164</v>
      </c>
      <c r="J1503" t="s">
        <v>637</v>
      </c>
      <c r="K1503">
        <v>0</v>
      </c>
      <c r="L1503" t="s">
        <v>150</v>
      </c>
      <c r="N1503" t="s">
        <v>207</v>
      </c>
      <c r="O1503" t="s">
        <v>637</v>
      </c>
      <c r="P1503">
        <v>3.2115472475661021E-3</v>
      </c>
      <c r="Q1503" t="s">
        <v>150</v>
      </c>
      <c r="S1503" t="s">
        <v>249</v>
      </c>
      <c r="T1503" t="s">
        <v>637</v>
      </c>
      <c r="U1503">
        <v>8.0646032141828972E-3</v>
      </c>
      <c r="V1503" t="s">
        <v>150</v>
      </c>
    </row>
    <row r="1504" spans="9:22" x14ac:dyDescent="0.45">
      <c r="I1504" t="s">
        <v>164</v>
      </c>
      <c r="J1504" t="s">
        <v>638</v>
      </c>
      <c r="K1504">
        <v>0</v>
      </c>
      <c r="L1504" t="s">
        <v>150</v>
      </c>
      <c r="N1504" t="s">
        <v>207</v>
      </c>
      <c r="O1504" t="s">
        <v>638</v>
      </c>
      <c r="P1504">
        <v>3.5248733067115563E-3</v>
      </c>
      <c r="Q1504" t="s">
        <v>150</v>
      </c>
      <c r="S1504" t="s">
        <v>249</v>
      </c>
      <c r="T1504" t="s">
        <v>638</v>
      </c>
      <c r="U1504">
        <v>7.4181711006262767E-3</v>
      </c>
      <c r="V1504" t="s">
        <v>150</v>
      </c>
    </row>
    <row r="1505" spans="9:22" x14ac:dyDescent="0.45">
      <c r="I1505" t="s">
        <v>164</v>
      </c>
      <c r="J1505" t="s">
        <v>639</v>
      </c>
      <c r="K1505">
        <v>0</v>
      </c>
      <c r="L1505" t="s">
        <v>150</v>
      </c>
      <c r="N1505" t="s">
        <v>207</v>
      </c>
      <c r="O1505" t="s">
        <v>639</v>
      </c>
      <c r="P1505">
        <v>3.2328535815428689E-3</v>
      </c>
      <c r="Q1505" t="s">
        <v>150</v>
      </c>
      <c r="S1505" t="s">
        <v>249</v>
      </c>
      <c r="T1505" t="s">
        <v>639</v>
      </c>
      <c r="U1505">
        <v>1.254973407318534E-2</v>
      </c>
      <c r="V1505" t="s">
        <v>150</v>
      </c>
    </row>
    <row r="1506" spans="9:22" x14ac:dyDescent="0.45">
      <c r="I1506" t="s">
        <v>164</v>
      </c>
      <c r="J1506" t="s">
        <v>640</v>
      </c>
      <c r="K1506">
        <v>5.9949319145962673E-5</v>
      </c>
      <c r="L1506" t="s">
        <v>150</v>
      </c>
      <c r="N1506" t="s">
        <v>207</v>
      </c>
      <c r="O1506" t="s">
        <v>640</v>
      </c>
      <c r="P1506">
        <v>5.5611179943567345E-4</v>
      </c>
      <c r="Q1506" t="s">
        <v>150</v>
      </c>
      <c r="S1506" t="s">
        <v>249</v>
      </c>
      <c r="T1506" t="s">
        <v>640</v>
      </c>
      <c r="U1506">
        <v>2.5111968149785281E-3</v>
      </c>
      <c r="V1506" t="s">
        <v>150</v>
      </c>
    </row>
    <row r="1507" spans="9:22" x14ac:dyDescent="0.45">
      <c r="I1507" t="s">
        <v>164</v>
      </c>
      <c r="J1507" t="s">
        <v>641</v>
      </c>
      <c r="K1507">
        <v>5.9940831009341255E-3</v>
      </c>
      <c r="L1507" t="s">
        <v>150</v>
      </c>
      <c r="N1507" t="s">
        <v>207</v>
      </c>
      <c r="O1507" t="s">
        <v>641</v>
      </c>
      <c r="P1507">
        <v>5.0877732644029935E-4</v>
      </c>
      <c r="Q1507" t="s">
        <v>150</v>
      </c>
      <c r="S1507" t="s">
        <v>249</v>
      </c>
      <c r="T1507" t="s">
        <v>641</v>
      </c>
      <c r="U1507">
        <v>2.4988060914388926E-3</v>
      </c>
      <c r="V1507" t="s">
        <v>150</v>
      </c>
    </row>
    <row r="1508" spans="9:22" x14ac:dyDescent="0.45">
      <c r="I1508" t="s">
        <v>164</v>
      </c>
      <c r="J1508" t="s">
        <v>642</v>
      </c>
      <c r="K1508">
        <v>8.4610691301369081E-3</v>
      </c>
      <c r="L1508" t="s">
        <v>150</v>
      </c>
      <c r="N1508" t="s">
        <v>207</v>
      </c>
      <c r="O1508" t="s">
        <v>642</v>
      </c>
      <c r="P1508">
        <v>3.6534564399390675E-4</v>
      </c>
      <c r="Q1508" t="s">
        <v>150</v>
      </c>
      <c r="S1508" t="s">
        <v>249</v>
      </c>
      <c r="T1508" t="s">
        <v>642</v>
      </c>
      <c r="U1508">
        <v>2.5748722721448325E-3</v>
      </c>
      <c r="V1508" t="s">
        <v>150</v>
      </c>
    </row>
    <row r="1509" spans="9:22" x14ac:dyDescent="0.45">
      <c r="I1509" t="s">
        <v>164</v>
      </c>
      <c r="J1509" t="s">
        <v>643</v>
      </c>
      <c r="K1509">
        <v>9.5618994488883627E-3</v>
      </c>
      <c r="L1509" t="s">
        <v>150</v>
      </c>
      <c r="N1509" t="s">
        <v>207</v>
      </c>
      <c r="O1509" t="s">
        <v>643</v>
      </c>
      <c r="P1509">
        <v>4.2547371891692626E-4</v>
      </c>
      <c r="Q1509" t="s">
        <v>150</v>
      </c>
      <c r="S1509" t="s">
        <v>249</v>
      </c>
      <c r="T1509" t="s">
        <v>643</v>
      </c>
      <c r="U1509">
        <v>2.7312722071854627E-3</v>
      </c>
      <c r="V1509" t="s">
        <v>150</v>
      </c>
    </row>
    <row r="1510" spans="9:22" x14ac:dyDescent="0.45">
      <c r="I1510" t="s">
        <v>164</v>
      </c>
      <c r="J1510" t="s">
        <v>644</v>
      </c>
      <c r="K1510">
        <v>1.0011490131330599E-2</v>
      </c>
      <c r="L1510" t="s">
        <v>150</v>
      </c>
      <c r="N1510" t="s">
        <v>207</v>
      </c>
      <c r="O1510" t="s">
        <v>644</v>
      </c>
      <c r="P1510">
        <v>1.1176633759164304E-3</v>
      </c>
      <c r="Q1510" t="s">
        <v>150</v>
      </c>
      <c r="S1510" t="s">
        <v>249</v>
      </c>
      <c r="T1510" t="s">
        <v>644</v>
      </c>
      <c r="U1510">
        <v>2.8671798306227105E-3</v>
      </c>
      <c r="V1510" t="s">
        <v>150</v>
      </c>
    </row>
    <row r="1511" spans="9:22" x14ac:dyDescent="0.45">
      <c r="I1511" t="s">
        <v>164</v>
      </c>
      <c r="J1511" t="s">
        <v>645</v>
      </c>
      <c r="K1511">
        <v>1.0131611309627996E-2</v>
      </c>
      <c r="L1511" t="s">
        <v>150</v>
      </c>
      <c r="N1511" t="s">
        <v>207</v>
      </c>
      <c r="O1511" t="s">
        <v>645</v>
      </c>
      <c r="P1511">
        <v>2.2598829109433246E-3</v>
      </c>
      <c r="Q1511" t="s">
        <v>150</v>
      </c>
      <c r="S1511" t="s">
        <v>249</v>
      </c>
      <c r="T1511" t="s">
        <v>645</v>
      </c>
      <c r="U1511">
        <v>2.9804184802521092E-3</v>
      </c>
      <c r="V1511" t="s">
        <v>150</v>
      </c>
    </row>
    <row r="1512" spans="9:22" x14ac:dyDescent="0.45">
      <c r="I1512" t="s">
        <v>164</v>
      </c>
      <c r="J1512" t="s">
        <v>646</v>
      </c>
      <c r="K1512">
        <v>1.008050073199793E-2</v>
      </c>
      <c r="L1512" t="s">
        <v>150</v>
      </c>
      <c r="N1512" t="s">
        <v>207</v>
      </c>
      <c r="O1512" t="s">
        <v>646</v>
      </c>
      <c r="P1512">
        <v>3.0496600827844226E-3</v>
      </c>
      <c r="Q1512" t="s">
        <v>150</v>
      </c>
      <c r="S1512" t="s">
        <v>249</v>
      </c>
      <c r="T1512" t="s">
        <v>646</v>
      </c>
      <c r="U1512">
        <v>3.0739308854957751E-3</v>
      </c>
      <c r="V1512" t="s">
        <v>150</v>
      </c>
    </row>
    <row r="1513" spans="9:22" x14ac:dyDescent="0.45">
      <c r="I1513" t="s">
        <v>164</v>
      </c>
      <c r="J1513" t="s">
        <v>647</v>
      </c>
      <c r="K1513">
        <v>1.024890529509502E-2</v>
      </c>
      <c r="L1513" t="s">
        <v>150</v>
      </c>
      <c r="N1513" t="s">
        <v>207</v>
      </c>
      <c r="O1513" t="s">
        <v>647</v>
      </c>
      <c r="P1513">
        <v>3.4869497656594656E-3</v>
      </c>
      <c r="Q1513" t="s">
        <v>150</v>
      </c>
      <c r="S1513" t="s">
        <v>249</v>
      </c>
      <c r="T1513" t="s">
        <v>647</v>
      </c>
      <c r="U1513">
        <v>3.1699830248842109E-3</v>
      </c>
      <c r="V1513" t="s">
        <v>150</v>
      </c>
    </row>
    <row r="1514" spans="9:22" x14ac:dyDescent="0.45">
      <c r="I1514" t="s">
        <v>164</v>
      </c>
      <c r="J1514" t="s">
        <v>648</v>
      </c>
      <c r="K1514">
        <v>9.9329969686974742E-3</v>
      </c>
      <c r="L1514" t="s">
        <v>150</v>
      </c>
      <c r="N1514" t="s">
        <v>207</v>
      </c>
      <c r="O1514" t="s">
        <v>648</v>
      </c>
      <c r="P1514">
        <v>3.7141730586218768E-3</v>
      </c>
      <c r="Q1514" t="s">
        <v>150</v>
      </c>
      <c r="S1514" t="s">
        <v>249</v>
      </c>
      <c r="T1514" t="s">
        <v>648</v>
      </c>
      <c r="U1514">
        <v>3.3803337500413182E-3</v>
      </c>
      <c r="V1514" t="s">
        <v>150</v>
      </c>
    </row>
    <row r="1515" spans="9:22" x14ac:dyDescent="0.45">
      <c r="I1515" t="s">
        <v>164</v>
      </c>
      <c r="J1515" t="s">
        <v>649</v>
      </c>
      <c r="K1515">
        <v>9.5421433502497436E-3</v>
      </c>
      <c r="L1515" t="s">
        <v>150</v>
      </c>
      <c r="N1515" t="s">
        <v>207</v>
      </c>
      <c r="O1515" t="s">
        <v>649</v>
      </c>
      <c r="P1515">
        <v>3.679007873757599E-3</v>
      </c>
      <c r="Q1515" t="s">
        <v>150</v>
      </c>
      <c r="S1515" t="s">
        <v>249</v>
      </c>
      <c r="T1515" t="s">
        <v>649</v>
      </c>
      <c r="U1515">
        <v>3.5615704641463238E-3</v>
      </c>
      <c r="V1515" t="s">
        <v>150</v>
      </c>
    </row>
    <row r="1516" spans="9:22" x14ac:dyDescent="0.45">
      <c r="I1516" t="s">
        <v>164</v>
      </c>
      <c r="J1516" t="s">
        <v>650</v>
      </c>
      <c r="K1516">
        <v>8.8847981377467491E-3</v>
      </c>
      <c r="L1516" t="s">
        <v>150</v>
      </c>
      <c r="N1516" t="s">
        <v>207</v>
      </c>
      <c r="O1516" t="s">
        <v>650</v>
      </c>
      <c r="P1516">
        <v>3.2984278539318237E-3</v>
      </c>
      <c r="Q1516" t="s">
        <v>150</v>
      </c>
      <c r="S1516" t="s">
        <v>249</v>
      </c>
      <c r="T1516" t="s">
        <v>650</v>
      </c>
      <c r="U1516">
        <v>3.6315370939903053E-3</v>
      </c>
      <c r="V1516" t="s">
        <v>150</v>
      </c>
    </row>
    <row r="1517" spans="9:22" x14ac:dyDescent="0.45">
      <c r="I1517" t="s">
        <v>164</v>
      </c>
      <c r="J1517" t="s">
        <v>651</v>
      </c>
      <c r="K1517">
        <v>8.2447407202317809E-3</v>
      </c>
      <c r="L1517" t="s">
        <v>150</v>
      </c>
      <c r="N1517" t="s">
        <v>207</v>
      </c>
      <c r="O1517" t="s">
        <v>651</v>
      </c>
      <c r="P1517">
        <v>2.8556071331622464E-3</v>
      </c>
      <c r="Q1517" t="s">
        <v>150</v>
      </c>
      <c r="S1517" t="s">
        <v>249</v>
      </c>
      <c r="T1517" t="s">
        <v>651</v>
      </c>
      <c r="U1517">
        <v>3.5220747311666954E-3</v>
      </c>
      <c r="V1517" t="s">
        <v>150</v>
      </c>
    </row>
    <row r="1518" spans="9:22" x14ac:dyDescent="0.45">
      <c r="I1518" t="s">
        <v>164</v>
      </c>
      <c r="J1518" t="s">
        <v>652</v>
      </c>
      <c r="K1518">
        <v>7.0381267289068589E-3</v>
      </c>
      <c r="L1518" t="s">
        <v>150</v>
      </c>
      <c r="N1518" t="s">
        <v>207</v>
      </c>
      <c r="O1518" t="s">
        <v>652</v>
      </c>
      <c r="P1518">
        <v>2.418784612597463E-3</v>
      </c>
      <c r="Q1518" t="s">
        <v>150</v>
      </c>
      <c r="S1518" t="s">
        <v>249</v>
      </c>
      <c r="T1518" t="s">
        <v>652</v>
      </c>
      <c r="U1518">
        <v>3.3590292435041937E-3</v>
      </c>
      <c r="V1518" t="s">
        <v>150</v>
      </c>
    </row>
    <row r="1519" spans="9:22" x14ac:dyDescent="0.45">
      <c r="I1519" t="s">
        <v>164</v>
      </c>
      <c r="J1519" t="s">
        <v>653</v>
      </c>
      <c r="K1519">
        <v>5.0365002860791267E-3</v>
      </c>
      <c r="L1519" t="s">
        <v>150</v>
      </c>
      <c r="N1519" t="s">
        <v>207</v>
      </c>
      <c r="O1519" t="s">
        <v>653</v>
      </c>
      <c r="P1519">
        <v>1.5735587385382025E-3</v>
      </c>
      <c r="Q1519" t="s">
        <v>150</v>
      </c>
      <c r="S1519" t="s">
        <v>249</v>
      </c>
      <c r="T1519" t="s">
        <v>653</v>
      </c>
      <c r="U1519">
        <v>3.2174189136490528E-3</v>
      </c>
      <c r="V1519" t="s">
        <v>150</v>
      </c>
    </row>
    <row r="1520" spans="9:22" x14ac:dyDescent="0.45">
      <c r="I1520" t="s">
        <v>164</v>
      </c>
      <c r="J1520" t="s">
        <v>654</v>
      </c>
      <c r="K1520">
        <v>1.3486728993521724E-3</v>
      </c>
      <c r="L1520" t="s">
        <v>150</v>
      </c>
      <c r="N1520" t="s">
        <v>207</v>
      </c>
      <c r="O1520" t="s">
        <v>654</v>
      </c>
      <c r="P1520">
        <v>1.2793106832423829E-3</v>
      </c>
      <c r="Q1520" t="s">
        <v>150</v>
      </c>
      <c r="S1520" t="s">
        <v>249</v>
      </c>
      <c r="T1520" t="s">
        <v>654</v>
      </c>
      <c r="U1520">
        <v>3.1851386075055846E-3</v>
      </c>
      <c r="V1520" t="s">
        <v>150</v>
      </c>
    </row>
    <row r="1521" spans="9:22" x14ac:dyDescent="0.45">
      <c r="I1521" t="s">
        <v>164</v>
      </c>
      <c r="J1521" t="s">
        <v>655</v>
      </c>
      <c r="K1521">
        <v>0</v>
      </c>
      <c r="L1521" t="s">
        <v>150</v>
      </c>
      <c r="N1521" t="s">
        <v>207</v>
      </c>
      <c r="O1521" t="s">
        <v>655</v>
      </c>
      <c r="P1521">
        <v>2.1315057435246426E-3</v>
      </c>
      <c r="Q1521" t="s">
        <v>150</v>
      </c>
      <c r="S1521" t="s">
        <v>249</v>
      </c>
      <c r="T1521" t="s">
        <v>655</v>
      </c>
      <c r="U1521">
        <v>6.2928101335387636E-3</v>
      </c>
      <c r="V1521" t="s">
        <v>150</v>
      </c>
    </row>
    <row r="1522" spans="9:22" x14ac:dyDescent="0.45">
      <c r="I1522" t="s">
        <v>164</v>
      </c>
      <c r="J1522" t="s">
        <v>656</v>
      </c>
      <c r="K1522">
        <v>0</v>
      </c>
      <c r="L1522" t="s">
        <v>150</v>
      </c>
      <c r="N1522" t="s">
        <v>207</v>
      </c>
      <c r="O1522" t="s">
        <v>656</v>
      </c>
      <c r="P1522">
        <v>1.4999262848118475E-3</v>
      </c>
      <c r="Q1522" t="s">
        <v>150</v>
      </c>
      <c r="S1522" t="s">
        <v>249</v>
      </c>
      <c r="T1522" t="s">
        <v>656</v>
      </c>
      <c r="U1522">
        <v>5.9453635338046346E-3</v>
      </c>
      <c r="V1522" t="s">
        <v>150</v>
      </c>
    </row>
    <row r="1523" spans="9:22" x14ac:dyDescent="0.45">
      <c r="I1523" t="s">
        <v>165</v>
      </c>
      <c r="J1523" t="s">
        <v>149</v>
      </c>
      <c r="K1523">
        <v>0</v>
      </c>
      <c r="L1523" t="s">
        <v>150</v>
      </c>
      <c r="N1523" t="s">
        <v>208</v>
      </c>
      <c r="O1523" t="s">
        <v>149</v>
      </c>
      <c r="P1523">
        <v>1.1585621581495857E-2</v>
      </c>
      <c r="Q1523" t="s">
        <v>150</v>
      </c>
      <c r="S1523" t="s">
        <v>250</v>
      </c>
      <c r="T1523" t="s">
        <v>149</v>
      </c>
      <c r="U1523">
        <v>1.7580488383538706E-2</v>
      </c>
      <c r="V1523" t="s">
        <v>150</v>
      </c>
    </row>
    <row r="1524" spans="9:22" x14ac:dyDescent="0.45">
      <c r="I1524" t="s">
        <v>165</v>
      </c>
      <c r="J1524" t="s">
        <v>151</v>
      </c>
      <c r="K1524">
        <v>0</v>
      </c>
      <c r="L1524" t="s">
        <v>150</v>
      </c>
      <c r="N1524" t="s">
        <v>208</v>
      </c>
      <c r="O1524" t="s">
        <v>151</v>
      </c>
      <c r="P1524">
        <v>2.166754256415208E-3</v>
      </c>
      <c r="Q1524" t="s">
        <v>150</v>
      </c>
      <c r="S1524" t="s">
        <v>250</v>
      </c>
      <c r="T1524" t="s">
        <v>151</v>
      </c>
      <c r="U1524">
        <v>3.3059887593999298E-3</v>
      </c>
      <c r="V1524" t="s">
        <v>150</v>
      </c>
    </row>
    <row r="1525" spans="9:22" x14ac:dyDescent="0.45">
      <c r="I1525" t="s">
        <v>165</v>
      </c>
      <c r="J1525" t="s">
        <v>152</v>
      </c>
      <c r="K1525">
        <v>4.7496156944679211E-3</v>
      </c>
      <c r="L1525" t="s">
        <v>150</v>
      </c>
      <c r="N1525" t="s">
        <v>208</v>
      </c>
      <c r="O1525" t="s">
        <v>152</v>
      </c>
      <c r="P1525">
        <v>2.1227140244414089E-3</v>
      </c>
      <c r="Q1525" t="s">
        <v>150</v>
      </c>
      <c r="S1525" t="s">
        <v>250</v>
      </c>
      <c r="T1525" t="s">
        <v>152</v>
      </c>
      <c r="U1525">
        <v>3.1907498221168864E-3</v>
      </c>
      <c r="V1525" t="s">
        <v>150</v>
      </c>
    </row>
    <row r="1526" spans="9:22" x14ac:dyDescent="0.45">
      <c r="I1526" t="s">
        <v>165</v>
      </c>
      <c r="J1526" t="s">
        <v>392</v>
      </c>
      <c r="K1526">
        <v>7.5326686611253812E-3</v>
      </c>
      <c r="L1526" t="s">
        <v>150</v>
      </c>
      <c r="N1526" t="s">
        <v>208</v>
      </c>
      <c r="O1526" t="s">
        <v>392</v>
      </c>
      <c r="P1526">
        <v>2.1390439894165172E-3</v>
      </c>
      <c r="Q1526" t="s">
        <v>150</v>
      </c>
      <c r="S1526" t="s">
        <v>250</v>
      </c>
      <c r="T1526" t="s">
        <v>392</v>
      </c>
      <c r="U1526">
        <v>3.142018395923196E-3</v>
      </c>
      <c r="V1526" t="s">
        <v>150</v>
      </c>
    </row>
    <row r="1527" spans="9:22" x14ac:dyDescent="0.45">
      <c r="I1527" t="s">
        <v>165</v>
      </c>
      <c r="J1527" t="s">
        <v>393</v>
      </c>
      <c r="K1527">
        <v>9.0239291511345632E-3</v>
      </c>
      <c r="L1527" t="s">
        <v>150</v>
      </c>
      <c r="N1527" t="s">
        <v>208</v>
      </c>
      <c r="O1527" t="s">
        <v>393</v>
      </c>
      <c r="P1527">
        <v>2.1550328203217288E-3</v>
      </c>
      <c r="Q1527" t="s">
        <v>150</v>
      </c>
      <c r="S1527" t="s">
        <v>250</v>
      </c>
      <c r="T1527" t="s">
        <v>393</v>
      </c>
      <c r="U1527">
        <v>3.2170244806707902E-3</v>
      </c>
      <c r="V1527" t="s">
        <v>150</v>
      </c>
    </row>
    <row r="1528" spans="9:22" x14ac:dyDescent="0.45">
      <c r="I1528" t="s">
        <v>165</v>
      </c>
      <c r="J1528" t="s">
        <v>394</v>
      </c>
      <c r="K1528">
        <v>9.6057938808054629E-3</v>
      </c>
      <c r="L1528" t="s">
        <v>150</v>
      </c>
      <c r="N1528" t="s">
        <v>208</v>
      </c>
      <c r="O1528" t="s">
        <v>394</v>
      </c>
      <c r="P1528">
        <v>2.3560237599554203E-3</v>
      </c>
      <c r="Q1528" t="s">
        <v>150</v>
      </c>
      <c r="S1528" t="s">
        <v>250</v>
      </c>
      <c r="T1528" t="s">
        <v>394</v>
      </c>
      <c r="U1528">
        <v>3.1784352062276151E-3</v>
      </c>
      <c r="V1528" t="s">
        <v>150</v>
      </c>
    </row>
    <row r="1529" spans="9:22" x14ac:dyDescent="0.45">
      <c r="I1529" t="s">
        <v>165</v>
      </c>
      <c r="J1529" t="s">
        <v>416</v>
      </c>
      <c r="K1529">
        <v>9.7848867099220097E-3</v>
      </c>
      <c r="L1529" t="s">
        <v>150</v>
      </c>
      <c r="N1529" t="s">
        <v>208</v>
      </c>
      <c r="O1529" t="s">
        <v>416</v>
      </c>
      <c r="P1529">
        <v>2.537884641149167E-3</v>
      </c>
      <c r="Q1529" t="s">
        <v>150</v>
      </c>
      <c r="S1529" t="s">
        <v>250</v>
      </c>
      <c r="T1529" t="s">
        <v>416</v>
      </c>
      <c r="U1529">
        <v>3.1892189914852595E-3</v>
      </c>
      <c r="V1529" t="s">
        <v>150</v>
      </c>
    </row>
    <row r="1530" spans="9:22" x14ac:dyDescent="0.45">
      <c r="I1530" t="s">
        <v>165</v>
      </c>
      <c r="J1530" t="s">
        <v>417</v>
      </c>
      <c r="K1530">
        <v>9.7538143356003647E-3</v>
      </c>
      <c r="L1530" t="s">
        <v>150</v>
      </c>
      <c r="N1530" t="s">
        <v>208</v>
      </c>
      <c r="O1530" t="s">
        <v>417</v>
      </c>
      <c r="P1530">
        <v>2.5494959428407141E-3</v>
      </c>
      <c r="Q1530" t="s">
        <v>150</v>
      </c>
      <c r="S1530" t="s">
        <v>250</v>
      </c>
      <c r="T1530" t="s">
        <v>417</v>
      </c>
      <c r="U1530">
        <v>3.2733911812873424E-3</v>
      </c>
      <c r="V1530" t="s">
        <v>150</v>
      </c>
    </row>
    <row r="1531" spans="9:22" x14ac:dyDescent="0.45">
      <c r="I1531" t="s">
        <v>165</v>
      </c>
      <c r="J1531" t="s">
        <v>455</v>
      </c>
      <c r="K1531">
        <v>9.8672647111437712E-3</v>
      </c>
      <c r="L1531" t="s">
        <v>150</v>
      </c>
      <c r="N1531" t="s">
        <v>208</v>
      </c>
      <c r="O1531" t="s">
        <v>455</v>
      </c>
      <c r="P1531">
        <v>2.3041805175133654E-3</v>
      </c>
      <c r="Q1531" t="s">
        <v>150</v>
      </c>
      <c r="S1531" t="s">
        <v>250</v>
      </c>
      <c r="T1531" t="s">
        <v>455</v>
      </c>
      <c r="U1531">
        <v>3.0484570703531257E-3</v>
      </c>
      <c r="V1531" t="s">
        <v>150</v>
      </c>
    </row>
    <row r="1532" spans="9:22" x14ac:dyDescent="0.45">
      <c r="I1532" t="s">
        <v>165</v>
      </c>
      <c r="J1532" t="s">
        <v>456</v>
      </c>
      <c r="K1532">
        <v>9.7389054438890895E-3</v>
      </c>
      <c r="L1532" t="s">
        <v>150</v>
      </c>
      <c r="N1532" t="s">
        <v>208</v>
      </c>
      <c r="O1532" t="s">
        <v>456</v>
      </c>
      <c r="P1532">
        <v>2.3360106837662935E-3</v>
      </c>
      <c r="Q1532" t="s">
        <v>150</v>
      </c>
      <c r="S1532" t="s">
        <v>250</v>
      </c>
      <c r="T1532" t="s">
        <v>456</v>
      </c>
      <c r="U1532">
        <v>3.1880768894560784E-3</v>
      </c>
      <c r="V1532" t="s">
        <v>150</v>
      </c>
    </row>
    <row r="1533" spans="9:22" x14ac:dyDescent="0.45">
      <c r="I1533" t="s">
        <v>165</v>
      </c>
      <c r="J1533" t="s">
        <v>499</v>
      </c>
      <c r="K1533">
        <v>9.3326342261559232E-3</v>
      </c>
      <c r="L1533" t="s">
        <v>150</v>
      </c>
      <c r="N1533" t="s">
        <v>208</v>
      </c>
      <c r="O1533" t="s">
        <v>499</v>
      </c>
      <c r="P1533">
        <v>2.5167971176920491E-3</v>
      </c>
      <c r="Q1533" t="s">
        <v>150</v>
      </c>
      <c r="S1533" t="s">
        <v>250</v>
      </c>
      <c r="T1533" t="s">
        <v>499</v>
      </c>
      <c r="U1533">
        <v>3.2743885106338716E-3</v>
      </c>
      <c r="V1533" t="s">
        <v>150</v>
      </c>
    </row>
    <row r="1534" spans="9:22" x14ac:dyDescent="0.45">
      <c r="I1534" t="s">
        <v>165</v>
      </c>
      <c r="J1534" t="s">
        <v>500</v>
      </c>
      <c r="K1534">
        <v>8.8398848116921763E-3</v>
      </c>
      <c r="L1534" t="s">
        <v>150</v>
      </c>
      <c r="N1534" t="s">
        <v>208</v>
      </c>
      <c r="O1534" t="s">
        <v>500</v>
      </c>
      <c r="P1534">
        <v>2.6928822649460783E-3</v>
      </c>
      <c r="Q1534" t="s">
        <v>150</v>
      </c>
      <c r="S1534" t="s">
        <v>250</v>
      </c>
      <c r="T1534" t="s">
        <v>500</v>
      </c>
      <c r="U1534">
        <v>3.2875938147169633E-3</v>
      </c>
      <c r="V1534" t="s">
        <v>150</v>
      </c>
    </row>
    <row r="1535" spans="9:22" x14ac:dyDescent="0.45">
      <c r="I1535" t="s">
        <v>165</v>
      </c>
      <c r="J1535" t="s">
        <v>501</v>
      </c>
      <c r="K1535">
        <v>8.3294399075144899E-3</v>
      </c>
      <c r="L1535" t="s">
        <v>150</v>
      </c>
      <c r="N1535" t="s">
        <v>208</v>
      </c>
      <c r="O1535" t="s">
        <v>501</v>
      </c>
      <c r="P1535">
        <v>2.8131021564074218E-3</v>
      </c>
      <c r="Q1535" t="s">
        <v>150</v>
      </c>
      <c r="S1535" t="s">
        <v>250</v>
      </c>
      <c r="T1535" t="s">
        <v>501</v>
      </c>
      <c r="U1535">
        <v>3.4531172192467131E-3</v>
      </c>
      <c r="V1535" t="s">
        <v>150</v>
      </c>
    </row>
    <row r="1536" spans="9:22" x14ac:dyDescent="0.45">
      <c r="I1536" t="s">
        <v>165</v>
      </c>
      <c r="J1536" t="s">
        <v>502</v>
      </c>
      <c r="K1536">
        <v>7.3889127868537637E-3</v>
      </c>
      <c r="L1536" t="s">
        <v>150</v>
      </c>
      <c r="N1536" t="s">
        <v>208</v>
      </c>
      <c r="O1536" t="s">
        <v>502</v>
      </c>
      <c r="P1536">
        <v>3.2104987694198625E-3</v>
      </c>
      <c r="Q1536" t="s">
        <v>150</v>
      </c>
      <c r="S1536" t="s">
        <v>250</v>
      </c>
      <c r="T1536" t="s">
        <v>502</v>
      </c>
      <c r="U1536">
        <v>3.7024946823715574E-3</v>
      </c>
      <c r="V1536" t="s">
        <v>150</v>
      </c>
    </row>
    <row r="1537" spans="9:22" x14ac:dyDescent="0.45">
      <c r="I1537" t="s">
        <v>165</v>
      </c>
      <c r="J1537" t="s">
        <v>503</v>
      </c>
      <c r="K1537">
        <v>5.483140281254302E-3</v>
      </c>
      <c r="L1537" t="s">
        <v>150</v>
      </c>
      <c r="N1537" t="s">
        <v>208</v>
      </c>
      <c r="O1537" t="s">
        <v>503</v>
      </c>
      <c r="P1537">
        <v>3.4616357942688844E-3</v>
      </c>
      <c r="Q1537" t="s">
        <v>150</v>
      </c>
      <c r="S1537" t="s">
        <v>250</v>
      </c>
      <c r="T1537" t="s">
        <v>503</v>
      </c>
      <c r="U1537">
        <v>3.7879878258744448E-3</v>
      </c>
      <c r="V1537" t="s">
        <v>150</v>
      </c>
    </row>
    <row r="1538" spans="9:22" x14ac:dyDescent="0.45">
      <c r="I1538" t="s">
        <v>165</v>
      </c>
      <c r="J1538" t="s">
        <v>504</v>
      </c>
      <c r="K1538">
        <v>0</v>
      </c>
      <c r="L1538" t="s">
        <v>150</v>
      </c>
      <c r="N1538" t="s">
        <v>208</v>
      </c>
      <c r="O1538" t="s">
        <v>504</v>
      </c>
      <c r="P1538">
        <v>3.9297557844368974E-3</v>
      </c>
      <c r="Q1538" t="s">
        <v>150</v>
      </c>
      <c r="S1538" t="s">
        <v>250</v>
      </c>
      <c r="T1538" t="s">
        <v>504</v>
      </c>
      <c r="U1538">
        <v>3.8187503120068319E-3</v>
      </c>
      <c r="V1538" t="s">
        <v>150</v>
      </c>
    </row>
    <row r="1539" spans="9:22" x14ac:dyDescent="0.45">
      <c r="I1539" t="s">
        <v>165</v>
      </c>
      <c r="J1539" t="s">
        <v>505</v>
      </c>
      <c r="K1539">
        <v>0</v>
      </c>
      <c r="L1539" t="s">
        <v>150</v>
      </c>
      <c r="N1539" t="s">
        <v>208</v>
      </c>
      <c r="O1539" t="s">
        <v>505</v>
      </c>
      <c r="P1539">
        <v>8.7089234389183291E-3</v>
      </c>
      <c r="Q1539" t="s">
        <v>150</v>
      </c>
      <c r="S1539" t="s">
        <v>250</v>
      </c>
      <c r="T1539" t="s">
        <v>505</v>
      </c>
      <c r="U1539">
        <v>7.7071120969134264E-3</v>
      </c>
      <c r="V1539" t="s">
        <v>150</v>
      </c>
    </row>
    <row r="1540" spans="9:22" x14ac:dyDescent="0.45">
      <c r="I1540" t="s">
        <v>165</v>
      </c>
      <c r="J1540" t="s">
        <v>506</v>
      </c>
      <c r="K1540">
        <v>0</v>
      </c>
      <c r="L1540" t="s">
        <v>150</v>
      </c>
      <c r="N1540" t="s">
        <v>208</v>
      </c>
      <c r="O1540" t="s">
        <v>506</v>
      </c>
      <c r="P1540">
        <v>8.0153196971609643E-3</v>
      </c>
      <c r="Q1540" t="s">
        <v>150</v>
      </c>
      <c r="S1540" t="s">
        <v>250</v>
      </c>
      <c r="T1540" t="s">
        <v>506</v>
      </c>
      <c r="U1540">
        <v>7.8419951526415652E-3</v>
      </c>
      <c r="V1540" t="s">
        <v>150</v>
      </c>
    </row>
    <row r="1541" spans="9:22" x14ac:dyDescent="0.45">
      <c r="I1541" t="s">
        <v>165</v>
      </c>
      <c r="J1541" t="s">
        <v>153</v>
      </c>
      <c r="K1541">
        <v>0</v>
      </c>
      <c r="L1541" t="s">
        <v>150</v>
      </c>
      <c r="N1541" t="s">
        <v>208</v>
      </c>
      <c r="O1541" t="s">
        <v>153</v>
      </c>
      <c r="P1541">
        <v>8.560917023521096E-3</v>
      </c>
      <c r="Q1541" t="s">
        <v>150</v>
      </c>
      <c r="S1541" t="s">
        <v>250</v>
      </c>
      <c r="T1541" t="s">
        <v>153</v>
      </c>
      <c r="U1541">
        <v>1.202528798211719E-2</v>
      </c>
      <c r="V1541" t="s">
        <v>150</v>
      </c>
    </row>
    <row r="1542" spans="9:22" x14ac:dyDescent="0.45">
      <c r="I1542" t="s">
        <v>165</v>
      </c>
      <c r="J1542" t="s">
        <v>154</v>
      </c>
      <c r="K1542">
        <v>0</v>
      </c>
      <c r="L1542" t="s">
        <v>150</v>
      </c>
      <c r="N1542" t="s">
        <v>208</v>
      </c>
      <c r="O1542" t="s">
        <v>154</v>
      </c>
      <c r="P1542">
        <v>1.0368852741716491E-3</v>
      </c>
      <c r="Q1542" t="s">
        <v>150</v>
      </c>
      <c r="S1542" t="s">
        <v>250</v>
      </c>
      <c r="T1542" t="s">
        <v>154</v>
      </c>
      <c r="U1542">
        <v>2.4309685102710675E-3</v>
      </c>
      <c r="V1542" t="s">
        <v>150</v>
      </c>
    </row>
    <row r="1543" spans="9:22" x14ac:dyDescent="0.45">
      <c r="I1543" t="s">
        <v>165</v>
      </c>
      <c r="J1543" t="s">
        <v>155</v>
      </c>
      <c r="K1543">
        <v>1.7963779188542462E-3</v>
      </c>
      <c r="L1543" t="s">
        <v>150</v>
      </c>
      <c r="N1543" t="s">
        <v>208</v>
      </c>
      <c r="O1543" t="s">
        <v>155</v>
      </c>
      <c r="P1543">
        <v>9.013873440151597E-4</v>
      </c>
      <c r="Q1543" t="s">
        <v>150</v>
      </c>
      <c r="S1543" t="s">
        <v>250</v>
      </c>
      <c r="T1543" t="s">
        <v>155</v>
      </c>
      <c r="U1543">
        <v>2.4340044089893741E-3</v>
      </c>
      <c r="V1543" t="s">
        <v>150</v>
      </c>
    </row>
    <row r="1544" spans="9:22" x14ac:dyDescent="0.45">
      <c r="I1544" t="s">
        <v>165</v>
      </c>
      <c r="J1544" t="s">
        <v>395</v>
      </c>
      <c r="K1544">
        <v>6.1271706415294454E-3</v>
      </c>
      <c r="L1544" t="s">
        <v>150</v>
      </c>
      <c r="N1544" t="s">
        <v>208</v>
      </c>
      <c r="O1544" t="s">
        <v>395</v>
      </c>
      <c r="P1544">
        <v>7.8272718460253615E-4</v>
      </c>
      <c r="Q1544" t="s">
        <v>150</v>
      </c>
      <c r="S1544" t="s">
        <v>250</v>
      </c>
      <c r="T1544" t="s">
        <v>395</v>
      </c>
      <c r="U1544">
        <v>2.3774081514298553E-3</v>
      </c>
      <c r="V1544" t="s">
        <v>150</v>
      </c>
    </row>
    <row r="1545" spans="9:22" x14ac:dyDescent="0.45">
      <c r="I1545" t="s">
        <v>165</v>
      </c>
      <c r="J1545" t="s">
        <v>396</v>
      </c>
      <c r="K1545">
        <v>7.7866920478177216E-3</v>
      </c>
      <c r="L1545" t="s">
        <v>150</v>
      </c>
      <c r="N1545" t="s">
        <v>208</v>
      </c>
      <c r="O1545" t="s">
        <v>396</v>
      </c>
      <c r="P1545">
        <v>7.1179482828106371E-4</v>
      </c>
      <c r="Q1545" t="s">
        <v>150</v>
      </c>
      <c r="S1545" t="s">
        <v>250</v>
      </c>
      <c r="T1545" t="s">
        <v>396</v>
      </c>
      <c r="U1545">
        <v>2.4925627546277473E-3</v>
      </c>
      <c r="V1545" t="s">
        <v>150</v>
      </c>
    </row>
    <row r="1546" spans="9:22" x14ac:dyDescent="0.45">
      <c r="I1546" t="s">
        <v>165</v>
      </c>
      <c r="J1546" t="s">
        <v>397</v>
      </c>
      <c r="K1546">
        <v>8.2578058300791946E-3</v>
      </c>
      <c r="L1546" t="s">
        <v>150</v>
      </c>
      <c r="N1546" t="s">
        <v>208</v>
      </c>
      <c r="O1546" t="s">
        <v>397</v>
      </c>
      <c r="P1546">
        <v>9.1065578025378608E-4</v>
      </c>
      <c r="Q1546" t="s">
        <v>150</v>
      </c>
      <c r="S1546" t="s">
        <v>250</v>
      </c>
      <c r="T1546" t="s">
        <v>397</v>
      </c>
      <c r="U1546">
        <v>2.6102864468000933E-3</v>
      </c>
      <c r="V1546" t="s">
        <v>150</v>
      </c>
    </row>
    <row r="1547" spans="9:22" x14ac:dyDescent="0.45">
      <c r="I1547" t="s">
        <v>165</v>
      </c>
      <c r="J1547" t="s">
        <v>418</v>
      </c>
      <c r="K1547">
        <v>8.4576791214365388E-3</v>
      </c>
      <c r="L1547" t="s">
        <v>150</v>
      </c>
      <c r="N1547" t="s">
        <v>208</v>
      </c>
      <c r="O1547" t="s">
        <v>418</v>
      </c>
      <c r="P1547">
        <v>1.0880984504097147E-3</v>
      </c>
      <c r="Q1547" t="s">
        <v>150</v>
      </c>
      <c r="S1547" t="s">
        <v>250</v>
      </c>
      <c r="T1547" t="s">
        <v>418</v>
      </c>
      <c r="U1547">
        <v>2.8455115022903246E-3</v>
      </c>
      <c r="V1547" t="s">
        <v>150</v>
      </c>
    </row>
    <row r="1548" spans="9:22" x14ac:dyDescent="0.45">
      <c r="I1548" t="s">
        <v>165</v>
      </c>
      <c r="J1548" t="s">
        <v>419</v>
      </c>
      <c r="K1548">
        <v>8.4883177974258706E-3</v>
      </c>
      <c r="L1548" t="s">
        <v>150</v>
      </c>
      <c r="N1548" t="s">
        <v>208</v>
      </c>
      <c r="O1548" t="s">
        <v>419</v>
      </c>
      <c r="P1548">
        <v>1.246583000210609E-3</v>
      </c>
      <c r="Q1548" t="s">
        <v>150</v>
      </c>
      <c r="S1548" t="s">
        <v>250</v>
      </c>
      <c r="T1548" t="s">
        <v>419</v>
      </c>
      <c r="U1548">
        <v>3.1321825731507893E-3</v>
      </c>
      <c r="V1548" t="s">
        <v>150</v>
      </c>
    </row>
    <row r="1549" spans="9:22" x14ac:dyDescent="0.45">
      <c r="I1549" t="s">
        <v>165</v>
      </c>
      <c r="J1549" t="s">
        <v>457</v>
      </c>
      <c r="K1549">
        <v>8.7002692840906851E-3</v>
      </c>
      <c r="L1549" t="s">
        <v>150</v>
      </c>
      <c r="N1549" t="s">
        <v>208</v>
      </c>
      <c r="O1549" t="s">
        <v>457</v>
      </c>
      <c r="P1549">
        <v>1.5549461799708394E-3</v>
      </c>
      <c r="Q1549" t="s">
        <v>150</v>
      </c>
      <c r="S1549" t="s">
        <v>250</v>
      </c>
      <c r="T1549" t="s">
        <v>457</v>
      </c>
      <c r="U1549">
        <v>3.2882398221783719E-3</v>
      </c>
      <c r="V1549" t="s">
        <v>150</v>
      </c>
    </row>
    <row r="1550" spans="9:22" x14ac:dyDescent="0.45">
      <c r="I1550" t="s">
        <v>165</v>
      </c>
      <c r="J1550" t="s">
        <v>458</v>
      </c>
      <c r="K1550">
        <v>8.5803088193061369E-3</v>
      </c>
      <c r="L1550" t="s">
        <v>150</v>
      </c>
      <c r="N1550" t="s">
        <v>208</v>
      </c>
      <c r="O1550" t="s">
        <v>458</v>
      </c>
      <c r="P1550">
        <v>1.7622473262918165E-3</v>
      </c>
      <c r="Q1550" t="s">
        <v>150</v>
      </c>
      <c r="S1550" t="s">
        <v>250</v>
      </c>
      <c r="T1550" t="s">
        <v>458</v>
      </c>
      <c r="U1550">
        <v>3.6298547735197553E-3</v>
      </c>
      <c r="V1550" t="s">
        <v>150</v>
      </c>
    </row>
    <row r="1551" spans="9:22" x14ac:dyDescent="0.45">
      <c r="I1551" t="s">
        <v>165</v>
      </c>
      <c r="J1551" t="s">
        <v>507</v>
      </c>
      <c r="K1551">
        <v>8.1556640301572655E-3</v>
      </c>
      <c r="L1551" t="s">
        <v>150</v>
      </c>
      <c r="N1551" t="s">
        <v>208</v>
      </c>
      <c r="O1551" t="s">
        <v>507</v>
      </c>
      <c r="P1551">
        <v>1.8619194329146569E-3</v>
      </c>
      <c r="Q1551" t="s">
        <v>150</v>
      </c>
      <c r="S1551" t="s">
        <v>250</v>
      </c>
      <c r="T1551" t="s">
        <v>507</v>
      </c>
      <c r="U1551">
        <v>3.8693441281345779E-3</v>
      </c>
      <c r="V1551" t="s">
        <v>150</v>
      </c>
    </row>
    <row r="1552" spans="9:22" x14ac:dyDescent="0.45">
      <c r="I1552" t="s">
        <v>165</v>
      </c>
      <c r="J1552" t="s">
        <v>508</v>
      </c>
      <c r="K1552">
        <v>7.7128909584450109E-3</v>
      </c>
      <c r="L1552" t="s">
        <v>150</v>
      </c>
      <c r="N1552" t="s">
        <v>208</v>
      </c>
      <c r="O1552" t="s">
        <v>508</v>
      </c>
      <c r="P1552">
        <v>1.8758550121850677E-3</v>
      </c>
      <c r="Q1552" t="s">
        <v>150</v>
      </c>
      <c r="S1552" t="s">
        <v>250</v>
      </c>
      <c r="T1552" t="s">
        <v>508</v>
      </c>
      <c r="U1552">
        <v>3.8586639578244513E-3</v>
      </c>
      <c r="V1552" t="s">
        <v>150</v>
      </c>
    </row>
    <row r="1553" spans="9:22" x14ac:dyDescent="0.45">
      <c r="I1553" t="s">
        <v>165</v>
      </c>
      <c r="J1553" t="s">
        <v>509</v>
      </c>
      <c r="K1553">
        <v>7.2829951724544583E-3</v>
      </c>
      <c r="L1553" t="s">
        <v>150</v>
      </c>
      <c r="N1553" t="s">
        <v>208</v>
      </c>
      <c r="O1553" t="s">
        <v>509</v>
      </c>
      <c r="P1553">
        <v>1.957635477514551E-3</v>
      </c>
      <c r="Q1553" t="s">
        <v>150</v>
      </c>
      <c r="S1553" t="s">
        <v>250</v>
      </c>
      <c r="T1553" t="s">
        <v>509</v>
      </c>
      <c r="U1553">
        <v>3.8626578574936562E-3</v>
      </c>
      <c r="V1553" t="s">
        <v>150</v>
      </c>
    </row>
    <row r="1554" spans="9:22" x14ac:dyDescent="0.45">
      <c r="I1554" t="s">
        <v>165</v>
      </c>
      <c r="J1554" t="s">
        <v>510</v>
      </c>
      <c r="K1554">
        <v>6.5623017240613478E-3</v>
      </c>
      <c r="L1554" t="s">
        <v>150</v>
      </c>
      <c r="N1554" t="s">
        <v>208</v>
      </c>
      <c r="O1554" t="s">
        <v>510</v>
      </c>
      <c r="P1554">
        <v>1.8952315985259448E-3</v>
      </c>
      <c r="Q1554" t="s">
        <v>150</v>
      </c>
      <c r="S1554" t="s">
        <v>250</v>
      </c>
      <c r="T1554" t="s">
        <v>510</v>
      </c>
      <c r="U1554">
        <v>3.8417993472248807E-3</v>
      </c>
      <c r="V1554" t="s">
        <v>150</v>
      </c>
    </row>
    <row r="1555" spans="9:22" x14ac:dyDescent="0.45">
      <c r="I1555" t="s">
        <v>165</v>
      </c>
      <c r="J1555" t="s">
        <v>511</v>
      </c>
      <c r="K1555">
        <v>4.5877296490995168E-3</v>
      </c>
      <c r="L1555" t="s">
        <v>150</v>
      </c>
      <c r="N1555" t="s">
        <v>208</v>
      </c>
      <c r="O1555" t="s">
        <v>511</v>
      </c>
      <c r="P1555">
        <v>1.9362178943935218E-3</v>
      </c>
      <c r="Q1555" t="s">
        <v>150</v>
      </c>
      <c r="S1555" t="s">
        <v>250</v>
      </c>
      <c r="T1555" t="s">
        <v>511</v>
      </c>
      <c r="U1555">
        <v>3.6561758633174898E-3</v>
      </c>
      <c r="V1555" t="s">
        <v>150</v>
      </c>
    </row>
    <row r="1556" spans="9:22" x14ac:dyDescent="0.45">
      <c r="I1556" t="s">
        <v>165</v>
      </c>
      <c r="J1556" t="s">
        <v>512</v>
      </c>
      <c r="K1556">
        <v>0</v>
      </c>
      <c r="L1556" t="s">
        <v>150</v>
      </c>
      <c r="N1556" t="s">
        <v>208</v>
      </c>
      <c r="O1556" t="s">
        <v>512</v>
      </c>
      <c r="P1556">
        <v>2.4978446092540586E-3</v>
      </c>
      <c r="Q1556" t="s">
        <v>150</v>
      </c>
      <c r="S1556" t="s">
        <v>250</v>
      </c>
      <c r="T1556" t="s">
        <v>512</v>
      </c>
      <c r="U1556">
        <v>3.3705956939072347E-3</v>
      </c>
      <c r="V1556" t="s">
        <v>150</v>
      </c>
    </row>
    <row r="1557" spans="9:22" x14ac:dyDescent="0.45">
      <c r="I1557" t="s">
        <v>165</v>
      </c>
      <c r="J1557" t="s">
        <v>513</v>
      </c>
      <c r="K1557">
        <v>0</v>
      </c>
      <c r="L1557" t="s">
        <v>150</v>
      </c>
      <c r="N1557" t="s">
        <v>208</v>
      </c>
      <c r="O1557" t="s">
        <v>513</v>
      </c>
      <c r="P1557">
        <v>6.4568122785790506E-3</v>
      </c>
      <c r="Q1557" t="s">
        <v>150</v>
      </c>
      <c r="S1557" t="s">
        <v>250</v>
      </c>
      <c r="T1557" t="s">
        <v>513</v>
      </c>
      <c r="U1557">
        <v>6.8442734374915999E-3</v>
      </c>
      <c r="V1557" t="s">
        <v>150</v>
      </c>
    </row>
    <row r="1558" spans="9:22" x14ac:dyDescent="0.45">
      <c r="I1558" t="s">
        <v>165</v>
      </c>
      <c r="J1558" t="s">
        <v>514</v>
      </c>
      <c r="K1558">
        <v>0</v>
      </c>
      <c r="L1558" t="s">
        <v>150</v>
      </c>
      <c r="N1558" t="s">
        <v>208</v>
      </c>
      <c r="O1558" t="s">
        <v>514</v>
      </c>
      <c r="P1558">
        <v>5.485316499092634E-3</v>
      </c>
      <c r="Q1558" t="s">
        <v>150</v>
      </c>
      <c r="S1558" t="s">
        <v>250</v>
      </c>
      <c r="T1558" t="s">
        <v>514</v>
      </c>
      <c r="U1558">
        <v>6.4911272344073123E-3</v>
      </c>
      <c r="V1558" t="s">
        <v>150</v>
      </c>
    </row>
    <row r="1559" spans="9:22" x14ac:dyDescent="0.45">
      <c r="I1559" t="s">
        <v>165</v>
      </c>
      <c r="J1559" t="s">
        <v>156</v>
      </c>
      <c r="K1559">
        <v>0</v>
      </c>
      <c r="L1559" t="s">
        <v>150</v>
      </c>
      <c r="N1559" t="s">
        <v>208</v>
      </c>
      <c r="O1559" t="s">
        <v>156</v>
      </c>
      <c r="P1559">
        <v>1.092063206382698E-2</v>
      </c>
      <c r="Q1559" t="s">
        <v>150</v>
      </c>
      <c r="S1559" t="s">
        <v>250</v>
      </c>
      <c r="T1559" t="s">
        <v>156</v>
      </c>
      <c r="U1559">
        <v>1.8083678874595492E-2</v>
      </c>
      <c r="V1559" t="s">
        <v>150</v>
      </c>
    </row>
    <row r="1560" spans="9:22" x14ac:dyDescent="0.45">
      <c r="I1560" t="s">
        <v>165</v>
      </c>
      <c r="J1560" t="s">
        <v>157</v>
      </c>
      <c r="K1560">
        <v>0</v>
      </c>
      <c r="L1560" t="s">
        <v>150</v>
      </c>
      <c r="N1560" t="s">
        <v>208</v>
      </c>
      <c r="O1560" t="s">
        <v>157</v>
      </c>
      <c r="P1560">
        <v>1.9758165422356553E-3</v>
      </c>
      <c r="Q1560" t="s">
        <v>150</v>
      </c>
      <c r="S1560" t="s">
        <v>250</v>
      </c>
      <c r="T1560" t="s">
        <v>157</v>
      </c>
      <c r="U1560">
        <v>3.3547494455791393E-3</v>
      </c>
      <c r="V1560" t="s">
        <v>150</v>
      </c>
    </row>
    <row r="1561" spans="9:22" x14ac:dyDescent="0.45">
      <c r="I1561" t="s">
        <v>165</v>
      </c>
      <c r="J1561" t="s">
        <v>158</v>
      </c>
      <c r="K1561">
        <v>0</v>
      </c>
      <c r="L1561" t="s">
        <v>150</v>
      </c>
      <c r="N1561" t="s">
        <v>208</v>
      </c>
      <c r="O1561" t="s">
        <v>158</v>
      </c>
      <c r="P1561">
        <v>1.8095340121768852E-3</v>
      </c>
      <c r="Q1561" t="s">
        <v>150</v>
      </c>
      <c r="S1561" t="s">
        <v>250</v>
      </c>
      <c r="T1561" t="s">
        <v>158</v>
      </c>
      <c r="U1561">
        <v>3.4230957321119623E-3</v>
      </c>
      <c r="V1561" t="s">
        <v>150</v>
      </c>
    </row>
    <row r="1562" spans="9:22" x14ac:dyDescent="0.45">
      <c r="I1562" t="s">
        <v>165</v>
      </c>
      <c r="J1562" t="s">
        <v>398</v>
      </c>
      <c r="K1562">
        <v>5.7923831078920381E-3</v>
      </c>
      <c r="L1562" t="s">
        <v>150</v>
      </c>
      <c r="N1562" t="s">
        <v>208</v>
      </c>
      <c r="O1562" t="s">
        <v>398</v>
      </c>
      <c r="P1562">
        <v>1.6174654975486087E-3</v>
      </c>
      <c r="Q1562" t="s">
        <v>150</v>
      </c>
      <c r="S1562" t="s">
        <v>250</v>
      </c>
      <c r="T1562" t="s">
        <v>398</v>
      </c>
      <c r="U1562">
        <v>3.5293946948909889E-3</v>
      </c>
      <c r="V1562" t="s">
        <v>150</v>
      </c>
    </row>
    <row r="1563" spans="9:22" x14ac:dyDescent="0.45">
      <c r="I1563" t="s">
        <v>165</v>
      </c>
      <c r="J1563" t="s">
        <v>399</v>
      </c>
      <c r="K1563">
        <v>7.5760881603079517E-3</v>
      </c>
      <c r="L1563" t="s">
        <v>150</v>
      </c>
      <c r="N1563" t="s">
        <v>208</v>
      </c>
      <c r="O1563" t="s">
        <v>399</v>
      </c>
      <c r="P1563">
        <v>1.2570619482026668E-3</v>
      </c>
      <c r="Q1563" t="s">
        <v>150</v>
      </c>
      <c r="S1563" t="s">
        <v>250</v>
      </c>
      <c r="T1563" t="s">
        <v>399</v>
      </c>
      <c r="U1563">
        <v>3.5086603436475989E-3</v>
      </c>
      <c r="V1563" t="s">
        <v>150</v>
      </c>
    </row>
    <row r="1564" spans="9:22" x14ac:dyDescent="0.45">
      <c r="I1564" t="s">
        <v>165</v>
      </c>
      <c r="J1564" t="s">
        <v>400</v>
      </c>
      <c r="K1564">
        <v>7.9773419654454135E-3</v>
      </c>
      <c r="L1564" t="s">
        <v>150</v>
      </c>
      <c r="N1564" t="s">
        <v>208</v>
      </c>
      <c r="O1564" t="s">
        <v>400</v>
      </c>
      <c r="P1564">
        <v>1.2385240343721479E-3</v>
      </c>
      <c r="Q1564" t="s">
        <v>150</v>
      </c>
      <c r="S1564" t="s">
        <v>250</v>
      </c>
      <c r="T1564" t="s">
        <v>400</v>
      </c>
      <c r="U1564">
        <v>3.5152409256594573E-3</v>
      </c>
      <c r="V1564" t="s">
        <v>150</v>
      </c>
    </row>
    <row r="1565" spans="9:22" x14ac:dyDescent="0.45">
      <c r="I1565" t="s">
        <v>165</v>
      </c>
      <c r="J1565" t="s">
        <v>420</v>
      </c>
      <c r="K1565">
        <v>8.1347632587213704E-3</v>
      </c>
      <c r="L1565" t="s">
        <v>150</v>
      </c>
      <c r="N1565" t="s">
        <v>208</v>
      </c>
      <c r="O1565" t="s">
        <v>420</v>
      </c>
      <c r="P1565">
        <v>1.2552593362632524E-3</v>
      </c>
      <c r="Q1565" t="s">
        <v>150</v>
      </c>
      <c r="S1565" t="s">
        <v>250</v>
      </c>
      <c r="T1565" t="s">
        <v>420</v>
      </c>
      <c r="U1565">
        <v>3.5128888970421715E-3</v>
      </c>
      <c r="V1565" t="s">
        <v>150</v>
      </c>
    </row>
    <row r="1566" spans="9:22" x14ac:dyDescent="0.45">
      <c r="I1566" t="s">
        <v>165</v>
      </c>
      <c r="J1566" t="s">
        <v>421</v>
      </c>
      <c r="K1566">
        <v>8.3920103188028592E-3</v>
      </c>
      <c r="L1566" t="s">
        <v>150</v>
      </c>
      <c r="N1566" t="s">
        <v>208</v>
      </c>
      <c r="O1566" t="s">
        <v>421</v>
      </c>
      <c r="P1566">
        <v>1.324940614247046E-3</v>
      </c>
      <c r="Q1566" t="s">
        <v>150</v>
      </c>
      <c r="S1566" t="s">
        <v>250</v>
      </c>
      <c r="T1566" t="s">
        <v>421</v>
      </c>
      <c r="U1566">
        <v>3.5240139555272622E-3</v>
      </c>
      <c r="V1566" t="s">
        <v>150</v>
      </c>
    </row>
    <row r="1567" spans="9:22" x14ac:dyDescent="0.45">
      <c r="I1567" t="s">
        <v>165</v>
      </c>
      <c r="J1567" t="s">
        <v>459</v>
      </c>
      <c r="K1567">
        <v>8.7780115406444967E-3</v>
      </c>
      <c r="L1567" t="s">
        <v>150</v>
      </c>
      <c r="N1567" t="s">
        <v>208</v>
      </c>
      <c r="O1567" t="s">
        <v>459</v>
      </c>
      <c r="P1567">
        <v>1.3882243083912262E-3</v>
      </c>
      <c r="Q1567" t="s">
        <v>150</v>
      </c>
      <c r="S1567" t="s">
        <v>250</v>
      </c>
      <c r="T1567" t="s">
        <v>459</v>
      </c>
      <c r="U1567">
        <v>3.1199506106634302E-3</v>
      </c>
      <c r="V1567" t="s">
        <v>150</v>
      </c>
    </row>
    <row r="1568" spans="9:22" x14ac:dyDescent="0.45">
      <c r="I1568" t="s">
        <v>165</v>
      </c>
      <c r="J1568" t="s">
        <v>460</v>
      </c>
      <c r="K1568">
        <v>8.5158679834238821E-3</v>
      </c>
      <c r="L1568" t="s">
        <v>150</v>
      </c>
      <c r="N1568" t="s">
        <v>208</v>
      </c>
      <c r="O1568" t="s">
        <v>460</v>
      </c>
      <c r="P1568">
        <v>1.4464925695006927E-3</v>
      </c>
      <c r="Q1568" t="s">
        <v>150</v>
      </c>
      <c r="S1568" t="s">
        <v>250</v>
      </c>
      <c r="T1568" t="s">
        <v>460</v>
      </c>
      <c r="U1568">
        <v>3.5179865047220808E-3</v>
      </c>
      <c r="V1568" t="s">
        <v>150</v>
      </c>
    </row>
    <row r="1569" spans="9:22" x14ac:dyDescent="0.45">
      <c r="I1569" t="s">
        <v>165</v>
      </c>
      <c r="J1569" t="s">
        <v>515</v>
      </c>
      <c r="K1569">
        <v>7.8930730032095806E-3</v>
      </c>
      <c r="L1569" t="s">
        <v>150</v>
      </c>
      <c r="N1569" t="s">
        <v>208</v>
      </c>
      <c r="O1569" t="s">
        <v>515</v>
      </c>
      <c r="P1569">
        <v>1.6190077792519689E-3</v>
      </c>
      <c r="Q1569" t="s">
        <v>150</v>
      </c>
      <c r="S1569" t="s">
        <v>250</v>
      </c>
      <c r="T1569" t="s">
        <v>515</v>
      </c>
      <c r="U1569">
        <v>4.1250643328348859E-3</v>
      </c>
      <c r="V1569" t="s">
        <v>150</v>
      </c>
    </row>
    <row r="1570" spans="9:22" x14ac:dyDescent="0.45">
      <c r="I1570" t="s">
        <v>165</v>
      </c>
      <c r="J1570" t="s">
        <v>516</v>
      </c>
      <c r="K1570">
        <v>7.4657176405634384E-3</v>
      </c>
      <c r="L1570" t="s">
        <v>150</v>
      </c>
      <c r="N1570" t="s">
        <v>208</v>
      </c>
      <c r="O1570" t="s">
        <v>516</v>
      </c>
      <c r="P1570">
        <v>1.8072715063705488E-3</v>
      </c>
      <c r="Q1570" t="s">
        <v>150</v>
      </c>
      <c r="S1570" t="s">
        <v>250</v>
      </c>
      <c r="T1570" t="s">
        <v>516</v>
      </c>
      <c r="U1570">
        <v>4.4454188197799943E-3</v>
      </c>
      <c r="V1570" t="s">
        <v>150</v>
      </c>
    </row>
    <row r="1571" spans="9:22" x14ac:dyDescent="0.45">
      <c r="I1571" t="s">
        <v>165</v>
      </c>
      <c r="J1571" t="s">
        <v>517</v>
      </c>
      <c r="K1571">
        <v>7.1266868599728058E-3</v>
      </c>
      <c r="L1571" t="s">
        <v>150</v>
      </c>
      <c r="N1571" t="s">
        <v>208</v>
      </c>
      <c r="O1571" t="s">
        <v>517</v>
      </c>
      <c r="P1571">
        <v>2.0622491299443443E-3</v>
      </c>
      <c r="Q1571" t="s">
        <v>150</v>
      </c>
      <c r="S1571" t="s">
        <v>250</v>
      </c>
      <c r="T1571" t="s">
        <v>517</v>
      </c>
      <c r="U1571">
        <v>4.55046480475765E-3</v>
      </c>
      <c r="V1571" t="s">
        <v>150</v>
      </c>
    </row>
    <row r="1572" spans="9:22" x14ac:dyDescent="0.45">
      <c r="I1572" t="s">
        <v>165</v>
      </c>
      <c r="J1572" t="s">
        <v>518</v>
      </c>
      <c r="K1572">
        <v>6.0305547415510736E-3</v>
      </c>
      <c r="L1572" t="s">
        <v>150</v>
      </c>
      <c r="N1572" t="s">
        <v>208</v>
      </c>
      <c r="O1572" t="s">
        <v>518</v>
      </c>
      <c r="P1572">
        <v>2.3150930266647319E-3</v>
      </c>
      <c r="Q1572" t="s">
        <v>150</v>
      </c>
      <c r="S1572" t="s">
        <v>250</v>
      </c>
      <c r="T1572" t="s">
        <v>518</v>
      </c>
      <c r="U1572">
        <v>4.5616875655767044E-3</v>
      </c>
      <c r="V1572" t="s">
        <v>150</v>
      </c>
    </row>
    <row r="1573" spans="9:22" x14ac:dyDescent="0.45">
      <c r="I1573" t="s">
        <v>165</v>
      </c>
      <c r="J1573" t="s">
        <v>519</v>
      </c>
      <c r="K1573">
        <v>4.2599162560926877E-3</v>
      </c>
      <c r="L1573" t="s">
        <v>150</v>
      </c>
      <c r="N1573" t="s">
        <v>208</v>
      </c>
      <c r="O1573" t="s">
        <v>519</v>
      </c>
      <c r="P1573">
        <v>2.7896076299903129E-3</v>
      </c>
      <c r="Q1573" t="s">
        <v>150</v>
      </c>
      <c r="S1573" t="s">
        <v>250</v>
      </c>
      <c r="T1573" t="s">
        <v>519</v>
      </c>
      <c r="U1573">
        <v>4.5418802966410475E-3</v>
      </c>
      <c r="V1573" t="s">
        <v>150</v>
      </c>
    </row>
    <row r="1574" spans="9:22" x14ac:dyDescent="0.45">
      <c r="I1574" t="s">
        <v>165</v>
      </c>
      <c r="J1574" t="s">
        <v>520</v>
      </c>
      <c r="K1574">
        <v>0</v>
      </c>
      <c r="L1574" t="s">
        <v>150</v>
      </c>
      <c r="N1574" t="s">
        <v>208</v>
      </c>
      <c r="O1574" t="s">
        <v>520</v>
      </c>
      <c r="P1574">
        <v>3.5080972552854811E-3</v>
      </c>
      <c r="Q1574" t="s">
        <v>150</v>
      </c>
      <c r="S1574" t="s">
        <v>250</v>
      </c>
      <c r="T1574" t="s">
        <v>520</v>
      </c>
      <c r="U1574">
        <v>4.5044743703585794E-3</v>
      </c>
      <c r="V1574" t="s">
        <v>150</v>
      </c>
    </row>
    <row r="1575" spans="9:22" x14ac:dyDescent="0.45">
      <c r="I1575" t="s">
        <v>165</v>
      </c>
      <c r="J1575" t="s">
        <v>521</v>
      </c>
      <c r="K1575">
        <v>0</v>
      </c>
      <c r="L1575" t="s">
        <v>150</v>
      </c>
      <c r="N1575" t="s">
        <v>208</v>
      </c>
      <c r="O1575" t="s">
        <v>521</v>
      </c>
      <c r="P1575">
        <v>7.3116650001092375E-3</v>
      </c>
      <c r="Q1575" t="s">
        <v>150</v>
      </c>
      <c r="S1575" t="s">
        <v>250</v>
      </c>
      <c r="T1575" t="s">
        <v>521</v>
      </c>
      <c r="U1575">
        <v>8.8681859486514428E-3</v>
      </c>
      <c r="V1575" t="s">
        <v>150</v>
      </c>
    </row>
    <row r="1576" spans="9:22" x14ac:dyDescent="0.45">
      <c r="I1576" t="s">
        <v>165</v>
      </c>
      <c r="J1576" t="s">
        <v>522</v>
      </c>
      <c r="K1576">
        <v>0</v>
      </c>
      <c r="L1576" t="s">
        <v>150</v>
      </c>
      <c r="N1576" t="s">
        <v>208</v>
      </c>
      <c r="O1576" t="s">
        <v>522</v>
      </c>
      <c r="P1576">
        <v>6.1997050053964478E-3</v>
      </c>
      <c r="Q1576" t="s">
        <v>150</v>
      </c>
      <c r="S1576" t="s">
        <v>250</v>
      </c>
      <c r="T1576" t="s">
        <v>522</v>
      </c>
      <c r="U1576">
        <v>8.8531959100965757E-3</v>
      </c>
      <c r="V1576" t="s">
        <v>150</v>
      </c>
    </row>
    <row r="1577" spans="9:22" x14ac:dyDescent="0.45">
      <c r="I1577" t="s">
        <v>165</v>
      </c>
      <c r="J1577" t="s">
        <v>406</v>
      </c>
      <c r="K1577">
        <v>0</v>
      </c>
      <c r="L1577" t="s">
        <v>150</v>
      </c>
      <c r="N1577" t="s">
        <v>208</v>
      </c>
      <c r="O1577" t="s">
        <v>406</v>
      </c>
      <c r="P1577">
        <v>1.0027845531587583E-2</v>
      </c>
      <c r="Q1577" t="s">
        <v>150</v>
      </c>
      <c r="S1577" t="s">
        <v>250</v>
      </c>
      <c r="T1577" t="s">
        <v>406</v>
      </c>
      <c r="U1577">
        <v>2.033297768945342E-2</v>
      </c>
      <c r="V1577" t="s">
        <v>150</v>
      </c>
    </row>
    <row r="1578" spans="9:22" x14ac:dyDescent="0.45">
      <c r="I1578" t="s">
        <v>165</v>
      </c>
      <c r="J1578" t="s">
        <v>407</v>
      </c>
      <c r="K1578">
        <v>0</v>
      </c>
      <c r="L1578" t="s">
        <v>150</v>
      </c>
      <c r="N1578" t="s">
        <v>208</v>
      </c>
      <c r="O1578" t="s">
        <v>407</v>
      </c>
      <c r="P1578">
        <v>1.7522242289976736E-3</v>
      </c>
      <c r="Q1578" t="s">
        <v>150</v>
      </c>
      <c r="S1578" t="s">
        <v>250</v>
      </c>
      <c r="T1578" t="s">
        <v>407</v>
      </c>
      <c r="U1578">
        <v>3.9541555134944926E-3</v>
      </c>
      <c r="V1578" t="s">
        <v>150</v>
      </c>
    </row>
    <row r="1579" spans="9:22" x14ac:dyDescent="0.45">
      <c r="I1579" t="s">
        <v>165</v>
      </c>
      <c r="J1579" t="s">
        <v>408</v>
      </c>
      <c r="K1579">
        <v>0</v>
      </c>
      <c r="L1579" t="s">
        <v>150</v>
      </c>
      <c r="N1579" t="s">
        <v>208</v>
      </c>
      <c r="O1579" t="s">
        <v>408</v>
      </c>
      <c r="P1579">
        <v>1.7588818745819482E-3</v>
      </c>
      <c r="Q1579" t="s">
        <v>150</v>
      </c>
      <c r="S1579" t="s">
        <v>250</v>
      </c>
      <c r="T1579" t="s">
        <v>408</v>
      </c>
      <c r="U1579">
        <v>3.7852805650983017E-3</v>
      </c>
      <c r="V1579" t="s">
        <v>150</v>
      </c>
    </row>
    <row r="1580" spans="9:22" x14ac:dyDescent="0.45">
      <c r="I1580" t="s">
        <v>165</v>
      </c>
      <c r="J1580" t="s">
        <v>409</v>
      </c>
      <c r="K1580">
        <v>4.9774799782507356E-3</v>
      </c>
      <c r="L1580" t="s">
        <v>150</v>
      </c>
      <c r="N1580" t="s">
        <v>208</v>
      </c>
      <c r="O1580" t="s">
        <v>409</v>
      </c>
      <c r="P1580">
        <v>1.78475446658166E-3</v>
      </c>
      <c r="Q1580" t="s">
        <v>150</v>
      </c>
      <c r="S1580" t="s">
        <v>250</v>
      </c>
      <c r="T1580" t="s">
        <v>409</v>
      </c>
      <c r="U1580">
        <v>3.5535860789697206E-3</v>
      </c>
      <c r="V1580" t="s">
        <v>150</v>
      </c>
    </row>
    <row r="1581" spans="9:22" x14ac:dyDescent="0.45">
      <c r="I1581" t="s">
        <v>165</v>
      </c>
      <c r="J1581" t="s">
        <v>410</v>
      </c>
      <c r="K1581">
        <v>6.6739457289875176E-3</v>
      </c>
      <c r="L1581" t="s">
        <v>150</v>
      </c>
      <c r="N1581" t="s">
        <v>208</v>
      </c>
      <c r="O1581" t="s">
        <v>410</v>
      </c>
      <c r="P1581">
        <v>1.5869244701937669E-3</v>
      </c>
      <c r="Q1581" t="s">
        <v>150</v>
      </c>
      <c r="S1581" t="s">
        <v>250</v>
      </c>
      <c r="T1581" t="s">
        <v>410</v>
      </c>
      <c r="U1581">
        <v>3.4236404740136781E-3</v>
      </c>
      <c r="V1581" t="s">
        <v>150</v>
      </c>
    </row>
    <row r="1582" spans="9:22" x14ac:dyDescent="0.45">
      <c r="I1582" t="s">
        <v>165</v>
      </c>
      <c r="J1582" t="s">
        <v>411</v>
      </c>
      <c r="K1582">
        <v>6.8639031231568729E-3</v>
      </c>
      <c r="L1582" t="s">
        <v>150</v>
      </c>
      <c r="N1582" t="s">
        <v>208</v>
      </c>
      <c r="O1582" t="s">
        <v>411</v>
      </c>
      <c r="P1582">
        <v>1.5354143578917288E-3</v>
      </c>
      <c r="Q1582" t="s">
        <v>150</v>
      </c>
      <c r="S1582" t="s">
        <v>250</v>
      </c>
      <c r="T1582" t="s">
        <v>411</v>
      </c>
      <c r="U1582">
        <v>3.581947811625102E-3</v>
      </c>
      <c r="V1582" t="s">
        <v>150</v>
      </c>
    </row>
    <row r="1583" spans="9:22" x14ac:dyDescent="0.45">
      <c r="I1583" t="s">
        <v>165</v>
      </c>
      <c r="J1583" t="s">
        <v>422</v>
      </c>
      <c r="K1583">
        <v>6.9526242385971734E-3</v>
      </c>
      <c r="L1583" t="s">
        <v>150</v>
      </c>
      <c r="N1583" t="s">
        <v>208</v>
      </c>
      <c r="O1583" t="s">
        <v>422</v>
      </c>
      <c r="P1583">
        <v>1.833187834540499E-3</v>
      </c>
      <c r="Q1583" t="s">
        <v>150</v>
      </c>
      <c r="S1583" t="s">
        <v>250</v>
      </c>
      <c r="T1583" t="s">
        <v>422</v>
      </c>
      <c r="U1583">
        <v>3.816226564198816E-3</v>
      </c>
      <c r="V1583" t="s">
        <v>150</v>
      </c>
    </row>
    <row r="1584" spans="9:22" x14ac:dyDescent="0.45">
      <c r="I1584" t="s">
        <v>165</v>
      </c>
      <c r="J1584" t="s">
        <v>423</v>
      </c>
      <c r="K1584">
        <v>7.3721107470562869E-3</v>
      </c>
      <c r="L1584" t="s">
        <v>150</v>
      </c>
      <c r="N1584" t="s">
        <v>208</v>
      </c>
      <c r="O1584" t="s">
        <v>423</v>
      </c>
      <c r="P1584">
        <v>2.2109262730890572E-3</v>
      </c>
      <c r="Q1584" t="s">
        <v>150</v>
      </c>
      <c r="S1584" t="s">
        <v>250</v>
      </c>
      <c r="T1584" t="s">
        <v>423</v>
      </c>
      <c r="U1584">
        <v>4.0640888626852605E-3</v>
      </c>
      <c r="V1584" t="s">
        <v>150</v>
      </c>
    </row>
    <row r="1585" spans="9:22" x14ac:dyDescent="0.45">
      <c r="I1585" t="s">
        <v>165</v>
      </c>
      <c r="J1585" t="s">
        <v>461</v>
      </c>
      <c r="K1585">
        <v>8.1113805151923606E-3</v>
      </c>
      <c r="L1585" t="s">
        <v>150</v>
      </c>
      <c r="N1585" t="s">
        <v>208</v>
      </c>
      <c r="O1585" t="s">
        <v>461</v>
      </c>
      <c r="P1585">
        <v>2.3896323347780348E-3</v>
      </c>
      <c r="Q1585" t="s">
        <v>150</v>
      </c>
      <c r="S1585" t="s">
        <v>250</v>
      </c>
      <c r="T1585" t="s">
        <v>461</v>
      </c>
      <c r="U1585">
        <v>3.6140151205544362E-3</v>
      </c>
      <c r="V1585" t="s">
        <v>150</v>
      </c>
    </row>
    <row r="1586" spans="9:22" x14ac:dyDescent="0.45">
      <c r="I1586" t="s">
        <v>165</v>
      </c>
      <c r="J1586" t="s">
        <v>462</v>
      </c>
      <c r="K1586">
        <v>7.5519396226467646E-3</v>
      </c>
      <c r="L1586" t="s">
        <v>150</v>
      </c>
      <c r="N1586" t="s">
        <v>208</v>
      </c>
      <c r="O1586" t="s">
        <v>462</v>
      </c>
      <c r="P1586">
        <v>2.5183346417859288E-3</v>
      </c>
      <c r="Q1586" t="s">
        <v>150</v>
      </c>
      <c r="S1586" t="s">
        <v>250</v>
      </c>
      <c r="T1586" t="s">
        <v>462</v>
      </c>
      <c r="U1586">
        <v>3.7841784337417192E-3</v>
      </c>
      <c r="V1586" t="s">
        <v>150</v>
      </c>
    </row>
    <row r="1587" spans="9:22" x14ac:dyDescent="0.45">
      <c r="I1587" t="s">
        <v>165</v>
      </c>
      <c r="J1587" t="s">
        <v>523</v>
      </c>
      <c r="K1587">
        <v>6.8571501935140323E-3</v>
      </c>
      <c r="L1587" t="s">
        <v>150</v>
      </c>
      <c r="N1587" t="s">
        <v>208</v>
      </c>
      <c r="O1587" t="s">
        <v>523</v>
      </c>
      <c r="P1587">
        <v>2.603014494583545E-3</v>
      </c>
      <c r="Q1587" t="s">
        <v>150</v>
      </c>
      <c r="S1587" t="s">
        <v>250</v>
      </c>
      <c r="T1587" t="s">
        <v>523</v>
      </c>
      <c r="U1587">
        <v>4.1471136892845834E-3</v>
      </c>
      <c r="V1587" t="s">
        <v>150</v>
      </c>
    </row>
    <row r="1588" spans="9:22" x14ac:dyDescent="0.45">
      <c r="I1588" t="s">
        <v>165</v>
      </c>
      <c r="J1588" t="s">
        <v>524</v>
      </c>
      <c r="K1588">
        <v>6.5641338170022044E-3</v>
      </c>
      <c r="L1588" t="s">
        <v>150</v>
      </c>
      <c r="N1588" t="s">
        <v>208</v>
      </c>
      <c r="O1588" t="s">
        <v>524</v>
      </c>
      <c r="P1588">
        <v>2.6390026943888052E-3</v>
      </c>
      <c r="Q1588" t="s">
        <v>150</v>
      </c>
      <c r="S1588" t="s">
        <v>250</v>
      </c>
      <c r="T1588" t="s">
        <v>524</v>
      </c>
      <c r="U1588">
        <v>4.4835988173423692E-3</v>
      </c>
      <c r="V1588" t="s">
        <v>150</v>
      </c>
    </row>
    <row r="1589" spans="9:22" x14ac:dyDescent="0.45">
      <c r="I1589" t="s">
        <v>165</v>
      </c>
      <c r="J1589" t="s">
        <v>525</v>
      </c>
      <c r="K1589">
        <v>6.3114769011213779E-3</v>
      </c>
      <c r="L1589" t="s">
        <v>150</v>
      </c>
      <c r="N1589" t="s">
        <v>208</v>
      </c>
      <c r="O1589" t="s">
        <v>525</v>
      </c>
      <c r="P1589">
        <v>2.7622715205158407E-3</v>
      </c>
      <c r="Q1589" t="s">
        <v>150</v>
      </c>
      <c r="S1589" t="s">
        <v>250</v>
      </c>
      <c r="T1589" t="s">
        <v>525</v>
      </c>
      <c r="U1589">
        <v>4.7339040151342139E-3</v>
      </c>
      <c r="V1589" t="s">
        <v>150</v>
      </c>
    </row>
    <row r="1590" spans="9:22" x14ac:dyDescent="0.45">
      <c r="I1590" t="s">
        <v>165</v>
      </c>
      <c r="J1590" t="s">
        <v>526</v>
      </c>
      <c r="K1590">
        <v>5.2022840720890307E-3</v>
      </c>
      <c r="L1590" t="s">
        <v>150</v>
      </c>
      <c r="N1590" t="s">
        <v>208</v>
      </c>
      <c r="O1590" t="s">
        <v>526</v>
      </c>
      <c r="P1590">
        <v>2.7251281470389512E-3</v>
      </c>
      <c r="Q1590" t="s">
        <v>150</v>
      </c>
      <c r="S1590" t="s">
        <v>250</v>
      </c>
      <c r="T1590" t="s">
        <v>526</v>
      </c>
      <c r="U1590">
        <v>4.8714537574582458E-3</v>
      </c>
      <c r="V1590" t="s">
        <v>150</v>
      </c>
    </row>
    <row r="1591" spans="9:22" x14ac:dyDescent="0.45">
      <c r="I1591" t="s">
        <v>165</v>
      </c>
      <c r="J1591" t="s">
        <v>527</v>
      </c>
      <c r="K1591">
        <v>1.5824647843228176E-4</v>
      </c>
      <c r="L1591" t="s">
        <v>150</v>
      </c>
      <c r="N1591" t="s">
        <v>208</v>
      </c>
      <c r="O1591" t="s">
        <v>527</v>
      </c>
      <c r="P1591">
        <v>2.978827091276854E-3</v>
      </c>
      <c r="Q1591" t="s">
        <v>150</v>
      </c>
      <c r="S1591" t="s">
        <v>250</v>
      </c>
      <c r="T1591" t="s">
        <v>527</v>
      </c>
      <c r="U1591">
        <v>4.8484320621334709E-3</v>
      </c>
      <c r="V1591" t="s">
        <v>150</v>
      </c>
    </row>
    <row r="1592" spans="9:22" x14ac:dyDescent="0.45">
      <c r="I1592" t="s">
        <v>165</v>
      </c>
      <c r="J1592" t="s">
        <v>528</v>
      </c>
      <c r="K1592">
        <v>0</v>
      </c>
      <c r="L1592" t="s">
        <v>150</v>
      </c>
      <c r="N1592" t="s">
        <v>208</v>
      </c>
      <c r="O1592" t="s">
        <v>528</v>
      </c>
      <c r="P1592">
        <v>3.1924691340660585E-3</v>
      </c>
      <c r="Q1592" t="s">
        <v>150</v>
      </c>
      <c r="S1592" t="s">
        <v>250</v>
      </c>
      <c r="T1592" t="s">
        <v>528</v>
      </c>
      <c r="U1592">
        <v>4.6314951341926147E-3</v>
      </c>
      <c r="V1592" t="s">
        <v>150</v>
      </c>
    </row>
    <row r="1593" spans="9:22" x14ac:dyDescent="0.45">
      <c r="I1593" t="s">
        <v>165</v>
      </c>
      <c r="J1593" t="s">
        <v>529</v>
      </c>
      <c r="K1593">
        <v>0</v>
      </c>
      <c r="L1593" t="s">
        <v>150</v>
      </c>
      <c r="N1593" t="s">
        <v>208</v>
      </c>
      <c r="O1593" t="s">
        <v>529</v>
      </c>
      <c r="P1593">
        <v>6.2921407562440603E-3</v>
      </c>
      <c r="Q1593" t="s">
        <v>150</v>
      </c>
      <c r="S1593" t="s">
        <v>250</v>
      </c>
      <c r="T1593" t="s">
        <v>529</v>
      </c>
      <c r="U1593">
        <v>8.4201816664172206E-3</v>
      </c>
      <c r="V1593" t="s">
        <v>150</v>
      </c>
    </row>
    <row r="1594" spans="9:22" x14ac:dyDescent="0.45">
      <c r="I1594" t="s">
        <v>165</v>
      </c>
      <c r="J1594" t="s">
        <v>530</v>
      </c>
      <c r="K1594">
        <v>0</v>
      </c>
      <c r="L1594" t="s">
        <v>150</v>
      </c>
      <c r="N1594" t="s">
        <v>208</v>
      </c>
      <c r="O1594" t="s">
        <v>530</v>
      </c>
      <c r="P1594">
        <v>5.3406491901091232E-3</v>
      </c>
      <c r="Q1594" t="s">
        <v>150</v>
      </c>
      <c r="S1594" t="s">
        <v>250</v>
      </c>
      <c r="T1594" t="s">
        <v>530</v>
      </c>
      <c r="U1594">
        <v>8.0659797614670899E-3</v>
      </c>
      <c r="V1594" t="s">
        <v>150</v>
      </c>
    </row>
    <row r="1595" spans="9:22" x14ac:dyDescent="0.45">
      <c r="I1595" t="s">
        <v>165</v>
      </c>
      <c r="J1595" t="s">
        <v>463</v>
      </c>
      <c r="K1595">
        <v>0</v>
      </c>
      <c r="L1595" t="s">
        <v>150</v>
      </c>
      <c r="N1595" t="s">
        <v>208</v>
      </c>
      <c r="O1595" t="s">
        <v>463</v>
      </c>
      <c r="P1595">
        <v>1.1129335577191859E-2</v>
      </c>
      <c r="Q1595" t="s">
        <v>150</v>
      </c>
      <c r="S1595" t="s">
        <v>250</v>
      </c>
      <c r="T1595" t="s">
        <v>463</v>
      </c>
      <c r="U1595">
        <v>1.5217515729192692E-2</v>
      </c>
      <c r="V1595" t="s">
        <v>150</v>
      </c>
    </row>
    <row r="1596" spans="9:22" x14ac:dyDescent="0.45">
      <c r="I1596" t="s">
        <v>165</v>
      </c>
      <c r="J1596" t="s">
        <v>464</v>
      </c>
      <c r="K1596">
        <v>0</v>
      </c>
      <c r="L1596" t="s">
        <v>150</v>
      </c>
      <c r="N1596" t="s">
        <v>208</v>
      </c>
      <c r="O1596" t="s">
        <v>464</v>
      </c>
      <c r="P1596">
        <v>2.0850532536651639E-3</v>
      </c>
      <c r="Q1596" t="s">
        <v>150</v>
      </c>
      <c r="S1596" t="s">
        <v>250</v>
      </c>
      <c r="T1596" t="s">
        <v>464</v>
      </c>
      <c r="U1596">
        <v>2.8379539431843586E-3</v>
      </c>
      <c r="V1596" t="s">
        <v>150</v>
      </c>
    </row>
    <row r="1597" spans="9:22" x14ac:dyDescent="0.45">
      <c r="I1597" t="s">
        <v>165</v>
      </c>
      <c r="J1597" t="s">
        <v>465</v>
      </c>
      <c r="K1597">
        <v>0</v>
      </c>
      <c r="L1597" t="s">
        <v>150</v>
      </c>
      <c r="N1597" t="s">
        <v>208</v>
      </c>
      <c r="O1597" t="s">
        <v>465</v>
      </c>
      <c r="P1597">
        <v>2.0074278976524597E-3</v>
      </c>
      <c r="Q1597" t="s">
        <v>150</v>
      </c>
      <c r="S1597" t="s">
        <v>250</v>
      </c>
      <c r="T1597" t="s">
        <v>465</v>
      </c>
      <c r="U1597">
        <v>2.6641447358994696E-3</v>
      </c>
      <c r="V1597" t="s">
        <v>150</v>
      </c>
    </row>
    <row r="1598" spans="9:22" x14ac:dyDescent="0.45">
      <c r="I1598" t="s">
        <v>165</v>
      </c>
      <c r="J1598" t="s">
        <v>466</v>
      </c>
      <c r="K1598">
        <v>4.19935190527771E-3</v>
      </c>
      <c r="L1598" t="s">
        <v>150</v>
      </c>
      <c r="N1598" t="s">
        <v>208</v>
      </c>
      <c r="O1598" t="s">
        <v>466</v>
      </c>
      <c r="P1598">
        <v>1.9092514161199836E-3</v>
      </c>
      <c r="Q1598" t="s">
        <v>150</v>
      </c>
      <c r="S1598" t="s">
        <v>250</v>
      </c>
      <c r="T1598" t="s">
        <v>466</v>
      </c>
      <c r="U1598">
        <v>2.5354113678486565E-3</v>
      </c>
      <c r="V1598" t="s">
        <v>150</v>
      </c>
    </row>
    <row r="1599" spans="9:22" x14ac:dyDescent="0.45">
      <c r="I1599" t="s">
        <v>165</v>
      </c>
      <c r="J1599" t="s">
        <v>531</v>
      </c>
      <c r="K1599">
        <v>5.5480482496019883E-3</v>
      </c>
      <c r="L1599" t="s">
        <v>150</v>
      </c>
      <c r="N1599" t="s">
        <v>208</v>
      </c>
      <c r="O1599" t="s">
        <v>531</v>
      </c>
      <c r="P1599">
        <v>1.6569905832466254E-3</v>
      </c>
      <c r="Q1599" t="s">
        <v>150</v>
      </c>
      <c r="S1599" t="s">
        <v>250</v>
      </c>
      <c r="T1599" t="s">
        <v>531</v>
      </c>
      <c r="U1599">
        <v>2.4737410061407969E-3</v>
      </c>
      <c r="V1599" t="s">
        <v>150</v>
      </c>
    </row>
    <row r="1600" spans="9:22" x14ac:dyDescent="0.45">
      <c r="I1600" t="s">
        <v>165</v>
      </c>
      <c r="J1600" t="s">
        <v>467</v>
      </c>
      <c r="K1600">
        <v>5.7937934722406877E-3</v>
      </c>
      <c r="L1600" t="s">
        <v>150</v>
      </c>
      <c r="N1600" t="s">
        <v>208</v>
      </c>
      <c r="O1600" t="s">
        <v>467</v>
      </c>
      <c r="P1600">
        <v>1.0247321758442591E-3</v>
      </c>
      <c r="Q1600" t="s">
        <v>150</v>
      </c>
      <c r="S1600" t="s">
        <v>250</v>
      </c>
      <c r="T1600" t="s">
        <v>467</v>
      </c>
      <c r="U1600">
        <v>2.4132666419069138E-3</v>
      </c>
      <c r="V1600" t="s">
        <v>150</v>
      </c>
    </row>
    <row r="1601" spans="9:22" x14ac:dyDescent="0.45">
      <c r="I1601" t="s">
        <v>165</v>
      </c>
      <c r="J1601" t="s">
        <v>468</v>
      </c>
      <c r="K1601">
        <v>5.8734922604317457E-3</v>
      </c>
      <c r="L1601" t="s">
        <v>150</v>
      </c>
      <c r="N1601" t="s">
        <v>208</v>
      </c>
      <c r="O1601" t="s">
        <v>468</v>
      </c>
      <c r="P1601">
        <v>1.478890926502428E-3</v>
      </c>
      <c r="Q1601" t="s">
        <v>150</v>
      </c>
      <c r="S1601" t="s">
        <v>250</v>
      </c>
      <c r="T1601" t="s">
        <v>468</v>
      </c>
      <c r="U1601">
        <v>2.3505358397430628E-3</v>
      </c>
      <c r="V1601" t="s">
        <v>150</v>
      </c>
    </row>
    <row r="1602" spans="9:22" x14ac:dyDescent="0.45">
      <c r="I1602" t="s">
        <v>165</v>
      </c>
      <c r="J1602" t="s">
        <v>469</v>
      </c>
      <c r="K1602">
        <v>6.430370147508295E-3</v>
      </c>
      <c r="L1602" t="s">
        <v>150</v>
      </c>
      <c r="N1602" t="s">
        <v>208</v>
      </c>
      <c r="O1602" t="s">
        <v>469</v>
      </c>
      <c r="P1602">
        <v>2.1564368160856299E-3</v>
      </c>
      <c r="Q1602" t="s">
        <v>150</v>
      </c>
      <c r="S1602" t="s">
        <v>250</v>
      </c>
      <c r="T1602" t="s">
        <v>469</v>
      </c>
      <c r="U1602">
        <v>2.3726684739802336E-3</v>
      </c>
      <c r="V1602" t="s">
        <v>150</v>
      </c>
    </row>
    <row r="1603" spans="9:22" x14ac:dyDescent="0.45">
      <c r="I1603" t="s">
        <v>165</v>
      </c>
      <c r="J1603" t="s">
        <v>470</v>
      </c>
      <c r="K1603">
        <v>7.4434285899207132E-3</v>
      </c>
      <c r="L1603" t="s">
        <v>150</v>
      </c>
      <c r="N1603" t="s">
        <v>208</v>
      </c>
      <c r="O1603" t="s">
        <v>470</v>
      </c>
      <c r="P1603">
        <v>2.8693876737282439E-3</v>
      </c>
      <c r="Q1603" t="s">
        <v>150</v>
      </c>
      <c r="S1603" t="s">
        <v>250</v>
      </c>
      <c r="T1603" t="s">
        <v>470</v>
      </c>
      <c r="U1603">
        <v>2.1334206777409194E-3</v>
      </c>
      <c r="V1603" t="s">
        <v>150</v>
      </c>
    </row>
    <row r="1604" spans="9:22" x14ac:dyDescent="0.45">
      <c r="I1604" t="s">
        <v>165</v>
      </c>
      <c r="J1604" t="s">
        <v>471</v>
      </c>
      <c r="K1604">
        <v>6.6110214339681599E-3</v>
      </c>
      <c r="L1604" t="s">
        <v>150</v>
      </c>
      <c r="N1604" t="s">
        <v>208</v>
      </c>
      <c r="O1604" t="s">
        <v>471</v>
      </c>
      <c r="P1604">
        <v>3.1387602815729533E-3</v>
      </c>
      <c r="Q1604" t="s">
        <v>150</v>
      </c>
      <c r="S1604" t="s">
        <v>250</v>
      </c>
      <c r="T1604" t="s">
        <v>471</v>
      </c>
      <c r="U1604">
        <v>2.2719562722610296E-3</v>
      </c>
      <c r="V1604" t="s">
        <v>150</v>
      </c>
    </row>
    <row r="1605" spans="9:22" x14ac:dyDescent="0.45">
      <c r="I1605" t="s">
        <v>165</v>
      </c>
      <c r="J1605" t="s">
        <v>532</v>
      </c>
      <c r="K1605">
        <v>5.899956990682827E-3</v>
      </c>
      <c r="L1605" t="s">
        <v>150</v>
      </c>
      <c r="N1605" t="s">
        <v>208</v>
      </c>
      <c r="O1605" t="s">
        <v>532</v>
      </c>
      <c r="P1605">
        <v>3.3048461257388149E-3</v>
      </c>
      <c r="Q1605" t="s">
        <v>150</v>
      </c>
      <c r="S1605" t="s">
        <v>250</v>
      </c>
      <c r="T1605" t="s">
        <v>532</v>
      </c>
      <c r="U1605">
        <v>2.4795129369698178E-3</v>
      </c>
      <c r="V1605" t="s">
        <v>150</v>
      </c>
    </row>
    <row r="1606" spans="9:22" x14ac:dyDescent="0.45">
      <c r="I1606" t="s">
        <v>165</v>
      </c>
      <c r="J1606" t="s">
        <v>533</v>
      </c>
      <c r="K1606">
        <v>5.6945581744727103E-3</v>
      </c>
      <c r="L1606" t="s">
        <v>150</v>
      </c>
      <c r="N1606" t="s">
        <v>208</v>
      </c>
      <c r="O1606" t="s">
        <v>533</v>
      </c>
      <c r="P1606">
        <v>3.2189553924014563E-3</v>
      </c>
      <c r="Q1606" t="s">
        <v>150</v>
      </c>
      <c r="S1606" t="s">
        <v>250</v>
      </c>
      <c r="T1606" t="s">
        <v>533</v>
      </c>
      <c r="U1606">
        <v>2.6955678413948633E-3</v>
      </c>
      <c r="V1606" t="s">
        <v>150</v>
      </c>
    </row>
    <row r="1607" spans="9:22" x14ac:dyDescent="0.45">
      <c r="I1607" t="s">
        <v>165</v>
      </c>
      <c r="J1607" t="s">
        <v>534</v>
      </c>
      <c r="K1607">
        <v>5.5064255483214686E-3</v>
      </c>
      <c r="L1607" t="s">
        <v>150</v>
      </c>
      <c r="N1607" t="s">
        <v>208</v>
      </c>
      <c r="O1607" t="s">
        <v>534</v>
      </c>
      <c r="P1607">
        <v>2.7832131760690587E-3</v>
      </c>
      <c r="Q1607" t="s">
        <v>150</v>
      </c>
      <c r="S1607" t="s">
        <v>250</v>
      </c>
      <c r="T1607" t="s">
        <v>534</v>
      </c>
      <c r="U1607">
        <v>2.8299338635507467E-3</v>
      </c>
      <c r="V1607" t="s">
        <v>150</v>
      </c>
    </row>
    <row r="1608" spans="9:22" x14ac:dyDescent="0.45">
      <c r="I1608" t="s">
        <v>165</v>
      </c>
      <c r="J1608" t="s">
        <v>535</v>
      </c>
      <c r="K1608">
        <v>4.1300171019176077E-3</v>
      </c>
      <c r="L1608" t="s">
        <v>150</v>
      </c>
      <c r="N1608" t="s">
        <v>208</v>
      </c>
      <c r="O1608" t="s">
        <v>535</v>
      </c>
      <c r="P1608">
        <v>2.217030139511932E-3</v>
      </c>
      <c r="Q1608" t="s">
        <v>150</v>
      </c>
      <c r="S1608" t="s">
        <v>250</v>
      </c>
      <c r="T1608" t="s">
        <v>535</v>
      </c>
      <c r="U1608">
        <v>2.9464478506993305E-3</v>
      </c>
      <c r="V1608" t="s">
        <v>150</v>
      </c>
    </row>
    <row r="1609" spans="9:22" x14ac:dyDescent="0.45">
      <c r="I1609" t="s">
        <v>165</v>
      </c>
      <c r="J1609" t="s">
        <v>536</v>
      </c>
      <c r="K1609">
        <v>0</v>
      </c>
      <c r="L1609" t="s">
        <v>150</v>
      </c>
      <c r="N1609" t="s">
        <v>208</v>
      </c>
      <c r="O1609" t="s">
        <v>536</v>
      </c>
      <c r="P1609">
        <v>2.2995248196614219E-3</v>
      </c>
      <c r="Q1609" t="s">
        <v>150</v>
      </c>
      <c r="S1609" t="s">
        <v>250</v>
      </c>
      <c r="T1609" t="s">
        <v>536</v>
      </c>
      <c r="U1609">
        <v>2.9300498753229249E-3</v>
      </c>
      <c r="V1609" t="s">
        <v>150</v>
      </c>
    </row>
    <row r="1610" spans="9:22" x14ac:dyDescent="0.45">
      <c r="I1610" t="s">
        <v>165</v>
      </c>
      <c r="J1610" t="s">
        <v>537</v>
      </c>
      <c r="K1610">
        <v>0</v>
      </c>
      <c r="L1610" t="s">
        <v>150</v>
      </c>
      <c r="N1610" t="s">
        <v>208</v>
      </c>
      <c r="O1610" t="s">
        <v>537</v>
      </c>
      <c r="P1610">
        <v>2.4734493718021481E-3</v>
      </c>
      <c r="Q1610" t="s">
        <v>150</v>
      </c>
      <c r="S1610" t="s">
        <v>250</v>
      </c>
      <c r="T1610" t="s">
        <v>537</v>
      </c>
      <c r="U1610">
        <v>3.0417251171713637E-3</v>
      </c>
      <c r="V1610" t="s">
        <v>150</v>
      </c>
    </row>
    <row r="1611" spans="9:22" x14ac:dyDescent="0.45">
      <c r="I1611" t="s">
        <v>165</v>
      </c>
      <c r="J1611" t="s">
        <v>538</v>
      </c>
      <c r="K1611">
        <v>0</v>
      </c>
      <c r="L1611" t="s">
        <v>150</v>
      </c>
      <c r="N1611" t="s">
        <v>208</v>
      </c>
      <c r="O1611" t="s">
        <v>538</v>
      </c>
      <c r="P1611">
        <v>4.9989322459463685E-3</v>
      </c>
      <c r="Q1611" t="s">
        <v>150</v>
      </c>
      <c r="S1611" t="s">
        <v>250</v>
      </c>
      <c r="T1611" t="s">
        <v>538</v>
      </c>
      <c r="U1611">
        <v>6.3279828453783587E-3</v>
      </c>
      <c r="V1611" t="s">
        <v>150</v>
      </c>
    </row>
    <row r="1612" spans="9:22" x14ac:dyDescent="0.45">
      <c r="I1612" t="s">
        <v>165</v>
      </c>
      <c r="J1612" t="s">
        <v>539</v>
      </c>
      <c r="K1612">
        <v>0</v>
      </c>
      <c r="L1612" t="s">
        <v>150</v>
      </c>
      <c r="N1612" t="s">
        <v>208</v>
      </c>
      <c r="O1612" t="s">
        <v>539</v>
      </c>
      <c r="P1612">
        <v>4.7706837384828109E-3</v>
      </c>
      <c r="Q1612" t="s">
        <v>150</v>
      </c>
      <c r="S1612" t="s">
        <v>250</v>
      </c>
      <c r="T1612" t="s">
        <v>539</v>
      </c>
      <c r="U1612">
        <v>6.0909425044748649E-3</v>
      </c>
      <c r="V1612" t="s">
        <v>150</v>
      </c>
    </row>
    <row r="1613" spans="9:22" x14ac:dyDescent="0.45">
      <c r="I1613" t="s">
        <v>165</v>
      </c>
      <c r="J1613" t="s">
        <v>472</v>
      </c>
      <c r="K1613">
        <v>0</v>
      </c>
      <c r="L1613" t="s">
        <v>150</v>
      </c>
      <c r="N1613" t="s">
        <v>208</v>
      </c>
      <c r="O1613" t="s">
        <v>472</v>
      </c>
      <c r="P1613">
        <v>2.8850322753527984E-2</v>
      </c>
      <c r="Q1613" t="s">
        <v>150</v>
      </c>
      <c r="S1613" t="s">
        <v>250</v>
      </c>
      <c r="T1613" t="s">
        <v>472</v>
      </c>
      <c r="U1613">
        <v>1.1284544167710573E-2</v>
      </c>
      <c r="V1613" t="s">
        <v>150</v>
      </c>
    </row>
    <row r="1614" spans="9:22" x14ac:dyDescent="0.45">
      <c r="I1614" t="s">
        <v>165</v>
      </c>
      <c r="J1614" t="s">
        <v>473</v>
      </c>
      <c r="K1614">
        <v>0</v>
      </c>
      <c r="L1614" t="s">
        <v>150</v>
      </c>
      <c r="N1614" t="s">
        <v>208</v>
      </c>
      <c r="O1614" t="s">
        <v>473</v>
      </c>
      <c r="P1614">
        <v>5.6585772899027673E-3</v>
      </c>
      <c r="Q1614" t="s">
        <v>150</v>
      </c>
      <c r="S1614" t="s">
        <v>250</v>
      </c>
      <c r="T1614" t="s">
        <v>473</v>
      </c>
      <c r="U1614">
        <v>2.0128982091914107E-3</v>
      </c>
      <c r="V1614" t="s">
        <v>150</v>
      </c>
    </row>
    <row r="1615" spans="9:22" x14ac:dyDescent="0.45">
      <c r="I1615" t="s">
        <v>165</v>
      </c>
      <c r="J1615" t="s">
        <v>474</v>
      </c>
      <c r="K1615">
        <v>0</v>
      </c>
      <c r="L1615" t="s">
        <v>150</v>
      </c>
      <c r="N1615" t="s">
        <v>208</v>
      </c>
      <c r="O1615" t="s">
        <v>474</v>
      </c>
      <c r="P1615">
        <v>5.3890061832455568E-3</v>
      </c>
      <c r="Q1615" t="s">
        <v>150</v>
      </c>
      <c r="S1615" t="s">
        <v>250</v>
      </c>
      <c r="T1615" t="s">
        <v>474</v>
      </c>
      <c r="U1615">
        <v>1.9823004294960548E-3</v>
      </c>
      <c r="V1615" t="s">
        <v>150</v>
      </c>
    </row>
    <row r="1616" spans="9:22" x14ac:dyDescent="0.45">
      <c r="I1616" t="s">
        <v>165</v>
      </c>
      <c r="J1616" t="s">
        <v>475</v>
      </c>
      <c r="K1616">
        <v>1.3418012779544194E-3</v>
      </c>
      <c r="L1616" t="s">
        <v>150</v>
      </c>
      <c r="N1616" t="s">
        <v>208</v>
      </c>
      <c r="O1616" t="s">
        <v>475</v>
      </c>
      <c r="P1616">
        <v>5.0480609869461741E-3</v>
      </c>
      <c r="Q1616" t="s">
        <v>150</v>
      </c>
      <c r="S1616" t="s">
        <v>250</v>
      </c>
      <c r="T1616" t="s">
        <v>475</v>
      </c>
      <c r="U1616">
        <v>1.9548395594880395E-3</v>
      </c>
      <c r="V1616" t="s">
        <v>150</v>
      </c>
    </row>
    <row r="1617" spans="9:22" x14ac:dyDescent="0.45">
      <c r="I1617" t="s">
        <v>165</v>
      </c>
      <c r="J1617" t="s">
        <v>540</v>
      </c>
      <c r="K1617">
        <v>4.6805697512164058E-3</v>
      </c>
      <c r="L1617" t="s">
        <v>150</v>
      </c>
      <c r="N1617" t="s">
        <v>208</v>
      </c>
      <c r="O1617" t="s">
        <v>540</v>
      </c>
      <c r="P1617">
        <v>4.4665307405042081E-3</v>
      </c>
      <c r="Q1617" t="s">
        <v>150</v>
      </c>
      <c r="S1617" t="s">
        <v>250</v>
      </c>
      <c r="T1617" t="s">
        <v>540</v>
      </c>
      <c r="U1617">
        <v>2.0352876965271083E-3</v>
      </c>
      <c r="V1617" t="s">
        <v>150</v>
      </c>
    </row>
    <row r="1618" spans="9:22" x14ac:dyDescent="0.45">
      <c r="I1618" t="s">
        <v>165</v>
      </c>
      <c r="J1618" t="s">
        <v>476</v>
      </c>
      <c r="K1618">
        <v>5.1305765117709914E-3</v>
      </c>
      <c r="L1618" t="s">
        <v>150</v>
      </c>
      <c r="N1618" t="s">
        <v>208</v>
      </c>
      <c r="O1618" t="s">
        <v>476</v>
      </c>
      <c r="P1618">
        <v>3.1194543383165313E-3</v>
      </c>
      <c r="Q1618" t="s">
        <v>150</v>
      </c>
      <c r="S1618" t="s">
        <v>250</v>
      </c>
      <c r="T1618" t="s">
        <v>476</v>
      </c>
      <c r="U1618">
        <v>2.050909648368755E-3</v>
      </c>
      <c r="V1618" t="s">
        <v>150</v>
      </c>
    </row>
    <row r="1619" spans="9:22" x14ac:dyDescent="0.45">
      <c r="I1619" t="s">
        <v>165</v>
      </c>
      <c r="J1619" t="s">
        <v>477</v>
      </c>
      <c r="K1619">
        <v>5.1469002429221306E-3</v>
      </c>
      <c r="L1619" t="s">
        <v>150</v>
      </c>
      <c r="N1619" t="s">
        <v>208</v>
      </c>
      <c r="O1619" t="s">
        <v>477</v>
      </c>
      <c r="P1619">
        <v>3.4599967340355271E-3</v>
      </c>
      <c r="Q1619" t="s">
        <v>150</v>
      </c>
      <c r="S1619" t="s">
        <v>250</v>
      </c>
      <c r="T1619" t="s">
        <v>477</v>
      </c>
      <c r="U1619">
        <v>2.0794290165272963E-3</v>
      </c>
      <c r="V1619" t="s">
        <v>150</v>
      </c>
    </row>
    <row r="1620" spans="9:22" x14ac:dyDescent="0.45">
      <c r="I1620" t="s">
        <v>165</v>
      </c>
      <c r="J1620" t="s">
        <v>478</v>
      </c>
      <c r="K1620">
        <v>5.6391976128861362E-3</v>
      </c>
      <c r="L1620" t="s">
        <v>150</v>
      </c>
      <c r="N1620" t="s">
        <v>208</v>
      </c>
      <c r="O1620" t="s">
        <v>478</v>
      </c>
      <c r="P1620">
        <v>4.5175509143673374E-3</v>
      </c>
      <c r="Q1620" t="s">
        <v>150</v>
      </c>
      <c r="S1620" t="s">
        <v>250</v>
      </c>
      <c r="T1620" t="s">
        <v>478</v>
      </c>
      <c r="U1620">
        <v>2.1004608561920077E-3</v>
      </c>
      <c r="V1620" t="s">
        <v>150</v>
      </c>
    </row>
    <row r="1621" spans="9:22" x14ac:dyDescent="0.45">
      <c r="I1621" t="s">
        <v>165</v>
      </c>
      <c r="J1621" t="s">
        <v>479</v>
      </c>
      <c r="K1621">
        <v>6.7269372419965752E-3</v>
      </c>
      <c r="L1621" t="s">
        <v>150</v>
      </c>
      <c r="N1621" t="s">
        <v>208</v>
      </c>
      <c r="O1621" t="s">
        <v>479</v>
      </c>
      <c r="P1621">
        <v>5.5254002991127656E-3</v>
      </c>
      <c r="Q1621" t="s">
        <v>150</v>
      </c>
      <c r="S1621" t="s">
        <v>250</v>
      </c>
      <c r="T1621" t="s">
        <v>479</v>
      </c>
      <c r="U1621">
        <v>1.8883837051206431E-3</v>
      </c>
      <c r="V1621" t="s">
        <v>150</v>
      </c>
    </row>
    <row r="1622" spans="9:22" x14ac:dyDescent="0.45">
      <c r="I1622" t="s">
        <v>165</v>
      </c>
      <c r="J1622" t="s">
        <v>480</v>
      </c>
      <c r="K1622">
        <v>5.9351285126595273E-3</v>
      </c>
      <c r="L1622" t="s">
        <v>150</v>
      </c>
      <c r="N1622" t="s">
        <v>208</v>
      </c>
      <c r="O1622" t="s">
        <v>480</v>
      </c>
      <c r="P1622">
        <v>5.9202322757766846E-3</v>
      </c>
      <c r="Q1622" t="s">
        <v>150</v>
      </c>
      <c r="S1622" t="s">
        <v>250</v>
      </c>
      <c r="T1622" t="s">
        <v>480</v>
      </c>
      <c r="U1622">
        <v>2.1188192324309435E-3</v>
      </c>
      <c r="V1622" t="s">
        <v>150</v>
      </c>
    </row>
    <row r="1623" spans="9:22" x14ac:dyDescent="0.45">
      <c r="I1623" t="s">
        <v>165</v>
      </c>
      <c r="J1623" t="s">
        <v>541</v>
      </c>
      <c r="K1623">
        <v>5.1474563956583471E-3</v>
      </c>
      <c r="L1623" t="s">
        <v>150</v>
      </c>
      <c r="N1623" t="s">
        <v>208</v>
      </c>
      <c r="O1623" t="s">
        <v>541</v>
      </c>
      <c r="P1623">
        <v>6.0124468458951415E-3</v>
      </c>
      <c r="Q1623" t="s">
        <v>150</v>
      </c>
      <c r="S1623" t="s">
        <v>250</v>
      </c>
      <c r="T1623" t="s">
        <v>541</v>
      </c>
      <c r="U1623">
        <v>2.3159570054917932E-3</v>
      </c>
      <c r="V1623" t="s">
        <v>150</v>
      </c>
    </row>
    <row r="1624" spans="9:22" x14ac:dyDescent="0.45">
      <c r="I1624" t="s">
        <v>165</v>
      </c>
      <c r="J1624" t="s">
        <v>542</v>
      </c>
      <c r="K1624">
        <v>4.9939861719277782E-3</v>
      </c>
      <c r="L1624" t="s">
        <v>150</v>
      </c>
      <c r="N1624" t="s">
        <v>208</v>
      </c>
      <c r="O1624" t="s">
        <v>542</v>
      </c>
      <c r="P1624">
        <v>5.8107741514769641E-3</v>
      </c>
      <c r="Q1624" t="s">
        <v>150</v>
      </c>
      <c r="S1624" t="s">
        <v>250</v>
      </c>
      <c r="T1624" t="s">
        <v>542</v>
      </c>
      <c r="U1624">
        <v>2.4584350166413187E-3</v>
      </c>
      <c r="V1624" t="s">
        <v>150</v>
      </c>
    </row>
    <row r="1625" spans="9:22" x14ac:dyDescent="0.45">
      <c r="I1625" t="s">
        <v>165</v>
      </c>
      <c r="J1625" t="s">
        <v>543</v>
      </c>
      <c r="K1625">
        <v>4.8371785162411255E-3</v>
      </c>
      <c r="L1625" t="s">
        <v>150</v>
      </c>
      <c r="N1625" t="s">
        <v>208</v>
      </c>
      <c r="O1625" t="s">
        <v>543</v>
      </c>
      <c r="P1625">
        <v>5.1321454802564443E-3</v>
      </c>
      <c r="Q1625" t="s">
        <v>150</v>
      </c>
      <c r="S1625" t="s">
        <v>250</v>
      </c>
      <c r="T1625" t="s">
        <v>543</v>
      </c>
      <c r="U1625">
        <v>2.6573613189842219E-3</v>
      </c>
      <c r="V1625" t="s">
        <v>150</v>
      </c>
    </row>
    <row r="1626" spans="9:22" x14ac:dyDescent="0.45">
      <c r="I1626" t="s">
        <v>165</v>
      </c>
      <c r="J1626" t="s">
        <v>544</v>
      </c>
      <c r="K1626">
        <v>3.4552758034612657E-3</v>
      </c>
      <c r="L1626" t="s">
        <v>150</v>
      </c>
      <c r="N1626" t="s">
        <v>208</v>
      </c>
      <c r="O1626" t="s">
        <v>544</v>
      </c>
      <c r="P1626">
        <v>4.5730231296526192E-3</v>
      </c>
      <c r="Q1626" t="s">
        <v>150</v>
      </c>
      <c r="S1626" t="s">
        <v>250</v>
      </c>
      <c r="T1626" t="s">
        <v>544</v>
      </c>
      <c r="U1626">
        <v>2.8638818800504418E-3</v>
      </c>
      <c r="V1626" t="s">
        <v>150</v>
      </c>
    </row>
    <row r="1627" spans="9:22" x14ac:dyDescent="0.45">
      <c r="I1627" t="s">
        <v>165</v>
      </c>
      <c r="J1627" t="s">
        <v>545</v>
      </c>
      <c r="K1627">
        <v>0</v>
      </c>
      <c r="L1627" t="s">
        <v>150</v>
      </c>
      <c r="N1627" t="s">
        <v>208</v>
      </c>
      <c r="O1627" t="s">
        <v>545</v>
      </c>
      <c r="P1627">
        <v>4.7319596173779647E-3</v>
      </c>
      <c r="Q1627" t="s">
        <v>150</v>
      </c>
      <c r="S1627" t="s">
        <v>250</v>
      </c>
      <c r="T1627" t="s">
        <v>545</v>
      </c>
      <c r="U1627">
        <v>2.860339124855621E-3</v>
      </c>
      <c r="V1627" t="s">
        <v>150</v>
      </c>
    </row>
    <row r="1628" spans="9:22" x14ac:dyDescent="0.45">
      <c r="I1628" t="s">
        <v>165</v>
      </c>
      <c r="J1628" t="s">
        <v>546</v>
      </c>
      <c r="K1628">
        <v>0</v>
      </c>
      <c r="L1628" t="s">
        <v>150</v>
      </c>
      <c r="N1628" t="s">
        <v>208</v>
      </c>
      <c r="O1628" t="s">
        <v>546</v>
      </c>
      <c r="P1628">
        <v>4.7738693578255062E-3</v>
      </c>
      <c r="Q1628" t="s">
        <v>150</v>
      </c>
      <c r="S1628" t="s">
        <v>250</v>
      </c>
      <c r="T1628" t="s">
        <v>546</v>
      </c>
      <c r="U1628">
        <v>2.8779400718756073E-3</v>
      </c>
      <c r="V1628" t="s">
        <v>150</v>
      </c>
    </row>
    <row r="1629" spans="9:22" x14ac:dyDescent="0.45">
      <c r="I1629" t="s">
        <v>165</v>
      </c>
      <c r="J1629" t="s">
        <v>547</v>
      </c>
      <c r="K1629">
        <v>0</v>
      </c>
      <c r="L1629" t="s">
        <v>150</v>
      </c>
      <c r="N1629" t="s">
        <v>208</v>
      </c>
      <c r="O1629" t="s">
        <v>547</v>
      </c>
      <c r="P1629">
        <v>9.6480178478123499E-3</v>
      </c>
      <c r="Q1629" t="s">
        <v>150</v>
      </c>
      <c r="S1629" t="s">
        <v>250</v>
      </c>
      <c r="T1629" t="s">
        <v>547</v>
      </c>
      <c r="U1629">
        <v>5.6603586486021189E-3</v>
      </c>
      <c r="V1629" t="s">
        <v>150</v>
      </c>
    </row>
    <row r="1630" spans="9:22" x14ac:dyDescent="0.45">
      <c r="I1630" t="s">
        <v>165</v>
      </c>
      <c r="J1630" t="s">
        <v>548</v>
      </c>
      <c r="K1630">
        <v>0</v>
      </c>
      <c r="L1630" t="s">
        <v>150</v>
      </c>
      <c r="N1630" t="s">
        <v>208</v>
      </c>
      <c r="O1630" t="s">
        <v>548</v>
      </c>
      <c r="P1630">
        <v>1.0120469020505309E-2</v>
      </c>
      <c r="Q1630" t="s">
        <v>150</v>
      </c>
      <c r="S1630" t="s">
        <v>250</v>
      </c>
      <c r="T1630" t="s">
        <v>548</v>
      </c>
      <c r="U1630">
        <v>5.199730756285474E-3</v>
      </c>
      <c r="V1630" t="s">
        <v>150</v>
      </c>
    </row>
    <row r="1631" spans="9:22" x14ac:dyDescent="0.45">
      <c r="I1631" t="s">
        <v>165</v>
      </c>
      <c r="J1631" t="s">
        <v>549</v>
      </c>
      <c r="K1631">
        <v>0</v>
      </c>
      <c r="L1631" t="s">
        <v>150</v>
      </c>
      <c r="N1631" t="s">
        <v>208</v>
      </c>
      <c r="O1631" t="s">
        <v>549</v>
      </c>
      <c r="P1631">
        <v>1.9494741201431628E-2</v>
      </c>
      <c r="Q1631" t="s">
        <v>150</v>
      </c>
      <c r="S1631" t="s">
        <v>250</v>
      </c>
      <c r="T1631" t="s">
        <v>549</v>
      </c>
      <c r="U1631">
        <v>1.1318609055376875E-2</v>
      </c>
      <c r="V1631" t="s">
        <v>150</v>
      </c>
    </row>
    <row r="1632" spans="9:22" x14ac:dyDescent="0.45">
      <c r="I1632" t="s">
        <v>165</v>
      </c>
      <c r="J1632" t="s">
        <v>550</v>
      </c>
      <c r="K1632">
        <v>0</v>
      </c>
      <c r="L1632" t="s">
        <v>150</v>
      </c>
      <c r="N1632" t="s">
        <v>208</v>
      </c>
      <c r="O1632" t="s">
        <v>550</v>
      </c>
      <c r="P1632">
        <v>3.3885248077953982E-3</v>
      </c>
      <c r="Q1632" t="s">
        <v>150</v>
      </c>
      <c r="S1632" t="s">
        <v>250</v>
      </c>
      <c r="T1632" t="s">
        <v>550</v>
      </c>
      <c r="U1632">
        <v>2.0928247266994841E-3</v>
      </c>
      <c r="V1632" t="s">
        <v>150</v>
      </c>
    </row>
    <row r="1633" spans="9:22" x14ac:dyDescent="0.45">
      <c r="I1633" t="s">
        <v>165</v>
      </c>
      <c r="J1633" t="s">
        <v>551</v>
      </c>
      <c r="K1633">
        <v>0</v>
      </c>
      <c r="L1633" t="s">
        <v>150</v>
      </c>
      <c r="N1633" t="s">
        <v>208</v>
      </c>
      <c r="O1633" t="s">
        <v>551</v>
      </c>
      <c r="P1633">
        <v>3.2517622143882151E-3</v>
      </c>
      <c r="Q1633" t="s">
        <v>150</v>
      </c>
      <c r="S1633" t="s">
        <v>250</v>
      </c>
      <c r="T1633" t="s">
        <v>551</v>
      </c>
      <c r="U1633">
        <v>2.1426818474042241E-3</v>
      </c>
      <c r="V1633" t="s">
        <v>150</v>
      </c>
    </row>
    <row r="1634" spans="9:22" x14ac:dyDescent="0.45">
      <c r="I1634" t="s">
        <v>165</v>
      </c>
      <c r="J1634" t="s">
        <v>552</v>
      </c>
      <c r="K1634">
        <v>1.2421035765996353E-3</v>
      </c>
      <c r="L1634" t="s">
        <v>150</v>
      </c>
      <c r="N1634" t="s">
        <v>208</v>
      </c>
      <c r="O1634" t="s">
        <v>552</v>
      </c>
      <c r="P1634">
        <v>3.012433991887018E-3</v>
      </c>
      <c r="Q1634" t="s">
        <v>150</v>
      </c>
      <c r="S1634" t="s">
        <v>250</v>
      </c>
      <c r="T1634" t="s">
        <v>552</v>
      </c>
      <c r="U1634">
        <v>2.2271852126022024E-3</v>
      </c>
      <c r="V1634" t="s">
        <v>150</v>
      </c>
    </row>
    <row r="1635" spans="9:22" x14ac:dyDescent="0.45">
      <c r="I1635" t="s">
        <v>165</v>
      </c>
      <c r="J1635" t="s">
        <v>553</v>
      </c>
      <c r="K1635">
        <v>5.0290092922144229E-3</v>
      </c>
      <c r="L1635" t="s">
        <v>150</v>
      </c>
      <c r="N1635" t="s">
        <v>208</v>
      </c>
      <c r="O1635" t="s">
        <v>553</v>
      </c>
      <c r="P1635">
        <v>2.6930020525306156E-3</v>
      </c>
      <c r="Q1635" t="s">
        <v>150</v>
      </c>
      <c r="S1635" t="s">
        <v>250</v>
      </c>
      <c r="T1635" t="s">
        <v>553</v>
      </c>
      <c r="U1635">
        <v>2.3196804812082973E-3</v>
      </c>
      <c r="V1635" t="s">
        <v>150</v>
      </c>
    </row>
    <row r="1636" spans="9:22" x14ac:dyDescent="0.45">
      <c r="I1636" t="s">
        <v>165</v>
      </c>
      <c r="J1636" t="s">
        <v>554</v>
      </c>
      <c r="K1636">
        <v>5.5557445382895089E-3</v>
      </c>
      <c r="L1636" t="s">
        <v>150</v>
      </c>
      <c r="N1636" t="s">
        <v>208</v>
      </c>
      <c r="O1636" t="s">
        <v>554</v>
      </c>
      <c r="P1636">
        <v>1.9142804129359005E-3</v>
      </c>
      <c r="Q1636" t="s">
        <v>150</v>
      </c>
      <c r="S1636" t="s">
        <v>250</v>
      </c>
      <c r="T1636" t="s">
        <v>554</v>
      </c>
      <c r="U1636">
        <v>2.4999127383377789E-3</v>
      </c>
      <c r="V1636" t="s">
        <v>150</v>
      </c>
    </row>
    <row r="1637" spans="9:22" x14ac:dyDescent="0.45">
      <c r="I1637" t="s">
        <v>165</v>
      </c>
      <c r="J1637" t="s">
        <v>555</v>
      </c>
      <c r="K1637">
        <v>5.6021747008507625E-3</v>
      </c>
      <c r="L1637" t="s">
        <v>150</v>
      </c>
      <c r="N1637" t="s">
        <v>208</v>
      </c>
      <c r="O1637" t="s">
        <v>555</v>
      </c>
      <c r="P1637">
        <v>2.5045671581634572E-3</v>
      </c>
      <c r="Q1637" t="s">
        <v>150</v>
      </c>
      <c r="S1637" t="s">
        <v>250</v>
      </c>
      <c r="T1637" t="s">
        <v>555</v>
      </c>
      <c r="U1637">
        <v>2.8862335743073081E-3</v>
      </c>
      <c r="V1637" t="s">
        <v>150</v>
      </c>
    </row>
    <row r="1638" spans="9:22" x14ac:dyDescent="0.45">
      <c r="I1638" t="s">
        <v>165</v>
      </c>
      <c r="J1638" t="s">
        <v>556</v>
      </c>
      <c r="K1638">
        <v>6.0464015374379759E-3</v>
      </c>
      <c r="L1638" t="s">
        <v>150</v>
      </c>
      <c r="N1638" t="s">
        <v>208</v>
      </c>
      <c r="O1638" t="s">
        <v>556</v>
      </c>
      <c r="P1638">
        <v>3.6064208876044209E-3</v>
      </c>
      <c r="Q1638" t="s">
        <v>150</v>
      </c>
      <c r="S1638" t="s">
        <v>250</v>
      </c>
      <c r="T1638" t="s">
        <v>556</v>
      </c>
      <c r="U1638">
        <v>3.2411838446954068E-3</v>
      </c>
      <c r="V1638" t="s">
        <v>150</v>
      </c>
    </row>
    <row r="1639" spans="9:22" x14ac:dyDescent="0.45">
      <c r="I1639" t="s">
        <v>165</v>
      </c>
      <c r="J1639" t="s">
        <v>557</v>
      </c>
      <c r="K1639">
        <v>7.0614234365435694E-3</v>
      </c>
      <c r="L1639" t="s">
        <v>150</v>
      </c>
      <c r="N1639" t="s">
        <v>208</v>
      </c>
      <c r="O1639" t="s">
        <v>557</v>
      </c>
      <c r="P1639">
        <v>4.7136068344709476E-3</v>
      </c>
      <c r="Q1639" t="s">
        <v>150</v>
      </c>
      <c r="S1639" t="s">
        <v>250</v>
      </c>
      <c r="T1639" t="s">
        <v>557</v>
      </c>
      <c r="U1639">
        <v>3.070233966465353E-3</v>
      </c>
      <c r="V1639" t="s">
        <v>150</v>
      </c>
    </row>
    <row r="1640" spans="9:22" x14ac:dyDescent="0.45">
      <c r="I1640" t="s">
        <v>165</v>
      </c>
      <c r="J1640" t="s">
        <v>558</v>
      </c>
      <c r="K1640">
        <v>6.5078953046903403E-3</v>
      </c>
      <c r="L1640" t="s">
        <v>150</v>
      </c>
      <c r="N1640" t="s">
        <v>208</v>
      </c>
      <c r="O1640" t="s">
        <v>558</v>
      </c>
      <c r="P1640">
        <v>4.8713713012483026E-3</v>
      </c>
      <c r="Q1640" t="s">
        <v>150</v>
      </c>
      <c r="S1640" t="s">
        <v>250</v>
      </c>
      <c r="T1640" t="s">
        <v>558</v>
      </c>
      <c r="U1640">
        <v>3.3672806534862185E-3</v>
      </c>
      <c r="V1640" t="s">
        <v>150</v>
      </c>
    </row>
    <row r="1641" spans="9:22" x14ac:dyDescent="0.45">
      <c r="I1641" t="s">
        <v>165</v>
      </c>
      <c r="J1641" t="s">
        <v>559</v>
      </c>
      <c r="K1641">
        <v>5.6565505763414466E-3</v>
      </c>
      <c r="L1641" t="s">
        <v>150</v>
      </c>
      <c r="N1641" t="s">
        <v>208</v>
      </c>
      <c r="O1641" t="s">
        <v>559</v>
      </c>
      <c r="P1641">
        <v>4.7593097011713794E-3</v>
      </c>
      <c r="Q1641" t="s">
        <v>150</v>
      </c>
      <c r="S1641" t="s">
        <v>250</v>
      </c>
      <c r="T1641" t="s">
        <v>559</v>
      </c>
      <c r="U1641">
        <v>3.6434580589731745E-3</v>
      </c>
      <c r="V1641" t="s">
        <v>150</v>
      </c>
    </row>
    <row r="1642" spans="9:22" x14ac:dyDescent="0.45">
      <c r="I1642" t="s">
        <v>165</v>
      </c>
      <c r="J1642" t="s">
        <v>560</v>
      </c>
      <c r="K1642">
        <v>5.3713279634914858E-3</v>
      </c>
      <c r="L1642" t="s">
        <v>150</v>
      </c>
      <c r="N1642" t="s">
        <v>208</v>
      </c>
      <c r="O1642" t="s">
        <v>560</v>
      </c>
      <c r="P1642">
        <v>4.4676676168046115E-3</v>
      </c>
      <c r="Q1642" t="s">
        <v>150</v>
      </c>
      <c r="S1642" t="s">
        <v>250</v>
      </c>
      <c r="T1642" t="s">
        <v>560</v>
      </c>
      <c r="U1642">
        <v>3.8196817727237571E-3</v>
      </c>
      <c r="V1642" t="s">
        <v>150</v>
      </c>
    </row>
    <row r="1643" spans="9:22" x14ac:dyDescent="0.45">
      <c r="I1643" t="s">
        <v>165</v>
      </c>
      <c r="J1643" t="s">
        <v>561</v>
      </c>
      <c r="K1643">
        <v>5.1524625757771447E-3</v>
      </c>
      <c r="L1643" t="s">
        <v>150</v>
      </c>
      <c r="N1643" t="s">
        <v>208</v>
      </c>
      <c r="O1643" t="s">
        <v>561</v>
      </c>
      <c r="P1643">
        <v>3.9966203552770276E-3</v>
      </c>
      <c r="Q1643" t="s">
        <v>150</v>
      </c>
      <c r="S1643" t="s">
        <v>250</v>
      </c>
      <c r="T1643" t="s">
        <v>561</v>
      </c>
      <c r="U1643">
        <v>3.7918669677254003E-3</v>
      </c>
      <c r="V1643" t="s">
        <v>150</v>
      </c>
    </row>
    <row r="1644" spans="9:22" x14ac:dyDescent="0.45">
      <c r="I1644" t="s">
        <v>165</v>
      </c>
      <c r="J1644" t="s">
        <v>562</v>
      </c>
      <c r="K1644">
        <v>3.8421000154675792E-3</v>
      </c>
      <c r="L1644" t="s">
        <v>150</v>
      </c>
      <c r="N1644" t="s">
        <v>208</v>
      </c>
      <c r="O1644" t="s">
        <v>562</v>
      </c>
      <c r="P1644">
        <v>3.2161254330277935E-3</v>
      </c>
      <c r="Q1644" t="s">
        <v>150</v>
      </c>
      <c r="S1644" t="s">
        <v>250</v>
      </c>
      <c r="T1644" t="s">
        <v>562</v>
      </c>
      <c r="U1644">
        <v>3.6944686928793978E-3</v>
      </c>
      <c r="V1644" t="s">
        <v>150</v>
      </c>
    </row>
    <row r="1645" spans="9:22" x14ac:dyDescent="0.45">
      <c r="I1645" t="s">
        <v>165</v>
      </c>
      <c r="J1645" t="s">
        <v>563</v>
      </c>
      <c r="K1645">
        <v>0</v>
      </c>
      <c r="L1645" t="s">
        <v>150</v>
      </c>
      <c r="N1645" t="s">
        <v>208</v>
      </c>
      <c r="O1645" t="s">
        <v>563</v>
      </c>
      <c r="P1645">
        <v>3.5285010145343142E-3</v>
      </c>
      <c r="Q1645" t="s">
        <v>150</v>
      </c>
      <c r="S1645" t="s">
        <v>250</v>
      </c>
      <c r="T1645" t="s">
        <v>563</v>
      </c>
      <c r="U1645">
        <v>3.5998714405814339E-3</v>
      </c>
      <c r="V1645" t="s">
        <v>150</v>
      </c>
    </row>
    <row r="1646" spans="9:22" x14ac:dyDescent="0.45">
      <c r="I1646" t="s">
        <v>165</v>
      </c>
      <c r="J1646" t="s">
        <v>564</v>
      </c>
      <c r="K1646">
        <v>0</v>
      </c>
      <c r="L1646" t="s">
        <v>150</v>
      </c>
      <c r="N1646" t="s">
        <v>208</v>
      </c>
      <c r="O1646" t="s">
        <v>564</v>
      </c>
      <c r="P1646">
        <v>3.9130349643135909E-3</v>
      </c>
      <c r="Q1646" t="s">
        <v>150</v>
      </c>
      <c r="S1646" t="s">
        <v>250</v>
      </c>
      <c r="T1646" t="s">
        <v>564</v>
      </c>
      <c r="U1646">
        <v>3.5235818703140106E-3</v>
      </c>
      <c r="V1646" t="s">
        <v>150</v>
      </c>
    </row>
    <row r="1647" spans="9:22" x14ac:dyDescent="0.45">
      <c r="I1647" t="s">
        <v>165</v>
      </c>
      <c r="J1647" t="s">
        <v>565</v>
      </c>
      <c r="K1647">
        <v>0</v>
      </c>
      <c r="L1647" t="s">
        <v>150</v>
      </c>
      <c r="N1647" t="s">
        <v>208</v>
      </c>
      <c r="O1647" t="s">
        <v>565</v>
      </c>
      <c r="P1647">
        <v>8.3975805347335092E-3</v>
      </c>
      <c r="Q1647" t="s">
        <v>150</v>
      </c>
      <c r="S1647" t="s">
        <v>250</v>
      </c>
      <c r="T1647" t="s">
        <v>565</v>
      </c>
      <c r="U1647">
        <v>6.7377223274834933E-3</v>
      </c>
      <c r="V1647" t="s">
        <v>150</v>
      </c>
    </row>
    <row r="1648" spans="9:22" x14ac:dyDescent="0.45">
      <c r="I1648" t="s">
        <v>165</v>
      </c>
      <c r="J1648" t="s">
        <v>566</v>
      </c>
      <c r="K1648">
        <v>0</v>
      </c>
      <c r="L1648" t="s">
        <v>150</v>
      </c>
      <c r="N1648" t="s">
        <v>208</v>
      </c>
      <c r="O1648" t="s">
        <v>566</v>
      </c>
      <c r="P1648">
        <v>8.6075207521379375E-3</v>
      </c>
      <c r="Q1648" t="s">
        <v>150</v>
      </c>
      <c r="S1648" t="s">
        <v>250</v>
      </c>
      <c r="T1648" t="s">
        <v>566</v>
      </c>
      <c r="U1648">
        <v>5.9178094850627725E-3</v>
      </c>
      <c r="V1648" t="s">
        <v>150</v>
      </c>
    </row>
    <row r="1649" spans="9:22" x14ac:dyDescent="0.45">
      <c r="I1649" t="s">
        <v>165</v>
      </c>
      <c r="J1649" t="s">
        <v>567</v>
      </c>
      <c r="K1649">
        <v>0</v>
      </c>
      <c r="L1649" t="s">
        <v>150</v>
      </c>
      <c r="N1649" t="s">
        <v>208</v>
      </c>
      <c r="O1649" t="s">
        <v>567</v>
      </c>
      <c r="P1649">
        <v>3.1251724001998424E-2</v>
      </c>
      <c r="Q1649" t="s">
        <v>150</v>
      </c>
      <c r="S1649" t="s">
        <v>250</v>
      </c>
      <c r="T1649" t="s">
        <v>567</v>
      </c>
      <c r="U1649">
        <v>2.0942238367457049E-2</v>
      </c>
      <c r="V1649" t="s">
        <v>150</v>
      </c>
    </row>
    <row r="1650" spans="9:22" x14ac:dyDescent="0.45">
      <c r="I1650" t="s">
        <v>165</v>
      </c>
      <c r="J1650" t="s">
        <v>568</v>
      </c>
      <c r="K1650">
        <v>0</v>
      </c>
      <c r="L1650" t="s">
        <v>150</v>
      </c>
      <c r="N1650" t="s">
        <v>208</v>
      </c>
      <c r="O1650" t="s">
        <v>568</v>
      </c>
      <c r="P1650">
        <v>5.3998650626959199E-3</v>
      </c>
      <c r="Q1650" t="s">
        <v>150</v>
      </c>
      <c r="S1650" t="s">
        <v>250</v>
      </c>
      <c r="T1650" t="s">
        <v>568</v>
      </c>
      <c r="U1650">
        <v>3.9780853008966983E-3</v>
      </c>
      <c r="V1650" t="s">
        <v>150</v>
      </c>
    </row>
    <row r="1651" spans="9:22" x14ac:dyDescent="0.45">
      <c r="I1651" t="s">
        <v>165</v>
      </c>
      <c r="J1651" t="s">
        <v>569</v>
      </c>
      <c r="K1651">
        <v>0</v>
      </c>
      <c r="L1651" t="s">
        <v>150</v>
      </c>
      <c r="N1651" t="s">
        <v>208</v>
      </c>
      <c r="O1651" t="s">
        <v>569</v>
      </c>
      <c r="P1651">
        <v>5.0195762372754662E-3</v>
      </c>
      <c r="Q1651" t="s">
        <v>150</v>
      </c>
      <c r="S1651" t="s">
        <v>250</v>
      </c>
      <c r="T1651" t="s">
        <v>569</v>
      </c>
      <c r="U1651">
        <v>3.8407996670722336E-3</v>
      </c>
      <c r="V1651" t="s">
        <v>150</v>
      </c>
    </row>
    <row r="1652" spans="9:22" x14ac:dyDescent="0.45">
      <c r="I1652" t="s">
        <v>165</v>
      </c>
      <c r="J1652" t="s">
        <v>570</v>
      </c>
      <c r="K1652">
        <v>4.2452518142671852E-3</v>
      </c>
      <c r="L1652" t="s">
        <v>150</v>
      </c>
      <c r="N1652" t="s">
        <v>208</v>
      </c>
      <c r="O1652" t="s">
        <v>570</v>
      </c>
      <c r="P1652">
        <v>4.7203050564532615E-3</v>
      </c>
      <c r="Q1652" t="s">
        <v>150</v>
      </c>
      <c r="S1652" t="s">
        <v>250</v>
      </c>
      <c r="T1652" t="s">
        <v>570</v>
      </c>
      <c r="U1652">
        <v>3.6441485204837974E-3</v>
      </c>
      <c r="V1652" t="s">
        <v>150</v>
      </c>
    </row>
    <row r="1653" spans="9:22" x14ac:dyDescent="0.45">
      <c r="I1653" t="s">
        <v>165</v>
      </c>
      <c r="J1653" t="s">
        <v>571</v>
      </c>
      <c r="K1653">
        <v>6.2036459854938738E-3</v>
      </c>
      <c r="L1653" t="s">
        <v>150</v>
      </c>
      <c r="N1653" t="s">
        <v>208</v>
      </c>
      <c r="O1653" t="s">
        <v>571</v>
      </c>
      <c r="P1653">
        <v>4.044031900924153E-3</v>
      </c>
      <c r="Q1653" t="s">
        <v>150</v>
      </c>
      <c r="S1653" t="s">
        <v>250</v>
      </c>
      <c r="T1653" t="s">
        <v>571</v>
      </c>
      <c r="U1653">
        <v>3.5051311194114706E-3</v>
      </c>
      <c r="V1653" t="s">
        <v>150</v>
      </c>
    </row>
    <row r="1654" spans="9:22" x14ac:dyDescent="0.45">
      <c r="I1654" t="s">
        <v>165</v>
      </c>
      <c r="J1654" t="s">
        <v>572</v>
      </c>
      <c r="K1654">
        <v>6.7168837155369646E-3</v>
      </c>
      <c r="L1654" t="s">
        <v>150</v>
      </c>
      <c r="N1654" t="s">
        <v>208</v>
      </c>
      <c r="O1654" t="s">
        <v>572</v>
      </c>
      <c r="P1654">
        <v>3.8024349095355471E-3</v>
      </c>
      <c r="Q1654" t="s">
        <v>150</v>
      </c>
      <c r="S1654" t="s">
        <v>250</v>
      </c>
      <c r="T1654" t="s">
        <v>572</v>
      </c>
      <c r="U1654">
        <v>3.3590570620891979E-3</v>
      </c>
      <c r="V1654" t="s">
        <v>150</v>
      </c>
    </row>
    <row r="1655" spans="9:22" x14ac:dyDescent="0.45">
      <c r="I1655" t="s">
        <v>165</v>
      </c>
      <c r="J1655" t="s">
        <v>573</v>
      </c>
      <c r="K1655">
        <v>6.9082352534290525E-3</v>
      </c>
      <c r="L1655" t="s">
        <v>150</v>
      </c>
      <c r="N1655" t="s">
        <v>208</v>
      </c>
      <c r="O1655" t="s">
        <v>573</v>
      </c>
      <c r="P1655">
        <v>4.6503517595793036E-3</v>
      </c>
      <c r="Q1655" t="s">
        <v>150</v>
      </c>
      <c r="S1655" t="s">
        <v>250</v>
      </c>
      <c r="T1655" t="s">
        <v>573</v>
      </c>
      <c r="U1655">
        <v>3.424185713407656E-3</v>
      </c>
      <c r="V1655" t="s">
        <v>150</v>
      </c>
    </row>
    <row r="1656" spans="9:22" x14ac:dyDescent="0.45">
      <c r="I1656" t="s">
        <v>165</v>
      </c>
      <c r="J1656" t="s">
        <v>574</v>
      </c>
      <c r="K1656">
        <v>7.3635944432891478E-3</v>
      </c>
      <c r="L1656" t="s">
        <v>150</v>
      </c>
      <c r="N1656" t="s">
        <v>208</v>
      </c>
      <c r="O1656" t="s">
        <v>574</v>
      </c>
      <c r="P1656">
        <v>5.3365545481169219E-3</v>
      </c>
      <c r="Q1656" t="s">
        <v>150</v>
      </c>
      <c r="S1656" t="s">
        <v>250</v>
      </c>
      <c r="T1656" t="s">
        <v>574</v>
      </c>
      <c r="U1656">
        <v>3.6064358719112106E-3</v>
      </c>
      <c r="V1656" t="s">
        <v>150</v>
      </c>
    </row>
    <row r="1657" spans="9:22" x14ac:dyDescent="0.45">
      <c r="I1657" t="s">
        <v>165</v>
      </c>
      <c r="J1657" t="s">
        <v>575</v>
      </c>
      <c r="K1657">
        <v>8.2476454379912714E-3</v>
      </c>
      <c r="L1657" t="s">
        <v>150</v>
      </c>
      <c r="N1657" t="s">
        <v>208</v>
      </c>
      <c r="O1657" t="s">
        <v>575</v>
      </c>
      <c r="P1657">
        <v>6.0311466642954253E-3</v>
      </c>
      <c r="Q1657" t="s">
        <v>150</v>
      </c>
      <c r="S1657" t="s">
        <v>250</v>
      </c>
      <c r="T1657" t="s">
        <v>575</v>
      </c>
      <c r="U1657">
        <v>3.2607648115274071E-3</v>
      </c>
      <c r="V1657" t="s">
        <v>150</v>
      </c>
    </row>
    <row r="1658" spans="9:22" x14ac:dyDescent="0.45">
      <c r="I1658" t="s">
        <v>165</v>
      </c>
      <c r="J1658" t="s">
        <v>576</v>
      </c>
      <c r="K1658">
        <v>7.7330117790010318E-3</v>
      </c>
      <c r="L1658" t="s">
        <v>150</v>
      </c>
      <c r="N1658" t="s">
        <v>208</v>
      </c>
      <c r="O1658" t="s">
        <v>576</v>
      </c>
      <c r="P1658">
        <v>6.2481673053219767E-3</v>
      </c>
      <c r="Q1658" t="s">
        <v>150</v>
      </c>
      <c r="S1658" t="s">
        <v>250</v>
      </c>
      <c r="T1658" t="s">
        <v>576</v>
      </c>
      <c r="U1658">
        <v>3.8277635176369429E-3</v>
      </c>
      <c r="V1658" t="s">
        <v>150</v>
      </c>
    </row>
    <row r="1659" spans="9:22" x14ac:dyDescent="0.45">
      <c r="I1659" t="s">
        <v>165</v>
      </c>
      <c r="J1659" t="s">
        <v>577</v>
      </c>
      <c r="K1659">
        <v>6.9758286793652237E-3</v>
      </c>
      <c r="L1659" t="s">
        <v>150</v>
      </c>
      <c r="N1659" t="s">
        <v>208</v>
      </c>
      <c r="O1659" t="s">
        <v>577</v>
      </c>
      <c r="P1659">
        <v>6.2804227141707233E-3</v>
      </c>
      <c r="Q1659" t="s">
        <v>150</v>
      </c>
      <c r="S1659" t="s">
        <v>250</v>
      </c>
      <c r="T1659" t="s">
        <v>577</v>
      </c>
      <c r="U1659">
        <v>4.6113270390585699E-3</v>
      </c>
      <c r="V1659" t="s">
        <v>150</v>
      </c>
    </row>
    <row r="1660" spans="9:22" x14ac:dyDescent="0.45">
      <c r="I1660" t="s">
        <v>165</v>
      </c>
      <c r="J1660" t="s">
        <v>578</v>
      </c>
      <c r="K1660">
        <v>6.6092205275853442E-3</v>
      </c>
      <c r="L1660" t="s">
        <v>150</v>
      </c>
      <c r="N1660" t="s">
        <v>208</v>
      </c>
      <c r="O1660" t="s">
        <v>578</v>
      </c>
      <c r="P1660">
        <v>6.1925848160156076E-3</v>
      </c>
      <c r="Q1660" t="s">
        <v>150</v>
      </c>
      <c r="S1660" t="s">
        <v>250</v>
      </c>
      <c r="T1660" t="s">
        <v>578</v>
      </c>
      <c r="U1660">
        <v>5.4005669373355884E-3</v>
      </c>
      <c r="V1660" t="s">
        <v>150</v>
      </c>
    </row>
    <row r="1661" spans="9:22" x14ac:dyDescent="0.45">
      <c r="I1661" t="s">
        <v>165</v>
      </c>
      <c r="J1661" t="s">
        <v>579</v>
      </c>
      <c r="K1661">
        <v>6.345895540748785E-3</v>
      </c>
      <c r="L1661" t="s">
        <v>150</v>
      </c>
      <c r="N1661" t="s">
        <v>208</v>
      </c>
      <c r="O1661" t="s">
        <v>579</v>
      </c>
      <c r="P1661">
        <v>5.9808233970944126E-3</v>
      </c>
      <c r="Q1661" t="s">
        <v>150</v>
      </c>
      <c r="S1661" t="s">
        <v>250</v>
      </c>
      <c r="T1661" t="s">
        <v>579</v>
      </c>
      <c r="U1661">
        <v>5.7468510357759992E-3</v>
      </c>
      <c r="V1661" t="s">
        <v>150</v>
      </c>
    </row>
    <row r="1662" spans="9:22" x14ac:dyDescent="0.45">
      <c r="I1662" t="s">
        <v>165</v>
      </c>
      <c r="J1662" t="s">
        <v>580</v>
      </c>
      <c r="K1662">
        <v>4.8938701769970063E-3</v>
      </c>
      <c r="L1662" t="s">
        <v>150</v>
      </c>
      <c r="N1662" t="s">
        <v>208</v>
      </c>
      <c r="O1662" t="s">
        <v>580</v>
      </c>
      <c r="P1662">
        <v>4.9923462086250434E-3</v>
      </c>
      <c r="Q1662" t="s">
        <v>150</v>
      </c>
      <c r="S1662" t="s">
        <v>250</v>
      </c>
      <c r="T1662" t="s">
        <v>580</v>
      </c>
      <c r="U1662">
        <v>5.6952427007107148E-3</v>
      </c>
      <c r="V1662" t="s">
        <v>150</v>
      </c>
    </row>
    <row r="1663" spans="9:22" x14ac:dyDescent="0.45">
      <c r="I1663" t="s">
        <v>165</v>
      </c>
      <c r="J1663" t="s">
        <v>581</v>
      </c>
      <c r="K1663">
        <v>0</v>
      </c>
      <c r="L1663" t="s">
        <v>150</v>
      </c>
      <c r="N1663" t="s">
        <v>208</v>
      </c>
      <c r="O1663" t="s">
        <v>581</v>
      </c>
      <c r="P1663">
        <v>4.7807164733940427E-3</v>
      </c>
      <c r="Q1663" t="s">
        <v>150</v>
      </c>
      <c r="S1663" t="s">
        <v>250</v>
      </c>
      <c r="T1663" t="s">
        <v>581</v>
      </c>
      <c r="U1663">
        <v>5.5508315718235208E-3</v>
      </c>
      <c r="V1663" t="s">
        <v>150</v>
      </c>
    </row>
    <row r="1664" spans="9:22" x14ac:dyDescent="0.45">
      <c r="I1664" t="s">
        <v>165</v>
      </c>
      <c r="J1664" t="s">
        <v>582</v>
      </c>
      <c r="K1664">
        <v>0</v>
      </c>
      <c r="L1664" t="s">
        <v>150</v>
      </c>
      <c r="N1664" t="s">
        <v>208</v>
      </c>
      <c r="O1664" t="s">
        <v>582</v>
      </c>
      <c r="P1664">
        <v>5.2399473491907657E-3</v>
      </c>
      <c r="Q1664" t="s">
        <v>150</v>
      </c>
      <c r="S1664" t="s">
        <v>250</v>
      </c>
      <c r="T1664" t="s">
        <v>582</v>
      </c>
      <c r="U1664">
        <v>5.39183952213296E-3</v>
      </c>
      <c r="V1664" t="s">
        <v>150</v>
      </c>
    </row>
    <row r="1665" spans="9:22" x14ac:dyDescent="0.45">
      <c r="I1665" t="s">
        <v>165</v>
      </c>
      <c r="J1665" t="s">
        <v>583</v>
      </c>
      <c r="K1665">
        <v>0</v>
      </c>
      <c r="L1665" t="s">
        <v>150</v>
      </c>
      <c r="N1665" t="s">
        <v>208</v>
      </c>
      <c r="O1665" t="s">
        <v>583</v>
      </c>
      <c r="P1665">
        <v>1.1669133184863855E-2</v>
      </c>
      <c r="Q1665" t="s">
        <v>150</v>
      </c>
      <c r="S1665" t="s">
        <v>250</v>
      </c>
      <c r="T1665" t="s">
        <v>583</v>
      </c>
      <c r="U1665">
        <v>1.0309026535815656E-2</v>
      </c>
      <c r="V1665" t="s">
        <v>150</v>
      </c>
    </row>
    <row r="1666" spans="9:22" x14ac:dyDescent="0.45">
      <c r="I1666" t="s">
        <v>165</v>
      </c>
      <c r="J1666" t="s">
        <v>584</v>
      </c>
      <c r="K1666">
        <v>0</v>
      </c>
      <c r="L1666" t="s">
        <v>150</v>
      </c>
      <c r="N1666" t="s">
        <v>208</v>
      </c>
      <c r="O1666" t="s">
        <v>584</v>
      </c>
      <c r="P1666">
        <v>1.2608095889031739E-2</v>
      </c>
      <c r="Q1666" t="s">
        <v>150</v>
      </c>
      <c r="S1666" t="s">
        <v>250</v>
      </c>
      <c r="T1666" t="s">
        <v>584</v>
      </c>
      <c r="U1666">
        <v>1.0134884007158023E-2</v>
      </c>
      <c r="V1666" t="s">
        <v>150</v>
      </c>
    </row>
    <row r="1667" spans="9:22" x14ac:dyDescent="0.45">
      <c r="I1667" t="s">
        <v>165</v>
      </c>
      <c r="J1667" t="s">
        <v>585</v>
      </c>
      <c r="K1667">
        <v>0</v>
      </c>
      <c r="L1667" t="s">
        <v>150</v>
      </c>
      <c r="N1667" t="s">
        <v>208</v>
      </c>
      <c r="O1667" t="s">
        <v>585</v>
      </c>
      <c r="P1667">
        <v>2.4914487899385742E-2</v>
      </c>
      <c r="Q1667" t="s">
        <v>150</v>
      </c>
      <c r="S1667" t="s">
        <v>250</v>
      </c>
      <c r="T1667" t="s">
        <v>585</v>
      </c>
      <c r="U1667">
        <v>1.3020154118191159E-2</v>
      </c>
      <c r="V1667" t="s">
        <v>150</v>
      </c>
    </row>
    <row r="1668" spans="9:22" x14ac:dyDescent="0.45">
      <c r="I1668" t="s">
        <v>165</v>
      </c>
      <c r="J1668" t="s">
        <v>586</v>
      </c>
      <c r="K1668">
        <v>0</v>
      </c>
      <c r="L1668" t="s">
        <v>150</v>
      </c>
      <c r="N1668" t="s">
        <v>208</v>
      </c>
      <c r="O1668" t="s">
        <v>586</v>
      </c>
      <c r="P1668">
        <v>4.6413150557910229E-3</v>
      </c>
      <c r="Q1668" t="s">
        <v>150</v>
      </c>
      <c r="S1668" t="s">
        <v>250</v>
      </c>
      <c r="T1668" t="s">
        <v>586</v>
      </c>
      <c r="U1668">
        <v>2.4404407163111665E-3</v>
      </c>
      <c r="V1668" t="s">
        <v>150</v>
      </c>
    </row>
    <row r="1669" spans="9:22" x14ac:dyDescent="0.45">
      <c r="I1669" t="s">
        <v>165</v>
      </c>
      <c r="J1669" t="s">
        <v>587</v>
      </c>
      <c r="K1669">
        <v>4.1667635061477576E-4</v>
      </c>
      <c r="L1669" t="s">
        <v>150</v>
      </c>
      <c r="N1669" t="s">
        <v>208</v>
      </c>
      <c r="O1669" t="s">
        <v>587</v>
      </c>
      <c r="P1669">
        <v>4.3103911588902206E-3</v>
      </c>
      <c r="Q1669" t="s">
        <v>150</v>
      </c>
      <c r="S1669" t="s">
        <v>250</v>
      </c>
      <c r="T1669" t="s">
        <v>587</v>
      </c>
      <c r="U1669">
        <v>2.5965761752937046E-3</v>
      </c>
      <c r="V1669" t="s">
        <v>150</v>
      </c>
    </row>
    <row r="1670" spans="9:22" x14ac:dyDescent="0.45">
      <c r="I1670" t="s">
        <v>165</v>
      </c>
      <c r="J1670" t="s">
        <v>588</v>
      </c>
      <c r="K1670">
        <v>5.4020805923382471E-3</v>
      </c>
      <c r="L1670" t="s">
        <v>150</v>
      </c>
      <c r="N1670" t="s">
        <v>208</v>
      </c>
      <c r="O1670" t="s">
        <v>588</v>
      </c>
      <c r="P1670">
        <v>3.8678548368247488E-3</v>
      </c>
      <c r="Q1670" t="s">
        <v>150</v>
      </c>
      <c r="S1670" t="s">
        <v>250</v>
      </c>
      <c r="T1670" t="s">
        <v>588</v>
      </c>
      <c r="U1670">
        <v>2.7590881911484641E-3</v>
      </c>
      <c r="V1670" t="s">
        <v>150</v>
      </c>
    </row>
    <row r="1671" spans="9:22" x14ac:dyDescent="0.45">
      <c r="I1671" t="s">
        <v>165</v>
      </c>
      <c r="J1671" t="s">
        <v>589</v>
      </c>
      <c r="K1671">
        <v>7.1560015081084255E-3</v>
      </c>
      <c r="L1671" t="s">
        <v>150</v>
      </c>
      <c r="N1671" t="s">
        <v>208</v>
      </c>
      <c r="O1671" t="s">
        <v>589</v>
      </c>
      <c r="P1671">
        <v>2.964248092132245E-3</v>
      </c>
      <c r="Q1671" t="s">
        <v>150</v>
      </c>
      <c r="S1671" t="s">
        <v>250</v>
      </c>
      <c r="T1671" t="s">
        <v>589</v>
      </c>
      <c r="U1671">
        <v>2.8619409508074505E-3</v>
      </c>
      <c r="V1671" t="s">
        <v>150</v>
      </c>
    </row>
    <row r="1672" spans="9:22" x14ac:dyDescent="0.45">
      <c r="I1672" t="s">
        <v>165</v>
      </c>
      <c r="J1672" t="s">
        <v>590</v>
      </c>
      <c r="K1672">
        <v>7.5914115640906728E-3</v>
      </c>
      <c r="L1672" t="s">
        <v>150</v>
      </c>
      <c r="N1672" t="s">
        <v>208</v>
      </c>
      <c r="O1672" t="s">
        <v>590</v>
      </c>
      <c r="P1672">
        <v>3.8659681032576164E-3</v>
      </c>
      <c r="Q1672" t="s">
        <v>150</v>
      </c>
      <c r="S1672" t="s">
        <v>250</v>
      </c>
      <c r="T1672" t="s">
        <v>590</v>
      </c>
      <c r="U1672">
        <v>3.0282654888853571E-3</v>
      </c>
      <c r="V1672" t="s">
        <v>150</v>
      </c>
    </row>
    <row r="1673" spans="9:22" x14ac:dyDescent="0.45">
      <c r="I1673" t="s">
        <v>165</v>
      </c>
      <c r="J1673" t="s">
        <v>591</v>
      </c>
      <c r="K1673">
        <v>8.0011137080248981E-3</v>
      </c>
      <c r="L1673" t="s">
        <v>150</v>
      </c>
      <c r="N1673" t="s">
        <v>208</v>
      </c>
      <c r="O1673" t="s">
        <v>591</v>
      </c>
      <c r="P1673">
        <v>5.3440139552643953E-3</v>
      </c>
      <c r="Q1673" t="s">
        <v>150</v>
      </c>
      <c r="S1673" t="s">
        <v>250</v>
      </c>
      <c r="T1673" t="s">
        <v>591</v>
      </c>
      <c r="U1673">
        <v>3.1329532503290691E-3</v>
      </c>
      <c r="V1673" t="s">
        <v>150</v>
      </c>
    </row>
    <row r="1674" spans="9:22" x14ac:dyDescent="0.45">
      <c r="I1674" t="s">
        <v>165</v>
      </c>
      <c r="J1674" t="s">
        <v>592</v>
      </c>
      <c r="K1674">
        <v>8.3984053631838244E-3</v>
      </c>
      <c r="L1674" t="s">
        <v>150</v>
      </c>
      <c r="N1674" t="s">
        <v>208</v>
      </c>
      <c r="O1674" t="s">
        <v>592</v>
      </c>
      <c r="P1674">
        <v>6.7422979560512698E-3</v>
      </c>
      <c r="Q1674" t="s">
        <v>150</v>
      </c>
      <c r="S1674" t="s">
        <v>250</v>
      </c>
      <c r="T1674" t="s">
        <v>592</v>
      </c>
      <c r="U1674">
        <v>3.2659839923640187E-3</v>
      </c>
      <c r="V1674" t="s">
        <v>150</v>
      </c>
    </row>
    <row r="1675" spans="9:22" x14ac:dyDescent="0.45">
      <c r="I1675" t="s">
        <v>165</v>
      </c>
      <c r="J1675" t="s">
        <v>593</v>
      </c>
      <c r="K1675">
        <v>8.9370432540474918E-3</v>
      </c>
      <c r="L1675" t="s">
        <v>150</v>
      </c>
      <c r="N1675" t="s">
        <v>208</v>
      </c>
      <c r="O1675" t="s">
        <v>593</v>
      </c>
      <c r="P1675">
        <v>7.3496287690059201E-3</v>
      </c>
      <c r="Q1675" t="s">
        <v>150</v>
      </c>
      <c r="S1675" t="s">
        <v>250</v>
      </c>
      <c r="T1675" t="s">
        <v>593</v>
      </c>
      <c r="U1675">
        <v>3.1815791340079275E-3</v>
      </c>
      <c r="V1675" t="s">
        <v>150</v>
      </c>
    </row>
    <row r="1676" spans="9:22" x14ac:dyDescent="0.45">
      <c r="I1676" t="s">
        <v>165</v>
      </c>
      <c r="J1676" t="s">
        <v>594</v>
      </c>
      <c r="K1676">
        <v>8.4141067753399686E-3</v>
      </c>
      <c r="L1676" t="s">
        <v>150</v>
      </c>
      <c r="N1676" t="s">
        <v>208</v>
      </c>
      <c r="O1676" t="s">
        <v>594</v>
      </c>
      <c r="P1676">
        <v>7.8851849338726458E-3</v>
      </c>
      <c r="Q1676" t="s">
        <v>150</v>
      </c>
      <c r="S1676" t="s">
        <v>250</v>
      </c>
      <c r="T1676" t="s">
        <v>594</v>
      </c>
      <c r="U1676">
        <v>3.3722983566475961E-3</v>
      </c>
      <c r="V1676" t="s">
        <v>150</v>
      </c>
    </row>
    <row r="1677" spans="9:22" x14ac:dyDescent="0.45">
      <c r="I1677" t="s">
        <v>165</v>
      </c>
      <c r="J1677" t="s">
        <v>595</v>
      </c>
      <c r="K1677">
        <v>7.8291072851951922E-3</v>
      </c>
      <c r="L1677" t="s">
        <v>150</v>
      </c>
      <c r="N1677" t="s">
        <v>208</v>
      </c>
      <c r="O1677" t="s">
        <v>595</v>
      </c>
      <c r="P1677">
        <v>8.3025396410751698E-3</v>
      </c>
      <c r="Q1677" t="s">
        <v>150</v>
      </c>
      <c r="S1677" t="s">
        <v>250</v>
      </c>
      <c r="T1677" t="s">
        <v>595</v>
      </c>
      <c r="U1677">
        <v>3.6053062209582412E-3</v>
      </c>
      <c r="V1677" t="s">
        <v>150</v>
      </c>
    </row>
    <row r="1678" spans="9:22" x14ac:dyDescent="0.45">
      <c r="I1678" t="s">
        <v>165</v>
      </c>
      <c r="J1678" t="s">
        <v>596</v>
      </c>
      <c r="K1678">
        <v>7.3878440961059194E-3</v>
      </c>
      <c r="L1678" t="s">
        <v>150</v>
      </c>
      <c r="N1678" t="s">
        <v>208</v>
      </c>
      <c r="O1678" t="s">
        <v>596</v>
      </c>
      <c r="P1678">
        <v>8.4766067050549392E-3</v>
      </c>
      <c r="Q1678" t="s">
        <v>150</v>
      </c>
      <c r="S1678" t="s">
        <v>250</v>
      </c>
      <c r="T1678" t="s">
        <v>596</v>
      </c>
      <c r="U1678">
        <v>3.8028448668436321E-3</v>
      </c>
      <c r="V1678" t="s">
        <v>150</v>
      </c>
    </row>
    <row r="1679" spans="9:22" x14ac:dyDescent="0.45">
      <c r="I1679" t="s">
        <v>165</v>
      </c>
      <c r="J1679" t="s">
        <v>597</v>
      </c>
      <c r="K1679">
        <v>6.8789754375339299E-3</v>
      </c>
      <c r="L1679" t="s">
        <v>150</v>
      </c>
      <c r="N1679" t="s">
        <v>208</v>
      </c>
      <c r="O1679" t="s">
        <v>597</v>
      </c>
      <c r="P1679">
        <v>8.285824926959319E-3</v>
      </c>
      <c r="Q1679" t="s">
        <v>150</v>
      </c>
      <c r="S1679" t="s">
        <v>250</v>
      </c>
      <c r="T1679" t="s">
        <v>597</v>
      </c>
      <c r="U1679">
        <v>4.1136568150301278E-3</v>
      </c>
      <c r="V1679" t="s">
        <v>150</v>
      </c>
    </row>
    <row r="1680" spans="9:22" x14ac:dyDescent="0.45">
      <c r="I1680" t="s">
        <v>165</v>
      </c>
      <c r="J1680" t="s">
        <v>598</v>
      </c>
      <c r="K1680">
        <v>5.4257999268803375E-3</v>
      </c>
      <c r="L1680" t="s">
        <v>150</v>
      </c>
      <c r="N1680" t="s">
        <v>208</v>
      </c>
      <c r="O1680" t="s">
        <v>598</v>
      </c>
      <c r="P1680">
        <v>7.0831906220764559E-3</v>
      </c>
      <c r="Q1680" t="s">
        <v>150</v>
      </c>
      <c r="S1680" t="s">
        <v>250</v>
      </c>
      <c r="T1680" t="s">
        <v>598</v>
      </c>
      <c r="U1680">
        <v>3.9317963276006285E-3</v>
      </c>
      <c r="V1680" t="s">
        <v>150</v>
      </c>
    </row>
    <row r="1681" spans="9:22" x14ac:dyDescent="0.45">
      <c r="I1681" t="s">
        <v>165</v>
      </c>
      <c r="J1681" t="s">
        <v>599</v>
      </c>
      <c r="K1681">
        <v>4.9899066277947371E-4</v>
      </c>
      <c r="L1681" t="s">
        <v>150</v>
      </c>
      <c r="N1681" t="s">
        <v>208</v>
      </c>
      <c r="O1681" t="s">
        <v>599</v>
      </c>
      <c r="P1681">
        <v>5.5448270884141081E-3</v>
      </c>
      <c r="Q1681" t="s">
        <v>150</v>
      </c>
      <c r="S1681" t="s">
        <v>250</v>
      </c>
      <c r="T1681" t="s">
        <v>599</v>
      </c>
      <c r="U1681">
        <v>3.6185525308591523E-3</v>
      </c>
      <c r="V1681" t="s">
        <v>150</v>
      </c>
    </row>
    <row r="1682" spans="9:22" x14ac:dyDescent="0.45">
      <c r="I1682" t="s">
        <v>165</v>
      </c>
      <c r="J1682" t="s">
        <v>600</v>
      </c>
      <c r="K1682">
        <v>0</v>
      </c>
      <c r="L1682" t="s">
        <v>150</v>
      </c>
      <c r="N1682" t="s">
        <v>208</v>
      </c>
      <c r="O1682" t="s">
        <v>600</v>
      </c>
      <c r="P1682">
        <v>4.8019621076600206E-3</v>
      </c>
      <c r="Q1682" t="s">
        <v>150</v>
      </c>
      <c r="S1682" t="s">
        <v>250</v>
      </c>
      <c r="T1682" t="s">
        <v>600</v>
      </c>
      <c r="U1682">
        <v>3.4679618442393909E-3</v>
      </c>
      <c r="V1682" t="s">
        <v>150</v>
      </c>
    </row>
    <row r="1683" spans="9:22" x14ac:dyDescent="0.45">
      <c r="I1683" t="s">
        <v>165</v>
      </c>
      <c r="J1683" t="s">
        <v>601</v>
      </c>
      <c r="K1683">
        <v>0</v>
      </c>
      <c r="L1683" t="s">
        <v>150</v>
      </c>
      <c r="N1683" t="s">
        <v>208</v>
      </c>
      <c r="O1683" t="s">
        <v>601</v>
      </c>
      <c r="P1683">
        <v>8.7185482023755447E-3</v>
      </c>
      <c r="Q1683" t="s">
        <v>150</v>
      </c>
      <c r="S1683" t="s">
        <v>250</v>
      </c>
      <c r="T1683" t="s">
        <v>601</v>
      </c>
      <c r="U1683">
        <v>6.7049683547159775E-3</v>
      </c>
      <c r="V1683" t="s">
        <v>150</v>
      </c>
    </row>
    <row r="1684" spans="9:22" x14ac:dyDescent="0.45">
      <c r="I1684" t="s">
        <v>165</v>
      </c>
      <c r="J1684" t="s">
        <v>602</v>
      </c>
      <c r="K1684">
        <v>0</v>
      </c>
      <c r="L1684" t="s">
        <v>150</v>
      </c>
      <c r="N1684" t="s">
        <v>208</v>
      </c>
      <c r="O1684" t="s">
        <v>602</v>
      </c>
      <c r="P1684">
        <v>9.2365246069605663E-3</v>
      </c>
      <c r="Q1684" t="s">
        <v>150</v>
      </c>
      <c r="S1684" t="s">
        <v>250</v>
      </c>
      <c r="T1684" t="s">
        <v>602</v>
      </c>
      <c r="U1684">
        <v>6.7548590966204818E-3</v>
      </c>
      <c r="V1684" t="s">
        <v>150</v>
      </c>
    </row>
    <row r="1685" spans="9:22" x14ac:dyDescent="0.45">
      <c r="I1685" t="s">
        <v>165</v>
      </c>
      <c r="J1685" t="s">
        <v>603</v>
      </c>
      <c r="K1685">
        <v>0</v>
      </c>
      <c r="L1685" t="s">
        <v>150</v>
      </c>
      <c r="N1685" t="s">
        <v>208</v>
      </c>
      <c r="O1685" t="s">
        <v>603</v>
      </c>
      <c r="P1685">
        <v>1.7893747083949568E-2</v>
      </c>
      <c r="Q1685" t="s">
        <v>150</v>
      </c>
      <c r="S1685" t="s">
        <v>250</v>
      </c>
      <c r="T1685" t="s">
        <v>603</v>
      </c>
      <c r="U1685">
        <v>2.1084994384193704E-2</v>
      </c>
      <c r="V1685" t="s">
        <v>150</v>
      </c>
    </row>
    <row r="1686" spans="9:22" x14ac:dyDescent="0.45">
      <c r="I1686" t="s">
        <v>165</v>
      </c>
      <c r="J1686" t="s">
        <v>604</v>
      </c>
      <c r="K1686">
        <v>0</v>
      </c>
      <c r="L1686" t="s">
        <v>150</v>
      </c>
      <c r="N1686" t="s">
        <v>208</v>
      </c>
      <c r="O1686" t="s">
        <v>604</v>
      </c>
      <c r="P1686">
        <v>2.7250789137698516E-3</v>
      </c>
      <c r="Q1686" t="s">
        <v>150</v>
      </c>
      <c r="S1686" t="s">
        <v>250</v>
      </c>
      <c r="T1686" t="s">
        <v>604</v>
      </c>
      <c r="U1686">
        <v>4.2355025473105219E-3</v>
      </c>
      <c r="V1686" t="s">
        <v>150</v>
      </c>
    </row>
    <row r="1687" spans="9:22" x14ac:dyDescent="0.45">
      <c r="I1687" t="s">
        <v>165</v>
      </c>
      <c r="J1687" t="s">
        <v>605</v>
      </c>
      <c r="K1687">
        <v>4.7269187789735394E-3</v>
      </c>
      <c r="L1687" t="s">
        <v>150</v>
      </c>
      <c r="N1687" t="s">
        <v>208</v>
      </c>
      <c r="O1687" t="s">
        <v>605</v>
      </c>
      <c r="P1687">
        <v>2.484652750640132E-3</v>
      </c>
      <c r="Q1687" t="s">
        <v>150</v>
      </c>
      <c r="S1687" t="s">
        <v>250</v>
      </c>
      <c r="T1687" t="s">
        <v>605</v>
      </c>
      <c r="U1687">
        <v>4.2126462474863314E-3</v>
      </c>
      <c r="V1687" t="s">
        <v>150</v>
      </c>
    </row>
    <row r="1688" spans="9:22" x14ac:dyDescent="0.45">
      <c r="I1688" t="s">
        <v>165</v>
      </c>
      <c r="J1688" t="s">
        <v>606</v>
      </c>
      <c r="K1688">
        <v>7.4636050503175287E-3</v>
      </c>
      <c r="L1688" t="s">
        <v>150</v>
      </c>
      <c r="N1688" t="s">
        <v>208</v>
      </c>
      <c r="O1688" t="s">
        <v>606</v>
      </c>
      <c r="P1688">
        <v>2.044487400197192E-3</v>
      </c>
      <c r="Q1688" t="s">
        <v>150</v>
      </c>
      <c r="S1688" t="s">
        <v>250</v>
      </c>
      <c r="T1688" t="s">
        <v>606</v>
      </c>
      <c r="U1688">
        <v>4.2107474062825796E-3</v>
      </c>
      <c r="V1688" t="s">
        <v>150</v>
      </c>
    </row>
    <row r="1689" spans="9:22" x14ac:dyDescent="0.45">
      <c r="I1689" t="s">
        <v>165</v>
      </c>
      <c r="J1689" t="s">
        <v>607</v>
      </c>
      <c r="K1689">
        <v>8.8658912991882426E-3</v>
      </c>
      <c r="L1689" t="s">
        <v>150</v>
      </c>
      <c r="N1689" t="s">
        <v>208</v>
      </c>
      <c r="O1689" t="s">
        <v>607</v>
      </c>
      <c r="P1689">
        <v>2.0021975128871562E-3</v>
      </c>
      <c r="Q1689" t="s">
        <v>150</v>
      </c>
      <c r="S1689" t="s">
        <v>250</v>
      </c>
      <c r="T1689" t="s">
        <v>607</v>
      </c>
      <c r="U1689">
        <v>4.045376168193315E-3</v>
      </c>
      <c r="V1689" t="s">
        <v>150</v>
      </c>
    </row>
    <row r="1690" spans="9:22" x14ac:dyDescent="0.45">
      <c r="I1690" t="s">
        <v>165</v>
      </c>
      <c r="J1690" t="s">
        <v>608</v>
      </c>
      <c r="K1690">
        <v>9.2714990666230811E-3</v>
      </c>
      <c r="L1690" t="s">
        <v>150</v>
      </c>
      <c r="N1690" t="s">
        <v>208</v>
      </c>
      <c r="O1690" t="s">
        <v>608</v>
      </c>
      <c r="P1690">
        <v>2.279040367618747E-3</v>
      </c>
      <c r="Q1690" t="s">
        <v>150</v>
      </c>
      <c r="S1690" t="s">
        <v>250</v>
      </c>
      <c r="T1690" t="s">
        <v>608</v>
      </c>
      <c r="U1690">
        <v>4.458478963342419E-3</v>
      </c>
      <c r="V1690" t="s">
        <v>150</v>
      </c>
    </row>
    <row r="1691" spans="9:22" x14ac:dyDescent="0.45">
      <c r="I1691" t="s">
        <v>165</v>
      </c>
      <c r="J1691" t="s">
        <v>609</v>
      </c>
      <c r="K1691">
        <v>9.5435992336095413E-3</v>
      </c>
      <c r="L1691" t="s">
        <v>150</v>
      </c>
      <c r="N1691" t="s">
        <v>208</v>
      </c>
      <c r="O1691" t="s">
        <v>609</v>
      </c>
      <c r="P1691">
        <v>2.5128272397920556E-3</v>
      </c>
      <c r="Q1691" t="s">
        <v>150</v>
      </c>
      <c r="S1691" t="s">
        <v>250</v>
      </c>
      <c r="T1691" t="s">
        <v>609</v>
      </c>
      <c r="U1691">
        <v>4.7444609380516648E-3</v>
      </c>
      <c r="V1691" t="s">
        <v>150</v>
      </c>
    </row>
    <row r="1692" spans="9:22" x14ac:dyDescent="0.45">
      <c r="I1692" t="s">
        <v>165</v>
      </c>
      <c r="J1692" t="s">
        <v>610</v>
      </c>
      <c r="K1692">
        <v>9.7844178943076784E-3</v>
      </c>
      <c r="L1692" t="s">
        <v>150</v>
      </c>
      <c r="N1692" t="s">
        <v>208</v>
      </c>
      <c r="O1692" t="s">
        <v>610</v>
      </c>
      <c r="P1692">
        <v>3.0180089648553666E-3</v>
      </c>
      <c r="Q1692" t="s">
        <v>150</v>
      </c>
      <c r="S1692" t="s">
        <v>250</v>
      </c>
      <c r="T1692" t="s">
        <v>610</v>
      </c>
      <c r="U1692">
        <v>5.179005115262582E-3</v>
      </c>
      <c r="V1692" t="s">
        <v>150</v>
      </c>
    </row>
    <row r="1693" spans="9:22" x14ac:dyDescent="0.45">
      <c r="I1693" t="s">
        <v>165</v>
      </c>
      <c r="J1693" t="s">
        <v>611</v>
      </c>
      <c r="K1693">
        <v>1.0077478443640875E-2</v>
      </c>
      <c r="L1693" t="s">
        <v>150</v>
      </c>
      <c r="N1693" t="s">
        <v>208</v>
      </c>
      <c r="O1693" t="s">
        <v>611</v>
      </c>
      <c r="P1693">
        <v>3.3526654655130703E-3</v>
      </c>
      <c r="Q1693" t="s">
        <v>150</v>
      </c>
      <c r="S1693" t="s">
        <v>250</v>
      </c>
      <c r="T1693" t="s">
        <v>611</v>
      </c>
      <c r="U1693">
        <v>5.3248204975631652E-3</v>
      </c>
      <c r="V1693" t="s">
        <v>150</v>
      </c>
    </row>
    <row r="1694" spans="9:22" x14ac:dyDescent="0.45">
      <c r="I1694" t="s">
        <v>165</v>
      </c>
      <c r="J1694" t="s">
        <v>612</v>
      </c>
      <c r="K1694">
        <v>9.6710387118607716E-3</v>
      </c>
      <c r="L1694" t="s">
        <v>150</v>
      </c>
      <c r="N1694" t="s">
        <v>208</v>
      </c>
      <c r="O1694" t="s">
        <v>612</v>
      </c>
      <c r="P1694">
        <v>3.6099482809089549E-3</v>
      </c>
      <c r="Q1694" t="s">
        <v>150</v>
      </c>
      <c r="S1694" t="s">
        <v>250</v>
      </c>
      <c r="T1694" t="s">
        <v>612</v>
      </c>
      <c r="U1694">
        <v>5.5991500396175963E-3</v>
      </c>
      <c r="V1694" t="s">
        <v>150</v>
      </c>
    </row>
    <row r="1695" spans="9:22" x14ac:dyDescent="0.45">
      <c r="I1695" t="s">
        <v>165</v>
      </c>
      <c r="J1695" t="s">
        <v>613</v>
      </c>
      <c r="K1695">
        <v>9.1845826870528592E-3</v>
      </c>
      <c r="L1695" t="s">
        <v>150</v>
      </c>
      <c r="N1695" t="s">
        <v>208</v>
      </c>
      <c r="O1695" t="s">
        <v>613</v>
      </c>
      <c r="P1695">
        <v>3.8672649170249616E-3</v>
      </c>
      <c r="Q1695" t="s">
        <v>150</v>
      </c>
      <c r="S1695" t="s">
        <v>250</v>
      </c>
      <c r="T1695" t="s">
        <v>613</v>
      </c>
      <c r="U1695">
        <v>5.838922523374087E-3</v>
      </c>
      <c r="V1695" t="s">
        <v>150</v>
      </c>
    </row>
    <row r="1696" spans="9:22" x14ac:dyDescent="0.45">
      <c r="I1696" t="s">
        <v>165</v>
      </c>
      <c r="J1696" t="s">
        <v>614</v>
      </c>
      <c r="K1696">
        <v>8.6826882152350199E-3</v>
      </c>
      <c r="L1696" t="s">
        <v>150</v>
      </c>
      <c r="N1696" t="s">
        <v>208</v>
      </c>
      <c r="O1696" t="s">
        <v>614</v>
      </c>
      <c r="P1696">
        <v>4.0248833760641997E-3</v>
      </c>
      <c r="Q1696" t="s">
        <v>150</v>
      </c>
      <c r="S1696" t="s">
        <v>250</v>
      </c>
      <c r="T1696" t="s">
        <v>614</v>
      </c>
      <c r="U1696">
        <v>5.8621774031127685E-3</v>
      </c>
      <c r="V1696" t="s">
        <v>150</v>
      </c>
    </row>
    <row r="1697" spans="9:22" x14ac:dyDescent="0.45">
      <c r="I1697" t="s">
        <v>165</v>
      </c>
      <c r="J1697" t="s">
        <v>615</v>
      </c>
      <c r="K1697">
        <v>8.0700783929993341E-3</v>
      </c>
      <c r="L1697" t="s">
        <v>150</v>
      </c>
      <c r="N1697" t="s">
        <v>208</v>
      </c>
      <c r="O1697" t="s">
        <v>615</v>
      </c>
      <c r="P1697">
        <v>4.1492181551553691E-3</v>
      </c>
      <c r="Q1697" t="s">
        <v>150</v>
      </c>
      <c r="S1697" t="s">
        <v>250</v>
      </c>
      <c r="T1697" t="s">
        <v>615</v>
      </c>
      <c r="U1697">
        <v>5.6410775465822105E-3</v>
      </c>
      <c r="V1697" t="s">
        <v>150</v>
      </c>
    </row>
    <row r="1698" spans="9:22" x14ac:dyDescent="0.45">
      <c r="I1698" t="s">
        <v>165</v>
      </c>
      <c r="J1698" t="s">
        <v>616</v>
      </c>
      <c r="K1698">
        <v>6.5131301293127799E-3</v>
      </c>
      <c r="L1698" t="s">
        <v>150</v>
      </c>
      <c r="N1698" t="s">
        <v>208</v>
      </c>
      <c r="O1698" t="s">
        <v>616</v>
      </c>
      <c r="P1698">
        <v>4.200263072860741E-3</v>
      </c>
      <c r="Q1698" t="s">
        <v>150</v>
      </c>
      <c r="S1698" t="s">
        <v>250</v>
      </c>
      <c r="T1698" t="s">
        <v>616</v>
      </c>
      <c r="U1698">
        <v>5.4048234811921421E-3</v>
      </c>
      <c r="V1698" t="s">
        <v>150</v>
      </c>
    </row>
    <row r="1699" spans="9:22" x14ac:dyDescent="0.45">
      <c r="I1699" t="s">
        <v>165</v>
      </c>
      <c r="J1699" t="s">
        <v>617</v>
      </c>
      <c r="K1699">
        <v>4.2221169548589425E-3</v>
      </c>
      <c r="L1699" t="s">
        <v>150</v>
      </c>
      <c r="N1699" t="s">
        <v>208</v>
      </c>
      <c r="O1699" t="s">
        <v>617</v>
      </c>
      <c r="P1699">
        <v>4.4564255569544964E-3</v>
      </c>
      <c r="Q1699" t="s">
        <v>150</v>
      </c>
      <c r="S1699" t="s">
        <v>250</v>
      </c>
      <c r="T1699" t="s">
        <v>617</v>
      </c>
      <c r="U1699">
        <v>5.3328280312976888E-3</v>
      </c>
      <c r="V1699" t="s">
        <v>150</v>
      </c>
    </row>
    <row r="1700" spans="9:22" x14ac:dyDescent="0.45">
      <c r="I1700" t="s">
        <v>165</v>
      </c>
      <c r="J1700" t="s">
        <v>618</v>
      </c>
      <c r="K1700">
        <v>0</v>
      </c>
      <c r="L1700" t="s">
        <v>150</v>
      </c>
      <c r="N1700" t="s">
        <v>208</v>
      </c>
      <c r="O1700" t="s">
        <v>618</v>
      </c>
      <c r="P1700">
        <v>4.9732934044515228E-3</v>
      </c>
      <c r="Q1700" t="s">
        <v>150</v>
      </c>
      <c r="S1700" t="s">
        <v>250</v>
      </c>
      <c r="T1700" t="s">
        <v>618</v>
      </c>
      <c r="U1700">
        <v>5.2930393388335622E-3</v>
      </c>
      <c r="V1700" t="s">
        <v>150</v>
      </c>
    </row>
    <row r="1701" spans="9:22" x14ac:dyDescent="0.45">
      <c r="I1701" t="s">
        <v>165</v>
      </c>
      <c r="J1701" t="s">
        <v>619</v>
      </c>
      <c r="K1701">
        <v>0</v>
      </c>
      <c r="L1701" t="s">
        <v>150</v>
      </c>
      <c r="N1701" t="s">
        <v>208</v>
      </c>
      <c r="O1701" t="s">
        <v>619</v>
      </c>
      <c r="P1701">
        <v>9.8786869171801749E-3</v>
      </c>
      <c r="Q1701" t="s">
        <v>150</v>
      </c>
      <c r="S1701" t="s">
        <v>250</v>
      </c>
      <c r="T1701" t="s">
        <v>619</v>
      </c>
      <c r="U1701">
        <v>1.018668587538521E-2</v>
      </c>
      <c r="V1701" t="s">
        <v>150</v>
      </c>
    </row>
    <row r="1702" spans="9:22" x14ac:dyDescent="0.45">
      <c r="I1702" t="s">
        <v>165</v>
      </c>
      <c r="J1702" t="s">
        <v>620</v>
      </c>
      <c r="K1702">
        <v>0</v>
      </c>
      <c r="L1702" t="s">
        <v>150</v>
      </c>
      <c r="N1702" t="s">
        <v>208</v>
      </c>
      <c r="O1702" t="s">
        <v>620</v>
      </c>
      <c r="P1702">
        <v>9.9382583490047489E-3</v>
      </c>
      <c r="Q1702" t="s">
        <v>150</v>
      </c>
      <c r="S1702" t="s">
        <v>250</v>
      </c>
      <c r="T1702" t="s">
        <v>620</v>
      </c>
      <c r="U1702">
        <v>9.3736588512605117E-3</v>
      </c>
      <c r="V1702" t="s">
        <v>150</v>
      </c>
    </row>
    <row r="1703" spans="9:22" x14ac:dyDescent="0.45">
      <c r="I1703" t="s">
        <v>165</v>
      </c>
      <c r="J1703" t="s">
        <v>621</v>
      </c>
      <c r="K1703">
        <v>0</v>
      </c>
      <c r="L1703" t="s">
        <v>150</v>
      </c>
      <c r="N1703" t="s">
        <v>208</v>
      </c>
      <c r="O1703" t="s">
        <v>621</v>
      </c>
      <c r="P1703">
        <v>1.6580105174817901E-2</v>
      </c>
      <c r="Q1703" t="s">
        <v>150</v>
      </c>
      <c r="S1703" t="s">
        <v>250</v>
      </c>
      <c r="T1703" t="s">
        <v>621</v>
      </c>
      <c r="U1703">
        <v>1.7423968731436808E-2</v>
      </c>
      <c r="V1703" t="s">
        <v>150</v>
      </c>
    </row>
    <row r="1704" spans="9:22" x14ac:dyDescent="0.45">
      <c r="I1704" t="s">
        <v>165</v>
      </c>
      <c r="J1704" t="s">
        <v>622</v>
      </c>
      <c r="K1704">
        <v>0</v>
      </c>
      <c r="L1704" t="s">
        <v>150</v>
      </c>
      <c r="N1704" t="s">
        <v>208</v>
      </c>
      <c r="O1704" t="s">
        <v>622</v>
      </c>
      <c r="P1704">
        <v>2.5360877185084956E-3</v>
      </c>
      <c r="Q1704" t="s">
        <v>150</v>
      </c>
      <c r="S1704" t="s">
        <v>250</v>
      </c>
      <c r="T1704" t="s">
        <v>622</v>
      </c>
      <c r="U1704">
        <v>3.5514504671835664E-3</v>
      </c>
      <c r="V1704" t="s">
        <v>150</v>
      </c>
    </row>
    <row r="1705" spans="9:22" x14ac:dyDescent="0.45">
      <c r="I1705" t="s">
        <v>165</v>
      </c>
      <c r="J1705" t="s">
        <v>623</v>
      </c>
      <c r="K1705">
        <v>4.8212006151112929E-3</v>
      </c>
      <c r="L1705" t="s">
        <v>150</v>
      </c>
      <c r="N1705" t="s">
        <v>208</v>
      </c>
      <c r="O1705" t="s">
        <v>623</v>
      </c>
      <c r="P1705">
        <v>2.4008629504293009E-3</v>
      </c>
      <c r="Q1705" t="s">
        <v>150</v>
      </c>
      <c r="S1705" t="s">
        <v>250</v>
      </c>
      <c r="T1705" t="s">
        <v>623</v>
      </c>
      <c r="U1705">
        <v>3.285151706129735E-3</v>
      </c>
      <c r="V1705" t="s">
        <v>150</v>
      </c>
    </row>
    <row r="1706" spans="9:22" x14ac:dyDescent="0.45">
      <c r="I1706" t="s">
        <v>165</v>
      </c>
      <c r="J1706" t="s">
        <v>624</v>
      </c>
      <c r="K1706">
        <v>7.7148731720467359E-3</v>
      </c>
      <c r="L1706" t="s">
        <v>150</v>
      </c>
      <c r="N1706" t="s">
        <v>208</v>
      </c>
      <c r="O1706" t="s">
        <v>624</v>
      </c>
      <c r="P1706">
        <v>2.13379409100041E-3</v>
      </c>
      <c r="Q1706" t="s">
        <v>150</v>
      </c>
      <c r="S1706" t="s">
        <v>250</v>
      </c>
      <c r="T1706" t="s">
        <v>624</v>
      </c>
      <c r="U1706">
        <v>2.9360767942712006E-3</v>
      </c>
      <c r="V1706" t="s">
        <v>150</v>
      </c>
    </row>
    <row r="1707" spans="9:22" x14ac:dyDescent="0.45">
      <c r="I1707" t="s">
        <v>165</v>
      </c>
      <c r="J1707" t="s">
        <v>625</v>
      </c>
      <c r="K1707">
        <v>8.9266714200998305E-3</v>
      </c>
      <c r="L1707" t="s">
        <v>150</v>
      </c>
      <c r="N1707" t="s">
        <v>208</v>
      </c>
      <c r="O1707" t="s">
        <v>625</v>
      </c>
      <c r="P1707">
        <v>2.5327929631018256E-3</v>
      </c>
      <c r="Q1707" t="s">
        <v>150</v>
      </c>
      <c r="S1707" t="s">
        <v>250</v>
      </c>
      <c r="T1707" t="s">
        <v>625</v>
      </c>
      <c r="U1707">
        <v>2.8292004534639847E-3</v>
      </c>
      <c r="V1707" t="s">
        <v>150</v>
      </c>
    </row>
    <row r="1708" spans="9:22" x14ac:dyDescent="0.45">
      <c r="I1708" t="s">
        <v>165</v>
      </c>
      <c r="J1708" t="s">
        <v>626</v>
      </c>
      <c r="K1708">
        <v>9.3588972990203863E-3</v>
      </c>
      <c r="L1708" t="s">
        <v>150</v>
      </c>
      <c r="N1708" t="s">
        <v>208</v>
      </c>
      <c r="O1708" t="s">
        <v>626</v>
      </c>
      <c r="P1708">
        <v>3.327257817263504E-3</v>
      </c>
      <c r="Q1708" t="s">
        <v>150</v>
      </c>
      <c r="S1708" t="s">
        <v>250</v>
      </c>
      <c r="T1708" t="s">
        <v>626</v>
      </c>
      <c r="U1708">
        <v>2.9890671955189372E-3</v>
      </c>
      <c r="V1708" t="s">
        <v>150</v>
      </c>
    </row>
    <row r="1709" spans="9:22" x14ac:dyDescent="0.45">
      <c r="I1709" t="s">
        <v>165</v>
      </c>
      <c r="J1709" t="s">
        <v>627</v>
      </c>
      <c r="K1709">
        <v>9.646988521131444E-3</v>
      </c>
      <c r="L1709" t="s">
        <v>150</v>
      </c>
      <c r="N1709" t="s">
        <v>208</v>
      </c>
      <c r="O1709" t="s">
        <v>627</v>
      </c>
      <c r="P1709">
        <v>3.9243573548668111E-3</v>
      </c>
      <c r="Q1709" t="s">
        <v>150</v>
      </c>
      <c r="S1709" t="s">
        <v>250</v>
      </c>
      <c r="T1709" t="s">
        <v>627</v>
      </c>
      <c r="U1709">
        <v>3.3247266920687375E-3</v>
      </c>
      <c r="V1709" t="s">
        <v>150</v>
      </c>
    </row>
    <row r="1710" spans="9:22" x14ac:dyDescent="0.45">
      <c r="I1710" t="s">
        <v>165</v>
      </c>
      <c r="J1710" t="s">
        <v>628</v>
      </c>
      <c r="K1710">
        <v>9.7302038741370143E-3</v>
      </c>
      <c r="L1710" t="s">
        <v>150</v>
      </c>
      <c r="N1710" t="s">
        <v>208</v>
      </c>
      <c r="O1710" t="s">
        <v>628</v>
      </c>
      <c r="P1710">
        <v>4.263318561101315E-3</v>
      </c>
      <c r="Q1710" t="s">
        <v>150</v>
      </c>
      <c r="S1710" t="s">
        <v>250</v>
      </c>
      <c r="T1710" t="s">
        <v>628</v>
      </c>
      <c r="U1710">
        <v>3.561141831331723E-3</v>
      </c>
      <c r="V1710" t="s">
        <v>150</v>
      </c>
    </row>
    <row r="1711" spans="9:22" x14ac:dyDescent="0.45">
      <c r="I1711" t="s">
        <v>165</v>
      </c>
      <c r="J1711" t="s">
        <v>629</v>
      </c>
      <c r="K1711">
        <v>9.8380975400296188E-3</v>
      </c>
      <c r="L1711" t="s">
        <v>150</v>
      </c>
      <c r="N1711" t="s">
        <v>208</v>
      </c>
      <c r="O1711" t="s">
        <v>629</v>
      </c>
      <c r="P1711">
        <v>4.7197177816641301E-3</v>
      </c>
      <c r="Q1711" t="s">
        <v>150</v>
      </c>
      <c r="S1711" t="s">
        <v>250</v>
      </c>
      <c r="T1711" t="s">
        <v>629</v>
      </c>
      <c r="U1711">
        <v>3.360305056454431E-3</v>
      </c>
      <c r="V1711" t="s">
        <v>150</v>
      </c>
    </row>
    <row r="1712" spans="9:22" x14ac:dyDescent="0.45">
      <c r="I1712" t="s">
        <v>165</v>
      </c>
      <c r="J1712" t="s">
        <v>630</v>
      </c>
      <c r="K1712">
        <v>9.5232812780921428E-3</v>
      </c>
      <c r="L1712" t="s">
        <v>150</v>
      </c>
      <c r="N1712" t="s">
        <v>208</v>
      </c>
      <c r="O1712" t="s">
        <v>630</v>
      </c>
      <c r="P1712">
        <v>5.0119012138841691E-3</v>
      </c>
      <c r="Q1712" t="s">
        <v>150</v>
      </c>
      <c r="S1712" t="s">
        <v>250</v>
      </c>
      <c r="T1712" t="s">
        <v>630</v>
      </c>
      <c r="U1712">
        <v>3.6393953239145936E-3</v>
      </c>
      <c r="V1712" t="s">
        <v>150</v>
      </c>
    </row>
    <row r="1713" spans="9:22" x14ac:dyDescent="0.45">
      <c r="I1713" t="s">
        <v>165</v>
      </c>
      <c r="J1713" t="s">
        <v>631</v>
      </c>
      <c r="K1713">
        <v>9.1651182927917803E-3</v>
      </c>
      <c r="L1713" t="s">
        <v>150</v>
      </c>
      <c r="N1713" t="s">
        <v>208</v>
      </c>
      <c r="O1713" t="s">
        <v>631</v>
      </c>
      <c r="P1713">
        <v>4.87240924519827E-3</v>
      </c>
      <c r="Q1713" t="s">
        <v>150</v>
      </c>
      <c r="S1713" t="s">
        <v>250</v>
      </c>
      <c r="T1713" t="s">
        <v>631</v>
      </c>
      <c r="U1713">
        <v>3.9405733904518967E-3</v>
      </c>
      <c r="V1713" t="s">
        <v>150</v>
      </c>
    </row>
    <row r="1714" spans="9:22" x14ac:dyDescent="0.45">
      <c r="I1714" t="s">
        <v>165</v>
      </c>
      <c r="J1714" t="s">
        <v>632</v>
      </c>
      <c r="K1714">
        <v>8.5838566079753723E-3</v>
      </c>
      <c r="L1714" t="s">
        <v>150</v>
      </c>
      <c r="N1714" t="s">
        <v>208</v>
      </c>
      <c r="O1714" t="s">
        <v>632</v>
      </c>
      <c r="P1714">
        <v>4.7290334196880557E-3</v>
      </c>
      <c r="Q1714" t="s">
        <v>150</v>
      </c>
      <c r="S1714" t="s">
        <v>250</v>
      </c>
      <c r="T1714" t="s">
        <v>632</v>
      </c>
      <c r="U1714">
        <v>4.3099644569156246E-3</v>
      </c>
      <c r="V1714" t="s">
        <v>150</v>
      </c>
    </row>
    <row r="1715" spans="9:22" x14ac:dyDescent="0.45">
      <c r="I1715" t="s">
        <v>165</v>
      </c>
      <c r="J1715" t="s">
        <v>633</v>
      </c>
      <c r="K1715">
        <v>7.8348402125424377E-3</v>
      </c>
      <c r="L1715" t="s">
        <v>150</v>
      </c>
      <c r="N1715" t="s">
        <v>208</v>
      </c>
      <c r="O1715" t="s">
        <v>633</v>
      </c>
      <c r="P1715">
        <v>4.6952610513922655E-3</v>
      </c>
      <c r="Q1715" t="s">
        <v>150</v>
      </c>
      <c r="S1715" t="s">
        <v>250</v>
      </c>
      <c r="T1715" t="s">
        <v>633</v>
      </c>
      <c r="U1715">
        <v>4.4130778074200575E-3</v>
      </c>
      <c r="V1715" t="s">
        <v>150</v>
      </c>
    </row>
    <row r="1716" spans="9:22" x14ac:dyDescent="0.45">
      <c r="I1716" t="s">
        <v>165</v>
      </c>
      <c r="J1716" t="s">
        <v>634</v>
      </c>
      <c r="K1716">
        <v>6.4026135040936676E-3</v>
      </c>
      <c r="L1716" t="s">
        <v>150</v>
      </c>
      <c r="N1716" t="s">
        <v>208</v>
      </c>
      <c r="O1716" t="s">
        <v>634</v>
      </c>
      <c r="P1716">
        <v>4.6419164516837905E-3</v>
      </c>
      <c r="Q1716" t="s">
        <v>150</v>
      </c>
      <c r="S1716" t="s">
        <v>250</v>
      </c>
      <c r="T1716" t="s">
        <v>634</v>
      </c>
      <c r="U1716">
        <v>4.5343268903937604E-3</v>
      </c>
      <c r="V1716" t="s">
        <v>150</v>
      </c>
    </row>
    <row r="1717" spans="9:22" x14ac:dyDescent="0.45">
      <c r="I1717" t="s">
        <v>165</v>
      </c>
      <c r="J1717" t="s">
        <v>635</v>
      </c>
      <c r="K1717">
        <v>3.6575040964187538E-3</v>
      </c>
      <c r="L1717" t="s">
        <v>150</v>
      </c>
      <c r="N1717" t="s">
        <v>208</v>
      </c>
      <c r="O1717" t="s">
        <v>635</v>
      </c>
      <c r="P1717">
        <v>4.4234491831822414E-3</v>
      </c>
      <c r="Q1717" t="s">
        <v>150</v>
      </c>
      <c r="S1717" t="s">
        <v>250</v>
      </c>
      <c r="T1717" t="s">
        <v>635</v>
      </c>
      <c r="U1717">
        <v>4.6681725393983133E-3</v>
      </c>
      <c r="V1717" t="s">
        <v>150</v>
      </c>
    </row>
    <row r="1718" spans="9:22" x14ac:dyDescent="0.45">
      <c r="I1718" t="s">
        <v>165</v>
      </c>
      <c r="J1718" t="s">
        <v>636</v>
      </c>
      <c r="K1718">
        <v>0</v>
      </c>
      <c r="L1718" t="s">
        <v>150</v>
      </c>
      <c r="N1718" t="s">
        <v>208</v>
      </c>
      <c r="O1718" t="s">
        <v>636</v>
      </c>
      <c r="P1718">
        <v>5.3116542515623238E-3</v>
      </c>
      <c r="Q1718" t="s">
        <v>150</v>
      </c>
      <c r="S1718" t="s">
        <v>250</v>
      </c>
      <c r="T1718" t="s">
        <v>636</v>
      </c>
      <c r="U1718">
        <v>4.6783976736308472E-3</v>
      </c>
      <c r="V1718" t="s">
        <v>150</v>
      </c>
    </row>
    <row r="1719" spans="9:22" x14ac:dyDescent="0.45">
      <c r="I1719" t="s">
        <v>165</v>
      </c>
      <c r="J1719" t="s">
        <v>637</v>
      </c>
      <c r="K1719">
        <v>0</v>
      </c>
      <c r="L1719" t="s">
        <v>150</v>
      </c>
      <c r="N1719" t="s">
        <v>208</v>
      </c>
      <c r="O1719" t="s">
        <v>637</v>
      </c>
      <c r="P1719">
        <v>1.0863754701051222E-2</v>
      </c>
      <c r="Q1719" t="s">
        <v>150</v>
      </c>
      <c r="S1719" t="s">
        <v>250</v>
      </c>
      <c r="T1719" t="s">
        <v>637</v>
      </c>
      <c r="U1719">
        <v>9.0254262361602663E-3</v>
      </c>
      <c r="V1719" t="s">
        <v>150</v>
      </c>
    </row>
    <row r="1720" spans="9:22" x14ac:dyDescent="0.45">
      <c r="I1720" t="s">
        <v>165</v>
      </c>
      <c r="J1720" t="s">
        <v>638</v>
      </c>
      <c r="K1720">
        <v>0</v>
      </c>
      <c r="L1720" t="s">
        <v>150</v>
      </c>
      <c r="N1720" t="s">
        <v>208</v>
      </c>
      <c r="O1720" t="s">
        <v>638</v>
      </c>
      <c r="P1720">
        <v>9.0469292774610442E-3</v>
      </c>
      <c r="Q1720" t="s">
        <v>150</v>
      </c>
      <c r="S1720" t="s">
        <v>250</v>
      </c>
      <c r="T1720" t="s">
        <v>638</v>
      </c>
      <c r="U1720">
        <v>8.1026330978314666E-3</v>
      </c>
      <c r="V1720" t="s">
        <v>150</v>
      </c>
    </row>
    <row r="1721" spans="9:22" x14ac:dyDescent="0.45">
      <c r="I1721" t="s">
        <v>165</v>
      </c>
      <c r="J1721" t="s">
        <v>639</v>
      </c>
      <c r="K1721">
        <v>0</v>
      </c>
      <c r="L1721" t="s">
        <v>150</v>
      </c>
      <c r="N1721" t="s">
        <v>208</v>
      </c>
      <c r="O1721" t="s">
        <v>639</v>
      </c>
      <c r="P1721">
        <v>1.1056239253845345E-2</v>
      </c>
      <c r="Q1721" t="s">
        <v>150</v>
      </c>
      <c r="S1721" t="s">
        <v>250</v>
      </c>
      <c r="T1721" t="s">
        <v>639</v>
      </c>
      <c r="U1721">
        <v>1.4533155348484808E-2</v>
      </c>
      <c r="V1721" t="s">
        <v>150</v>
      </c>
    </row>
    <row r="1722" spans="9:22" x14ac:dyDescent="0.45">
      <c r="I1722" t="s">
        <v>165</v>
      </c>
      <c r="J1722" t="s">
        <v>640</v>
      </c>
      <c r="K1722">
        <v>0</v>
      </c>
      <c r="L1722" t="s">
        <v>150</v>
      </c>
      <c r="N1722" t="s">
        <v>208</v>
      </c>
      <c r="O1722" t="s">
        <v>640</v>
      </c>
      <c r="P1722">
        <v>1.9008889861617906E-3</v>
      </c>
      <c r="Q1722" t="s">
        <v>150</v>
      </c>
      <c r="S1722" t="s">
        <v>250</v>
      </c>
      <c r="T1722" t="s">
        <v>640</v>
      </c>
      <c r="U1722">
        <v>2.7483112030039455E-3</v>
      </c>
      <c r="V1722" t="s">
        <v>150</v>
      </c>
    </row>
    <row r="1723" spans="9:22" x14ac:dyDescent="0.45">
      <c r="I1723" t="s">
        <v>165</v>
      </c>
      <c r="J1723" t="s">
        <v>641</v>
      </c>
      <c r="K1723">
        <v>4.2686724020530049E-3</v>
      </c>
      <c r="L1723" t="s">
        <v>150</v>
      </c>
      <c r="N1723" t="s">
        <v>208</v>
      </c>
      <c r="O1723" t="s">
        <v>641</v>
      </c>
      <c r="P1723">
        <v>1.7952317645665737E-3</v>
      </c>
      <c r="Q1723" t="s">
        <v>150</v>
      </c>
      <c r="S1723" t="s">
        <v>250</v>
      </c>
      <c r="T1723" t="s">
        <v>641</v>
      </c>
      <c r="U1723">
        <v>2.7067841160093053E-3</v>
      </c>
      <c r="V1723" t="s">
        <v>150</v>
      </c>
    </row>
    <row r="1724" spans="9:22" x14ac:dyDescent="0.45">
      <c r="I1724" t="s">
        <v>165</v>
      </c>
      <c r="J1724" t="s">
        <v>642</v>
      </c>
      <c r="K1724">
        <v>6.8529587003737322E-3</v>
      </c>
      <c r="L1724" t="s">
        <v>150</v>
      </c>
      <c r="N1724" t="s">
        <v>208</v>
      </c>
      <c r="O1724" t="s">
        <v>642</v>
      </c>
      <c r="P1724">
        <v>1.5291837020857072E-3</v>
      </c>
      <c r="Q1724" t="s">
        <v>150</v>
      </c>
      <c r="S1724" t="s">
        <v>250</v>
      </c>
      <c r="T1724" t="s">
        <v>642</v>
      </c>
      <c r="U1724">
        <v>2.6185985475602538E-3</v>
      </c>
      <c r="V1724" t="s">
        <v>150</v>
      </c>
    </row>
    <row r="1725" spans="9:22" x14ac:dyDescent="0.45">
      <c r="I1725" t="s">
        <v>165</v>
      </c>
      <c r="J1725" t="s">
        <v>643</v>
      </c>
      <c r="K1725">
        <v>8.2375865497787554E-3</v>
      </c>
      <c r="L1725" t="s">
        <v>150</v>
      </c>
      <c r="N1725" t="s">
        <v>208</v>
      </c>
      <c r="O1725" t="s">
        <v>643</v>
      </c>
      <c r="P1725">
        <v>1.6627509790778628E-3</v>
      </c>
      <c r="Q1725" t="s">
        <v>150</v>
      </c>
      <c r="S1725" t="s">
        <v>250</v>
      </c>
      <c r="T1725" t="s">
        <v>643</v>
      </c>
      <c r="U1725">
        <v>2.5235879993320211E-3</v>
      </c>
      <c r="V1725" t="s">
        <v>150</v>
      </c>
    </row>
    <row r="1726" spans="9:22" x14ac:dyDescent="0.45">
      <c r="I1726" t="s">
        <v>165</v>
      </c>
      <c r="J1726" t="s">
        <v>644</v>
      </c>
      <c r="K1726">
        <v>8.7445644011195124E-3</v>
      </c>
      <c r="L1726" t="s">
        <v>150</v>
      </c>
      <c r="N1726" t="s">
        <v>208</v>
      </c>
      <c r="O1726" t="s">
        <v>644</v>
      </c>
      <c r="P1726">
        <v>1.9852978549021495E-3</v>
      </c>
      <c r="Q1726" t="s">
        <v>150</v>
      </c>
      <c r="S1726" t="s">
        <v>250</v>
      </c>
      <c r="T1726" t="s">
        <v>644</v>
      </c>
      <c r="U1726">
        <v>2.4326863699967133E-3</v>
      </c>
      <c r="V1726" t="s">
        <v>150</v>
      </c>
    </row>
    <row r="1727" spans="9:22" x14ac:dyDescent="0.45">
      <c r="I1727" t="s">
        <v>165</v>
      </c>
      <c r="J1727" t="s">
        <v>645</v>
      </c>
      <c r="K1727">
        <v>8.9228567517236398E-3</v>
      </c>
      <c r="L1727" t="s">
        <v>150</v>
      </c>
      <c r="N1727" t="s">
        <v>208</v>
      </c>
      <c r="O1727" t="s">
        <v>645</v>
      </c>
      <c r="P1727">
        <v>2.3505411389896621E-3</v>
      </c>
      <c r="Q1727" t="s">
        <v>150</v>
      </c>
      <c r="S1727" t="s">
        <v>250</v>
      </c>
      <c r="T1727" t="s">
        <v>645</v>
      </c>
      <c r="U1727">
        <v>2.5062032515500857E-3</v>
      </c>
      <c r="V1727" t="s">
        <v>150</v>
      </c>
    </row>
    <row r="1728" spans="9:22" x14ac:dyDescent="0.45">
      <c r="I1728" t="s">
        <v>165</v>
      </c>
      <c r="J1728" t="s">
        <v>646</v>
      </c>
      <c r="K1728">
        <v>9.0697538029126841E-3</v>
      </c>
      <c r="L1728" t="s">
        <v>150</v>
      </c>
      <c r="N1728" t="s">
        <v>208</v>
      </c>
      <c r="O1728" t="s">
        <v>646</v>
      </c>
      <c r="P1728">
        <v>2.7671681258750434E-3</v>
      </c>
      <c r="Q1728" t="s">
        <v>150</v>
      </c>
      <c r="S1728" t="s">
        <v>250</v>
      </c>
      <c r="T1728" t="s">
        <v>646</v>
      </c>
      <c r="U1728">
        <v>2.7069091933210848E-3</v>
      </c>
      <c r="V1728" t="s">
        <v>150</v>
      </c>
    </row>
    <row r="1729" spans="9:22" x14ac:dyDescent="0.45">
      <c r="I1729" t="s">
        <v>165</v>
      </c>
      <c r="J1729" t="s">
        <v>647</v>
      </c>
      <c r="K1729">
        <v>9.1481702650272577E-3</v>
      </c>
      <c r="L1729" t="s">
        <v>150</v>
      </c>
      <c r="N1729" t="s">
        <v>208</v>
      </c>
      <c r="O1729" t="s">
        <v>647</v>
      </c>
      <c r="P1729">
        <v>3.2057218948088194E-3</v>
      </c>
      <c r="Q1729" t="s">
        <v>150</v>
      </c>
      <c r="S1729" t="s">
        <v>250</v>
      </c>
      <c r="T1729" t="s">
        <v>647</v>
      </c>
      <c r="U1729">
        <v>2.457633727512534E-3</v>
      </c>
      <c r="V1729" t="s">
        <v>150</v>
      </c>
    </row>
    <row r="1730" spans="9:22" x14ac:dyDescent="0.45">
      <c r="I1730" t="s">
        <v>165</v>
      </c>
      <c r="J1730" t="s">
        <v>648</v>
      </c>
      <c r="K1730">
        <v>8.8821304980020183E-3</v>
      </c>
      <c r="L1730" t="s">
        <v>150</v>
      </c>
      <c r="N1730" t="s">
        <v>208</v>
      </c>
      <c r="O1730" t="s">
        <v>648</v>
      </c>
      <c r="P1730">
        <v>3.4913656812394348E-3</v>
      </c>
      <c r="Q1730" t="s">
        <v>150</v>
      </c>
      <c r="S1730" t="s">
        <v>250</v>
      </c>
      <c r="T1730" t="s">
        <v>648</v>
      </c>
      <c r="U1730">
        <v>2.5472490841200912E-3</v>
      </c>
      <c r="V1730" t="s">
        <v>150</v>
      </c>
    </row>
    <row r="1731" spans="9:22" x14ac:dyDescent="0.45">
      <c r="I1731" t="s">
        <v>165</v>
      </c>
      <c r="J1731" t="s">
        <v>649</v>
      </c>
      <c r="K1731">
        <v>8.3647136858594311E-3</v>
      </c>
      <c r="L1731" t="s">
        <v>150</v>
      </c>
      <c r="N1731" t="s">
        <v>208</v>
      </c>
      <c r="O1731" t="s">
        <v>649</v>
      </c>
      <c r="P1731">
        <v>3.7559751873799336E-3</v>
      </c>
      <c r="Q1731" t="s">
        <v>150</v>
      </c>
      <c r="S1731" t="s">
        <v>250</v>
      </c>
      <c r="T1731" t="s">
        <v>649</v>
      </c>
      <c r="U1731">
        <v>2.8584156189189833E-3</v>
      </c>
      <c r="V1731" t="s">
        <v>150</v>
      </c>
    </row>
    <row r="1732" spans="9:22" x14ac:dyDescent="0.45">
      <c r="I1732" t="s">
        <v>165</v>
      </c>
      <c r="J1732" t="s">
        <v>650</v>
      </c>
      <c r="K1732">
        <v>7.8260409449098841E-3</v>
      </c>
      <c r="L1732" t="s">
        <v>150</v>
      </c>
      <c r="N1732" t="s">
        <v>208</v>
      </c>
      <c r="O1732" t="s">
        <v>650</v>
      </c>
      <c r="P1732">
        <v>3.9025833514047667E-3</v>
      </c>
      <c r="Q1732" t="s">
        <v>150</v>
      </c>
      <c r="S1732" t="s">
        <v>250</v>
      </c>
      <c r="T1732" t="s">
        <v>650</v>
      </c>
      <c r="U1732">
        <v>3.0059443187966969E-3</v>
      </c>
      <c r="V1732" t="s">
        <v>150</v>
      </c>
    </row>
    <row r="1733" spans="9:22" x14ac:dyDescent="0.45">
      <c r="I1733" t="s">
        <v>165</v>
      </c>
      <c r="J1733" t="s">
        <v>651</v>
      </c>
      <c r="K1733">
        <v>7.088121864902615E-3</v>
      </c>
      <c r="L1733" t="s">
        <v>150</v>
      </c>
      <c r="N1733" t="s">
        <v>208</v>
      </c>
      <c r="O1733" t="s">
        <v>651</v>
      </c>
      <c r="P1733">
        <v>3.7150747252575078E-3</v>
      </c>
      <c r="Q1733" t="s">
        <v>150</v>
      </c>
      <c r="S1733" t="s">
        <v>250</v>
      </c>
      <c r="T1733" t="s">
        <v>651</v>
      </c>
      <c r="U1733">
        <v>3.1389911509165482E-3</v>
      </c>
      <c r="V1733" t="s">
        <v>150</v>
      </c>
    </row>
    <row r="1734" spans="9:22" x14ac:dyDescent="0.45">
      <c r="I1734" t="s">
        <v>165</v>
      </c>
      <c r="J1734" t="s">
        <v>652</v>
      </c>
      <c r="K1734">
        <v>6.1115422373164306E-3</v>
      </c>
      <c r="L1734" t="s">
        <v>150</v>
      </c>
      <c r="N1734" t="s">
        <v>208</v>
      </c>
      <c r="O1734" t="s">
        <v>652</v>
      </c>
      <c r="P1734">
        <v>3.2817887800010233E-3</v>
      </c>
      <c r="Q1734" t="s">
        <v>150</v>
      </c>
      <c r="S1734" t="s">
        <v>250</v>
      </c>
      <c r="T1734" t="s">
        <v>652</v>
      </c>
      <c r="U1734">
        <v>3.3264291151100535E-3</v>
      </c>
      <c r="V1734" t="s">
        <v>150</v>
      </c>
    </row>
    <row r="1735" spans="9:22" x14ac:dyDescent="0.45">
      <c r="I1735" t="s">
        <v>165</v>
      </c>
      <c r="J1735" t="s">
        <v>653</v>
      </c>
      <c r="K1735">
        <v>3.9222074468726132E-3</v>
      </c>
      <c r="L1735" t="s">
        <v>150</v>
      </c>
      <c r="N1735" t="s">
        <v>208</v>
      </c>
      <c r="O1735" t="s">
        <v>653</v>
      </c>
      <c r="P1735">
        <v>2.7191215909190582E-3</v>
      </c>
      <c r="Q1735" t="s">
        <v>150</v>
      </c>
      <c r="S1735" t="s">
        <v>250</v>
      </c>
      <c r="T1735" t="s">
        <v>653</v>
      </c>
      <c r="U1735">
        <v>3.4645128068963131E-3</v>
      </c>
      <c r="V1735" t="s">
        <v>150</v>
      </c>
    </row>
    <row r="1736" spans="9:22" x14ac:dyDescent="0.45">
      <c r="I1736" t="s">
        <v>165</v>
      </c>
      <c r="J1736" t="s">
        <v>654</v>
      </c>
      <c r="K1736">
        <v>0</v>
      </c>
      <c r="L1736" t="s">
        <v>150</v>
      </c>
      <c r="N1736" t="s">
        <v>208</v>
      </c>
      <c r="O1736" t="s">
        <v>654</v>
      </c>
      <c r="P1736">
        <v>2.7139867766841921E-3</v>
      </c>
      <c r="Q1736" t="s">
        <v>150</v>
      </c>
      <c r="S1736" t="s">
        <v>250</v>
      </c>
      <c r="T1736" t="s">
        <v>654</v>
      </c>
      <c r="U1736">
        <v>3.5038956915999595E-3</v>
      </c>
      <c r="V1736" t="s">
        <v>150</v>
      </c>
    </row>
    <row r="1737" spans="9:22" x14ac:dyDescent="0.45">
      <c r="I1737" t="s">
        <v>165</v>
      </c>
      <c r="J1737" t="s">
        <v>655</v>
      </c>
      <c r="K1737">
        <v>0</v>
      </c>
      <c r="L1737" t="s">
        <v>150</v>
      </c>
      <c r="N1737" t="s">
        <v>208</v>
      </c>
      <c r="O1737" t="s">
        <v>655</v>
      </c>
      <c r="P1737">
        <v>6.0162736035061651E-3</v>
      </c>
      <c r="Q1737" t="s">
        <v>150</v>
      </c>
      <c r="S1737" t="s">
        <v>250</v>
      </c>
      <c r="T1737" t="s">
        <v>655</v>
      </c>
      <c r="U1737">
        <v>6.8675552973761871E-3</v>
      </c>
      <c r="V1737" t="s">
        <v>150</v>
      </c>
    </row>
    <row r="1738" spans="9:22" x14ac:dyDescent="0.45">
      <c r="I1738" t="s">
        <v>165</v>
      </c>
      <c r="J1738" t="s">
        <v>656</v>
      </c>
      <c r="K1738">
        <v>0</v>
      </c>
      <c r="L1738" t="s">
        <v>150</v>
      </c>
      <c r="N1738" t="s">
        <v>208</v>
      </c>
      <c r="O1738" t="s">
        <v>656</v>
      </c>
      <c r="P1738">
        <v>5.620773977977135E-3</v>
      </c>
      <c r="Q1738" t="s">
        <v>150</v>
      </c>
      <c r="S1738" t="s">
        <v>250</v>
      </c>
      <c r="T1738" t="s">
        <v>656</v>
      </c>
      <c r="U1738">
        <v>6.7538178511491334E-3</v>
      </c>
      <c r="V1738" t="s">
        <v>150</v>
      </c>
    </row>
    <row r="1739" spans="9:22" x14ac:dyDescent="0.45">
      <c r="I1739" t="s">
        <v>166</v>
      </c>
      <c r="J1739" t="s">
        <v>149</v>
      </c>
      <c r="K1739">
        <v>0</v>
      </c>
      <c r="L1739" t="s">
        <v>150</v>
      </c>
      <c r="N1739" t="s">
        <v>209</v>
      </c>
      <c r="O1739" t="s">
        <v>149</v>
      </c>
      <c r="P1739">
        <v>1.6134920515454856E-2</v>
      </c>
      <c r="Q1739" t="s">
        <v>150</v>
      </c>
      <c r="S1739" t="s">
        <v>251</v>
      </c>
      <c r="T1739" t="s">
        <v>149</v>
      </c>
      <c r="U1739">
        <v>1.4456009566544404E-2</v>
      </c>
      <c r="V1739" t="s">
        <v>150</v>
      </c>
    </row>
    <row r="1740" spans="9:22" x14ac:dyDescent="0.45">
      <c r="I1740" t="s">
        <v>166</v>
      </c>
      <c r="J1740" t="s">
        <v>151</v>
      </c>
      <c r="K1740">
        <v>0</v>
      </c>
      <c r="L1740" t="s">
        <v>150</v>
      </c>
      <c r="N1740" t="s">
        <v>209</v>
      </c>
      <c r="O1740" t="s">
        <v>151</v>
      </c>
      <c r="P1740">
        <v>2.9047539033029758E-3</v>
      </c>
      <c r="Q1740" t="s">
        <v>150</v>
      </c>
      <c r="S1740" t="s">
        <v>251</v>
      </c>
      <c r="T1740" t="s">
        <v>151</v>
      </c>
      <c r="U1740">
        <v>2.8561958510098678E-3</v>
      </c>
      <c r="V1740" t="s">
        <v>150</v>
      </c>
    </row>
    <row r="1741" spans="9:22" x14ac:dyDescent="0.45">
      <c r="I1741" t="s">
        <v>166</v>
      </c>
      <c r="J1741" t="s">
        <v>152</v>
      </c>
      <c r="K1741">
        <v>5.3163694528400003E-3</v>
      </c>
      <c r="L1741" t="s">
        <v>150</v>
      </c>
      <c r="N1741" t="s">
        <v>209</v>
      </c>
      <c r="O1741" t="s">
        <v>152</v>
      </c>
      <c r="P1741">
        <v>2.8833709672835771E-3</v>
      </c>
      <c r="Q1741" t="s">
        <v>150</v>
      </c>
      <c r="S1741" t="s">
        <v>251</v>
      </c>
      <c r="T1741" t="s">
        <v>152</v>
      </c>
      <c r="U1741">
        <v>2.9311958448002798E-3</v>
      </c>
      <c r="V1741" t="s">
        <v>150</v>
      </c>
    </row>
    <row r="1742" spans="9:22" x14ac:dyDescent="0.45">
      <c r="I1742" t="s">
        <v>166</v>
      </c>
      <c r="J1742" t="s">
        <v>392</v>
      </c>
      <c r="K1742">
        <v>8.0892197771405376E-3</v>
      </c>
      <c r="L1742" t="s">
        <v>150</v>
      </c>
      <c r="N1742" t="s">
        <v>209</v>
      </c>
      <c r="O1742" t="s">
        <v>392</v>
      </c>
      <c r="P1742">
        <v>2.862625915598856E-3</v>
      </c>
      <c r="Q1742" t="s">
        <v>150</v>
      </c>
      <c r="S1742" t="s">
        <v>251</v>
      </c>
      <c r="T1742" t="s">
        <v>392</v>
      </c>
      <c r="U1742">
        <v>3.0135226524035295E-3</v>
      </c>
      <c r="V1742" t="s">
        <v>150</v>
      </c>
    </row>
    <row r="1743" spans="9:22" x14ac:dyDescent="0.45">
      <c r="I1743" t="s">
        <v>166</v>
      </c>
      <c r="J1743" t="s">
        <v>393</v>
      </c>
      <c r="K1743">
        <v>9.2903688856112304E-3</v>
      </c>
      <c r="L1743" t="s">
        <v>150</v>
      </c>
      <c r="N1743" t="s">
        <v>209</v>
      </c>
      <c r="O1743" t="s">
        <v>393</v>
      </c>
      <c r="P1743">
        <v>2.736631032809262E-3</v>
      </c>
      <c r="Q1743" t="s">
        <v>150</v>
      </c>
      <c r="S1743" t="s">
        <v>251</v>
      </c>
      <c r="T1743" t="s">
        <v>393</v>
      </c>
      <c r="U1743">
        <v>3.1049549091206417E-3</v>
      </c>
      <c r="V1743" t="s">
        <v>150</v>
      </c>
    </row>
    <row r="1744" spans="9:22" x14ac:dyDescent="0.45">
      <c r="I1744" t="s">
        <v>166</v>
      </c>
      <c r="J1744" t="s">
        <v>394</v>
      </c>
      <c r="K1744">
        <v>9.76022525199482E-3</v>
      </c>
      <c r="L1744" t="s">
        <v>150</v>
      </c>
      <c r="N1744" t="s">
        <v>209</v>
      </c>
      <c r="O1744" t="s">
        <v>394</v>
      </c>
      <c r="P1744">
        <v>2.6280637801356387E-3</v>
      </c>
      <c r="Q1744" t="s">
        <v>150</v>
      </c>
      <c r="S1744" t="s">
        <v>251</v>
      </c>
      <c r="T1744" t="s">
        <v>394</v>
      </c>
      <c r="U1744">
        <v>3.1614397948460807E-3</v>
      </c>
      <c r="V1744" t="s">
        <v>150</v>
      </c>
    </row>
    <row r="1745" spans="9:22" x14ac:dyDescent="0.45">
      <c r="I1745" t="s">
        <v>166</v>
      </c>
      <c r="J1745" t="s">
        <v>416</v>
      </c>
      <c r="K1745">
        <v>9.9127120805944397E-3</v>
      </c>
      <c r="L1745" t="s">
        <v>150</v>
      </c>
      <c r="N1745" t="s">
        <v>209</v>
      </c>
      <c r="O1745" t="s">
        <v>416</v>
      </c>
      <c r="P1745">
        <v>2.435252481510608E-3</v>
      </c>
      <c r="Q1745" t="s">
        <v>150</v>
      </c>
      <c r="S1745" t="s">
        <v>251</v>
      </c>
      <c r="T1745" t="s">
        <v>416</v>
      </c>
      <c r="U1745">
        <v>3.1910038134524768E-3</v>
      </c>
      <c r="V1745" t="s">
        <v>150</v>
      </c>
    </row>
    <row r="1746" spans="9:22" x14ac:dyDescent="0.45">
      <c r="I1746" t="s">
        <v>166</v>
      </c>
      <c r="J1746" t="s">
        <v>417</v>
      </c>
      <c r="K1746">
        <v>9.9628776945317604E-3</v>
      </c>
      <c r="L1746" t="s">
        <v>150</v>
      </c>
      <c r="N1746" t="s">
        <v>209</v>
      </c>
      <c r="O1746" t="s">
        <v>417</v>
      </c>
      <c r="P1746">
        <v>2.2379846681205447E-3</v>
      </c>
      <c r="Q1746" t="s">
        <v>150</v>
      </c>
      <c r="S1746" t="s">
        <v>251</v>
      </c>
      <c r="T1746" t="s">
        <v>417</v>
      </c>
      <c r="U1746">
        <v>3.2640752780838935E-3</v>
      </c>
      <c r="V1746" t="s">
        <v>150</v>
      </c>
    </row>
    <row r="1747" spans="9:22" x14ac:dyDescent="0.45">
      <c r="I1747" t="s">
        <v>166</v>
      </c>
      <c r="J1747" t="s">
        <v>455</v>
      </c>
      <c r="K1747">
        <v>1.0097604555430489E-2</v>
      </c>
      <c r="L1747" t="s">
        <v>150</v>
      </c>
      <c r="N1747" t="s">
        <v>209</v>
      </c>
      <c r="O1747" t="s">
        <v>455</v>
      </c>
      <c r="P1747">
        <v>1.7769941875068591E-3</v>
      </c>
      <c r="Q1747" t="s">
        <v>150</v>
      </c>
      <c r="S1747" t="s">
        <v>251</v>
      </c>
      <c r="T1747" t="s">
        <v>455</v>
      </c>
      <c r="U1747">
        <v>3.2085442307129212E-3</v>
      </c>
      <c r="V1747" t="s">
        <v>150</v>
      </c>
    </row>
    <row r="1748" spans="9:22" x14ac:dyDescent="0.45">
      <c r="I1748" t="s">
        <v>166</v>
      </c>
      <c r="J1748" t="s">
        <v>456</v>
      </c>
      <c r="K1748">
        <v>9.954428952123855E-3</v>
      </c>
      <c r="L1748" t="s">
        <v>150</v>
      </c>
      <c r="N1748" t="s">
        <v>209</v>
      </c>
      <c r="O1748" t="s">
        <v>456</v>
      </c>
      <c r="P1748">
        <v>1.7377186305854143E-3</v>
      </c>
      <c r="Q1748" t="s">
        <v>150</v>
      </c>
      <c r="S1748" t="s">
        <v>251</v>
      </c>
      <c r="T1748" t="s">
        <v>456</v>
      </c>
      <c r="U1748">
        <v>3.5426569984352125E-3</v>
      </c>
      <c r="V1748" t="s">
        <v>150</v>
      </c>
    </row>
    <row r="1749" spans="9:22" x14ac:dyDescent="0.45">
      <c r="I1749" t="s">
        <v>166</v>
      </c>
      <c r="J1749" t="s">
        <v>499</v>
      </c>
      <c r="K1749">
        <v>9.5424006952160266E-3</v>
      </c>
      <c r="L1749" t="s">
        <v>150</v>
      </c>
      <c r="N1749" t="s">
        <v>209</v>
      </c>
      <c r="O1749" t="s">
        <v>499</v>
      </c>
      <c r="P1749">
        <v>1.8498045817158869E-3</v>
      </c>
      <c r="Q1749" t="s">
        <v>150</v>
      </c>
      <c r="S1749" t="s">
        <v>251</v>
      </c>
      <c r="T1749" t="s">
        <v>499</v>
      </c>
      <c r="U1749">
        <v>3.8718920175930525E-3</v>
      </c>
      <c r="V1749" t="s">
        <v>150</v>
      </c>
    </row>
    <row r="1750" spans="9:22" x14ac:dyDescent="0.45">
      <c r="I1750" t="s">
        <v>166</v>
      </c>
      <c r="J1750" t="s">
        <v>500</v>
      </c>
      <c r="K1750">
        <v>9.0482342843482139E-3</v>
      </c>
      <c r="L1750" t="s">
        <v>150</v>
      </c>
      <c r="N1750" t="s">
        <v>209</v>
      </c>
      <c r="O1750" t="s">
        <v>500</v>
      </c>
      <c r="P1750">
        <v>2.0111587791539019E-3</v>
      </c>
      <c r="Q1750" t="s">
        <v>150</v>
      </c>
      <c r="S1750" t="s">
        <v>251</v>
      </c>
      <c r="T1750" t="s">
        <v>500</v>
      </c>
      <c r="U1750">
        <v>4.1233210517080598E-3</v>
      </c>
      <c r="V1750" t="s">
        <v>150</v>
      </c>
    </row>
    <row r="1751" spans="9:22" x14ac:dyDescent="0.45">
      <c r="I1751" t="s">
        <v>166</v>
      </c>
      <c r="J1751" t="s">
        <v>501</v>
      </c>
      <c r="K1751">
        <v>8.6205424048410948E-3</v>
      </c>
      <c r="L1751" t="s">
        <v>150</v>
      </c>
      <c r="N1751" t="s">
        <v>209</v>
      </c>
      <c r="O1751" t="s">
        <v>501</v>
      </c>
      <c r="P1751">
        <v>2.3808380023468312E-3</v>
      </c>
      <c r="Q1751" t="s">
        <v>150</v>
      </c>
      <c r="S1751" t="s">
        <v>251</v>
      </c>
      <c r="T1751" t="s">
        <v>501</v>
      </c>
      <c r="U1751">
        <v>4.2147447024115554E-3</v>
      </c>
      <c r="V1751" t="s">
        <v>150</v>
      </c>
    </row>
    <row r="1752" spans="9:22" x14ac:dyDescent="0.45">
      <c r="I1752" t="s">
        <v>166</v>
      </c>
      <c r="J1752" t="s">
        <v>502</v>
      </c>
      <c r="K1752">
        <v>7.728770629815673E-3</v>
      </c>
      <c r="L1752" t="s">
        <v>150</v>
      </c>
      <c r="N1752" t="s">
        <v>209</v>
      </c>
      <c r="O1752" t="s">
        <v>502</v>
      </c>
      <c r="P1752">
        <v>2.8019366467587296E-3</v>
      </c>
      <c r="Q1752" t="s">
        <v>150</v>
      </c>
      <c r="S1752" t="s">
        <v>251</v>
      </c>
      <c r="T1752" t="s">
        <v>502</v>
      </c>
      <c r="U1752">
        <v>4.1486974234781543E-3</v>
      </c>
      <c r="V1752" t="s">
        <v>150</v>
      </c>
    </row>
    <row r="1753" spans="9:22" x14ac:dyDescent="0.45">
      <c r="I1753" t="s">
        <v>166</v>
      </c>
      <c r="J1753" t="s">
        <v>503</v>
      </c>
      <c r="K1753">
        <v>5.8763302762592272E-3</v>
      </c>
      <c r="L1753" t="s">
        <v>150</v>
      </c>
      <c r="N1753" t="s">
        <v>209</v>
      </c>
      <c r="O1753" t="s">
        <v>503</v>
      </c>
      <c r="P1753">
        <v>3.2915534472407648E-3</v>
      </c>
      <c r="Q1753" t="s">
        <v>150</v>
      </c>
      <c r="S1753" t="s">
        <v>251</v>
      </c>
      <c r="T1753" t="s">
        <v>503</v>
      </c>
      <c r="U1753">
        <v>4.0948027948341376E-3</v>
      </c>
      <c r="V1753" t="s">
        <v>150</v>
      </c>
    </row>
    <row r="1754" spans="9:22" x14ac:dyDescent="0.45">
      <c r="I1754" t="s">
        <v>166</v>
      </c>
      <c r="J1754" t="s">
        <v>504</v>
      </c>
      <c r="K1754">
        <v>5.6875701763644127E-4</v>
      </c>
      <c r="L1754" t="s">
        <v>150</v>
      </c>
      <c r="N1754" t="s">
        <v>209</v>
      </c>
      <c r="O1754" t="s">
        <v>504</v>
      </c>
      <c r="P1754">
        <v>4.1325381993994829E-3</v>
      </c>
      <c r="Q1754" t="s">
        <v>150</v>
      </c>
      <c r="S1754" t="s">
        <v>251</v>
      </c>
      <c r="T1754" t="s">
        <v>504</v>
      </c>
      <c r="U1754">
        <v>4.0008657167681606E-3</v>
      </c>
      <c r="V1754" t="s">
        <v>150</v>
      </c>
    </row>
    <row r="1755" spans="9:22" x14ac:dyDescent="0.45">
      <c r="I1755" t="s">
        <v>166</v>
      </c>
      <c r="J1755" t="s">
        <v>505</v>
      </c>
      <c r="K1755">
        <v>0</v>
      </c>
      <c r="L1755" t="s">
        <v>150</v>
      </c>
      <c r="N1755" t="s">
        <v>209</v>
      </c>
      <c r="O1755" t="s">
        <v>505</v>
      </c>
      <c r="P1755">
        <v>9.9699749301935519E-3</v>
      </c>
      <c r="Q1755" t="s">
        <v>150</v>
      </c>
      <c r="S1755" t="s">
        <v>251</v>
      </c>
      <c r="T1755" t="s">
        <v>505</v>
      </c>
      <c r="U1755">
        <v>7.4848371585350586E-3</v>
      </c>
      <c r="V1755" t="s">
        <v>150</v>
      </c>
    </row>
    <row r="1756" spans="9:22" x14ac:dyDescent="0.45">
      <c r="I1756" t="s">
        <v>166</v>
      </c>
      <c r="J1756" t="s">
        <v>506</v>
      </c>
      <c r="K1756">
        <v>0</v>
      </c>
      <c r="L1756" t="s">
        <v>150</v>
      </c>
      <c r="N1756" t="s">
        <v>209</v>
      </c>
      <c r="O1756" t="s">
        <v>506</v>
      </c>
      <c r="P1756">
        <v>9.8905759635437192E-3</v>
      </c>
      <c r="Q1756" t="s">
        <v>150</v>
      </c>
      <c r="S1756" t="s">
        <v>251</v>
      </c>
      <c r="T1756" t="s">
        <v>506</v>
      </c>
      <c r="U1756">
        <v>6.8545496342022694E-3</v>
      </c>
      <c r="V1756" t="s">
        <v>150</v>
      </c>
    </row>
    <row r="1757" spans="9:22" x14ac:dyDescent="0.45">
      <c r="I1757" t="s">
        <v>166</v>
      </c>
      <c r="J1757" t="s">
        <v>153</v>
      </c>
      <c r="K1757">
        <v>0</v>
      </c>
      <c r="L1757" t="s">
        <v>150</v>
      </c>
      <c r="N1757" t="s">
        <v>209</v>
      </c>
      <c r="O1757" t="s">
        <v>153</v>
      </c>
      <c r="P1757">
        <v>1.1434094970562678E-2</v>
      </c>
      <c r="Q1757" t="s">
        <v>150</v>
      </c>
      <c r="S1757" t="s">
        <v>251</v>
      </c>
      <c r="T1757" t="s">
        <v>153</v>
      </c>
      <c r="U1757">
        <v>1.2172679798199379E-2</v>
      </c>
      <c r="V1757" t="s">
        <v>150</v>
      </c>
    </row>
    <row r="1758" spans="9:22" x14ac:dyDescent="0.45">
      <c r="I1758" t="s">
        <v>166</v>
      </c>
      <c r="J1758" t="s">
        <v>154</v>
      </c>
      <c r="K1758">
        <v>0</v>
      </c>
      <c r="L1758" t="s">
        <v>150</v>
      </c>
      <c r="N1758" t="s">
        <v>209</v>
      </c>
      <c r="O1758" t="s">
        <v>154</v>
      </c>
      <c r="P1758">
        <v>1.6921494457949175E-3</v>
      </c>
      <c r="Q1758" t="s">
        <v>150</v>
      </c>
      <c r="S1758" t="s">
        <v>251</v>
      </c>
      <c r="T1758" t="s">
        <v>154</v>
      </c>
      <c r="U1758">
        <v>2.4590431776241001E-3</v>
      </c>
      <c r="V1758" t="s">
        <v>150</v>
      </c>
    </row>
    <row r="1759" spans="9:22" x14ac:dyDescent="0.45">
      <c r="I1759" t="s">
        <v>166</v>
      </c>
      <c r="J1759" t="s">
        <v>155</v>
      </c>
      <c r="K1759">
        <v>3.4950388082020702E-3</v>
      </c>
      <c r="L1759" t="s">
        <v>150</v>
      </c>
      <c r="N1759" t="s">
        <v>209</v>
      </c>
      <c r="O1759" t="s">
        <v>155</v>
      </c>
      <c r="P1759">
        <v>1.5706962706712969E-3</v>
      </c>
      <c r="Q1759" t="s">
        <v>150</v>
      </c>
      <c r="S1759" t="s">
        <v>251</v>
      </c>
      <c r="T1759" t="s">
        <v>155</v>
      </c>
      <c r="U1759">
        <v>2.4088527899954171E-3</v>
      </c>
      <c r="V1759" t="s">
        <v>150</v>
      </c>
    </row>
    <row r="1760" spans="9:22" x14ac:dyDescent="0.45">
      <c r="I1760" t="s">
        <v>166</v>
      </c>
      <c r="J1760" t="s">
        <v>395</v>
      </c>
      <c r="K1760">
        <v>6.4537793124857558E-3</v>
      </c>
      <c r="L1760" t="s">
        <v>150</v>
      </c>
      <c r="N1760" t="s">
        <v>209</v>
      </c>
      <c r="O1760" t="s">
        <v>395</v>
      </c>
      <c r="P1760">
        <v>1.3148913428440415E-3</v>
      </c>
      <c r="Q1760" t="s">
        <v>150</v>
      </c>
      <c r="S1760" t="s">
        <v>251</v>
      </c>
      <c r="T1760" t="s">
        <v>395</v>
      </c>
      <c r="U1760">
        <v>2.3724795010329177E-3</v>
      </c>
      <c r="V1760" t="s">
        <v>150</v>
      </c>
    </row>
    <row r="1761" spans="9:22" x14ac:dyDescent="0.45">
      <c r="I1761" t="s">
        <v>166</v>
      </c>
      <c r="J1761" t="s">
        <v>396</v>
      </c>
      <c r="K1761">
        <v>7.9603968660744255E-3</v>
      </c>
      <c r="L1761" t="s">
        <v>150</v>
      </c>
      <c r="N1761" t="s">
        <v>209</v>
      </c>
      <c r="O1761" t="s">
        <v>396</v>
      </c>
      <c r="P1761">
        <v>1.2154964282338587E-3</v>
      </c>
      <c r="Q1761" t="s">
        <v>150</v>
      </c>
      <c r="S1761" t="s">
        <v>251</v>
      </c>
      <c r="T1761" t="s">
        <v>396</v>
      </c>
      <c r="U1761">
        <v>2.3931465454435055E-3</v>
      </c>
      <c r="V1761" t="s">
        <v>150</v>
      </c>
    </row>
    <row r="1762" spans="9:22" x14ac:dyDescent="0.45">
      <c r="I1762" t="s">
        <v>166</v>
      </c>
      <c r="J1762" t="s">
        <v>397</v>
      </c>
      <c r="K1762">
        <v>8.3702380070276652E-3</v>
      </c>
      <c r="L1762" t="s">
        <v>150</v>
      </c>
      <c r="N1762" t="s">
        <v>209</v>
      </c>
      <c r="O1762" t="s">
        <v>397</v>
      </c>
      <c r="P1762">
        <v>1.1352792490214893E-3</v>
      </c>
      <c r="Q1762" t="s">
        <v>150</v>
      </c>
      <c r="S1762" t="s">
        <v>251</v>
      </c>
      <c r="T1762" t="s">
        <v>397</v>
      </c>
      <c r="U1762">
        <v>2.4898745670146102E-3</v>
      </c>
      <c r="V1762" t="s">
        <v>150</v>
      </c>
    </row>
    <row r="1763" spans="9:22" x14ac:dyDescent="0.45">
      <c r="I1763" t="s">
        <v>166</v>
      </c>
      <c r="J1763" t="s">
        <v>418</v>
      </c>
      <c r="K1763">
        <v>8.4755090899339396E-3</v>
      </c>
      <c r="L1763" t="s">
        <v>150</v>
      </c>
      <c r="N1763" t="s">
        <v>209</v>
      </c>
      <c r="O1763" t="s">
        <v>418</v>
      </c>
      <c r="P1763">
        <v>1.1802963265809437E-3</v>
      </c>
      <c r="Q1763" t="s">
        <v>150</v>
      </c>
      <c r="S1763" t="s">
        <v>251</v>
      </c>
      <c r="T1763" t="s">
        <v>418</v>
      </c>
      <c r="U1763">
        <v>2.7051663057791548E-3</v>
      </c>
      <c r="V1763" t="s">
        <v>150</v>
      </c>
    </row>
    <row r="1764" spans="9:22" x14ac:dyDescent="0.45">
      <c r="I1764" t="s">
        <v>166</v>
      </c>
      <c r="J1764" t="s">
        <v>419</v>
      </c>
      <c r="K1764">
        <v>8.5605650813036088E-3</v>
      </c>
      <c r="L1764" t="s">
        <v>150</v>
      </c>
      <c r="N1764" t="s">
        <v>209</v>
      </c>
      <c r="O1764" t="s">
        <v>419</v>
      </c>
      <c r="P1764">
        <v>1.2719793432153822E-3</v>
      </c>
      <c r="Q1764" t="s">
        <v>150</v>
      </c>
      <c r="S1764" t="s">
        <v>251</v>
      </c>
      <c r="T1764" t="s">
        <v>419</v>
      </c>
      <c r="U1764">
        <v>2.9785050746895547E-3</v>
      </c>
      <c r="V1764" t="s">
        <v>150</v>
      </c>
    </row>
    <row r="1765" spans="9:22" x14ac:dyDescent="0.45">
      <c r="I1765" t="s">
        <v>166</v>
      </c>
      <c r="J1765" t="s">
        <v>457</v>
      </c>
      <c r="K1765">
        <v>8.8047670575502283E-3</v>
      </c>
      <c r="L1765" t="s">
        <v>150</v>
      </c>
      <c r="N1765" t="s">
        <v>209</v>
      </c>
      <c r="O1765" t="s">
        <v>457</v>
      </c>
      <c r="P1765">
        <v>1.404616019705007E-3</v>
      </c>
      <c r="Q1765" t="s">
        <v>150</v>
      </c>
      <c r="S1765" t="s">
        <v>251</v>
      </c>
      <c r="T1765" t="s">
        <v>457</v>
      </c>
      <c r="U1765">
        <v>2.9866805544150384E-3</v>
      </c>
      <c r="V1765" t="s">
        <v>150</v>
      </c>
    </row>
    <row r="1766" spans="9:22" x14ac:dyDescent="0.45">
      <c r="I1766" t="s">
        <v>166</v>
      </c>
      <c r="J1766" t="s">
        <v>458</v>
      </c>
      <c r="K1766">
        <v>8.6439171852498945E-3</v>
      </c>
      <c r="L1766" t="s">
        <v>150</v>
      </c>
      <c r="N1766" t="s">
        <v>209</v>
      </c>
      <c r="O1766" t="s">
        <v>458</v>
      </c>
      <c r="P1766">
        <v>1.4336748403944938E-3</v>
      </c>
      <c r="Q1766" t="s">
        <v>150</v>
      </c>
      <c r="S1766" t="s">
        <v>251</v>
      </c>
      <c r="T1766" t="s">
        <v>458</v>
      </c>
      <c r="U1766">
        <v>3.2219985629651283E-3</v>
      </c>
      <c r="V1766" t="s">
        <v>150</v>
      </c>
    </row>
    <row r="1767" spans="9:22" x14ac:dyDescent="0.45">
      <c r="I1767" t="s">
        <v>166</v>
      </c>
      <c r="J1767" t="s">
        <v>507</v>
      </c>
      <c r="K1767">
        <v>8.2335451008869378E-3</v>
      </c>
      <c r="L1767" t="s">
        <v>150</v>
      </c>
      <c r="N1767" t="s">
        <v>209</v>
      </c>
      <c r="O1767" t="s">
        <v>507</v>
      </c>
      <c r="P1767">
        <v>1.4507783579588921E-3</v>
      </c>
      <c r="Q1767" t="s">
        <v>150</v>
      </c>
      <c r="S1767" t="s">
        <v>251</v>
      </c>
      <c r="T1767" t="s">
        <v>507</v>
      </c>
      <c r="U1767">
        <v>3.446845165600349E-3</v>
      </c>
      <c r="V1767" t="s">
        <v>150</v>
      </c>
    </row>
    <row r="1768" spans="9:22" x14ac:dyDescent="0.45">
      <c r="I1768" t="s">
        <v>166</v>
      </c>
      <c r="J1768" t="s">
        <v>508</v>
      </c>
      <c r="K1768">
        <v>7.8751582251205196E-3</v>
      </c>
      <c r="L1768" t="s">
        <v>150</v>
      </c>
      <c r="N1768" t="s">
        <v>209</v>
      </c>
      <c r="O1768" t="s">
        <v>508</v>
      </c>
      <c r="P1768">
        <v>1.5687181708866653E-3</v>
      </c>
      <c r="Q1768" t="s">
        <v>150</v>
      </c>
      <c r="S1768" t="s">
        <v>251</v>
      </c>
      <c r="T1768" t="s">
        <v>508</v>
      </c>
      <c r="U1768">
        <v>3.5833189199311146E-3</v>
      </c>
      <c r="V1768" t="s">
        <v>150</v>
      </c>
    </row>
    <row r="1769" spans="9:22" x14ac:dyDescent="0.45">
      <c r="I1769" t="s">
        <v>166</v>
      </c>
      <c r="J1769" t="s">
        <v>509</v>
      </c>
      <c r="K1769">
        <v>7.5770082374830008E-3</v>
      </c>
      <c r="L1769" t="s">
        <v>150</v>
      </c>
      <c r="N1769" t="s">
        <v>209</v>
      </c>
      <c r="O1769" t="s">
        <v>509</v>
      </c>
      <c r="P1769">
        <v>1.7675815763708836E-3</v>
      </c>
      <c r="Q1769" t="s">
        <v>150</v>
      </c>
      <c r="S1769" t="s">
        <v>251</v>
      </c>
      <c r="T1769" t="s">
        <v>509</v>
      </c>
      <c r="U1769">
        <v>3.7271857864840793E-3</v>
      </c>
      <c r="V1769" t="s">
        <v>150</v>
      </c>
    </row>
    <row r="1770" spans="9:22" x14ac:dyDescent="0.45">
      <c r="I1770" t="s">
        <v>166</v>
      </c>
      <c r="J1770" t="s">
        <v>510</v>
      </c>
      <c r="K1770">
        <v>6.7558262685241876E-3</v>
      </c>
      <c r="L1770" t="s">
        <v>150</v>
      </c>
      <c r="N1770" t="s">
        <v>209</v>
      </c>
      <c r="O1770" t="s">
        <v>510</v>
      </c>
      <c r="P1770">
        <v>1.922224763362293E-3</v>
      </c>
      <c r="Q1770" t="s">
        <v>150</v>
      </c>
      <c r="S1770" t="s">
        <v>251</v>
      </c>
      <c r="T1770" t="s">
        <v>510</v>
      </c>
      <c r="U1770">
        <v>3.7000335926714073E-3</v>
      </c>
      <c r="V1770" t="s">
        <v>150</v>
      </c>
    </row>
    <row r="1771" spans="9:22" x14ac:dyDescent="0.45">
      <c r="I1771" t="s">
        <v>166</v>
      </c>
      <c r="J1771" t="s">
        <v>511</v>
      </c>
      <c r="K1771">
        <v>4.9844698111158004E-3</v>
      </c>
      <c r="L1771" t="s">
        <v>150</v>
      </c>
      <c r="N1771" t="s">
        <v>209</v>
      </c>
      <c r="O1771" t="s">
        <v>511</v>
      </c>
      <c r="P1771">
        <v>2.149327435152218E-3</v>
      </c>
      <c r="Q1771" t="s">
        <v>150</v>
      </c>
      <c r="S1771" t="s">
        <v>251</v>
      </c>
      <c r="T1771" t="s">
        <v>511</v>
      </c>
      <c r="U1771">
        <v>3.5537583850152204E-3</v>
      </c>
      <c r="V1771" t="s">
        <v>150</v>
      </c>
    </row>
    <row r="1772" spans="9:22" x14ac:dyDescent="0.45">
      <c r="I1772" t="s">
        <v>166</v>
      </c>
      <c r="J1772" t="s">
        <v>512</v>
      </c>
      <c r="K1772">
        <v>0</v>
      </c>
      <c r="L1772" t="s">
        <v>150</v>
      </c>
      <c r="N1772" t="s">
        <v>209</v>
      </c>
      <c r="O1772" t="s">
        <v>512</v>
      </c>
      <c r="P1772">
        <v>2.8860363524242567E-3</v>
      </c>
      <c r="Q1772" t="s">
        <v>150</v>
      </c>
      <c r="S1772" t="s">
        <v>251</v>
      </c>
      <c r="T1772" t="s">
        <v>512</v>
      </c>
      <c r="U1772">
        <v>3.4026439719149317E-3</v>
      </c>
      <c r="V1772" t="s">
        <v>150</v>
      </c>
    </row>
    <row r="1773" spans="9:22" x14ac:dyDescent="0.45">
      <c r="I1773" t="s">
        <v>166</v>
      </c>
      <c r="J1773" t="s">
        <v>513</v>
      </c>
      <c r="K1773">
        <v>0</v>
      </c>
      <c r="L1773" t="s">
        <v>150</v>
      </c>
      <c r="N1773" t="s">
        <v>209</v>
      </c>
      <c r="O1773" t="s">
        <v>513</v>
      </c>
      <c r="P1773">
        <v>7.2367508124619711E-3</v>
      </c>
      <c r="Q1773" t="s">
        <v>150</v>
      </c>
      <c r="S1773" t="s">
        <v>251</v>
      </c>
      <c r="T1773" t="s">
        <v>513</v>
      </c>
      <c r="U1773">
        <v>6.3100039444973135E-3</v>
      </c>
      <c r="V1773" t="s">
        <v>150</v>
      </c>
    </row>
    <row r="1774" spans="9:22" x14ac:dyDescent="0.45">
      <c r="I1774" t="s">
        <v>166</v>
      </c>
      <c r="J1774" t="s">
        <v>514</v>
      </c>
      <c r="K1774">
        <v>0</v>
      </c>
      <c r="L1774" t="s">
        <v>150</v>
      </c>
      <c r="N1774" t="s">
        <v>209</v>
      </c>
      <c r="O1774" t="s">
        <v>514</v>
      </c>
      <c r="P1774">
        <v>6.8788871562184099E-3</v>
      </c>
      <c r="Q1774" t="s">
        <v>150</v>
      </c>
      <c r="S1774" t="s">
        <v>251</v>
      </c>
      <c r="T1774" t="s">
        <v>514</v>
      </c>
      <c r="U1774">
        <v>5.7690976272700128E-3</v>
      </c>
      <c r="V1774" t="s">
        <v>150</v>
      </c>
    </row>
    <row r="1775" spans="9:22" x14ac:dyDescent="0.45">
      <c r="I1775" t="s">
        <v>166</v>
      </c>
      <c r="J1775" t="s">
        <v>156</v>
      </c>
      <c r="K1775">
        <v>0</v>
      </c>
      <c r="L1775" t="s">
        <v>150</v>
      </c>
      <c r="N1775" t="s">
        <v>209</v>
      </c>
      <c r="O1775" t="s">
        <v>156</v>
      </c>
      <c r="P1775">
        <v>1.2763228467850808E-2</v>
      </c>
      <c r="Q1775" t="s">
        <v>150</v>
      </c>
      <c r="S1775" t="s">
        <v>251</v>
      </c>
      <c r="T1775" t="s">
        <v>156</v>
      </c>
      <c r="U1775">
        <v>1.9578301608554165E-2</v>
      </c>
      <c r="V1775" t="s">
        <v>150</v>
      </c>
    </row>
    <row r="1776" spans="9:22" x14ac:dyDescent="0.45">
      <c r="I1776" t="s">
        <v>166</v>
      </c>
      <c r="J1776" t="s">
        <v>157</v>
      </c>
      <c r="K1776">
        <v>0</v>
      </c>
      <c r="L1776" t="s">
        <v>150</v>
      </c>
      <c r="N1776" t="s">
        <v>209</v>
      </c>
      <c r="O1776" t="s">
        <v>157</v>
      </c>
      <c r="P1776">
        <v>2.0399991107691849E-3</v>
      </c>
      <c r="Q1776" t="s">
        <v>150</v>
      </c>
      <c r="S1776" t="s">
        <v>251</v>
      </c>
      <c r="T1776" t="s">
        <v>157</v>
      </c>
      <c r="U1776">
        <v>3.6408539890730725E-3</v>
      </c>
      <c r="V1776" t="s">
        <v>150</v>
      </c>
    </row>
    <row r="1777" spans="9:22" x14ac:dyDescent="0.45">
      <c r="I1777" t="s">
        <v>166</v>
      </c>
      <c r="J1777" t="s">
        <v>158</v>
      </c>
      <c r="K1777">
        <v>1.6444225395280331E-5</v>
      </c>
      <c r="L1777" t="s">
        <v>150</v>
      </c>
      <c r="N1777" t="s">
        <v>209</v>
      </c>
      <c r="O1777" t="s">
        <v>158</v>
      </c>
      <c r="P1777">
        <v>1.9210560943223117E-3</v>
      </c>
      <c r="Q1777" t="s">
        <v>150</v>
      </c>
      <c r="S1777" t="s">
        <v>251</v>
      </c>
      <c r="T1777" t="s">
        <v>158</v>
      </c>
      <c r="U1777">
        <v>3.5410720113368708E-3</v>
      </c>
      <c r="V1777" t="s">
        <v>150</v>
      </c>
    </row>
    <row r="1778" spans="9:22" x14ac:dyDescent="0.45">
      <c r="I1778" t="s">
        <v>166</v>
      </c>
      <c r="J1778" t="s">
        <v>398</v>
      </c>
      <c r="K1778">
        <v>5.9851609478578137E-3</v>
      </c>
      <c r="L1778" t="s">
        <v>150</v>
      </c>
      <c r="N1778" t="s">
        <v>209</v>
      </c>
      <c r="O1778" t="s">
        <v>398</v>
      </c>
      <c r="P1778">
        <v>1.786143839048426E-3</v>
      </c>
      <c r="Q1778" t="s">
        <v>150</v>
      </c>
      <c r="S1778" t="s">
        <v>251</v>
      </c>
      <c r="T1778" t="s">
        <v>398</v>
      </c>
      <c r="U1778">
        <v>3.4323346084655037E-3</v>
      </c>
      <c r="V1778" t="s">
        <v>150</v>
      </c>
    </row>
    <row r="1779" spans="9:22" x14ac:dyDescent="0.45">
      <c r="I1779" t="s">
        <v>166</v>
      </c>
      <c r="J1779" t="s">
        <v>399</v>
      </c>
      <c r="K1779">
        <v>7.5694065718832108E-3</v>
      </c>
      <c r="L1779" t="s">
        <v>150</v>
      </c>
      <c r="N1779" t="s">
        <v>209</v>
      </c>
      <c r="O1779" t="s">
        <v>399</v>
      </c>
      <c r="P1779">
        <v>1.5667097738506412E-3</v>
      </c>
      <c r="Q1779" t="s">
        <v>150</v>
      </c>
      <c r="S1779" t="s">
        <v>251</v>
      </c>
      <c r="T1779" t="s">
        <v>399</v>
      </c>
      <c r="U1779">
        <v>3.4034428998944957E-3</v>
      </c>
      <c r="V1779" t="s">
        <v>150</v>
      </c>
    </row>
    <row r="1780" spans="9:22" x14ac:dyDescent="0.45">
      <c r="I1780" t="s">
        <v>166</v>
      </c>
      <c r="J1780" t="s">
        <v>400</v>
      </c>
      <c r="K1780">
        <v>7.9650301976902267E-3</v>
      </c>
      <c r="L1780" t="s">
        <v>150</v>
      </c>
      <c r="N1780" t="s">
        <v>209</v>
      </c>
      <c r="O1780" t="s">
        <v>400</v>
      </c>
      <c r="P1780">
        <v>1.6288706696602898E-3</v>
      </c>
      <c r="Q1780" t="s">
        <v>150</v>
      </c>
      <c r="S1780" t="s">
        <v>251</v>
      </c>
      <c r="T1780" t="s">
        <v>400</v>
      </c>
      <c r="U1780">
        <v>3.5622391242616448E-3</v>
      </c>
      <c r="V1780" t="s">
        <v>150</v>
      </c>
    </row>
    <row r="1781" spans="9:22" x14ac:dyDescent="0.45">
      <c r="I1781" t="s">
        <v>166</v>
      </c>
      <c r="J1781" t="s">
        <v>420</v>
      </c>
      <c r="K1781">
        <v>8.0458429908943935E-3</v>
      </c>
      <c r="L1781" t="s">
        <v>150</v>
      </c>
      <c r="N1781" t="s">
        <v>209</v>
      </c>
      <c r="O1781" t="s">
        <v>420</v>
      </c>
      <c r="P1781">
        <v>1.6288724906886954E-3</v>
      </c>
      <c r="Q1781" t="s">
        <v>150</v>
      </c>
      <c r="S1781" t="s">
        <v>251</v>
      </c>
      <c r="T1781" t="s">
        <v>420</v>
      </c>
      <c r="U1781">
        <v>3.6859385205865645E-3</v>
      </c>
      <c r="V1781" t="s">
        <v>150</v>
      </c>
    </row>
    <row r="1782" spans="9:22" x14ac:dyDescent="0.45">
      <c r="I1782" t="s">
        <v>166</v>
      </c>
      <c r="J1782" t="s">
        <v>421</v>
      </c>
      <c r="K1782">
        <v>8.2471396268797119E-3</v>
      </c>
      <c r="L1782" t="s">
        <v>150</v>
      </c>
      <c r="N1782" t="s">
        <v>209</v>
      </c>
      <c r="O1782" t="s">
        <v>421</v>
      </c>
      <c r="P1782">
        <v>1.6121021132429734E-3</v>
      </c>
      <c r="Q1782" t="s">
        <v>150</v>
      </c>
      <c r="S1782" t="s">
        <v>251</v>
      </c>
      <c r="T1782" t="s">
        <v>421</v>
      </c>
      <c r="U1782">
        <v>3.8753622449459574E-3</v>
      </c>
      <c r="V1782" t="s">
        <v>150</v>
      </c>
    </row>
    <row r="1783" spans="9:22" x14ac:dyDescent="0.45">
      <c r="I1783" t="s">
        <v>166</v>
      </c>
      <c r="J1783" t="s">
        <v>459</v>
      </c>
      <c r="K1783">
        <v>8.6990283612009764E-3</v>
      </c>
      <c r="L1783" t="s">
        <v>150</v>
      </c>
      <c r="N1783" t="s">
        <v>209</v>
      </c>
      <c r="O1783" t="s">
        <v>459</v>
      </c>
      <c r="P1783">
        <v>1.506190754749265E-3</v>
      </c>
      <c r="Q1783" t="s">
        <v>150</v>
      </c>
      <c r="S1783" t="s">
        <v>251</v>
      </c>
      <c r="T1783" t="s">
        <v>459</v>
      </c>
      <c r="U1783">
        <v>3.9430279288305186E-3</v>
      </c>
      <c r="V1783" t="s">
        <v>150</v>
      </c>
    </row>
    <row r="1784" spans="9:22" x14ac:dyDescent="0.45">
      <c r="I1784" t="s">
        <v>166</v>
      </c>
      <c r="J1784" t="s">
        <v>460</v>
      </c>
      <c r="K1784">
        <v>8.3008448908748911E-3</v>
      </c>
      <c r="L1784" t="s">
        <v>150</v>
      </c>
      <c r="N1784" t="s">
        <v>209</v>
      </c>
      <c r="O1784" t="s">
        <v>460</v>
      </c>
      <c r="P1784">
        <v>1.6914345804431073E-3</v>
      </c>
      <c r="Q1784" t="s">
        <v>150</v>
      </c>
      <c r="S1784" t="s">
        <v>251</v>
      </c>
      <c r="T1784" t="s">
        <v>460</v>
      </c>
      <c r="U1784">
        <v>4.314995721735459E-3</v>
      </c>
      <c r="V1784" t="s">
        <v>150</v>
      </c>
    </row>
    <row r="1785" spans="9:22" x14ac:dyDescent="0.45">
      <c r="I1785" t="s">
        <v>166</v>
      </c>
      <c r="J1785" t="s">
        <v>515</v>
      </c>
      <c r="K1785">
        <v>7.7615521092257696E-3</v>
      </c>
      <c r="L1785" t="s">
        <v>150</v>
      </c>
      <c r="N1785" t="s">
        <v>209</v>
      </c>
      <c r="O1785" t="s">
        <v>515</v>
      </c>
      <c r="P1785">
        <v>1.7408053775626554E-3</v>
      </c>
      <c r="Q1785" t="s">
        <v>150</v>
      </c>
      <c r="S1785" t="s">
        <v>251</v>
      </c>
      <c r="T1785" t="s">
        <v>515</v>
      </c>
      <c r="U1785">
        <v>4.6412912920336721E-3</v>
      </c>
      <c r="V1785" t="s">
        <v>150</v>
      </c>
    </row>
    <row r="1786" spans="9:22" x14ac:dyDescent="0.45">
      <c r="I1786" t="s">
        <v>166</v>
      </c>
      <c r="J1786" t="s">
        <v>516</v>
      </c>
      <c r="K1786">
        <v>7.3071659557620971E-3</v>
      </c>
      <c r="L1786" t="s">
        <v>150</v>
      </c>
      <c r="N1786" t="s">
        <v>209</v>
      </c>
      <c r="O1786" t="s">
        <v>516</v>
      </c>
      <c r="P1786">
        <v>1.8625007952190282E-3</v>
      </c>
      <c r="Q1786" t="s">
        <v>150</v>
      </c>
      <c r="S1786" t="s">
        <v>251</v>
      </c>
      <c r="T1786" t="s">
        <v>516</v>
      </c>
      <c r="U1786">
        <v>4.8026898536985101E-3</v>
      </c>
      <c r="V1786" t="s">
        <v>150</v>
      </c>
    </row>
    <row r="1787" spans="9:22" x14ac:dyDescent="0.45">
      <c r="I1787" t="s">
        <v>166</v>
      </c>
      <c r="J1787" t="s">
        <v>517</v>
      </c>
      <c r="K1787">
        <v>6.9212586263565218E-3</v>
      </c>
      <c r="L1787" t="s">
        <v>150</v>
      </c>
      <c r="N1787" t="s">
        <v>209</v>
      </c>
      <c r="O1787" t="s">
        <v>517</v>
      </c>
      <c r="P1787">
        <v>1.9227805972438646E-3</v>
      </c>
      <c r="Q1787" t="s">
        <v>150</v>
      </c>
      <c r="S1787" t="s">
        <v>251</v>
      </c>
      <c r="T1787" t="s">
        <v>517</v>
      </c>
      <c r="U1787">
        <v>4.8561576779988227E-3</v>
      </c>
      <c r="V1787" t="s">
        <v>150</v>
      </c>
    </row>
    <row r="1788" spans="9:22" x14ac:dyDescent="0.45">
      <c r="I1788" t="s">
        <v>166</v>
      </c>
      <c r="J1788" t="s">
        <v>518</v>
      </c>
      <c r="K1788">
        <v>5.981034816181896E-3</v>
      </c>
      <c r="L1788" t="s">
        <v>150</v>
      </c>
      <c r="N1788" t="s">
        <v>209</v>
      </c>
      <c r="O1788" t="s">
        <v>518</v>
      </c>
      <c r="P1788">
        <v>2.1799394300721867E-3</v>
      </c>
      <c r="Q1788" t="s">
        <v>150</v>
      </c>
      <c r="S1788" t="s">
        <v>251</v>
      </c>
      <c r="T1788" t="s">
        <v>518</v>
      </c>
      <c r="U1788">
        <v>4.8065553175596918E-3</v>
      </c>
      <c r="V1788" t="s">
        <v>150</v>
      </c>
    </row>
    <row r="1789" spans="9:22" x14ac:dyDescent="0.45">
      <c r="I1789" t="s">
        <v>166</v>
      </c>
      <c r="J1789" t="s">
        <v>519</v>
      </c>
      <c r="K1789">
        <v>3.9758314151391886E-3</v>
      </c>
      <c r="L1789" t="s">
        <v>150</v>
      </c>
      <c r="N1789" t="s">
        <v>209</v>
      </c>
      <c r="O1789" t="s">
        <v>519</v>
      </c>
      <c r="P1789">
        <v>2.8752136238968276E-3</v>
      </c>
      <c r="Q1789" t="s">
        <v>150</v>
      </c>
      <c r="S1789" t="s">
        <v>251</v>
      </c>
      <c r="T1789" t="s">
        <v>519</v>
      </c>
      <c r="U1789">
        <v>4.8095505173970394E-3</v>
      </c>
      <c r="V1789" t="s">
        <v>150</v>
      </c>
    </row>
    <row r="1790" spans="9:22" x14ac:dyDescent="0.45">
      <c r="I1790" t="s">
        <v>166</v>
      </c>
      <c r="J1790" t="s">
        <v>520</v>
      </c>
      <c r="K1790">
        <v>0</v>
      </c>
      <c r="L1790" t="s">
        <v>150</v>
      </c>
      <c r="N1790" t="s">
        <v>209</v>
      </c>
      <c r="O1790" t="s">
        <v>520</v>
      </c>
      <c r="P1790">
        <v>3.8055409740622966E-3</v>
      </c>
      <c r="Q1790" t="s">
        <v>150</v>
      </c>
      <c r="S1790" t="s">
        <v>251</v>
      </c>
      <c r="T1790" t="s">
        <v>520</v>
      </c>
      <c r="U1790">
        <v>4.7031437189391807E-3</v>
      </c>
      <c r="V1790" t="s">
        <v>150</v>
      </c>
    </row>
    <row r="1791" spans="9:22" x14ac:dyDescent="0.45">
      <c r="I1791" t="s">
        <v>166</v>
      </c>
      <c r="J1791" t="s">
        <v>521</v>
      </c>
      <c r="K1791">
        <v>0</v>
      </c>
      <c r="L1791" t="s">
        <v>150</v>
      </c>
      <c r="N1791" t="s">
        <v>209</v>
      </c>
      <c r="O1791" t="s">
        <v>521</v>
      </c>
      <c r="P1791">
        <v>8.6263138362552109E-3</v>
      </c>
      <c r="Q1791" t="s">
        <v>150</v>
      </c>
      <c r="S1791" t="s">
        <v>251</v>
      </c>
      <c r="T1791" t="s">
        <v>521</v>
      </c>
      <c r="U1791">
        <v>9.1821131348625885E-3</v>
      </c>
      <c r="V1791" t="s">
        <v>150</v>
      </c>
    </row>
    <row r="1792" spans="9:22" x14ac:dyDescent="0.45">
      <c r="I1792" t="s">
        <v>166</v>
      </c>
      <c r="J1792" t="s">
        <v>522</v>
      </c>
      <c r="K1792">
        <v>0</v>
      </c>
      <c r="L1792" t="s">
        <v>150</v>
      </c>
      <c r="N1792" t="s">
        <v>209</v>
      </c>
      <c r="O1792" t="s">
        <v>522</v>
      </c>
      <c r="P1792">
        <v>7.9282179256447496E-3</v>
      </c>
      <c r="Q1792" t="s">
        <v>150</v>
      </c>
      <c r="S1792" t="s">
        <v>251</v>
      </c>
      <c r="T1792" t="s">
        <v>522</v>
      </c>
      <c r="U1792">
        <v>8.8127419569569414E-3</v>
      </c>
      <c r="V1792" t="s">
        <v>150</v>
      </c>
    </row>
    <row r="1793" spans="9:22" x14ac:dyDescent="0.45">
      <c r="I1793" t="s">
        <v>166</v>
      </c>
      <c r="J1793" t="s">
        <v>406</v>
      </c>
      <c r="K1793">
        <v>0</v>
      </c>
      <c r="L1793" t="s">
        <v>150</v>
      </c>
      <c r="N1793" t="s">
        <v>209</v>
      </c>
      <c r="O1793" t="s">
        <v>406</v>
      </c>
      <c r="P1793">
        <v>1.2613623511231695E-2</v>
      </c>
      <c r="Q1793" t="s">
        <v>150</v>
      </c>
      <c r="S1793" t="s">
        <v>251</v>
      </c>
      <c r="T1793" t="s">
        <v>406</v>
      </c>
      <c r="U1793">
        <v>1.6952933786163343E-2</v>
      </c>
      <c r="V1793" t="s">
        <v>150</v>
      </c>
    </row>
    <row r="1794" spans="9:22" x14ac:dyDescent="0.45">
      <c r="I1794" t="s">
        <v>166</v>
      </c>
      <c r="J1794" t="s">
        <v>407</v>
      </c>
      <c r="K1794">
        <v>0</v>
      </c>
      <c r="L1794" t="s">
        <v>150</v>
      </c>
      <c r="N1794" t="s">
        <v>209</v>
      </c>
      <c r="O1794" t="s">
        <v>407</v>
      </c>
      <c r="P1794">
        <v>2.1945095079223291E-3</v>
      </c>
      <c r="Q1794" t="s">
        <v>150</v>
      </c>
      <c r="S1794" t="s">
        <v>251</v>
      </c>
      <c r="T1794" t="s">
        <v>407</v>
      </c>
      <c r="U1794">
        <v>3.126023901183501E-3</v>
      </c>
      <c r="V1794" t="s">
        <v>150</v>
      </c>
    </row>
    <row r="1795" spans="9:22" x14ac:dyDescent="0.45">
      <c r="I1795" t="s">
        <v>166</v>
      </c>
      <c r="J1795" t="s">
        <v>408</v>
      </c>
      <c r="K1795">
        <v>0</v>
      </c>
      <c r="L1795" t="s">
        <v>150</v>
      </c>
      <c r="N1795" t="s">
        <v>209</v>
      </c>
      <c r="O1795" t="s">
        <v>408</v>
      </c>
      <c r="P1795">
        <v>2.1003539438519923E-3</v>
      </c>
      <c r="Q1795" t="s">
        <v>150</v>
      </c>
      <c r="S1795" t="s">
        <v>251</v>
      </c>
      <c r="T1795" t="s">
        <v>408</v>
      </c>
      <c r="U1795">
        <v>3.0592912205863096E-3</v>
      </c>
      <c r="V1795" t="s">
        <v>150</v>
      </c>
    </row>
    <row r="1796" spans="9:22" x14ac:dyDescent="0.45">
      <c r="I1796" t="s">
        <v>166</v>
      </c>
      <c r="J1796" t="s">
        <v>409</v>
      </c>
      <c r="K1796">
        <v>4.8866158133367534E-3</v>
      </c>
      <c r="L1796" t="s">
        <v>150</v>
      </c>
      <c r="N1796" t="s">
        <v>209</v>
      </c>
      <c r="O1796" t="s">
        <v>409</v>
      </c>
      <c r="P1796">
        <v>2.0109191636353374E-3</v>
      </c>
      <c r="Q1796" t="s">
        <v>150</v>
      </c>
      <c r="S1796" t="s">
        <v>251</v>
      </c>
      <c r="T1796" t="s">
        <v>409</v>
      </c>
      <c r="U1796">
        <v>3.0081752882367514E-3</v>
      </c>
      <c r="V1796" t="s">
        <v>150</v>
      </c>
    </row>
    <row r="1797" spans="9:22" x14ac:dyDescent="0.45">
      <c r="I1797" t="s">
        <v>166</v>
      </c>
      <c r="J1797" t="s">
        <v>410</v>
      </c>
      <c r="K1797">
        <v>6.5002426014308425E-3</v>
      </c>
      <c r="L1797" t="s">
        <v>150</v>
      </c>
      <c r="N1797" t="s">
        <v>209</v>
      </c>
      <c r="O1797" t="s">
        <v>410</v>
      </c>
      <c r="P1797">
        <v>1.6594597724652613E-3</v>
      </c>
      <c r="Q1797" t="s">
        <v>150</v>
      </c>
      <c r="S1797" t="s">
        <v>251</v>
      </c>
      <c r="T1797" t="s">
        <v>410</v>
      </c>
      <c r="U1797">
        <v>2.9444425305019516E-3</v>
      </c>
      <c r="V1797" t="s">
        <v>150</v>
      </c>
    </row>
    <row r="1798" spans="9:22" x14ac:dyDescent="0.45">
      <c r="I1798" t="s">
        <v>166</v>
      </c>
      <c r="J1798" t="s">
        <v>411</v>
      </c>
      <c r="K1798">
        <v>6.6993781879206519E-3</v>
      </c>
      <c r="L1798" t="s">
        <v>150</v>
      </c>
      <c r="N1798" t="s">
        <v>209</v>
      </c>
      <c r="O1798" t="s">
        <v>411</v>
      </c>
      <c r="P1798">
        <v>1.3843296904136166E-3</v>
      </c>
      <c r="Q1798" t="s">
        <v>150</v>
      </c>
      <c r="S1798" t="s">
        <v>251</v>
      </c>
      <c r="T1798" t="s">
        <v>411</v>
      </c>
      <c r="U1798">
        <v>2.9127163184636843E-3</v>
      </c>
      <c r="V1798" t="s">
        <v>150</v>
      </c>
    </row>
    <row r="1799" spans="9:22" x14ac:dyDescent="0.45">
      <c r="I1799" t="s">
        <v>166</v>
      </c>
      <c r="J1799" t="s">
        <v>422</v>
      </c>
      <c r="K1799">
        <v>6.7520125662524043E-3</v>
      </c>
      <c r="L1799" t="s">
        <v>150</v>
      </c>
      <c r="N1799" t="s">
        <v>209</v>
      </c>
      <c r="O1799" t="s">
        <v>422</v>
      </c>
      <c r="P1799">
        <v>1.4645548570693021E-3</v>
      </c>
      <c r="Q1799" t="s">
        <v>150</v>
      </c>
      <c r="S1799" t="s">
        <v>251</v>
      </c>
      <c r="T1799" t="s">
        <v>422</v>
      </c>
      <c r="U1799">
        <v>2.9666755422849537E-3</v>
      </c>
      <c r="V1799" t="s">
        <v>150</v>
      </c>
    </row>
    <row r="1800" spans="9:22" x14ac:dyDescent="0.45">
      <c r="I1800" t="s">
        <v>166</v>
      </c>
      <c r="J1800" t="s">
        <v>423</v>
      </c>
      <c r="K1800">
        <v>7.1916379555908762E-3</v>
      </c>
      <c r="L1800" t="s">
        <v>150</v>
      </c>
      <c r="N1800" t="s">
        <v>209</v>
      </c>
      <c r="O1800" t="s">
        <v>423</v>
      </c>
      <c r="P1800">
        <v>1.5733250548145123E-3</v>
      </c>
      <c r="Q1800" t="s">
        <v>150</v>
      </c>
      <c r="S1800" t="s">
        <v>251</v>
      </c>
      <c r="T1800" t="s">
        <v>423</v>
      </c>
      <c r="U1800">
        <v>3.0831764474255653E-3</v>
      </c>
      <c r="V1800" t="s">
        <v>150</v>
      </c>
    </row>
    <row r="1801" spans="9:22" x14ac:dyDescent="0.45">
      <c r="I1801" t="s">
        <v>166</v>
      </c>
      <c r="J1801" t="s">
        <v>461</v>
      </c>
      <c r="K1801">
        <v>7.9906404610077513E-3</v>
      </c>
      <c r="L1801" t="s">
        <v>150</v>
      </c>
      <c r="N1801" t="s">
        <v>209</v>
      </c>
      <c r="O1801" t="s">
        <v>461</v>
      </c>
      <c r="P1801">
        <v>1.6327712888439588E-3</v>
      </c>
      <c r="Q1801" t="s">
        <v>150</v>
      </c>
      <c r="S1801" t="s">
        <v>251</v>
      </c>
      <c r="T1801" t="s">
        <v>461</v>
      </c>
      <c r="U1801">
        <v>3.0420152041790213E-3</v>
      </c>
      <c r="V1801" t="s">
        <v>150</v>
      </c>
    </row>
    <row r="1802" spans="9:22" x14ac:dyDescent="0.45">
      <c r="I1802" t="s">
        <v>166</v>
      </c>
      <c r="J1802" t="s">
        <v>462</v>
      </c>
      <c r="K1802">
        <v>7.2565968122090064E-3</v>
      </c>
      <c r="L1802" t="s">
        <v>150</v>
      </c>
      <c r="N1802" t="s">
        <v>209</v>
      </c>
      <c r="O1802" t="s">
        <v>462</v>
      </c>
      <c r="P1802">
        <v>1.6381925726214103E-3</v>
      </c>
      <c r="Q1802" t="s">
        <v>150</v>
      </c>
      <c r="S1802" t="s">
        <v>251</v>
      </c>
      <c r="T1802" t="s">
        <v>462</v>
      </c>
      <c r="U1802">
        <v>3.2640607717472495E-3</v>
      </c>
      <c r="V1802" t="s">
        <v>150</v>
      </c>
    </row>
    <row r="1803" spans="9:22" x14ac:dyDescent="0.45">
      <c r="I1803" t="s">
        <v>166</v>
      </c>
      <c r="J1803" t="s">
        <v>523</v>
      </c>
      <c r="K1803">
        <v>6.5836357171460544E-3</v>
      </c>
      <c r="L1803" t="s">
        <v>150</v>
      </c>
      <c r="N1803" t="s">
        <v>209</v>
      </c>
      <c r="O1803" t="s">
        <v>523</v>
      </c>
      <c r="P1803">
        <v>1.6298922221832392E-3</v>
      </c>
      <c r="Q1803" t="s">
        <v>150</v>
      </c>
      <c r="S1803" t="s">
        <v>251</v>
      </c>
      <c r="T1803" t="s">
        <v>523</v>
      </c>
      <c r="U1803">
        <v>3.5322944841964543E-3</v>
      </c>
      <c r="V1803" t="s">
        <v>150</v>
      </c>
    </row>
    <row r="1804" spans="9:22" x14ac:dyDescent="0.45">
      <c r="I1804" t="s">
        <v>166</v>
      </c>
      <c r="J1804" t="s">
        <v>524</v>
      </c>
      <c r="K1804">
        <v>6.3090769635576029E-3</v>
      </c>
      <c r="L1804" t="s">
        <v>150</v>
      </c>
      <c r="N1804" t="s">
        <v>209</v>
      </c>
      <c r="O1804" t="s">
        <v>524</v>
      </c>
      <c r="P1804">
        <v>1.6311825857037862E-3</v>
      </c>
      <c r="Q1804" t="s">
        <v>150</v>
      </c>
      <c r="S1804" t="s">
        <v>251</v>
      </c>
      <c r="T1804" t="s">
        <v>524</v>
      </c>
      <c r="U1804">
        <v>3.8394078603121709E-3</v>
      </c>
      <c r="V1804" t="s">
        <v>150</v>
      </c>
    </row>
    <row r="1805" spans="9:22" x14ac:dyDescent="0.45">
      <c r="I1805" t="s">
        <v>166</v>
      </c>
      <c r="J1805" t="s">
        <v>525</v>
      </c>
      <c r="K1805">
        <v>6.0735044461790776E-3</v>
      </c>
      <c r="L1805" t="s">
        <v>150</v>
      </c>
      <c r="N1805" t="s">
        <v>209</v>
      </c>
      <c r="O1805" t="s">
        <v>525</v>
      </c>
      <c r="P1805">
        <v>1.8284729096123688E-3</v>
      </c>
      <c r="Q1805" t="s">
        <v>150</v>
      </c>
      <c r="S1805" t="s">
        <v>251</v>
      </c>
      <c r="T1805" t="s">
        <v>525</v>
      </c>
      <c r="U1805">
        <v>4.0049129078201613E-3</v>
      </c>
      <c r="V1805" t="s">
        <v>150</v>
      </c>
    </row>
    <row r="1806" spans="9:22" x14ac:dyDescent="0.45">
      <c r="I1806" t="s">
        <v>166</v>
      </c>
      <c r="J1806" t="s">
        <v>526</v>
      </c>
      <c r="K1806">
        <v>4.7858539060856332E-3</v>
      </c>
      <c r="L1806" t="s">
        <v>150</v>
      </c>
      <c r="N1806" t="s">
        <v>209</v>
      </c>
      <c r="O1806" t="s">
        <v>526</v>
      </c>
      <c r="P1806">
        <v>1.9471201825914804E-3</v>
      </c>
      <c r="Q1806" t="s">
        <v>150</v>
      </c>
      <c r="S1806" t="s">
        <v>251</v>
      </c>
      <c r="T1806" t="s">
        <v>526</v>
      </c>
      <c r="U1806">
        <v>4.0494412241445146E-3</v>
      </c>
      <c r="V1806" t="s">
        <v>150</v>
      </c>
    </row>
    <row r="1807" spans="9:22" x14ac:dyDescent="0.45">
      <c r="I1807" t="s">
        <v>166</v>
      </c>
      <c r="J1807" t="s">
        <v>527</v>
      </c>
      <c r="K1807">
        <v>1.9699156903811154E-5</v>
      </c>
      <c r="L1807" t="s">
        <v>150</v>
      </c>
      <c r="N1807" t="s">
        <v>209</v>
      </c>
      <c r="O1807" t="s">
        <v>527</v>
      </c>
      <c r="P1807">
        <v>2.4602184264642789E-3</v>
      </c>
      <c r="Q1807" t="s">
        <v>150</v>
      </c>
      <c r="S1807" t="s">
        <v>251</v>
      </c>
      <c r="T1807" t="s">
        <v>527</v>
      </c>
      <c r="U1807">
        <v>4.0494729952631299E-3</v>
      </c>
      <c r="V1807" t="s">
        <v>150</v>
      </c>
    </row>
    <row r="1808" spans="9:22" x14ac:dyDescent="0.45">
      <c r="I1808" t="s">
        <v>166</v>
      </c>
      <c r="J1808" t="s">
        <v>528</v>
      </c>
      <c r="K1808">
        <v>0</v>
      </c>
      <c r="L1808" t="s">
        <v>150</v>
      </c>
      <c r="N1808" t="s">
        <v>209</v>
      </c>
      <c r="O1808" t="s">
        <v>528</v>
      </c>
      <c r="P1808">
        <v>3.0330649755812367E-3</v>
      </c>
      <c r="Q1808" t="s">
        <v>150</v>
      </c>
      <c r="S1808" t="s">
        <v>251</v>
      </c>
      <c r="T1808" t="s">
        <v>528</v>
      </c>
      <c r="U1808">
        <v>4.0061399840773558E-3</v>
      </c>
      <c r="V1808" t="s">
        <v>150</v>
      </c>
    </row>
    <row r="1809" spans="9:22" x14ac:dyDescent="0.45">
      <c r="I1809" t="s">
        <v>166</v>
      </c>
      <c r="J1809" t="s">
        <v>529</v>
      </c>
      <c r="K1809">
        <v>0</v>
      </c>
      <c r="L1809" t="s">
        <v>150</v>
      </c>
      <c r="N1809" t="s">
        <v>209</v>
      </c>
      <c r="O1809" t="s">
        <v>529</v>
      </c>
      <c r="P1809">
        <v>6.8633780891075441E-3</v>
      </c>
      <c r="Q1809" t="s">
        <v>150</v>
      </c>
      <c r="S1809" t="s">
        <v>251</v>
      </c>
      <c r="T1809" t="s">
        <v>529</v>
      </c>
      <c r="U1809">
        <v>7.9410996414869105E-3</v>
      </c>
      <c r="V1809" t="s">
        <v>150</v>
      </c>
    </row>
    <row r="1810" spans="9:22" x14ac:dyDescent="0.45">
      <c r="I1810" t="s">
        <v>166</v>
      </c>
      <c r="J1810" t="s">
        <v>530</v>
      </c>
      <c r="K1810">
        <v>0</v>
      </c>
      <c r="L1810" t="s">
        <v>150</v>
      </c>
      <c r="N1810" t="s">
        <v>209</v>
      </c>
      <c r="O1810" t="s">
        <v>530</v>
      </c>
      <c r="P1810">
        <v>6.781730905753256E-3</v>
      </c>
      <c r="Q1810" t="s">
        <v>150</v>
      </c>
      <c r="S1810" t="s">
        <v>251</v>
      </c>
      <c r="T1810" t="s">
        <v>530</v>
      </c>
      <c r="U1810">
        <v>7.811725111493085E-3</v>
      </c>
      <c r="V1810" t="s">
        <v>150</v>
      </c>
    </row>
    <row r="1811" spans="9:22" x14ac:dyDescent="0.45">
      <c r="I1811" t="s">
        <v>166</v>
      </c>
      <c r="J1811" t="s">
        <v>463</v>
      </c>
      <c r="K1811">
        <v>0</v>
      </c>
      <c r="L1811" t="s">
        <v>150</v>
      </c>
      <c r="N1811" t="s">
        <v>209</v>
      </c>
      <c r="O1811" t="s">
        <v>463</v>
      </c>
      <c r="P1811">
        <v>1.3013407453851669E-2</v>
      </c>
      <c r="Q1811" t="s">
        <v>150</v>
      </c>
      <c r="S1811" t="s">
        <v>251</v>
      </c>
      <c r="T1811" t="s">
        <v>463</v>
      </c>
      <c r="U1811">
        <v>1.4890991866955706E-2</v>
      </c>
      <c r="V1811" t="s">
        <v>150</v>
      </c>
    </row>
    <row r="1812" spans="9:22" x14ac:dyDescent="0.45">
      <c r="I1812" t="s">
        <v>166</v>
      </c>
      <c r="J1812" t="s">
        <v>464</v>
      </c>
      <c r="K1812">
        <v>0</v>
      </c>
      <c r="L1812" t="s">
        <v>150</v>
      </c>
      <c r="N1812" t="s">
        <v>209</v>
      </c>
      <c r="O1812" t="s">
        <v>464</v>
      </c>
      <c r="P1812">
        <v>2.4879885633199562E-3</v>
      </c>
      <c r="Q1812" t="s">
        <v>150</v>
      </c>
      <c r="S1812" t="s">
        <v>251</v>
      </c>
      <c r="T1812" t="s">
        <v>464</v>
      </c>
      <c r="U1812">
        <v>2.4792974497634987E-3</v>
      </c>
      <c r="V1812" t="s">
        <v>150</v>
      </c>
    </row>
    <row r="1813" spans="9:22" x14ac:dyDescent="0.45">
      <c r="I1813" t="s">
        <v>166</v>
      </c>
      <c r="J1813" t="s">
        <v>465</v>
      </c>
      <c r="K1813">
        <v>0</v>
      </c>
      <c r="L1813" t="s">
        <v>150</v>
      </c>
      <c r="N1813" t="s">
        <v>209</v>
      </c>
      <c r="O1813" t="s">
        <v>465</v>
      </c>
      <c r="P1813">
        <v>2.4784412503889865E-3</v>
      </c>
      <c r="Q1813" t="s">
        <v>150</v>
      </c>
      <c r="S1813" t="s">
        <v>251</v>
      </c>
      <c r="T1813" t="s">
        <v>465</v>
      </c>
      <c r="U1813">
        <v>2.3707378612992341E-3</v>
      </c>
      <c r="V1813" t="s">
        <v>150</v>
      </c>
    </row>
    <row r="1814" spans="9:22" x14ac:dyDescent="0.45">
      <c r="I1814" t="s">
        <v>166</v>
      </c>
      <c r="J1814" t="s">
        <v>466</v>
      </c>
      <c r="K1814">
        <v>4.2033715657471896E-3</v>
      </c>
      <c r="L1814" t="s">
        <v>150</v>
      </c>
      <c r="N1814" t="s">
        <v>209</v>
      </c>
      <c r="O1814" t="s">
        <v>466</v>
      </c>
      <c r="P1814">
        <v>2.4339662960653568E-3</v>
      </c>
      <c r="Q1814" t="s">
        <v>150</v>
      </c>
      <c r="S1814" t="s">
        <v>251</v>
      </c>
      <c r="T1814" t="s">
        <v>466</v>
      </c>
      <c r="U1814">
        <v>2.2875354121518541E-3</v>
      </c>
      <c r="V1814" t="s">
        <v>150</v>
      </c>
    </row>
    <row r="1815" spans="9:22" x14ac:dyDescent="0.45">
      <c r="I1815" t="s">
        <v>166</v>
      </c>
      <c r="J1815" t="s">
        <v>531</v>
      </c>
      <c r="K1815">
        <v>5.4817802757248894E-3</v>
      </c>
      <c r="L1815" t="s">
        <v>150</v>
      </c>
      <c r="N1815" t="s">
        <v>209</v>
      </c>
      <c r="O1815" t="s">
        <v>531</v>
      </c>
      <c r="P1815">
        <v>2.0388785807198945E-3</v>
      </c>
      <c r="Q1815" t="s">
        <v>150</v>
      </c>
      <c r="S1815" t="s">
        <v>251</v>
      </c>
      <c r="T1815" t="s">
        <v>531</v>
      </c>
      <c r="U1815">
        <v>2.217580414721605E-3</v>
      </c>
      <c r="V1815" t="s">
        <v>150</v>
      </c>
    </row>
    <row r="1816" spans="9:22" x14ac:dyDescent="0.45">
      <c r="I1816" t="s">
        <v>166</v>
      </c>
      <c r="J1816" t="s">
        <v>467</v>
      </c>
      <c r="K1816">
        <v>5.6494083581184549E-3</v>
      </c>
      <c r="L1816" t="s">
        <v>150</v>
      </c>
      <c r="N1816" t="s">
        <v>209</v>
      </c>
      <c r="O1816" t="s">
        <v>467</v>
      </c>
      <c r="P1816">
        <v>1.0717915915346532E-3</v>
      </c>
      <c r="Q1816" t="s">
        <v>150</v>
      </c>
      <c r="S1816" t="s">
        <v>251</v>
      </c>
      <c r="T1816" t="s">
        <v>467</v>
      </c>
      <c r="U1816">
        <v>2.1346193515926416E-3</v>
      </c>
      <c r="V1816" t="s">
        <v>150</v>
      </c>
    </row>
    <row r="1817" spans="9:22" x14ac:dyDescent="0.45">
      <c r="I1817" t="s">
        <v>166</v>
      </c>
      <c r="J1817" t="s">
        <v>468</v>
      </c>
      <c r="K1817">
        <v>5.5924332495522772E-3</v>
      </c>
      <c r="L1817" t="s">
        <v>150</v>
      </c>
      <c r="N1817" t="s">
        <v>209</v>
      </c>
      <c r="O1817" t="s">
        <v>468</v>
      </c>
      <c r="P1817">
        <v>1.2199716035773813E-3</v>
      </c>
      <c r="Q1817" t="s">
        <v>150</v>
      </c>
      <c r="S1817" t="s">
        <v>251</v>
      </c>
      <c r="T1817" t="s">
        <v>468</v>
      </c>
      <c r="U1817">
        <v>2.0416830719148411E-3</v>
      </c>
      <c r="V1817" t="s">
        <v>150</v>
      </c>
    </row>
    <row r="1818" spans="9:22" x14ac:dyDescent="0.45">
      <c r="I1818" t="s">
        <v>166</v>
      </c>
      <c r="J1818" t="s">
        <v>469</v>
      </c>
      <c r="K1818">
        <v>6.1239593780302972E-3</v>
      </c>
      <c r="L1818" t="s">
        <v>150</v>
      </c>
      <c r="N1818" t="s">
        <v>209</v>
      </c>
      <c r="O1818" t="s">
        <v>469</v>
      </c>
      <c r="P1818">
        <v>1.5597989515721638E-3</v>
      </c>
      <c r="Q1818" t="s">
        <v>150</v>
      </c>
      <c r="S1818" t="s">
        <v>251</v>
      </c>
      <c r="T1818" t="s">
        <v>469</v>
      </c>
      <c r="U1818">
        <v>1.9492865092549574E-3</v>
      </c>
      <c r="V1818" t="s">
        <v>150</v>
      </c>
    </row>
    <row r="1819" spans="9:22" x14ac:dyDescent="0.45">
      <c r="I1819" t="s">
        <v>166</v>
      </c>
      <c r="J1819" t="s">
        <v>470</v>
      </c>
      <c r="K1819">
        <v>7.214839602781767E-3</v>
      </c>
      <c r="L1819" t="s">
        <v>150</v>
      </c>
      <c r="N1819" t="s">
        <v>209</v>
      </c>
      <c r="O1819" t="s">
        <v>470</v>
      </c>
      <c r="P1819">
        <v>2.0419151674412276E-3</v>
      </c>
      <c r="Q1819" t="s">
        <v>150</v>
      </c>
      <c r="S1819" t="s">
        <v>251</v>
      </c>
      <c r="T1819" t="s">
        <v>470</v>
      </c>
      <c r="U1819">
        <v>1.8820704976580515E-3</v>
      </c>
      <c r="V1819" t="s">
        <v>150</v>
      </c>
    </row>
    <row r="1820" spans="9:22" x14ac:dyDescent="0.45">
      <c r="I1820" t="s">
        <v>166</v>
      </c>
      <c r="J1820" t="s">
        <v>471</v>
      </c>
      <c r="K1820">
        <v>6.1726622889501847E-3</v>
      </c>
      <c r="L1820" t="s">
        <v>150</v>
      </c>
      <c r="N1820" t="s">
        <v>209</v>
      </c>
      <c r="O1820" t="s">
        <v>471</v>
      </c>
      <c r="P1820">
        <v>2.3726256293414138E-3</v>
      </c>
      <c r="Q1820" t="s">
        <v>150</v>
      </c>
      <c r="S1820" t="s">
        <v>251</v>
      </c>
      <c r="T1820" t="s">
        <v>471</v>
      </c>
      <c r="U1820">
        <v>1.970083760956635E-3</v>
      </c>
      <c r="V1820" t="s">
        <v>150</v>
      </c>
    </row>
    <row r="1821" spans="9:22" x14ac:dyDescent="0.45">
      <c r="I1821" t="s">
        <v>166</v>
      </c>
      <c r="J1821" t="s">
        <v>532</v>
      </c>
      <c r="K1821">
        <v>5.5001760253428345E-3</v>
      </c>
      <c r="L1821" t="s">
        <v>150</v>
      </c>
      <c r="N1821" t="s">
        <v>209</v>
      </c>
      <c r="O1821" t="s">
        <v>532</v>
      </c>
      <c r="P1821">
        <v>2.5699316648162508E-3</v>
      </c>
      <c r="Q1821" t="s">
        <v>150</v>
      </c>
      <c r="S1821" t="s">
        <v>251</v>
      </c>
      <c r="T1821" t="s">
        <v>532</v>
      </c>
      <c r="U1821">
        <v>2.1517804680544917E-3</v>
      </c>
      <c r="V1821" t="s">
        <v>150</v>
      </c>
    </row>
    <row r="1822" spans="9:22" x14ac:dyDescent="0.45">
      <c r="I1822" t="s">
        <v>166</v>
      </c>
      <c r="J1822" t="s">
        <v>533</v>
      </c>
      <c r="K1822">
        <v>5.4339450290836928E-3</v>
      </c>
      <c r="L1822" t="s">
        <v>150</v>
      </c>
      <c r="N1822" t="s">
        <v>209</v>
      </c>
      <c r="O1822" t="s">
        <v>533</v>
      </c>
      <c r="P1822">
        <v>2.4943795877416901E-3</v>
      </c>
      <c r="Q1822" t="s">
        <v>150</v>
      </c>
      <c r="S1822" t="s">
        <v>251</v>
      </c>
      <c r="T1822" t="s">
        <v>533</v>
      </c>
      <c r="U1822">
        <v>2.4094740154220222E-3</v>
      </c>
      <c r="V1822" t="s">
        <v>150</v>
      </c>
    </row>
    <row r="1823" spans="9:22" x14ac:dyDescent="0.45">
      <c r="I1823" t="s">
        <v>166</v>
      </c>
      <c r="J1823" t="s">
        <v>534</v>
      </c>
      <c r="K1823">
        <v>5.2689738715346974E-3</v>
      </c>
      <c r="L1823" t="s">
        <v>150</v>
      </c>
      <c r="N1823" t="s">
        <v>209</v>
      </c>
      <c r="O1823" t="s">
        <v>534</v>
      </c>
      <c r="P1823">
        <v>2.1169234043640285E-3</v>
      </c>
      <c r="Q1823" t="s">
        <v>150</v>
      </c>
      <c r="S1823" t="s">
        <v>251</v>
      </c>
      <c r="T1823" t="s">
        <v>534</v>
      </c>
      <c r="U1823">
        <v>2.6459899425954093E-3</v>
      </c>
      <c r="V1823" t="s">
        <v>150</v>
      </c>
    </row>
    <row r="1824" spans="9:22" x14ac:dyDescent="0.45">
      <c r="I1824" t="s">
        <v>166</v>
      </c>
      <c r="J1824" t="s">
        <v>535</v>
      </c>
      <c r="K1824">
        <v>3.9852464596975279E-3</v>
      </c>
      <c r="L1824" t="s">
        <v>150</v>
      </c>
      <c r="N1824" t="s">
        <v>209</v>
      </c>
      <c r="O1824" t="s">
        <v>535</v>
      </c>
      <c r="P1824">
        <v>1.7696935966295074E-3</v>
      </c>
      <c r="Q1824" t="s">
        <v>150</v>
      </c>
      <c r="S1824" t="s">
        <v>251</v>
      </c>
      <c r="T1824" t="s">
        <v>535</v>
      </c>
      <c r="U1824">
        <v>2.8600734441061293E-3</v>
      </c>
      <c r="V1824" t="s">
        <v>150</v>
      </c>
    </row>
    <row r="1825" spans="9:22" x14ac:dyDescent="0.45">
      <c r="I1825" t="s">
        <v>166</v>
      </c>
      <c r="J1825" t="s">
        <v>536</v>
      </c>
      <c r="K1825">
        <v>0</v>
      </c>
      <c r="L1825" t="s">
        <v>150</v>
      </c>
      <c r="N1825" t="s">
        <v>209</v>
      </c>
      <c r="O1825" t="s">
        <v>536</v>
      </c>
      <c r="P1825">
        <v>2.0944773971445303E-3</v>
      </c>
      <c r="Q1825" t="s">
        <v>150</v>
      </c>
      <c r="S1825" t="s">
        <v>251</v>
      </c>
      <c r="T1825" t="s">
        <v>536</v>
      </c>
      <c r="U1825">
        <v>3.0188433410316047E-3</v>
      </c>
      <c r="V1825" t="s">
        <v>150</v>
      </c>
    </row>
    <row r="1826" spans="9:22" x14ac:dyDescent="0.45">
      <c r="I1826" t="s">
        <v>166</v>
      </c>
      <c r="J1826" t="s">
        <v>537</v>
      </c>
      <c r="K1826">
        <v>0</v>
      </c>
      <c r="L1826" t="s">
        <v>150</v>
      </c>
      <c r="N1826" t="s">
        <v>209</v>
      </c>
      <c r="O1826" t="s">
        <v>537</v>
      </c>
      <c r="P1826">
        <v>2.4291178030373148E-3</v>
      </c>
      <c r="Q1826" t="s">
        <v>150</v>
      </c>
      <c r="S1826" t="s">
        <v>251</v>
      </c>
      <c r="T1826" t="s">
        <v>537</v>
      </c>
      <c r="U1826">
        <v>3.1122758374119014E-3</v>
      </c>
      <c r="V1826" t="s">
        <v>150</v>
      </c>
    </row>
    <row r="1827" spans="9:22" x14ac:dyDescent="0.45">
      <c r="I1827" t="s">
        <v>166</v>
      </c>
      <c r="J1827" t="s">
        <v>538</v>
      </c>
      <c r="K1827">
        <v>0</v>
      </c>
      <c r="L1827" t="s">
        <v>150</v>
      </c>
      <c r="N1827" t="s">
        <v>209</v>
      </c>
      <c r="O1827" t="s">
        <v>538</v>
      </c>
      <c r="P1827">
        <v>5.431567526675108E-3</v>
      </c>
      <c r="Q1827" t="s">
        <v>150</v>
      </c>
      <c r="S1827" t="s">
        <v>251</v>
      </c>
      <c r="T1827" t="s">
        <v>538</v>
      </c>
      <c r="U1827">
        <v>6.6709074762317452E-3</v>
      </c>
      <c r="V1827" t="s">
        <v>150</v>
      </c>
    </row>
    <row r="1828" spans="9:22" x14ac:dyDescent="0.45">
      <c r="I1828" t="s">
        <v>166</v>
      </c>
      <c r="J1828" t="s">
        <v>539</v>
      </c>
      <c r="K1828">
        <v>0</v>
      </c>
      <c r="L1828" t="s">
        <v>150</v>
      </c>
      <c r="N1828" t="s">
        <v>209</v>
      </c>
      <c r="O1828" t="s">
        <v>539</v>
      </c>
      <c r="P1828">
        <v>5.89304855591104E-3</v>
      </c>
      <c r="Q1828" t="s">
        <v>150</v>
      </c>
      <c r="S1828" t="s">
        <v>251</v>
      </c>
      <c r="T1828" t="s">
        <v>539</v>
      </c>
      <c r="U1828">
        <v>6.9950838492114243E-3</v>
      </c>
      <c r="V1828" t="s">
        <v>150</v>
      </c>
    </row>
    <row r="1829" spans="9:22" x14ac:dyDescent="0.45">
      <c r="I1829" t="s">
        <v>166</v>
      </c>
      <c r="J1829" t="s">
        <v>472</v>
      </c>
      <c r="K1829">
        <v>0</v>
      </c>
      <c r="L1829" t="s">
        <v>150</v>
      </c>
      <c r="N1829" t="s">
        <v>209</v>
      </c>
      <c r="O1829" t="s">
        <v>472</v>
      </c>
      <c r="P1829">
        <v>2.7087215658789954E-2</v>
      </c>
      <c r="Q1829" t="s">
        <v>150</v>
      </c>
      <c r="S1829" t="s">
        <v>251</v>
      </c>
      <c r="T1829" t="s">
        <v>472</v>
      </c>
      <c r="U1829">
        <v>1.1849346916150178E-2</v>
      </c>
      <c r="V1829" t="s">
        <v>150</v>
      </c>
    </row>
    <row r="1830" spans="9:22" x14ac:dyDescent="0.45">
      <c r="I1830" t="s">
        <v>166</v>
      </c>
      <c r="J1830" t="s">
        <v>473</v>
      </c>
      <c r="K1830">
        <v>0</v>
      </c>
      <c r="L1830" t="s">
        <v>150</v>
      </c>
      <c r="N1830" t="s">
        <v>209</v>
      </c>
      <c r="O1830" t="s">
        <v>473</v>
      </c>
      <c r="P1830">
        <v>5.2743373955944275E-3</v>
      </c>
      <c r="Q1830" t="s">
        <v>150</v>
      </c>
      <c r="S1830" t="s">
        <v>251</v>
      </c>
      <c r="T1830" t="s">
        <v>473</v>
      </c>
      <c r="U1830">
        <v>2.6946645638022096E-3</v>
      </c>
      <c r="V1830" t="s">
        <v>150</v>
      </c>
    </row>
    <row r="1831" spans="9:22" x14ac:dyDescent="0.45">
      <c r="I1831" t="s">
        <v>166</v>
      </c>
      <c r="J1831" t="s">
        <v>474</v>
      </c>
      <c r="K1831">
        <v>0</v>
      </c>
      <c r="L1831" t="s">
        <v>150</v>
      </c>
      <c r="N1831" t="s">
        <v>209</v>
      </c>
      <c r="O1831" t="s">
        <v>474</v>
      </c>
      <c r="P1831">
        <v>5.0496252816220385E-3</v>
      </c>
      <c r="Q1831" t="s">
        <v>150</v>
      </c>
      <c r="S1831" t="s">
        <v>251</v>
      </c>
      <c r="T1831" t="s">
        <v>474</v>
      </c>
      <c r="U1831">
        <v>2.8392247675241744E-3</v>
      </c>
      <c r="V1831" t="s">
        <v>150</v>
      </c>
    </row>
    <row r="1832" spans="9:22" x14ac:dyDescent="0.45">
      <c r="I1832" t="s">
        <v>166</v>
      </c>
      <c r="J1832" t="s">
        <v>475</v>
      </c>
      <c r="K1832">
        <v>8.5331961828695403E-4</v>
      </c>
      <c r="L1832" t="s">
        <v>150</v>
      </c>
      <c r="N1832" t="s">
        <v>209</v>
      </c>
      <c r="O1832" t="s">
        <v>475</v>
      </c>
      <c r="P1832">
        <v>4.832994490883669E-3</v>
      </c>
      <c r="Q1832" t="s">
        <v>150</v>
      </c>
      <c r="S1832" t="s">
        <v>251</v>
      </c>
      <c r="T1832" t="s">
        <v>475</v>
      </c>
      <c r="U1832">
        <v>2.9237198772698336E-3</v>
      </c>
      <c r="V1832" t="s">
        <v>150</v>
      </c>
    </row>
    <row r="1833" spans="9:22" x14ac:dyDescent="0.45">
      <c r="I1833" t="s">
        <v>166</v>
      </c>
      <c r="J1833" t="s">
        <v>540</v>
      </c>
      <c r="K1833">
        <v>4.5740010596533928E-3</v>
      </c>
      <c r="L1833" t="s">
        <v>150</v>
      </c>
      <c r="N1833" t="s">
        <v>209</v>
      </c>
      <c r="O1833" t="s">
        <v>540</v>
      </c>
      <c r="P1833">
        <v>4.2244215026029193E-3</v>
      </c>
      <c r="Q1833" t="s">
        <v>150</v>
      </c>
      <c r="S1833" t="s">
        <v>251</v>
      </c>
      <c r="T1833" t="s">
        <v>540</v>
      </c>
      <c r="U1833">
        <v>2.9247324088850887E-3</v>
      </c>
      <c r="V1833" t="s">
        <v>150</v>
      </c>
    </row>
    <row r="1834" spans="9:22" x14ac:dyDescent="0.45">
      <c r="I1834" t="s">
        <v>166</v>
      </c>
      <c r="J1834" t="s">
        <v>476</v>
      </c>
      <c r="K1834">
        <v>4.9145501706146155E-3</v>
      </c>
      <c r="L1834" t="s">
        <v>150</v>
      </c>
      <c r="N1834" t="s">
        <v>209</v>
      </c>
      <c r="O1834" t="s">
        <v>476</v>
      </c>
      <c r="P1834">
        <v>2.6849131412444087E-3</v>
      </c>
      <c r="Q1834" t="s">
        <v>150</v>
      </c>
      <c r="S1834" t="s">
        <v>251</v>
      </c>
      <c r="T1834" t="s">
        <v>476</v>
      </c>
      <c r="U1834">
        <v>2.8233181155367113E-3</v>
      </c>
      <c r="V1834" t="s">
        <v>150</v>
      </c>
    </row>
    <row r="1835" spans="9:22" x14ac:dyDescent="0.45">
      <c r="I1835" t="s">
        <v>166</v>
      </c>
      <c r="J1835" t="s">
        <v>477</v>
      </c>
      <c r="K1835">
        <v>4.7882552617846521E-3</v>
      </c>
      <c r="L1835" t="s">
        <v>150</v>
      </c>
      <c r="N1835" t="s">
        <v>209</v>
      </c>
      <c r="O1835" t="s">
        <v>477</v>
      </c>
      <c r="P1835">
        <v>2.8047400346133395E-3</v>
      </c>
      <c r="Q1835" t="s">
        <v>150</v>
      </c>
      <c r="S1835" t="s">
        <v>251</v>
      </c>
      <c r="T1835" t="s">
        <v>477</v>
      </c>
      <c r="U1835">
        <v>2.6324726839941541E-3</v>
      </c>
      <c r="V1835" t="s">
        <v>150</v>
      </c>
    </row>
    <row r="1836" spans="9:22" x14ac:dyDescent="0.45">
      <c r="I1836" t="s">
        <v>166</v>
      </c>
      <c r="J1836" t="s">
        <v>478</v>
      </c>
      <c r="K1836">
        <v>5.2745367061776197E-3</v>
      </c>
      <c r="L1836" t="s">
        <v>150</v>
      </c>
      <c r="N1836" t="s">
        <v>209</v>
      </c>
      <c r="O1836" t="s">
        <v>478</v>
      </c>
      <c r="P1836">
        <v>3.4777776624807188E-3</v>
      </c>
      <c r="Q1836" t="s">
        <v>150</v>
      </c>
      <c r="S1836" t="s">
        <v>251</v>
      </c>
      <c r="T1836" t="s">
        <v>478</v>
      </c>
      <c r="U1836">
        <v>2.4533043435675164E-3</v>
      </c>
      <c r="V1836" t="s">
        <v>150</v>
      </c>
    </row>
    <row r="1837" spans="9:22" x14ac:dyDescent="0.45">
      <c r="I1837" t="s">
        <v>166</v>
      </c>
      <c r="J1837" t="s">
        <v>479</v>
      </c>
      <c r="K1837">
        <v>6.476679123615753E-3</v>
      </c>
      <c r="L1837" t="s">
        <v>150</v>
      </c>
      <c r="N1837" t="s">
        <v>209</v>
      </c>
      <c r="O1837" t="s">
        <v>479</v>
      </c>
      <c r="P1837">
        <v>3.965519819581406E-3</v>
      </c>
      <c r="Q1837" t="s">
        <v>150</v>
      </c>
      <c r="S1837" t="s">
        <v>251</v>
      </c>
      <c r="T1837" t="s">
        <v>479</v>
      </c>
      <c r="U1837">
        <v>2.3704699187965597E-3</v>
      </c>
      <c r="V1837" t="s">
        <v>150</v>
      </c>
    </row>
    <row r="1838" spans="9:22" x14ac:dyDescent="0.45">
      <c r="I1838" t="s">
        <v>166</v>
      </c>
      <c r="J1838" t="s">
        <v>480</v>
      </c>
      <c r="K1838">
        <v>5.4478316337540677E-3</v>
      </c>
      <c r="L1838" t="s">
        <v>150</v>
      </c>
      <c r="N1838" t="s">
        <v>209</v>
      </c>
      <c r="O1838" t="s">
        <v>480</v>
      </c>
      <c r="P1838">
        <v>4.1832058455839819E-3</v>
      </c>
      <c r="Q1838" t="s">
        <v>150</v>
      </c>
      <c r="S1838" t="s">
        <v>251</v>
      </c>
      <c r="T1838" t="s">
        <v>480</v>
      </c>
      <c r="U1838">
        <v>2.4383893960727944E-3</v>
      </c>
      <c r="V1838" t="s">
        <v>150</v>
      </c>
    </row>
    <row r="1839" spans="9:22" x14ac:dyDescent="0.45">
      <c r="I1839" t="s">
        <v>166</v>
      </c>
      <c r="J1839" t="s">
        <v>541</v>
      </c>
      <c r="K1839">
        <v>4.7260870795087159E-3</v>
      </c>
      <c r="L1839" t="s">
        <v>150</v>
      </c>
      <c r="N1839" t="s">
        <v>209</v>
      </c>
      <c r="O1839" t="s">
        <v>541</v>
      </c>
      <c r="P1839">
        <v>4.1897898394436814E-3</v>
      </c>
      <c r="Q1839" t="s">
        <v>150</v>
      </c>
      <c r="S1839" t="s">
        <v>251</v>
      </c>
      <c r="T1839" t="s">
        <v>541</v>
      </c>
      <c r="U1839">
        <v>2.6195712577567272E-3</v>
      </c>
      <c r="V1839" t="s">
        <v>150</v>
      </c>
    </row>
    <row r="1840" spans="9:22" x14ac:dyDescent="0.45">
      <c r="I1840" t="s">
        <v>166</v>
      </c>
      <c r="J1840" t="s">
        <v>542</v>
      </c>
      <c r="K1840">
        <v>4.703534670190147E-3</v>
      </c>
      <c r="L1840" t="s">
        <v>150</v>
      </c>
      <c r="N1840" t="s">
        <v>209</v>
      </c>
      <c r="O1840" t="s">
        <v>542</v>
      </c>
      <c r="P1840">
        <v>4.0066952477582516E-3</v>
      </c>
      <c r="Q1840" t="s">
        <v>150</v>
      </c>
      <c r="S1840" t="s">
        <v>251</v>
      </c>
      <c r="T1840" t="s">
        <v>542</v>
      </c>
      <c r="U1840">
        <v>2.7611447361320066E-3</v>
      </c>
      <c r="V1840" t="s">
        <v>150</v>
      </c>
    </row>
    <row r="1841" spans="9:22" x14ac:dyDescent="0.45">
      <c r="I1841" t="s">
        <v>166</v>
      </c>
      <c r="J1841" t="s">
        <v>543</v>
      </c>
      <c r="K1841">
        <v>4.5387032528763863E-3</v>
      </c>
      <c r="L1841" t="s">
        <v>150</v>
      </c>
      <c r="N1841" t="s">
        <v>209</v>
      </c>
      <c r="O1841" t="s">
        <v>543</v>
      </c>
      <c r="P1841">
        <v>3.5436309264115159E-3</v>
      </c>
      <c r="Q1841" t="s">
        <v>150</v>
      </c>
      <c r="S1841" t="s">
        <v>251</v>
      </c>
      <c r="T1841" t="s">
        <v>543</v>
      </c>
      <c r="U1841">
        <v>2.7689124411693746E-3</v>
      </c>
      <c r="V1841" t="s">
        <v>150</v>
      </c>
    </row>
    <row r="1842" spans="9:22" x14ac:dyDescent="0.45">
      <c r="I1842" t="s">
        <v>166</v>
      </c>
      <c r="J1842" t="s">
        <v>544</v>
      </c>
      <c r="K1842">
        <v>3.3200629224046595E-3</v>
      </c>
      <c r="L1842" t="s">
        <v>150</v>
      </c>
      <c r="N1842" t="s">
        <v>209</v>
      </c>
      <c r="O1842" t="s">
        <v>544</v>
      </c>
      <c r="P1842">
        <v>3.0782535979644032E-3</v>
      </c>
      <c r="Q1842" t="s">
        <v>150</v>
      </c>
      <c r="S1842" t="s">
        <v>251</v>
      </c>
      <c r="T1842" t="s">
        <v>544</v>
      </c>
      <c r="U1842">
        <v>2.7605166204813427E-3</v>
      </c>
      <c r="V1842" t="s">
        <v>150</v>
      </c>
    </row>
    <row r="1843" spans="9:22" x14ac:dyDescent="0.45">
      <c r="I1843" t="s">
        <v>166</v>
      </c>
      <c r="J1843" t="s">
        <v>545</v>
      </c>
      <c r="K1843">
        <v>0</v>
      </c>
      <c r="L1843" t="s">
        <v>150</v>
      </c>
      <c r="N1843" t="s">
        <v>209</v>
      </c>
      <c r="O1843" t="s">
        <v>545</v>
      </c>
      <c r="P1843">
        <v>3.5037966810485097E-3</v>
      </c>
      <c r="Q1843" t="s">
        <v>150</v>
      </c>
      <c r="S1843" t="s">
        <v>251</v>
      </c>
      <c r="T1843" t="s">
        <v>545</v>
      </c>
      <c r="U1843">
        <v>2.6423392969727811E-3</v>
      </c>
      <c r="V1843" t="s">
        <v>150</v>
      </c>
    </row>
    <row r="1844" spans="9:22" x14ac:dyDescent="0.45">
      <c r="I1844" t="s">
        <v>166</v>
      </c>
      <c r="J1844" t="s">
        <v>546</v>
      </c>
      <c r="K1844">
        <v>0</v>
      </c>
      <c r="L1844" t="s">
        <v>150</v>
      </c>
      <c r="N1844" t="s">
        <v>209</v>
      </c>
      <c r="O1844" t="s">
        <v>546</v>
      </c>
      <c r="P1844">
        <v>3.8510743449649406E-3</v>
      </c>
      <c r="Q1844" t="s">
        <v>150</v>
      </c>
      <c r="S1844" t="s">
        <v>251</v>
      </c>
      <c r="T1844" t="s">
        <v>546</v>
      </c>
      <c r="U1844">
        <v>2.5177328542776442E-3</v>
      </c>
      <c r="V1844" t="s">
        <v>150</v>
      </c>
    </row>
    <row r="1845" spans="9:22" x14ac:dyDescent="0.45">
      <c r="I1845" t="s">
        <v>166</v>
      </c>
      <c r="J1845" t="s">
        <v>547</v>
      </c>
      <c r="K1845">
        <v>0</v>
      </c>
      <c r="L1845" t="s">
        <v>150</v>
      </c>
      <c r="N1845" t="s">
        <v>209</v>
      </c>
      <c r="O1845" t="s">
        <v>547</v>
      </c>
      <c r="P1845">
        <v>8.3910493293727073E-3</v>
      </c>
      <c r="Q1845" t="s">
        <v>150</v>
      </c>
      <c r="S1845" t="s">
        <v>251</v>
      </c>
      <c r="T1845" t="s">
        <v>547</v>
      </c>
      <c r="U1845">
        <v>4.6276273004713714E-3</v>
      </c>
      <c r="V1845" t="s">
        <v>150</v>
      </c>
    </row>
    <row r="1846" spans="9:22" x14ac:dyDescent="0.45">
      <c r="I1846" t="s">
        <v>166</v>
      </c>
      <c r="J1846" t="s">
        <v>548</v>
      </c>
      <c r="K1846">
        <v>0</v>
      </c>
      <c r="L1846" t="s">
        <v>150</v>
      </c>
      <c r="N1846" t="s">
        <v>209</v>
      </c>
      <c r="O1846" t="s">
        <v>548</v>
      </c>
      <c r="P1846">
        <v>9.5449116761388546E-3</v>
      </c>
      <c r="Q1846" t="s">
        <v>150</v>
      </c>
      <c r="S1846" t="s">
        <v>251</v>
      </c>
      <c r="T1846" t="s">
        <v>548</v>
      </c>
      <c r="U1846">
        <v>3.9969136953732507E-3</v>
      </c>
      <c r="V1846" t="s">
        <v>150</v>
      </c>
    </row>
    <row r="1847" spans="9:22" x14ac:dyDescent="0.45">
      <c r="I1847" t="s">
        <v>166</v>
      </c>
      <c r="J1847" t="s">
        <v>549</v>
      </c>
      <c r="K1847">
        <v>0</v>
      </c>
      <c r="L1847" t="s">
        <v>150</v>
      </c>
      <c r="N1847" t="s">
        <v>209</v>
      </c>
      <c r="O1847" t="s">
        <v>549</v>
      </c>
      <c r="P1847">
        <v>2.2221778120662339E-2</v>
      </c>
      <c r="Q1847" t="s">
        <v>150</v>
      </c>
      <c r="S1847" t="s">
        <v>251</v>
      </c>
      <c r="T1847" t="s">
        <v>549</v>
      </c>
      <c r="U1847">
        <v>1.3515603318770417E-2</v>
      </c>
      <c r="V1847" t="s">
        <v>150</v>
      </c>
    </row>
    <row r="1848" spans="9:22" x14ac:dyDescent="0.45">
      <c r="I1848" t="s">
        <v>166</v>
      </c>
      <c r="J1848" t="s">
        <v>550</v>
      </c>
      <c r="K1848">
        <v>0</v>
      </c>
      <c r="L1848" t="s">
        <v>150</v>
      </c>
      <c r="N1848" t="s">
        <v>209</v>
      </c>
      <c r="O1848" t="s">
        <v>550</v>
      </c>
      <c r="P1848">
        <v>3.6815338720404432E-3</v>
      </c>
      <c r="Q1848" t="s">
        <v>150</v>
      </c>
      <c r="S1848" t="s">
        <v>251</v>
      </c>
      <c r="T1848" t="s">
        <v>550</v>
      </c>
      <c r="U1848">
        <v>2.9776669182063867E-3</v>
      </c>
      <c r="V1848" t="s">
        <v>150</v>
      </c>
    </row>
    <row r="1849" spans="9:22" x14ac:dyDescent="0.45">
      <c r="I1849" t="s">
        <v>166</v>
      </c>
      <c r="J1849" t="s">
        <v>551</v>
      </c>
      <c r="K1849">
        <v>0</v>
      </c>
      <c r="L1849" t="s">
        <v>150</v>
      </c>
      <c r="N1849" t="s">
        <v>209</v>
      </c>
      <c r="O1849" t="s">
        <v>551</v>
      </c>
      <c r="P1849">
        <v>3.5303646383183936E-3</v>
      </c>
      <c r="Q1849" t="s">
        <v>150</v>
      </c>
      <c r="S1849" t="s">
        <v>251</v>
      </c>
      <c r="T1849" t="s">
        <v>551</v>
      </c>
      <c r="U1849">
        <v>3.0774164298715454E-3</v>
      </c>
      <c r="V1849" t="s">
        <v>150</v>
      </c>
    </row>
    <row r="1850" spans="9:22" x14ac:dyDescent="0.45">
      <c r="I1850" t="s">
        <v>166</v>
      </c>
      <c r="J1850" t="s">
        <v>552</v>
      </c>
      <c r="K1850">
        <v>1.039755235395672E-3</v>
      </c>
      <c r="L1850" t="s">
        <v>150</v>
      </c>
      <c r="N1850" t="s">
        <v>209</v>
      </c>
      <c r="O1850" t="s">
        <v>552</v>
      </c>
      <c r="P1850">
        <v>3.381476869112816E-3</v>
      </c>
      <c r="Q1850" t="s">
        <v>150</v>
      </c>
      <c r="S1850" t="s">
        <v>251</v>
      </c>
      <c r="T1850" t="s">
        <v>552</v>
      </c>
      <c r="U1850">
        <v>3.1275176301137626E-3</v>
      </c>
      <c r="V1850" t="s">
        <v>150</v>
      </c>
    </row>
    <row r="1851" spans="9:22" x14ac:dyDescent="0.45">
      <c r="I1851" t="s">
        <v>166</v>
      </c>
      <c r="J1851" t="s">
        <v>553</v>
      </c>
      <c r="K1851">
        <v>4.8330497200012416E-3</v>
      </c>
      <c r="L1851" t="s">
        <v>150</v>
      </c>
      <c r="N1851" t="s">
        <v>209</v>
      </c>
      <c r="O1851" t="s">
        <v>553</v>
      </c>
      <c r="P1851">
        <v>3.0977431426611208E-3</v>
      </c>
      <c r="Q1851" t="s">
        <v>150</v>
      </c>
      <c r="S1851" t="s">
        <v>251</v>
      </c>
      <c r="T1851" t="s">
        <v>553</v>
      </c>
      <c r="U1851">
        <v>3.1394302684090705E-3</v>
      </c>
      <c r="V1851" t="s">
        <v>150</v>
      </c>
    </row>
    <row r="1852" spans="9:22" x14ac:dyDescent="0.45">
      <c r="I1852" t="s">
        <v>166</v>
      </c>
      <c r="J1852" t="s">
        <v>554</v>
      </c>
      <c r="K1852">
        <v>5.2599849510933184E-3</v>
      </c>
      <c r="L1852" t="s">
        <v>150</v>
      </c>
      <c r="N1852" t="s">
        <v>209</v>
      </c>
      <c r="O1852" t="s">
        <v>554</v>
      </c>
      <c r="P1852">
        <v>2.0954334316221025E-3</v>
      </c>
      <c r="Q1852" t="s">
        <v>150</v>
      </c>
      <c r="S1852" t="s">
        <v>251</v>
      </c>
      <c r="T1852" t="s">
        <v>554</v>
      </c>
      <c r="U1852">
        <v>3.0957970397072652E-3</v>
      </c>
      <c r="V1852" t="s">
        <v>150</v>
      </c>
    </row>
    <row r="1853" spans="9:22" x14ac:dyDescent="0.45">
      <c r="I1853" t="s">
        <v>166</v>
      </c>
      <c r="J1853" t="s">
        <v>555</v>
      </c>
      <c r="K1853">
        <v>5.199765414898248E-3</v>
      </c>
      <c r="L1853" t="s">
        <v>150</v>
      </c>
      <c r="N1853" t="s">
        <v>209</v>
      </c>
      <c r="O1853" t="s">
        <v>555</v>
      </c>
      <c r="P1853">
        <v>2.3969365654718808E-3</v>
      </c>
      <c r="Q1853" t="s">
        <v>150</v>
      </c>
      <c r="S1853" t="s">
        <v>251</v>
      </c>
      <c r="T1853" t="s">
        <v>555</v>
      </c>
      <c r="U1853">
        <v>3.1139199869307478E-3</v>
      </c>
      <c r="V1853" t="s">
        <v>150</v>
      </c>
    </row>
    <row r="1854" spans="9:22" x14ac:dyDescent="0.45">
      <c r="I1854" t="s">
        <v>166</v>
      </c>
      <c r="J1854" t="s">
        <v>556</v>
      </c>
      <c r="K1854">
        <v>5.6673507330933107E-3</v>
      </c>
      <c r="L1854" t="s">
        <v>150</v>
      </c>
      <c r="N1854" t="s">
        <v>209</v>
      </c>
      <c r="O1854" t="s">
        <v>556</v>
      </c>
      <c r="P1854">
        <v>2.9849841937272721E-3</v>
      </c>
      <c r="Q1854" t="s">
        <v>150</v>
      </c>
      <c r="S1854" t="s">
        <v>251</v>
      </c>
      <c r="T1854" t="s">
        <v>556</v>
      </c>
      <c r="U1854">
        <v>3.2074245585528818E-3</v>
      </c>
      <c r="V1854" t="s">
        <v>150</v>
      </c>
    </row>
    <row r="1855" spans="9:22" x14ac:dyDescent="0.45">
      <c r="I1855" t="s">
        <v>166</v>
      </c>
      <c r="J1855" t="s">
        <v>557</v>
      </c>
      <c r="K1855">
        <v>6.841713705345592E-3</v>
      </c>
      <c r="L1855" t="s">
        <v>150</v>
      </c>
      <c r="N1855" t="s">
        <v>209</v>
      </c>
      <c r="O1855" t="s">
        <v>557</v>
      </c>
      <c r="P1855">
        <v>3.241906141365645E-3</v>
      </c>
      <c r="Q1855" t="s">
        <v>150</v>
      </c>
      <c r="S1855" t="s">
        <v>251</v>
      </c>
      <c r="T1855" t="s">
        <v>557</v>
      </c>
      <c r="U1855">
        <v>3.1399500568463148E-3</v>
      </c>
      <c r="V1855" t="s">
        <v>150</v>
      </c>
    </row>
    <row r="1856" spans="9:22" x14ac:dyDescent="0.45">
      <c r="I1856" t="s">
        <v>166</v>
      </c>
      <c r="J1856" t="s">
        <v>558</v>
      </c>
      <c r="K1856">
        <v>6.0609944542023416E-3</v>
      </c>
      <c r="L1856" t="s">
        <v>150</v>
      </c>
      <c r="N1856" t="s">
        <v>209</v>
      </c>
      <c r="O1856" t="s">
        <v>558</v>
      </c>
      <c r="P1856">
        <v>3.0254976859467974E-3</v>
      </c>
      <c r="Q1856" t="s">
        <v>150</v>
      </c>
      <c r="S1856" t="s">
        <v>251</v>
      </c>
      <c r="T1856" t="s">
        <v>558</v>
      </c>
      <c r="U1856">
        <v>3.3693262500054566E-3</v>
      </c>
      <c r="V1856" t="s">
        <v>150</v>
      </c>
    </row>
    <row r="1857" spans="9:22" x14ac:dyDescent="0.45">
      <c r="I1857" t="s">
        <v>166</v>
      </c>
      <c r="J1857" t="s">
        <v>559</v>
      </c>
      <c r="K1857">
        <v>5.2662089567977067E-3</v>
      </c>
      <c r="L1857" t="s">
        <v>150</v>
      </c>
      <c r="N1857" t="s">
        <v>209</v>
      </c>
      <c r="O1857" t="s">
        <v>559</v>
      </c>
      <c r="P1857">
        <v>2.8126214822014528E-3</v>
      </c>
      <c r="Q1857" t="s">
        <v>150</v>
      </c>
      <c r="S1857" t="s">
        <v>251</v>
      </c>
      <c r="T1857" t="s">
        <v>559</v>
      </c>
      <c r="U1857">
        <v>3.5655466375756279E-3</v>
      </c>
      <c r="V1857" t="s">
        <v>150</v>
      </c>
    </row>
    <row r="1858" spans="9:22" x14ac:dyDescent="0.45">
      <c r="I1858" t="s">
        <v>166</v>
      </c>
      <c r="J1858" t="s">
        <v>560</v>
      </c>
      <c r="K1858">
        <v>5.1625002629011969E-3</v>
      </c>
      <c r="L1858" t="s">
        <v>150</v>
      </c>
      <c r="N1858" t="s">
        <v>209</v>
      </c>
      <c r="O1858" t="s">
        <v>560</v>
      </c>
      <c r="P1858">
        <v>2.6550700432530451E-3</v>
      </c>
      <c r="Q1858" t="s">
        <v>150</v>
      </c>
      <c r="S1858" t="s">
        <v>251</v>
      </c>
      <c r="T1858" t="s">
        <v>560</v>
      </c>
      <c r="U1858">
        <v>3.7567867667756783E-3</v>
      </c>
      <c r="V1858" t="s">
        <v>150</v>
      </c>
    </row>
    <row r="1859" spans="9:22" x14ac:dyDescent="0.45">
      <c r="I1859" t="s">
        <v>166</v>
      </c>
      <c r="J1859" t="s">
        <v>561</v>
      </c>
      <c r="K1859">
        <v>5.0876973916211309E-3</v>
      </c>
      <c r="L1859" t="s">
        <v>150</v>
      </c>
      <c r="N1859" t="s">
        <v>209</v>
      </c>
      <c r="O1859" t="s">
        <v>561</v>
      </c>
      <c r="P1859">
        <v>2.5399757833359524E-3</v>
      </c>
      <c r="Q1859" t="s">
        <v>150</v>
      </c>
      <c r="S1859" t="s">
        <v>251</v>
      </c>
      <c r="T1859" t="s">
        <v>561</v>
      </c>
      <c r="U1859">
        <v>3.8023786546363585E-3</v>
      </c>
      <c r="V1859" t="s">
        <v>150</v>
      </c>
    </row>
    <row r="1860" spans="9:22" x14ac:dyDescent="0.45">
      <c r="I1860" t="s">
        <v>166</v>
      </c>
      <c r="J1860" t="s">
        <v>562</v>
      </c>
      <c r="K1860">
        <v>3.7989847571779749E-3</v>
      </c>
      <c r="L1860" t="s">
        <v>150</v>
      </c>
      <c r="N1860" t="s">
        <v>209</v>
      </c>
      <c r="O1860" t="s">
        <v>562</v>
      </c>
      <c r="P1860">
        <v>2.4900573337169551E-3</v>
      </c>
      <c r="Q1860" t="s">
        <v>150</v>
      </c>
      <c r="S1860" t="s">
        <v>251</v>
      </c>
      <c r="T1860" t="s">
        <v>562</v>
      </c>
      <c r="U1860">
        <v>3.7416338036906087E-3</v>
      </c>
      <c r="V1860" t="s">
        <v>150</v>
      </c>
    </row>
    <row r="1861" spans="9:22" x14ac:dyDescent="0.45">
      <c r="I1861" t="s">
        <v>166</v>
      </c>
      <c r="J1861" t="s">
        <v>563</v>
      </c>
      <c r="K1861">
        <v>0</v>
      </c>
      <c r="L1861" t="s">
        <v>150</v>
      </c>
      <c r="N1861" t="s">
        <v>209</v>
      </c>
      <c r="O1861" t="s">
        <v>563</v>
      </c>
      <c r="P1861">
        <v>3.4260808205746575E-3</v>
      </c>
      <c r="Q1861" t="s">
        <v>150</v>
      </c>
      <c r="S1861" t="s">
        <v>251</v>
      </c>
      <c r="T1861" t="s">
        <v>563</v>
      </c>
      <c r="U1861">
        <v>3.5841680593220238E-3</v>
      </c>
      <c r="V1861" t="s">
        <v>150</v>
      </c>
    </row>
    <row r="1862" spans="9:22" x14ac:dyDescent="0.45">
      <c r="I1862" t="s">
        <v>166</v>
      </c>
      <c r="J1862" t="s">
        <v>564</v>
      </c>
      <c r="K1862">
        <v>0</v>
      </c>
      <c r="L1862" t="s">
        <v>150</v>
      </c>
      <c r="N1862" t="s">
        <v>209</v>
      </c>
      <c r="O1862" t="s">
        <v>564</v>
      </c>
      <c r="P1862">
        <v>4.1455538123920058E-3</v>
      </c>
      <c r="Q1862" t="s">
        <v>150</v>
      </c>
      <c r="S1862" t="s">
        <v>251</v>
      </c>
      <c r="T1862" t="s">
        <v>564</v>
      </c>
      <c r="U1862">
        <v>3.4144874507481436E-3</v>
      </c>
      <c r="V1862" t="s">
        <v>150</v>
      </c>
    </row>
    <row r="1863" spans="9:22" x14ac:dyDescent="0.45">
      <c r="I1863" t="s">
        <v>166</v>
      </c>
      <c r="J1863" t="s">
        <v>565</v>
      </c>
      <c r="K1863">
        <v>0</v>
      </c>
      <c r="L1863" t="s">
        <v>150</v>
      </c>
      <c r="N1863" t="s">
        <v>209</v>
      </c>
      <c r="O1863" t="s">
        <v>565</v>
      </c>
      <c r="P1863">
        <v>9.6520312150287658E-3</v>
      </c>
      <c r="Q1863" t="s">
        <v>150</v>
      </c>
      <c r="S1863" t="s">
        <v>251</v>
      </c>
      <c r="T1863" t="s">
        <v>565</v>
      </c>
      <c r="U1863">
        <v>6.3970552073760205E-3</v>
      </c>
      <c r="V1863" t="s">
        <v>150</v>
      </c>
    </row>
    <row r="1864" spans="9:22" x14ac:dyDescent="0.45">
      <c r="I1864" t="s">
        <v>166</v>
      </c>
      <c r="J1864" t="s">
        <v>566</v>
      </c>
      <c r="K1864">
        <v>0</v>
      </c>
      <c r="L1864" t="s">
        <v>150</v>
      </c>
      <c r="N1864" t="s">
        <v>209</v>
      </c>
      <c r="O1864" t="s">
        <v>566</v>
      </c>
      <c r="P1864">
        <v>1.0141134370012354E-2</v>
      </c>
      <c r="Q1864" t="s">
        <v>150</v>
      </c>
      <c r="S1864" t="s">
        <v>251</v>
      </c>
      <c r="T1864" t="s">
        <v>566</v>
      </c>
      <c r="U1864">
        <v>6.1211788466978782E-3</v>
      </c>
      <c r="V1864" t="s">
        <v>150</v>
      </c>
    </row>
    <row r="1865" spans="9:22" x14ac:dyDescent="0.45">
      <c r="I1865" t="s">
        <v>166</v>
      </c>
      <c r="J1865" t="s">
        <v>567</v>
      </c>
      <c r="K1865">
        <v>0</v>
      </c>
      <c r="L1865" t="s">
        <v>150</v>
      </c>
      <c r="N1865" t="s">
        <v>209</v>
      </c>
      <c r="O1865" t="s">
        <v>567</v>
      </c>
      <c r="P1865">
        <v>3.0930189666708956E-2</v>
      </c>
      <c r="Q1865" t="s">
        <v>150</v>
      </c>
      <c r="S1865" t="s">
        <v>251</v>
      </c>
      <c r="T1865" t="s">
        <v>567</v>
      </c>
      <c r="U1865">
        <v>2.1265433329638036E-2</v>
      </c>
      <c r="V1865" t="s">
        <v>150</v>
      </c>
    </row>
    <row r="1866" spans="9:22" x14ac:dyDescent="0.45">
      <c r="I1866" t="s">
        <v>166</v>
      </c>
      <c r="J1866" t="s">
        <v>568</v>
      </c>
      <c r="K1866">
        <v>0</v>
      </c>
      <c r="L1866" t="s">
        <v>150</v>
      </c>
      <c r="N1866" t="s">
        <v>209</v>
      </c>
      <c r="O1866" t="s">
        <v>568</v>
      </c>
      <c r="P1866">
        <v>5.5325567096742379E-3</v>
      </c>
      <c r="Q1866" t="s">
        <v>150</v>
      </c>
      <c r="S1866" t="s">
        <v>251</v>
      </c>
      <c r="T1866" t="s">
        <v>568</v>
      </c>
      <c r="U1866">
        <v>3.8911539786848919E-3</v>
      </c>
      <c r="V1866" t="s">
        <v>150</v>
      </c>
    </row>
    <row r="1867" spans="9:22" x14ac:dyDescent="0.45">
      <c r="I1867" t="s">
        <v>166</v>
      </c>
      <c r="J1867" t="s">
        <v>569</v>
      </c>
      <c r="K1867">
        <v>0</v>
      </c>
      <c r="L1867" t="s">
        <v>150</v>
      </c>
      <c r="N1867" t="s">
        <v>209</v>
      </c>
      <c r="O1867" t="s">
        <v>569</v>
      </c>
      <c r="P1867">
        <v>5.203558576103131E-3</v>
      </c>
      <c r="Q1867" t="s">
        <v>150</v>
      </c>
      <c r="S1867" t="s">
        <v>251</v>
      </c>
      <c r="T1867" t="s">
        <v>569</v>
      </c>
      <c r="U1867">
        <v>3.7957718679831041E-3</v>
      </c>
      <c r="V1867" t="s">
        <v>150</v>
      </c>
    </row>
    <row r="1868" spans="9:22" x14ac:dyDescent="0.45">
      <c r="I1868" t="s">
        <v>166</v>
      </c>
      <c r="J1868" t="s">
        <v>570</v>
      </c>
      <c r="K1868">
        <v>4.1751377569090213E-3</v>
      </c>
      <c r="L1868" t="s">
        <v>150</v>
      </c>
      <c r="N1868" t="s">
        <v>209</v>
      </c>
      <c r="O1868" t="s">
        <v>570</v>
      </c>
      <c r="P1868">
        <v>4.8768038577935461E-3</v>
      </c>
      <c r="Q1868" t="s">
        <v>150</v>
      </c>
      <c r="S1868" t="s">
        <v>251</v>
      </c>
      <c r="T1868" t="s">
        <v>570</v>
      </c>
      <c r="U1868">
        <v>3.7581204158018962E-3</v>
      </c>
      <c r="V1868" t="s">
        <v>150</v>
      </c>
    </row>
    <row r="1869" spans="9:22" x14ac:dyDescent="0.45">
      <c r="I1869" t="s">
        <v>166</v>
      </c>
      <c r="J1869" t="s">
        <v>571</v>
      </c>
      <c r="K1869">
        <v>5.9139649597206561E-3</v>
      </c>
      <c r="L1869" t="s">
        <v>150</v>
      </c>
      <c r="N1869" t="s">
        <v>209</v>
      </c>
      <c r="O1869" t="s">
        <v>571</v>
      </c>
      <c r="P1869">
        <v>3.896809277330928E-3</v>
      </c>
      <c r="Q1869" t="s">
        <v>150</v>
      </c>
      <c r="S1869" t="s">
        <v>251</v>
      </c>
      <c r="T1869" t="s">
        <v>571</v>
      </c>
      <c r="U1869">
        <v>3.7152887452482344E-3</v>
      </c>
      <c r="V1869" t="s">
        <v>150</v>
      </c>
    </row>
    <row r="1870" spans="9:22" x14ac:dyDescent="0.45">
      <c r="I1870" t="s">
        <v>166</v>
      </c>
      <c r="J1870" t="s">
        <v>572</v>
      </c>
      <c r="K1870">
        <v>6.4016493193722757E-3</v>
      </c>
      <c r="L1870" t="s">
        <v>150</v>
      </c>
      <c r="N1870" t="s">
        <v>209</v>
      </c>
      <c r="O1870" t="s">
        <v>572</v>
      </c>
      <c r="P1870">
        <v>3.2558258323781429E-3</v>
      </c>
      <c r="Q1870" t="s">
        <v>150</v>
      </c>
      <c r="S1870" t="s">
        <v>251</v>
      </c>
      <c r="T1870" t="s">
        <v>572</v>
      </c>
      <c r="U1870">
        <v>3.6705655717027348E-3</v>
      </c>
      <c r="V1870" t="s">
        <v>150</v>
      </c>
    </row>
    <row r="1871" spans="9:22" x14ac:dyDescent="0.45">
      <c r="I1871" t="s">
        <v>166</v>
      </c>
      <c r="J1871" t="s">
        <v>573</v>
      </c>
      <c r="K1871">
        <v>6.5510461272093963E-3</v>
      </c>
      <c r="L1871" t="s">
        <v>150</v>
      </c>
      <c r="N1871" t="s">
        <v>209</v>
      </c>
      <c r="O1871" t="s">
        <v>573</v>
      </c>
      <c r="P1871">
        <v>3.716553489199614E-3</v>
      </c>
      <c r="Q1871" t="s">
        <v>150</v>
      </c>
      <c r="S1871" t="s">
        <v>251</v>
      </c>
      <c r="T1871" t="s">
        <v>573</v>
      </c>
      <c r="U1871">
        <v>3.7809493749053321E-3</v>
      </c>
      <c r="V1871" t="s">
        <v>150</v>
      </c>
    </row>
    <row r="1872" spans="9:22" x14ac:dyDescent="0.45">
      <c r="I1872" t="s">
        <v>166</v>
      </c>
      <c r="J1872" t="s">
        <v>574</v>
      </c>
      <c r="K1872">
        <v>7.0243092965284956E-3</v>
      </c>
      <c r="L1872" t="s">
        <v>150</v>
      </c>
      <c r="N1872" t="s">
        <v>209</v>
      </c>
      <c r="O1872" t="s">
        <v>574</v>
      </c>
      <c r="P1872">
        <v>4.0343027167458693E-3</v>
      </c>
      <c r="Q1872" t="s">
        <v>150</v>
      </c>
      <c r="S1872" t="s">
        <v>251</v>
      </c>
      <c r="T1872" t="s">
        <v>574</v>
      </c>
      <c r="U1872">
        <v>3.9696604007038762E-3</v>
      </c>
      <c r="V1872" t="s">
        <v>150</v>
      </c>
    </row>
    <row r="1873" spans="9:22" x14ac:dyDescent="0.45">
      <c r="I1873" t="s">
        <v>166</v>
      </c>
      <c r="J1873" t="s">
        <v>575</v>
      </c>
      <c r="K1873">
        <v>7.9685456224286421E-3</v>
      </c>
      <c r="L1873" t="s">
        <v>150</v>
      </c>
      <c r="N1873" t="s">
        <v>209</v>
      </c>
      <c r="O1873" t="s">
        <v>575</v>
      </c>
      <c r="P1873">
        <v>4.3571682645153504E-3</v>
      </c>
      <c r="Q1873" t="s">
        <v>150</v>
      </c>
      <c r="S1873" t="s">
        <v>251</v>
      </c>
      <c r="T1873" t="s">
        <v>575</v>
      </c>
      <c r="U1873">
        <v>4.0537543239412286E-3</v>
      </c>
      <c r="V1873" t="s">
        <v>150</v>
      </c>
    </row>
    <row r="1874" spans="9:22" x14ac:dyDescent="0.45">
      <c r="I1874" t="s">
        <v>166</v>
      </c>
      <c r="J1874" t="s">
        <v>576</v>
      </c>
      <c r="K1874">
        <v>7.2316464511120379E-3</v>
      </c>
      <c r="L1874" t="s">
        <v>150</v>
      </c>
      <c r="N1874" t="s">
        <v>209</v>
      </c>
      <c r="O1874" t="s">
        <v>576</v>
      </c>
      <c r="P1874">
        <v>4.5177303773608285E-3</v>
      </c>
      <c r="Q1874" t="s">
        <v>150</v>
      </c>
      <c r="S1874" t="s">
        <v>251</v>
      </c>
      <c r="T1874" t="s">
        <v>576</v>
      </c>
      <c r="U1874">
        <v>4.4855235118875705E-3</v>
      </c>
      <c r="V1874" t="s">
        <v>150</v>
      </c>
    </row>
    <row r="1875" spans="9:22" x14ac:dyDescent="0.45">
      <c r="I1875" t="s">
        <v>166</v>
      </c>
      <c r="J1875" t="s">
        <v>577</v>
      </c>
      <c r="K1875">
        <v>6.4843119069139515E-3</v>
      </c>
      <c r="L1875" t="s">
        <v>150</v>
      </c>
      <c r="N1875" t="s">
        <v>209</v>
      </c>
      <c r="O1875" t="s">
        <v>577</v>
      </c>
      <c r="P1875">
        <v>4.748433297809271E-3</v>
      </c>
      <c r="Q1875" t="s">
        <v>150</v>
      </c>
      <c r="S1875" t="s">
        <v>251</v>
      </c>
      <c r="T1875" t="s">
        <v>577</v>
      </c>
      <c r="U1875">
        <v>4.9574572837707649E-3</v>
      </c>
      <c r="V1875" t="s">
        <v>150</v>
      </c>
    </row>
    <row r="1876" spans="9:22" x14ac:dyDescent="0.45">
      <c r="I1876" t="s">
        <v>166</v>
      </c>
      <c r="J1876" t="s">
        <v>578</v>
      </c>
      <c r="K1876">
        <v>6.1922684546205165E-3</v>
      </c>
      <c r="L1876" t="s">
        <v>150</v>
      </c>
      <c r="N1876" t="s">
        <v>209</v>
      </c>
      <c r="O1876" t="s">
        <v>578</v>
      </c>
      <c r="P1876">
        <v>4.8488107488160615E-3</v>
      </c>
      <c r="Q1876" t="s">
        <v>150</v>
      </c>
      <c r="S1876" t="s">
        <v>251</v>
      </c>
      <c r="T1876" t="s">
        <v>578</v>
      </c>
      <c r="U1876">
        <v>5.3091750514339042E-3</v>
      </c>
      <c r="V1876" t="s">
        <v>150</v>
      </c>
    </row>
    <row r="1877" spans="9:22" x14ac:dyDescent="0.45">
      <c r="I1877" t="s">
        <v>166</v>
      </c>
      <c r="J1877" t="s">
        <v>579</v>
      </c>
      <c r="K1877">
        <v>6.0133332406046933E-3</v>
      </c>
      <c r="L1877" t="s">
        <v>150</v>
      </c>
      <c r="N1877" t="s">
        <v>209</v>
      </c>
      <c r="O1877" t="s">
        <v>579</v>
      </c>
      <c r="P1877">
        <v>4.7567295004563642E-3</v>
      </c>
      <c r="Q1877" t="s">
        <v>150</v>
      </c>
      <c r="S1877" t="s">
        <v>251</v>
      </c>
      <c r="T1877" t="s">
        <v>579</v>
      </c>
      <c r="U1877">
        <v>5.5172702983265721E-3</v>
      </c>
      <c r="V1877" t="s">
        <v>150</v>
      </c>
    </row>
    <row r="1878" spans="9:22" x14ac:dyDescent="0.45">
      <c r="I1878" t="s">
        <v>166</v>
      </c>
      <c r="J1878" t="s">
        <v>580</v>
      </c>
      <c r="K1878">
        <v>4.5610884451717845E-3</v>
      </c>
      <c r="L1878" t="s">
        <v>150</v>
      </c>
      <c r="N1878" t="s">
        <v>209</v>
      </c>
      <c r="O1878" t="s">
        <v>580</v>
      </c>
      <c r="P1878">
        <v>4.1199687150021112E-3</v>
      </c>
      <c r="Q1878" t="s">
        <v>150</v>
      </c>
      <c r="S1878" t="s">
        <v>251</v>
      </c>
      <c r="T1878" t="s">
        <v>580</v>
      </c>
      <c r="U1878">
        <v>5.4860619059932097E-3</v>
      </c>
      <c r="V1878" t="s">
        <v>150</v>
      </c>
    </row>
    <row r="1879" spans="9:22" x14ac:dyDescent="0.45">
      <c r="I1879" t="s">
        <v>166</v>
      </c>
      <c r="J1879" t="s">
        <v>581</v>
      </c>
      <c r="K1879">
        <v>0</v>
      </c>
      <c r="L1879" t="s">
        <v>150</v>
      </c>
      <c r="N1879" t="s">
        <v>209</v>
      </c>
      <c r="O1879" t="s">
        <v>581</v>
      </c>
      <c r="P1879">
        <v>4.477751886977889E-3</v>
      </c>
      <c r="Q1879" t="s">
        <v>150</v>
      </c>
      <c r="S1879" t="s">
        <v>251</v>
      </c>
      <c r="T1879" t="s">
        <v>581</v>
      </c>
      <c r="U1879">
        <v>5.3966953796311364E-3</v>
      </c>
      <c r="V1879" t="s">
        <v>150</v>
      </c>
    </row>
    <row r="1880" spans="9:22" x14ac:dyDescent="0.45">
      <c r="I1880" t="s">
        <v>166</v>
      </c>
      <c r="J1880" t="s">
        <v>582</v>
      </c>
      <c r="K1880">
        <v>0</v>
      </c>
      <c r="L1880" t="s">
        <v>150</v>
      </c>
      <c r="N1880" t="s">
        <v>209</v>
      </c>
      <c r="O1880" t="s">
        <v>582</v>
      </c>
      <c r="P1880">
        <v>5.2868783299934927E-3</v>
      </c>
      <c r="Q1880" t="s">
        <v>150</v>
      </c>
      <c r="S1880" t="s">
        <v>251</v>
      </c>
      <c r="T1880" t="s">
        <v>582</v>
      </c>
      <c r="U1880">
        <v>5.2943309645792844E-3</v>
      </c>
      <c r="V1880" t="s">
        <v>150</v>
      </c>
    </row>
    <row r="1881" spans="9:22" x14ac:dyDescent="0.45">
      <c r="I1881" t="s">
        <v>166</v>
      </c>
      <c r="J1881" t="s">
        <v>583</v>
      </c>
      <c r="K1881">
        <v>0</v>
      </c>
      <c r="L1881" t="s">
        <v>150</v>
      </c>
      <c r="N1881" t="s">
        <v>209</v>
      </c>
      <c r="O1881" t="s">
        <v>583</v>
      </c>
      <c r="P1881">
        <v>1.1773845505626327E-2</v>
      </c>
      <c r="Q1881" t="s">
        <v>150</v>
      </c>
      <c r="S1881" t="s">
        <v>251</v>
      </c>
      <c r="T1881" t="s">
        <v>583</v>
      </c>
      <c r="U1881">
        <v>1.0278013111066896E-2</v>
      </c>
      <c r="V1881" t="s">
        <v>150</v>
      </c>
    </row>
    <row r="1882" spans="9:22" x14ac:dyDescent="0.45">
      <c r="I1882" t="s">
        <v>166</v>
      </c>
      <c r="J1882" t="s">
        <v>584</v>
      </c>
      <c r="K1882">
        <v>0</v>
      </c>
      <c r="L1882" t="s">
        <v>150</v>
      </c>
      <c r="N1882" t="s">
        <v>209</v>
      </c>
      <c r="O1882" t="s">
        <v>584</v>
      </c>
      <c r="P1882">
        <v>1.2665387863325224E-2</v>
      </c>
      <c r="Q1882" t="s">
        <v>150</v>
      </c>
      <c r="S1882" t="s">
        <v>251</v>
      </c>
      <c r="T1882" t="s">
        <v>584</v>
      </c>
      <c r="U1882">
        <v>9.6853260435754047E-3</v>
      </c>
      <c r="V1882" t="s">
        <v>150</v>
      </c>
    </row>
    <row r="1883" spans="9:22" x14ac:dyDescent="0.45">
      <c r="I1883" t="s">
        <v>166</v>
      </c>
      <c r="J1883" t="s">
        <v>585</v>
      </c>
      <c r="K1883">
        <v>0</v>
      </c>
      <c r="L1883" t="s">
        <v>150</v>
      </c>
      <c r="N1883" t="s">
        <v>209</v>
      </c>
      <c r="O1883" t="s">
        <v>585</v>
      </c>
      <c r="P1883">
        <v>2.9225695058606484E-2</v>
      </c>
      <c r="Q1883" t="s">
        <v>150</v>
      </c>
      <c r="S1883" t="s">
        <v>251</v>
      </c>
      <c r="T1883" t="s">
        <v>585</v>
      </c>
      <c r="U1883">
        <v>1.4291440341139241E-2</v>
      </c>
      <c r="V1883" t="s">
        <v>150</v>
      </c>
    </row>
    <row r="1884" spans="9:22" x14ac:dyDescent="0.45">
      <c r="I1884" t="s">
        <v>166</v>
      </c>
      <c r="J1884" t="s">
        <v>586</v>
      </c>
      <c r="K1884">
        <v>0</v>
      </c>
      <c r="L1884" t="s">
        <v>150</v>
      </c>
      <c r="N1884" t="s">
        <v>209</v>
      </c>
      <c r="O1884" t="s">
        <v>586</v>
      </c>
      <c r="P1884">
        <v>5.2814628245858759E-3</v>
      </c>
      <c r="Q1884" t="s">
        <v>150</v>
      </c>
      <c r="S1884" t="s">
        <v>251</v>
      </c>
      <c r="T1884" t="s">
        <v>586</v>
      </c>
      <c r="U1884">
        <v>3.055679834832307E-3</v>
      </c>
      <c r="V1884" t="s">
        <v>150</v>
      </c>
    </row>
    <row r="1885" spans="9:22" x14ac:dyDescent="0.45">
      <c r="I1885" t="s">
        <v>166</v>
      </c>
      <c r="J1885" t="s">
        <v>587</v>
      </c>
      <c r="K1885">
        <v>1.048586980559328E-3</v>
      </c>
      <c r="L1885" t="s">
        <v>150</v>
      </c>
      <c r="N1885" t="s">
        <v>209</v>
      </c>
      <c r="O1885" t="s">
        <v>587</v>
      </c>
      <c r="P1885">
        <v>4.928805920641861E-3</v>
      </c>
      <c r="Q1885" t="s">
        <v>150</v>
      </c>
      <c r="S1885" t="s">
        <v>251</v>
      </c>
      <c r="T1885" t="s">
        <v>587</v>
      </c>
      <c r="U1885">
        <v>3.0100926835825194E-3</v>
      </c>
      <c r="V1885" t="s">
        <v>150</v>
      </c>
    </row>
    <row r="1886" spans="9:22" x14ac:dyDescent="0.45">
      <c r="I1886" t="s">
        <v>166</v>
      </c>
      <c r="J1886" t="s">
        <v>588</v>
      </c>
      <c r="K1886">
        <v>5.6509609101639564E-3</v>
      </c>
      <c r="L1886" t="s">
        <v>150</v>
      </c>
      <c r="N1886" t="s">
        <v>209</v>
      </c>
      <c r="O1886" t="s">
        <v>588</v>
      </c>
      <c r="P1886">
        <v>4.3913695114377298E-3</v>
      </c>
      <c r="Q1886" t="s">
        <v>150</v>
      </c>
      <c r="S1886" t="s">
        <v>251</v>
      </c>
      <c r="T1886" t="s">
        <v>588</v>
      </c>
      <c r="U1886">
        <v>2.9858803849309953E-3</v>
      </c>
      <c r="V1886" t="s">
        <v>150</v>
      </c>
    </row>
    <row r="1887" spans="9:22" x14ac:dyDescent="0.45">
      <c r="I1887" t="s">
        <v>166</v>
      </c>
      <c r="J1887" t="s">
        <v>589</v>
      </c>
      <c r="K1887">
        <v>7.2155786784966593E-3</v>
      </c>
      <c r="L1887" t="s">
        <v>150</v>
      </c>
      <c r="N1887" t="s">
        <v>209</v>
      </c>
      <c r="O1887" t="s">
        <v>589</v>
      </c>
      <c r="P1887">
        <v>3.0669181917977145E-3</v>
      </c>
      <c r="Q1887" t="s">
        <v>150</v>
      </c>
      <c r="S1887" t="s">
        <v>251</v>
      </c>
      <c r="T1887" t="s">
        <v>589</v>
      </c>
      <c r="U1887">
        <v>2.9149212393871251E-3</v>
      </c>
      <c r="V1887" t="s">
        <v>150</v>
      </c>
    </row>
    <row r="1888" spans="9:22" x14ac:dyDescent="0.45">
      <c r="I1888" t="s">
        <v>166</v>
      </c>
      <c r="J1888" t="s">
        <v>590</v>
      </c>
      <c r="K1888">
        <v>7.565761881358565E-3</v>
      </c>
      <c r="L1888" t="s">
        <v>150</v>
      </c>
      <c r="N1888" t="s">
        <v>209</v>
      </c>
      <c r="O1888" t="s">
        <v>590</v>
      </c>
      <c r="P1888">
        <v>3.4343275884148807E-3</v>
      </c>
      <c r="Q1888" t="s">
        <v>150</v>
      </c>
      <c r="S1888" t="s">
        <v>251</v>
      </c>
      <c r="T1888" t="s">
        <v>590</v>
      </c>
      <c r="U1888">
        <v>2.8211031495418066E-3</v>
      </c>
      <c r="V1888" t="s">
        <v>150</v>
      </c>
    </row>
    <row r="1889" spans="9:22" x14ac:dyDescent="0.45">
      <c r="I1889" t="s">
        <v>166</v>
      </c>
      <c r="J1889" t="s">
        <v>591</v>
      </c>
      <c r="K1889">
        <v>7.7605240081493228E-3</v>
      </c>
      <c r="L1889" t="s">
        <v>150</v>
      </c>
      <c r="N1889" t="s">
        <v>209</v>
      </c>
      <c r="O1889" t="s">
        <v>591</v>
      </c>
      <c r="P1889">
        <v>4.1385266230783207E-3</v>
      </c>
      <c r="Q1889" t="s">
        <v>150</v>
      </c>
      <c r="S1889" t="s">
        <v>251</v>
      </c>
      <c r="T1889" t="s">
        <v>591</v>
      </c>
      <c r="U1889">
        <v>2.883835014581523E-3</v>
      </c>
      <c r="V1889" t="s">
        <v>150</v>
      </c>
    </row>
    <row r="1890" spans="9:22" x14ac:dyDescent="0.45">
      <c r="I1890" t="s">
        <v>166</v>
      </c>
      <c r="J1890" t="s">
        <v>592</v>
      </c>
      <c r="K1890">
        <v>8.2175263448713062E-3</v>
      </c>
      <c r="L1890" t="s">
        <v>150</v>
      </c>
      <c r="N1890" t="s">
        <v>209</v>
      </c>
      <c r="O1890" t="s">
        <v>592</v>
      </c>
      <c r="P1890">
        <v>4.9611757439177772E-3</v>
      </c>
      <c r="Q1890" t="s">
        <v>150</v>
      </c>
      <c r="S1890" t="s">
        <v>251</v>
      </c>
      <c r="T1890" t="s">
        <v>592</v>
      </c>
      <c r="U1890">
        <v>3.0154594112230984E-3</v>
      </c>
      <c r="V1890" t="s">
        <v>150</v>
      </c>
    </row>
    <row r="1891" spans="9:22" x14ac:dyDescent="0.45">
      <c r="I1891" t="s">
        <v>166</v>
      </c>
      <c r="J1891" t="s">
        <v>593</v>
      </c>
      <c r="K1891">
        <v>8.8301662709014666E-3</v>
      </c>
      <c r="L1891" t="s">
        <v>150</v>
      </c>
      <c r="N1891" t="s">
        <v>209</v>
      </c>
      <c r="O1891" t="s">
        <v>593</v>
      </c>
      <c r="P1891">
        <v>5.3812298906687596E-3</v>
      </c>
      <c r="Q1891" t="s">
        <v>150</v>
      </c>
      <c r="S1891" t="s">
        <v>251</v>
      </c>
      <c r="T1891" t="s">
        <v>593</v>
      </c>
      <c r="U1891">
        <v>3.1558711480227648E-3</v>
      </c>
      <c r="V1891" t="s">
        <v>150</v>
      </c>
    </row>
    <row r="1892" spans="9:22" x14ac:dyDescent="0.45">
      <c r="I1892" t="s">
        <v>166</v>
      </c>
      <c r="J1892" t="s">
        <v>594</v>
      </c>
      <c r="K1892">
        <v>8.1758787501246648E-3</v>
      </c>
      <c r="L1892" t="s">
        <v>150</v>
      </c>
      <c r="N1892" t="s">
        <v>209</v>
      </c>
      <c r="O1892" t="s">
        <v>594</v>
      </c>
      <c r="P1892">
        <v>5.7302000109462079E-3</v>
      </c>
      <c r="Q1892" t="s">
        <v>150</v>
      </c>
      <c r="S1892" t="s">
        <v>251</v>
      </c>
      <c r="T1892" t="s">
        <v>594</v>
      </c>
      <c r="U1892">
        <v>3.7051447150195189E-3</v>
      </c>
      <c r="V1892" t="s">
        <v>150</v>
      </c>
    </row>
    <row r="1893" spans="9:22" x14ac:dyDescent="0.45">
      <c r="I1893" t="s">
        <v>166</v>
      </c>
      <c r="J1893" t="s">
        <v>595</v>
      </c>
      <c r="K1893">
        <v>7.5957066820797623E-3</v>
      </c>
      <c r="L1893" t="s">
        <v>150</v>
      </c>
      <c r="N1893" t="s">
        <v>209</v>
      </c>
      <c r="O1893" t="s">
        <v>595</v>
      </c>
      <c r="P1893">
        <v>6.0973790960770196E-3</v>
      </c>
      <c r="Q1893" t="s">
        <v>150</v>
      </c>
      <c r="S1893" t="s">
        <v>251</v>
      </c>
      <c r="T1893" t="s">
        <v>595</v>
      </c>
      <c r="U1893">
        <v>4.2868256959146742E-3</v>
      </c>
      <c r="V1893" t="s">
        <v>150</v>
      </c>
    </row>
    <row r="1894" spans="9:22" x14ac:dyDescent="0.45">
      <c r="I1894" t="s">
        <v>166</v>
      </c>
      <c r="J1894" t="s">
        <v>596</v>
      </c>
      <c r="K1894">
        <v>7.2707891719705851E-3</v>
      </c>
      <c r="L1894" t="s">
        <v>150</v>
      </c>
      <c r="N1894" t="s">
        <v>209</v>
      </c>
      <c r="O1894" t="s">
        <v>596</v>
      </c>
      <c r="P1894">
        <v>6.2587739020059313E-3</v>
      </c>
      <c r="Q1894" t="s">
        <v>150</v>
      </c>
      <c r="S1894" t="s">
        <v>251</v>
      </c>
      <c r="T1894" t="s">
        <v>596</v>
      </c>
      <c r="U1894">
        <v>4.6454102462826496E-3</v>
      </c>
      <c r="V1894" t="s">
        <v>150</v>
      </c>
    </row>
    <row r="1895" spans="9:22" x14ac:dyDescent="0.45">
      <c r="I1895" t="s">
        <v>166</v>
      </c>
      <c r="J1895" t="s">
        <v>597</v>
      </c>
      <c r="K1895">
        <v>6.9172549881957269E-3</v>
      </c>
      <c r="L1895" t="s">
        <v>150</v>
      </c>
      <c r="N1895" t="s">
        <v>209</v>
      </c>
      <c r="O1895" t="s">
        <v>597</v>
      </c>
      <c r="P1895">
        <v>6.3125042925855062E-3</v>
      </c>
      <c r="Q1895" t="s">
        <v>150</v>
      </c>
      <c r="S1895" t="s">
        <v>251</v>
      </c>
      <c r="T1895" t="s">
        <v>597</v>
      </c>
      <c r="U1895">
        <v>4.6356922210937321E-3</v>
      </c>
      <c r="V1895" t="s">
        <v>150</v>
      </c>
    </row>
    <row r="1896" spans="9:22" x14ac:dyDescent="0.45">
      <c r="I1896" t="s">
        <v>166</v>
      </c>
      <c r="J1896" t="s">
        <v>598</v>
      </c>
      <c r="K1896">
        <v>5.4757290335825529E-3</v>
      </c>
      <c r="L1896" t="s">
        <v>150</v>
      </c>
      <c r="N1896" t="s">
        <v>209</v>
      </c>
      <c r="O1896" t="s">
        <v>598</v>
      </c>
      <c r="P1896">
        <v>5.7814580661433544E-3</v>
      </c>
      <c r="Q1896" t="s">
        <v>150</v>
      </c>
      <c r="S1896" t="s">
        <v>251</v>
      </c>
      <c r="T1896" t="s">
        <v>598</v>
      </c>
      <c r="U1896">
        <v>4.3163105420042126E-3</v>
      </c>
      <c r="V1896" t="s">
        <v>150</v>
      </c>
    </row>
    <row r="1897" spans="9:22" x14ac:dyDescent="0.45">
      <c r="I1897" t="s">
        <v>166</v>
      </c>
      <c r="J1897" t="s">
        <v>599</v>
      </c>
      <c r="K1897">
        <v>1.7625871480812945E-4</v>
      </c>
      <c r="L1897" t="s">
        <v>150</v>
      </c>
      <c r="N1897" t="s">
        <v>209</v>
      </c>
      <c r="O1897" t="s">
        <v>599</v>
      </c>
      <c r="P1897">
        <v>4.968187673209854E-3</v>
      </c>
      <c r="Q1897" t="s">
        <v>150</v>
      </c>
      <c r="S1897" t="s">
        <v>251</v>
      </c>
      <c r="T1897" t="s">
        <v>599</v>
      </c>
      <c r="U1897">
        <v>3.990733269978417E-3</v>
      </c>
      <c r="V1897" t="s">
        <v>150</v>
      </c>
    </row>
    <row r="1898" spans="9:22" x14ac:dyDescent="0.45">
      <c r="I1898" t="s">
        <v>166</v>
      </c>
      <c r="J1898" t="s">
        <v>600</v>
      </c>
      <c r="K1898">
        <v>0</v>
      </c>
      <c r="L1898" t="s">
        <v>150</v>
      </c>
      <c r="N1898" t="s">
        <v>209</v>
      </c>
      <c r="O1898" t="s">
        <v>600</v>
      </c>
      <c r="P1898">
        <v>5.0882875718359886E-3</v>
      </c>
      <c r="Q1898" t="s">
        <v>150</v>
      </c>
      <c r="S1898" t="s">
        <v>251</v>
      </c>
      <c r="T1898" t="s">
        <v>600</v>
      </c>
      <c r="U1898">
        <v>3.6918041804737739E-3</v>
      </c>
      <c r="V1898" t="s">
        <v>150</v>
      </c>
    </row>
    <row r="1899" spans="9:22" x14ac:dyDescent="0.45">
      <c r="I1899" t="s">
        <v>166</v>
      </c>
      <c r="J1899" t="s">
        <v>601</v>
      </c>
      <c r="K1899">
        <v>0</v>
      </c>
      <c r="L1899" t="s">
        <v>150</v>
      </c>
      <c r="N1899" t="s">
        <v>209</v>
      </c>
      <c r="O1899" t="s">
        <v>601</v>
      </c>
      <c r="P1899">
        <v>1.0769441759431932E-2</v>
      </c>
      <c r="Q1899" t="s">
        <v>150</v>
      </c>
      <c r="S1899" t="s">
        <v>251</v>
      </c>
      <c r="T1899" t="s">
        <v>601</v>
      </c>
      <c r="U1899">
        <v>6.7807150916770103E-3</v>
      </c>
      <c r="V1899" t="s">
        <v>150</v>
      </c>
    </row>
    <row r="1900" spans="9:22" x14ac:dyDescent="0.45">
      <c r="I1900" t="s">
        <v>166</v>
      </c>
      <c r="J1900" t="s">
        <v>602</v>
      </c>
      <c r="K1900">
        <v>0</v>
      </c>
      <c r="L1900" t="s">
        <v>150</v>
      </c>
      <c r="N1900" t="s">
        <v>209</v>
      </c>
      <c r="O1900" t="s">
        <v>602</v>
      </c>
      <c r="P1900">
        <v>1.1368331181720624E-2</v>
      </c>
      <c r="Q1900" t="s">
        <v>150</v>
      </c>
      <c r="S1900" t="s">
        <v>251</v>
      </c>
      <c r="T1900" t="s">
        <v>602</v>
      </c>
      <c r="U1900">
        <v>6.4836474518228191E-3</v>
      </c>
      <c r="V1900" t="s">
        <v>150</v>
      </c>
    </row>
    <row r="1901" spans="9:22" x14ac:dyDescent="0.45">
      <c r="I1901" t="s">
        <v>166</v>
      </c>
      <c r="J1901" t="s">
        <v>603</v>
      </c>
      <c r="K1901">
        <v>0</v>
      </c>
      <c r="L1901" t="s">
        <v>150</v>
      </c>
      <c r="N1901" t="s">
        <v>209</v>
      </c>
      <c r="O1901" t="s">
        <v>603</v>
      </c>
      <c r="P1901">
        <v>2.3251752218510516E-2</v>
      </c>
      <c r="Q1901" t="s">
        <v>150</v>
      </c>
      <c r="S1901" t="s">
        <v>251</v>
      </c>
      <c r="T1901" t="s">
        <v>603</v>
      </c>
      <c r="U1901">
        <v>2.074352792379958E-2</v>
      </c>
      <c r="V1901" t="s">
        <v>150</v>
      </c>
    </row>
    <row r="1902" spans="9:22" x14ac:dyDescent="0.45">
      <c r="I1902" t="s">
        <v>166</v>
      </c>
      <c r="J1902" t="s">
        <v>604</v>
      </c>
      <c r="K1902">
        <v>0</v>
      </c>
      <c r="L1902" t="s">
        <v>150</v>
      </c>
      <c r="N1902" t="s">
        <v>209</v>
      </c>
      <c r="O1902" t="s">
        <v>604</v>
      </c>
      <c r="P1902">
        <v>3.7383709943293892E-3</v>
      </c>
      <c r="Q1902" t="s">
        <v>150</v>
      </c>
      <c r="S1902" t="s">
        <v>251</v>
      </c>
      <c r="T1902" t="s">
        <v>604</v>
      </c>
      <c r="U1902">
        <v>4.2450942367073634E-3</v>
      </c>
      <c r="V1902" t="s">
        <v>150</v>
      </c>
    </row>
    <row r="1903" spans="9:22" x14ac:dyDescent="0.45">
      <c r="I1903" t="s">
        <v>166</v>
      </c>
      <c r="J1903" t="s">
        <v>605</v>
      </c>
      <c r="K1903">
        <v>4.8700186526779909E-3</v>
      </c>
      <c r="L1903" t="s">
        <v>150</v>
      </c>
      <c r="N1903" t="s">
        <v>209</v>
      </c>
      <c r="O1903" t="s">
        <v>605</v>
      </c>
      <c r="P1903">
        <v>3.4690661219667907E-3</v>
      </c>
      <c r="Q1903" t="s">
        <v>150</v>
      </c>
      <c r="S1903" t="s">
        <v>251</v>
      </c>
      <c r="T1903" t="s">
        <v>605</v>
      </c>
      <c r="U1903">
        <v>4.2888311066944908E-3</v>
      </c>
      <c r="V1903" t="s">
        <v>150</v>
      </c>
    </row>
    <row r="1904" spans="9:22" x14ac:dyDescent="0.45">
      <c r="I1904" t="s">
        <v>166</v>
      </c>
      <c r="J1904" t="s">
        <v>606</v>
      </c>
      <c r="K1904">
        <v>7.4845025169981627E-3</v>
      </c>
      <c r="L1904" t="s">
        <v>150</v>
      </c>
      <c r="N1904" t="s">
        <v>209</v>
      </c>
      <c r="O1904" t="s">
        <v>606</v>
      </c>
      <c r="P1904">
        <v>2.7675151040334415E-3</v>
      </c>
      <c r="Q1904" t="s">
        <v>150</v>
      </c>
      <c r="S1904" t="s">
        <v>251</v>
      </c>
      <c r="T1904" t="s">
        <v>606</v>
      </c>
      <c r="U1904">
        <v>4.3606687949564538E-3</v>
      </c>
      <c r="V1904" t="s">
        <v>150</v>
      </c>
    </row>
    <row r="1905" spans="9:22" x14ac:dyDescent="0.45">
      <c r="I1905" t="s">
        <v>166</v>
      </c>
      <c r="J1905" t="s">
        <v>607</v>
      </c>
      <c r="K1905">
        <v>8.6471167225063688E-3</v>
      </c>
      <c r="L1905" t="s">
        <v>150</v>
      </c>
      <c r="N1905" t="s">
        <v>209</v>
      </c>
      <c r="O1905" t="s">
        <v>607</v>
      </c>
      <c r="P1905">
        <v>2.3726522208269646E-3</v>
      </c>
      <c r="Q1905" t="s">
        <v>150</v>
      </c>
      <c r="S1905" t="s">
        <v>251</v>
      </c>
      <c r="T1905" t="s">
        <v>607</v>
      </c>
      <c r="U1905">
        <v>4.5376189028086648E-3</v>
      </c>
      <c r="V1905" t="s">
        <v>150</v>
      </c>
    </row>
    <row r="1906" spans="9:22" x14ac:dyDescent="0.45">
      <c r="I1906" t="s">
        <v>166</v>
      </c>
      <c r="J1906" t="s">
        <v>608</v>
      </c>
      <c r="K1906">
        <v>8.9979471795824783E-3</v>
      </c>
      <c r="L1906" t="s">
        <v>150</v>
      </c>
      <c r="N1906" t="s">
        <v>209</v>
      </c>
      <c r="O1906" t="s">
        <v>608</v>
      </c>
      <c r="P1906">
        <v>2.4656561881335267E-3</v>
      </c>
      <c r="Q1906" t="s">
        <v>150</v>
      </c>
      <c r="S1906" t="s">
        <v>251</v>
      </c>
      <c r="T1906" t="s">
        <v>608</v>
      </c>
      <c r="U1906">
        <v>4.7161459240628954E-3</v>
      </c>
      <c r="V1906" t="s">
        <v>150</v>
      </c>
    </row>
    <row r="1907" spans="9:22" x14ac:dyDescent="0.45">
      <c r="I1907" t="s">
        <v>166</v>
      </c>
      <c r="J1907" t="s">
        <v>609</v>
      </c>
      <c r="K1907">
        <v>9.2861381531717854E-3</v>
      </c>
      <c r="L1907" t="s">
        <v>150</v>
      </c>
      <c r="N1907" t="s">
        <v>209</v>
      </c>
      <c r="O1907" t="s">
        <v>609</v>
      </c>
      <c r="P1907">
        <v>2.5497570768148281E-3</v>
      </c>
      <c r="Q1907" t="s">
        <v>150</v>
      </c>
      <c r="S1907" t="s">
        <v>251</v>
      </c>
      <c r="T1907" t="s">
        <v>609</v>
      </c>
      <c r="U1907">
        <v>4.8672567164480167E-3</v>
      </c>
      <c r="V1907" t="s">
        <v>150</v>
      </c>
    </row>
    <row r="1908" spans="9:22" x14ac:dyDescent="0.45">
      <c r="I1908" t="s">
        <v>166</v>
      </c>
      <c r="J1908" t="s">
        <v>610</v>
      </c>
      <c r="K1908">
        <v>9.6239670760406137E-3</v>
      </c>
      <c r="L1908" t="s">
        <v>150</v>
      </c>
      <c r="N1908" t="s">
        <v>209</v>
      </c>
      <c r="O1908" t="s">
        <v>610</v>
      </c>
      <c r="P1908">
        <v>2.7849322984303993E-3</v>
      </c>
      <c r="Q1908" t="s">
        <v>150</v>
      </c>
      <c r="S1908" t="s">
        <v>251</v>
      </c>
      <c r="T1908" t="s">
        <v>610</v>
      </c>
      <c r="U1908">
        <v>5.0706683901509102E-3</v>
      </c>
      <c r="V1908" t="s">
        <v>150</v>
      </c>
    </row>
    <row r="1909" spans="9:22" x14ac:dyDescent="0.45">
      <c r="I1909" t="s">
        <v>166</v>
      </c>
      <c r="J1909" t="s">
        <v>611</v>
      </c>
      <c r="K1909">
        <v>9.955606523705602E-3</v>
      </c>
      <c r="L1909" t="s">
        <v>150</v>
      </c>
      <c r="N1909" t="s">
        <v>209</v>
      </c>
      <c r="O1909" t="s">
        <v>611</v>
      </c>
      <c r="P1909">
        <v>2.8326096268700045E-3</v>
      </c>
      <c r="Q1909" t="s">
        <v>150</v>
      </c>
      <c r="S1909" t="s">
        <v>251</v>
      </c>
      <c r="T1909" t="s">
        <v>611</v>
      </c>
      <c r="U1909">
        <v>5.1351423450359023E-3</v>
      </c>
      <c r="V1909" t="s">
        <v>150</v>
      </c>
    </row>
    <row r="1910" spans="9:22" x14ac:dyDescent="0.45">
      <c r="I1910" t="s">
        <v>166</v>
      </c>
      <c r="J1910" t="s">
        <v>612</v>
      </c>
      <c r="K1910">
        <v>9.5120127596149979E-3</v>
      </c>
      <c r="L1910" t="s">
        <v>150</v>
      </c>
      <c r="N1910" t="s">
        <v>209</v>
      </c>
      <c r="O1910" t="s">
        <v>612</v>
      </c>
      <c r="P1910">
        <v>3.0907475029385506E-3</v>
      </c>
      <c r="Q1910" t="s">
        <v>150</v>
      </c>
      <c r="S1910" t="s">
        <v>251</v>
      </c>
      <c r="T1910" t="s">
        <v>612</v>
      </c>
      <c r="U1910">
        <v>5.3416893554857426E-3</v>
      </c>
      <c r="V1910" t="s">
        <v>150</v>
      </c>
    </row>
    <row r="1911" spans="9:22" x14ac:dyDescent="0.45">
      <c r="I1911" t="s">
        <v>166</v>
      </c>
      <c r="J1911" t="s">
        <v>613</v>
      </c>
      <c r="K1911">
        <v>9.0006397461861107E-3</v>
      </c>
      <c r="L1911" t="s">
        <v>150</v>
      </c>
      <c r="N1911" t="s">
        <v>209</v>
      </c>
      <c r="O1911" t="s">
        <v>613</v>
      </c>
      <c r="P1911">
        <v>3.4470813534185746E-3</v>
      </c>
      <c r="Q1911" t="s">
        <v>150</v>
      </c>
      <c r="S1911" t="s">
        <v>251</v>
      </c>
      <c r="T1911" t="s">
        <v>613</v>
      </c>
      <c r="U1911">
        <v>5.4468585509516243E-3</v>
      </c>
      <c r="V1911" t="s">
        <v>150</v>
      </c>
    </row>
    <row r="1912" spans="9:22" x14ac:dyDescent="0.45">
      <c r="I1912" t="s">
        <v>166</v>
      </c>
      <c r="J1912" t="s">
        <v>614</v>
      </c>
      <c r="K1912">
        <v>8.637880090836542E-3</v>
      </c>
      <c r="L1912" t="s">
        <v>150</v>
      </c>
      <c r="N1912" t="s">
        <v>209</v>
      </c>
      <c r="O1912" t="s">
        <v>614</v>
      </c>
      <c r="P1912">
        <v>3.6314501864375E-3</v>
      </c>
      <c r="Q1912" t="s">
        <v>150</v>
      </c>
      <c r="S1912" t="s">
        <v>251</v>
      </c>
      <c r="T1912" t="s">
        <v>614</v>
      </c>
      <c r="U1912">
        <v>5.4370724519151141E-3</v>
      </c>
      <c r="V1912" t="s">
        <v>150</v>
      </c>
    </row>
    <row r="1913" spans="9:22" x14ac:dyDescent="0.45">
      <c r="I1913" t="s">
        <v>166</v>
      </c>
      <c r="J1913" t="s">
        <v>615</v>
      </c>
      <c r="K1913">
        <v>8.2068226538788338E-3</v>
      </c>
      <c r="L1913" t="s">
        <v>150</v>
      </c>
      <c r="N1913" t="s">
        <v>209</v>
      </c>
      <c r="O1913" t="s">
        <v>615</v>
      </c>
      <c r="P1913">
        <v>3.822244552181405E-3</v>
      </c>
      <c r="Q1913" t="s">
        <v>150</v>
      </c>
      <c r="S1913" t="s">
        <v>251</v>
      </c>
      <c r="T1913" t="s">
        <v>615</v>
      </c>
      <c r="U1913">
        <v>5.29848384800213E-3</v>
      </c>
      <c r="V1913" t="s">
        <v>150</v>
      </c>
    </row>
    <row r="1914" spans="9:22" x14ac:dyDescent="0.45">
      <c r="I1914" t="s">
        <v>166</v>
      </c>
      <c r="J1914" t="s">
        <v>616</v>
      </c>
      <c r="K1914">
        <v>6.7453054331184726E-3</v>
      </c>
      <c r="L1914" t="s">
        <v>150</v>
      </c>
      <c r="N1914" t="s">
        <v>209</v>
      </c>
      <c r="O1914" t="s">
        <v>616</v>
      </c>
      <c r="P1914">
        <v>3.9288837980774559E-3</v>
      </c>
      <c r="Q1914" t="s">
        <v>150</v>
      </c>
      <c r="S1914" t="s">
        <v>251</v>
      </c>
      <c r="T1914" t="s">
        <v>616</v>
      </c>
      <c r="U1914">
        <v>5.0701778873025304E-3</v>
      </c>
      <c r="V1914" t="s">
        <v>150</v>
      </c>
    </row>
    <row r="1915" spans="9:22" x14ac:dyDescent="0.45">
      <c r="I1915" t="s">
        <v>166</v>
      </c>
      <c r="J1915" t="s">
        <v>617</v>
      </c>
      <c r="K1915">
        <v>3.7976709285931758E-3</v>
      </c>
      <c r="L1915" t="s">
        <v>150</v>
      </c>
      <c r="N1915" t="s">
        <v>209</v>
      </c>
      <c r="O1915" t="s">
        <v>617</v>
      </c>
      <c r="P1915">
        <v>4.5148494590386947E-3</v>
      </c>
      <c r="Q1915" t="s">
        <v>150</v>
      </c>
      <c r="S1915" t="s">
        <v>251</v>
      </c>
      <c r="T1915" t="s">
        <v>617</v>
      </c>
      <c r="U1915">
        <v>4.8306971629492341E-3</v>
      </c>
      <c r="V1915" t="s">
        <v>150</v>
      </c>
    </row>
    <row r="1916" spans="9:22" x14ac:dyDescent="0.45">
      <c r="I1916" t="s">
        <v>166</v>
      </c>
      <c r="J1916" t="s">
        <v>618</v>
      </c>
      <c r="K1916">
        <v>0</v>
      </c>
      <c r="L1916" t="s">
        <v>150</v>
      </c>
      <c r="N1916" t="s">
        <v>209</v>
      </c>
      <c r="O1916" t="s">
        <v>618</v>
      </c>
      <c r="P1916">
        <v>5.4370646423006937E-3</v>
      </c>
      <c r="Q1916" t="s">
        <v>150</v>
      </c>
      <c r="S1916" t="s">
        <v>251</v>
      </c>
      <c r="T1916" t="s">
        <v>618</v>
      </c>
      <c r="U1916">
        <v>4.5850240735708344E-3</v>
      </c>
      <c r="V1916" t="s">
        <v>150</v>
      </c>
    </row>
    <row r="1917" spans="9:22" x14ac:dyDescent="0.45">
      <c r="I1917" t="s">
        <v>166</v>
      </c>
      <c r="J1917" t="s">
        <v>619</v>
      </c>
      <c r="K1917">
        <v>0</v>
      </c>
      <c r="L1917" t="s">
        <v>150</v>
      </c>
      <c r="N1917" t="s">
        <v>209</v>
      </c>
      <c r="O1917" t="s">
        <v>619</v>
      </c>
      <c r="P1917">
        <v>1.2537142228345614E-2</v>
      </c>
      <c r="Q1917" t="s">
        <v>150</v>
      </c>
      <c r="S1917" t="s">
        <v>251</v>
      </c>
      <c r="T1917" t="s">
        <v>619</v>
      </c>
      <c r="U1917">
        <v>8.6824196442741239E-3</v>
      </c>
      <c r="V1917" t="s">
        <v>150</v>
      </c>
    </row>
    <row r="1918" spans="9:22" x14ac:dyDescent="0.45">
      <c r="I1918" t="s">
        <v>166</v>
      </c>
      <c r="J1918" t="s">
        <v>620</v>
      </c>
      <c r="K1918">
        <v>0</v>
      </c>
      <c r="L1918" t="s">
        <v>150</v>
      </c>
      <c r="N1918" t="s">
        <v>209</v>
      </c>
      <c r="O1918" t="s">
        <v>620</v>
      </c>
      <c r="P1918">
        <v>1.2931408125204359E-2</v>
      </c>
      <c r="Q1918" t="s">
        <v>150</v>
      </c>
      <c r="S1918" t="s">
        <v>251</v>
      </c>
      <c r="T1918" t="s">
        <v>620</v>
      </c>
      <c r="U1918">
        <v>8.0786675553317956E-3</v>
      </c>
      <c r="V1918" t="s">
        <v>150</v>
      </c>
    </row>
    <row r="1919" spans="9:22" x14ac:dyDescent="0.45">
      <c r="I1919" t="s">
        <v>166</v>
      </c>
      <c r="J1919" t="s">
        <v>621</v>
      </c>
      <c r="K1919">
        <v>0</v>
      </c>
      <c r="L1919" t="s">
        <v>150</v>
      </c>
      <c r="N1919" t="s">
        <v>209</v>
      </c>
      <c r="O1919" t="s">
        <v>621</v>
      </c>
      <c r="P1919">
        <v>2.2838844775888122E-2</v>
      </c>
      <c r="Q1919" t="s">
        <v>150</v>
      </c>
      <c r="S1919" t="s">
        <v>251</v>
      </c>
      <c r="T1919" t="s">
        <v>621</v>
      </c>
      <c r="U1919">
        <v>1.7077444223443518E-2</v>
      </c>
      <c r="V1919" t="s">
        <v>150</v>
      </c>
    </row>
    <row r="1920" spans="9:22" x14ac:dyDescent="0.45">
      <c r="I1920" t="s">
        <v>166</v>
      </c>
      <c r="J1920" t="s">
        <v>622</v>
      </c>
      <c r="K1920">
        <v>1.4085768451953499E-6</v>
      </c>
      <c r="L1920" t="s">
        <v>150</v>
      </c>
      <c r="N1920" t="s">
        <v>209</v>
      </c>
      <c r="O1920" t="s">
        <v>622</v>
      </c>
      <c r="P1920">
        <v>3.7023655208024871E-3</v>
      </c>
      <c r="Q1920" t="s">
        <v>150</v>
      </c>
      <c r="S1920" t="s">
        <v>251</v>
      </c>
      <c r="T1920" t="s">
        <v>622</v>
      </c>
      <c r="U1920">
        <v>3.1310340563722419E-3</v>
      </c>
      <c r="V1920" t="s">
        <v>150</v>
      </c>
    </row>
    <row r="1921" spans="9:22" x14ac:dyDescent="0.45">
      <c r="I1921" t="s">
        <v>166</v>
      </c>
      <c r="J1921" t="s">
        <v>623</v>
      </c>
      <c r="K1921">
        <v>5.4818227981665666E-3</v>
      </c>
      <c r="L1921" t="s">
        <v>150</v>
      </c>
      <c r="N1921" t="s">
        <v>209</v>
      </c>
      <c r="O1921" t="s">
        <v>623</v>
      </c>
      <c r="P1921">
        <v>3.4317581709088357E-3</v>
      </c>
      <c r="Q1921" t="s">
        <v>150</v>
      </c>
      <c r="S1921" t="s">
        <v>251</v>
      </c>
      <c r="T1921" t="s">
        <v>623</v>
      </c>
      <c r="U1921">
        <v>3.2383451074915978E-3</v>
      </c>
      <c r="V1921" t="s">
        <v>150</v>
      </c>
    </row>
    <row r="1922" spans="9:22" x14ac:dyDescent="0.45">
      <c r="I1922" t="s">
        <v>166</v>
      </c>
      <c r="J1922" t="s">
        <v>624</v>
      </c>
      <c r="K1922">
        <v>7.972134514816185E-3</v>
      </c>
      <c r="L1922" t="s">
        <v>150</v>
      </c>
      <c r="N1922" t="s">
        <v>209</v>
      </c>
      <c r="O1922" t="s">
        <v>624</v>
      </c>
      <c r="P1922">
        <v>2.8581715195278861E-3</v>
      </c>
      <c r="Q1922" t="s">
        <v>150</v>
      </c>
      <c r="S1922" t="s">
        <v>251</v>
      </c>
      <c r="T1922" t="s">
        <v>624</v>
      </c>
      <c r="U1922">
        <v>3.5091938554960658E-3</v>
      </c>
      <c r="V1922" t="s">
        <v>150</v>
      </c>
    </row>
    <row r="1923" spans="9:22" x14ac:dyDescent="0.45">
      <c r="I1923" t="s">
        <v>166</v>
      </c>
      <c r="J1923" t="s">
        <v>625</v>
      </c>
      <c r="K1923">
        <v>9.0366621940355992E-3</v>
      </c>
      <c r="L1923" t="s">
        <v>150</v>
      </c>
      <c r="N1923" t="s">
        <v>209</v>
      </c>
      <c r="O1923" t="s">
        <v>625</v>
      </c>
      <c r="P1923">
        <v>2.7232026465105409E-3</v>
      </c>
      <c r="Q1923" t="s">
        <v>150</v>
      </c>
      <c r="S1923" t="s">
        <v>251</v>
      </c>
      <c r="T1923" t="s">
        <v>625</v>
      </c>
      <c r="U1923">
        <v>3.6411323176935547E-3</v>
      </c>
      <c r="V1923" t="s">
        <v>150</v>
      </c>
    </row>
    <row r="1924" spans="9:22" x14ac:dyDescent="0.45">
      <c r="I1924" t="s">
        <v>166</v>
      </c>
      <c r="J1924" t="s">
        <v>626</v>
      </c>
      <c r="K1924">
        <v>9.4045809935476669E-3</v>
      </c>
      <c r="L1924" t="s">
        <v>150</v>
      </c>
      <c r="N1924" t="s">
        <v>209</v>
      </c>
      <c r="O1924" t="s">
        <v>626</v>
      </c>
      <c r="P1924">
        <v>3.1456803523743616E-3</v>
      </c>
      <c r="Q1924" t="s">
        <v>150</v>
      </c>
      <c r="S1924" t="s">
        <v>251</v>
      </c>
      <c r="T1924" t="s">
        <v>626</v>
      </c>
      <c r="U1924">
        <v>3.7447584687936848E-3</v>
      </c>
      <c r="V1924" t="s">
        <v>150</v>
      </c>
    </row>
    <row r="1925" spans="9:22" x14ac:dyDescent="0.45">
      <c r="I1925" t="s">
        <v>166</v>
      </c>
      <c r="J1925" t="s">
        <v>627</v>
      </c>
      <c r="K1925">
        <v>9.6150726980550518E-3</v>
      </c>
      <c r="L1925" t="s">
        <v>150</v>
      </c>
      <c r="N1925" t="s">
        <v>209</v>
      </c>
      <c r="O1925" t="s">
        <v>627</v>
      </c>
      <c r="P1925">
        <v>3.5570387612611069E-3</v>
      </c>
      <c r="Q1925" t="s">
        <v>150</v>
      </c>
      <c r="S1925" t="s">
        <v>251</v>
      </c>
      <c r="T1925" t="s">
        <v>627</v>
      </c>
      <c r="U1925">
        <v>3.9143002243009137E-3</v>
      </c>
      <c r="V1925" t="s">
        <v>150</v>
      </c>
    </row>
    <row r="1926" spans="9:22" x14ac:dyDescent="0.45">
      <c r="I1926" t="s">
        <v>166</v>
      </c>
      <c r="J1926" t="s">
        <v>628</v>
      </c>
      <c r="K1926">
        <v>9.7152425316773608E-3</v>
      </c>
      <c r="L1926" t="s">
        <v>150</v>
      </c>
      <c r="N1926" t="s">
        <v>209</v>
      </c>
      <c r="O1926" t="s">
        <v>628</v>
      </c>
      <c r="P1926">
        <v>3.7705947972704692E-3</v>
      </c>
      <c r="Q1926" t="s">
        <v>150</v>
      </c>
      <c r="S1926" t="s">
        <v>251</v>
      </c>
      <c r="T1926" t="s">
        <v>628</v>
      </c>
      <c r="U1926">
        <v>4.2456679371309248E-3</v>
      </c>
      <c r="V1926" t="s">
        <v>150</v>
      </c>
    </row>
    <row r="1927" spans="9:22" x14ac:dyDescent="0.45">
      <c r="I1927" t="s">
        <v>166</v>
      </c>
      <c r="J1927" t="s">
        <v>629</v>
      </c>
      <c r="K1927">
        <v>9.8474744357070019E-3</v>
      </c>
      <c r="L1927" t="s">
        <v>150</v>
      </c>
      <c r="N1927" t="s">
        <v>209</v>
      </c>
      <c r="O1927" t="s">
        <v>629</v>
      </c>
      <c r="P1927">
        <v>4.0893253941752692E-3</v>
      </c>
      <c r="Q1927" t="s">
        <v>150</v>
      </c>
      <c r="S1927" t="s">
        <v>251</v>
      </c>
      <c r="T1927" t="s">
        <v>629</v>
      </c>
      <c r="U1927">
        <v>4.5614410070982372E-3</v>
      </c>
      <c r="V1927" t="s">
        <v>150</v>
      </c>
    </row>
    <row r="1928" spans="9:22" x14ac:dyDescent="0.45">
      <c r="I1928" t="s">
        <v>166</v>
      </c>
      <c r="J1928" t="s">
        <v>630</v>
      </c>
      <c r="K1928">
        <v>9.5261146136586365E-3</v>
      </c>
      <c r="L1928" t="s">
        <v>150</v>
      </c>
      <c r="N1928" t="s">
        <v>209</v>
      </c>
      <c r="O1928" t="s">
        <v>630</v>
      </c>
      <c r="P1928">
        <v>4.2874390612866716E-3</v>
      </c>
      <c r="Q1928" t="s">
        <v>150</v>
      </c>
      <c r="S1928" t="s">
        <v>251</v>
      </c>
      <c r="T1928" t="s">
        <v>630</v>
      </c>
      <c r="U1928">
        <v>4.9373564309011832E-3</v>
      </c>
      <c r="V1928" t="s">
        <v>150</v>
      </c>
    </row>
    <row r="1929" spans="9:22" x14ac:dyDescent="0.45">
      <c r="I1929" t="s">
        <v>166</v>
      </c>
      <c r="J1929" t="s">
        <v>631</v>
      </c>
      <c r="K1929">
        <v>9.1105669972074334E-3</v>
      </c>
      <c r="L1929" t="s">
        <v>150</v>
      </c>
      <c r="N1929" t="s">
        <v>209</v>
      </c>
      <c r="O1929" t="s">
        <v>631</v>
      </c>
      <c r="P1929">
        <v>4.1586307309694715E-3</v>
      </c>
      <c r="Q1929" t="s">
        <v>150</v>
      </c>
      <c r="S1929" t="s">
        <v>251</v>
      </c>
      <c r="T1929" t="s">
        <v>631</v>
      </c>
      <c r="U1929">
        <v>5.1864260930983329E-3</v>
      </c>
      <c r="V1929" t="s">
        <v>150</v>
      </c>
    </row>
    <row r="1930" spans="9:22" x14ac:dyDescent="0.45">
      <c r="I1930" t="s">
        <v>166</v>
      </c>
      <c r="J1930" t="s">
        <v>632</v>
      </c>
      <c r="K1930">
        <v>8.6103388451986475E-3</v>
      </c>
      <c r="L1930" t="s">
        <v>150</v>
      </c>
      <c r="N1930" t="s">
        <v>209</v>
      </c>
      <c r="O1930" t="s">
        <v>632</v>
      </c>
      <c r="P1930">
        <v>3.9999195631031294E-3</v>
      </c>
      <c r="Q1930" t="s">
        <v>150</v>
      </c>
      <c r="S1930" t="s">
        <v>251</v>
      </c>
      <c r="T1930" t="s">
        <v>632</v>
      </c>
      <c r="U1930">
        <v>5.3006921393276823E-3</v>
      </c>
      <c r="V1930" t="s">
        <v>150</v>
      </c>
    </row>
    <row r="1931" spans="9:22" x14ac:dyDescent="0.45">
      <c r="I1931" t="s">
        <v>166</v>
      </c>
      <c r="J1931" t="s">
        <v>633</v>
      </c>
      <c r="K1931">
        <v>8.1297331897605442E-3</v>
      </c>
      <c r="L1931" t="s">
        <v>150</v>
      </c>
      <c r="N1931" t="s">
        <v>209</v>
      </c>
      <c r="O1931" t="s">
        <v>633</v>
      </c>
      <c r="P1931">
        <v>3.8127572573481302E-3</v>
      </c>
      <c r="Q1931" t="s">
        <v>150</v>
      </c>
      <c r="S1931" t="s">
        <v>251</v>
      </c>
      <c r="T1931" t="s">
        <v>633</v>
      </c>
      <c r="U1931">
        <v>5.1524502321553855E-3</v>
      </c>
      <c r="V1931" t="s">
        <v>150</v>
      </c>
    </row>
    <row r="1932" spans="9:22" x14ac:dyDescent="0.45">
      <c r="I1932" t="s">
        <v>166</v>
      </c>
      <c r="J1932" t="s">
        <v>634</v>
      </c>
      <c r="K1932">
        <v>6.7721237997932487E-3</v>
      </c>
      <c r="L1932" t="s">
        <v>150</v>
      </c>
      <c r="N1932" t="s">
        <v>209</v>
      </c>
      <c r="O1932" t="s">
        <v>634</v>
      </c>
      <c r="P1932">
        <v>3.6476240685923674E-3</v>
      </c>
      <c r="Q1932" t="s">
        <v>150</v>
      </c>
      <c r="S1932" t="s">
        <v>251</v>
      </c>
      <c r="T1932" t="s">
        <v>634</v>
      </c>
      <c r="U1932">
        <v>4.8148779207416005E-3</v>
      </c>
      <c r="V1932" t="s">
        <v>150</v>
      </c>
    </row>
    <row r="1933" spans="9:22" x14ac:dyDescent="0.45">
      <c r="I1933" t="s">
        <v>166</v>
      </c>
      <c r="J1933" t="s">
        <v>635</v>
      </c>
      <c r="K1933">
        <v>4.1120166470202755E-3</v>
      </c>
      <c r="L1933" t="s">
        <v>150</v>
      </c>
      <c r="N1933" t="s">
        <v>209</v>
      </c>
      <c r="O1933" t="s">
        <v>635</v>
      </c>
      <c r="P1933">
        <v>3.8501162697291572E-3</v>
      </c>
      <c r="Q1933" t="s">
        <v>150</v>
      </c>
      <c r="S1933" t="s">
        <v>251</v>
      </c>
      <c r="T1933" t="s">
        <v>635</v>
      </c>
      <c r="U1933">
        <v>4.5383269641457898E-3</v>
      </c>
      <c r="V1933" t="s">
        <v>150</v>
      </c>
    </row>
    <row r="1934" spans="9:22" x14ac:dyDescent="0.45">
      <c r="I1934" t="s">
        <v>166</v>
      </c>
      <c r="J1934" t="s">
        <v>636</v>
      </c>
      <c r="K1934">
        <v>0</v>
      </c>
      <c r="L1934" t="s">
        <v>150</v>
      </c>
      <c r="N1934" t="s">
        <v>209</v>
      </c>
      <c r="O1934" t="s">
        <v>636</v>
      </c>
      <c r="P1934">
        <v>4.6184883567570202E-3</v>
      </c>
      <c r="Q1934" t="s">
        <v>150</v>
      </c>
      <c r="S1934" t="s">
        <v>251</v>
      </c>
      <c r="T1934" t="s">
        <v>636</v>
      </c>
      <c r="U1934">
        <v>4.3513047087474855E-3</v>
      </c>
      <c r="V1934" t="s">
        <v>150</v>
      </c>
    </row>
    <row r="1935" spans="9:22" x14ac:dyDescent="0.45">
      <c r="I1935" t="s">
        <v>166</v>
      </c>
      <c r="J1935" t="s">
        <v>637</v>
      </c>
      <c r="K1935">
        <v>0</v>
      </c>
      <c r="L1935" t="s">
        <v>150</v>
      </c>
      <c r="N1935" t="s">
        <v>209</v>
      </c>
      <c r="O1935" t="s">
        <v>637</v>
      </c>
      <c r="P1935">
        <v>1.1521508083320493E-2</v>
      </c>
      <c r="Q1935" t="s">
        <v>150</v>
      </c>
      <c r="S1935" t="s">
        <v>251</v>
      </c>
      <c r="T1935" t="s">
        <v>637</v>
      </c>
      <c r="U1935">
        <v>8.2022163120889814E-3</v>
      </c>
      <c r="V1935" t="s">
        <v>150</v>
      </c>
    </row>
    <row r="1936" spans="9:22" x14ac:dyDescent="0.45">
      <c r="I1936" t="s">
        <v>166</v>
      </c>
      <c r="J1936" t="s">
        <v>638</v>
      </c>
      <c r="K1936">
        <v>0</v>
      </c>
      <c r="L1936" t="s">
        <v>150</v>
      </c>
      <c r="N1936" t="s">
        <v>209</v>
      </c>
      <c r="O1936" t="s">
        <v>638</v>
      </c>
      <c r="P1936">
        <v>1.1835950606381006E-2</v>
      </c>
      <c r="Q1936" t="s">
        <v>150</v>
      </c>
      <c r="S1936" t="s">
        <v>251</v>
      </c>
      <c r="T1936" t="s">
        <v>638</v>
      </c>
      <c r="U1936">
        <v>7.630884254958753E-3</v>
      </c>
      <c r="V1936" t="s">
        <v>150</v>
      </c>
    </row>
    <row r="1937" spans="9:22" x14ac:dyDescent="0.45">
      <c r="I1937" t="s">
        <v>166</v>
      </c>
      <c r="J1937" t="s">
        <v>639</v>
      </c>
      <c r="K1937">
        <v>0</v>
      </c>
      <c r="L1937" t="s">
        <v>150</v>
      </c>
      <c r="N1937" t="s">
        <v>209</v>
      </c>
      <c r="O1937" t="s">
        <v>639</v>
      </c>
      <c r="P1937">
        <v>1.417975958953005E-2</v>
      </c>
      <c r="Q1937" t="s">
        <v>150</v>
      </c>
      <c r="S1937" t="s">
        <v>251</v>
      </c>
      <c r="T1937" t="s">
        <v>639</v>
      </c>
      <c r="U1937">
        <v>1.2370504531882001E-2</v>
      </c>
      <c r="V1937" t="s">
        <v>150</v>
      </c>
    </row>
    <row r="1938" spans="9:22" x14ac:dyDescent="0.45">
      <c r="I1938" t="s">
        <v>166</v>
      </c>
      <c r="J1938" t="s">
        <v>640</v>
      </c>
      <c r="K1938">
        <v>2.5018524387346319E-6</v>
      </c>
      <c r="L1938" t="s">
        <v>150</v>
      </c>
      <c r="N1938" t="s">
        <v>209</v>
      </c>
      <c r="O1938" t="s">
        <v>640</v>
      </c>
      <c r="P1938">
        <v>2.7008354292369701E-3</v>
      </c>
      <c r="Q1938" t="s">
        <v>150</v>
      </c>
      <c r="S1938" t="s">
        <v>251</v>
      </c>
      <c r="T1938" t="s">
        <v>640</v>
      </c>
      <c r="U1938">
        <v>2.4037875847672577E-3</v>
      </c>
      <c r="V1938" t="s">
        <v>150</v>
      </c>
    </row>
    <row r="1939" spans="9:22" x14ac:dyDescent="0.45">
      <c r="I1939" t="s">
        <v>166</v>
      </c>
      <c r="J1939" t="s">
        <v>641</v>
      </c>
      <c r="K1939">
        <v>5.3953880004222752E-3</v>
      </c>
      <c r="L1939" t="s">
        <v>150</v>
      </c>
      <c r="N1939" t="s">
        <v>209</v>
      </c>
      <c r="O1939" t="s">
        <v>641</v>
      </c>
      <c r="P1939">
        <v>2.5890171766445157E-3</v>
      </c>
      <c r="Q1939" t="s">
        <v>150</v>
      </c>
      <c r="S1939" t="s">
        <v>251</v>
      </c>
      <c r="T1939" t="s">
        <v>641</v>
      </c>
      <c r="U1939">
        <v>2.4395642736714969E-3</v>
      </c>
      <c r="V1939" t="s">
        <v>150</v>
      </c>
    </row>
    <row r="1940" spans="9:22" x14ac:dyDescent="0.45">
      <c r="I1940" t="s">
        <v>166</v>
      </c>
      <c r="J1940" t="s">
        <v>642</v>
      </c>
      <c r="K1940">
        <v>7.8714766164340241E-3</v>
      </c>
      <c r="L1940" t="s">
        <v>150</v>
      </c>
      <c r="N1940" t="s">
        <v>209</v>
      </c>
      <c r="O1940" t="s">
        <v>642</v>
      </c>
      <c r="P1940">
        <v>2.0739338824615552E-3</v>
      </c>
      <c r="Q1940" t="s">
        <v>150</v>
      </c>
      <c r="S1940" t="s">
        <v>251</v>
      </c>
      <c r="T1940" t="s">
        <v>642</v>
      </c>
      <c r="U1940">
        <v>2.4403678955353726E-3</v>
      </c>
      <c r="V1940" t="s">
        <v>150</v>
      </c>
    </row>
    <row r="1941" spans="9:22" x14ac:dyDescent="0.45">
      <c r="I1941" t="s">
        <v>166</v>
      </c>
      <c r="J1941" t="s">
        <v>643</v>
      </c>
      <c r="K1941">
        <v>9.070732652778692E-3</v>
      </c>
      <c r="L1941" t="s">
        <v>150</v>
      </c>
      <c r="N1941" t="s">
        <v>209</v>
      </c>
      <c r="O1941" t="s">
        <v>643</v>
      </c>
      <c r="P1941">
        <v>1.8641490484238056E-3</v>
      </c>
      <c r="Q1941" t="s">
        <v>150</v>
      </c>
      <c r="S1941" t="s">
        <v>251</v>
      </c>
      <c r="T1941" t="s">
        <v>643</v>
      </c>
      <c r="U1941">
        <v>2.5463054139429377E-3</v>
      </c>
      <c r="V1941" t="s">
        <v>150</v>
      </c>
    </row>
    <row r="1942" spans="9:22" x14ac:dyDescent="0.45">
      <c r="I1942" t="s">
        <v>166</v>
      </c>
      <c r="J1942" t="s">
        <v>644</v>
      </c>
      <c r="K1942">
        <v>9.5420460554134622E-3</v>
      </c>
      <c r="L1942" t="s">
        <v>150</v>
      </c>
      <c r="N1942" t="s">
        <v>209</v>
      </c>
      <c r="O1942" t="s">
        <v>644</v>
      </c>
      <c r="P1942">
        <v>2.0019692315896274E-3</v>
      </c>
      <c r="Q1942" t="s">
        <v>150</v>
      </c>
      <c r="S1942" t="s">
        <v>251</v>
      </c>
      <c r="T1942" t="s">
        <v>644</v>
      </c>
      <c r="U1942">
        <v>2.6148529412211418E-3</v>
      </c>
      <c r="V1942" t="s">
        <v>150</v>
      </c>
    </row>
    <row r="1943" spans="9:22" x14ac:dyDescent="0.45">
      <c r="I1943" t="s">
        <v>166</v>
      </c>
      <c r="J1943" t="s">
        <v>645</v>
      </c>
      <c r="K1943">
        <v>9.6708437996868984E-3</v>
      </c>
      <c r="L1943" t="s">
        <v>150</v>
      </c>
      <c r="N1943" t="s">
        <v>209</v>
      </c>
      <c r="O1943" t="s">
        <v>645</v>
      </c>
      <c r="P1943">
        <v>2.3190583983207828E-3</v>
      </c>
      <c r="Q1943" t="s">
        <v>150</v>
      </c>
      <c r="S1943" t="s">
        <v>251</v>
      </c>
      <c r="T1943" t="s">
        <v>645</v>
      </c>
      <c r="U1943">
        <v>2.7219950687680326E-3</v>
      </c>
      <c r="V1943" t="s">
        <v>150</v>
      </c>
    </row>
    <row r="1944" spans="9:22" x14ac:dyDescent="0.45">
      <c r="I1944" t="s">
        <v>166</v>
      </c>
      <c r="J1944" t="s">
        <v>646</v>
      </c>
      <c r="K1944">
        <v>9.6490212779213515E-3</v>
      </c>
      <c r="L1944" t="s">
        <v>150</v>
      </c>
      <c r="N1944" t="s">
        <v>209</v>
      </c>
      <c r="O1944" t="s">
        <v>646</v>
      </c>
      <c r="P1944">
        <v>2.4543325142913895E-3</v>
      </c>
      <c r="Q1944" t="s">
        <v>150</v>
      </c>
      <c r="S1944" t="s">
        <v>251</v>
      </c>
      <c r="T1944" t="s">
        <v>646</v>
      </c>
      <c r="U1944">
        <v>2.8696881592605149E-3</v>
      </c>
      <c r="V1944" t="s">
        <v>150</v>
      </c>
    </row>
    <row r="1945" spans="9:22" x14ac:dyDescent="0.45">
      <c r="I1945" t="s">
        <v>166</v>
      </c>
      <c r="J1945" t="s">
        <v>647</v>
      </c>
      <c r="K1945">
        <v>9.656991367653904E-3</v>
      </c>
      <c r="L1945" t="s">
        <v>150</v>
      </c>
      <c r="N1945" t="s">
        <v>209</v>
      </c>
      <c r="O1945" t="s">
        <v>647</v>
      </c>
      <c r="P1945">
        <v>2.4759693862193167E-3</v>
      </c>
      <c r="Q1945" t="s">
        <v>150</v>
      </c>
      <c r="S1945" t="s">
        <v>251</v>
      </c>
      <c r="T1945" t="s">
        <v>647</v>
      </c>
      <c r="U1945">
        <v>2.8663550766491203E-3</v>
      </c>
      <c r="V1945" t="s">
        <v>150</v>
      </c>
    </row>
    <row r="1946" spans="9:22" x14ac:dyDescent="0.45">
      <c r="I1946" t="s">
        <v>166</v>
      </c>
      <c r="J1946" t="s">
        <v>648</v>
      </c>
      <c r="K1946">
        <v>9.2430771057181969E-3</v>
      </c>
      <c r="L1946" t="s">
        <v>150</v>
      </c>
      <c r="N1946" t="s">
        <v>209</v>
      </c>
      <c r="O1946" t="s">
        <v>648</v>
      </c>
      <c r="P1946">
        <v>2.7568922595535006E-3</v>
      </c>
      <c r="Q1946" t="s">
        <v>150</v>
      </c>
      <c r="S1946" t="s">
        <v>251</v>
      </c>
      <c r="T1946" t="s">
        <v>648</v>
      </c>
      <c r="U1946">
        <v>3.0459311694948322E-3</v>
      </c>
      <c r="V1946" t="s">
        <v>150</v>
      </c>
    </row>
    <row r="1947" spans="9:22" x14ac:dyDescent="0.45">
      <c r="I1947" t="s">
        <v>166</v>
      </c>
      <c r="J1947" t="s">
        <v>649</v>
      </c>
      <c r="K1947">
        <v>8.8014941364959257E-3</v>
      </c>
      <c r="L1947" t="s">
        <v>150</v>
      </c>
      <c r="N1947" t="s">
        <v>209</v>
      </c>
      <c r="O1947" t="s">
        <v>649</v>
      </c>
      <c r="P1947">
        <v>3.0791056604306567E-3</v>
      </c>
      <c r="Q1947" t="s">
        <v>150</v>
      </c>
      <c r="S1947" t="s">
        <v>251</v>
      </c>
      <c r="T1947" t="s">
        <v>649</v>
      </c>
      <c r="U1947">
        <v>3.2150364436111692E-3</v>
      </c>
      <c r="V1947" t="s">
        <v>150</v>
      </c>
    </row>
    <row r="1948" spans="9:22" x14ac:dyDescent="0.45">
      <c r="I1948" t="s">
        <v>166</v>
      </c>
      <c r="J1948" t="s">
        <v>650</v>
      </c>
      <c r="K1948">
        <v>8.218297336218084E-3</v>
      </c>
      <c r="L1948" t="s">
        <v>150</v>
      </c>
      <c r="N1948" t="s">
        <v>209</v>
      </c>
      <c r="O1948" t="s">
        <v>650</v>
      </c>
      <c r="P1948">
        <v>3.0452716167230142E-3</v>
      </c>
      <c r="Q1948" t="s">
        <v>150</v>
      </c>
      <c r="S1948" t="s">
        <v>251</v>
      </c>
      <c r="T1948" t="s">
        <v>650</v>
      </c>
      <c r="U1948">
        <v>3.4056260605736378E-3</v>
      </c>
      <c r="V1948" t="s">
        <v>150</v>
      </c>
    </row>
    <row r="1949" spans="9:22" x14ac:dyDescent="0.45">
      <c r="I1949" t="s">
        <v>166</v>
      </c>
      <c r="J1949" t="s">
        <v>651</v>
      </c>
      <c r="K1949">
        <v>7.4915849216097242E-3</v>
      </c>
      <c r="L1949" t="s">
        <v>150</v>
      </c>
      <c r="N1949" t="s">
        <v>209</v>
      </c>
      <c r="O1949" t="s">
        <v>651</v>
      </c>
      <c r="P1949">
        <v>2.9012366930453405E-3</v>
      </c>
      <c r="Q1949" t="s">
        <v>150</v>
      </c>
      <c r="S1949" t="s">
        <v>251</v>
      </c>
      <c r="T1949" t="s">
        <v>651</v>
      </c>
      <c r="U1949">
        <v>3.5371353084509721E-3</v>
      </c>
      <c r="V1949" t="s">
        <v>150</v>
      </c>
    </row>
    <row r="1950" spans="9:22" x14ac:dyDescent="0.45">
      <c r="I1950" t="s">
        <v>166</v>
      </c>
      <c r="J1950" t="s">
        <v>652</v>
      </c>
      <c r="K1950">
        <v>6.2881348455238236E-3</v>
      </c>
      <c r="L1950" t="s">
        <v>150</v>
      </c>
      <c r="N1950" t="s">
        <v>209</v>
      </c>
      <c r="O1950" t="s">
        <v>652</v>
      </c>
      <c r="P1950">
        <v>2.4885794935906405E-3</v>
      </c>
      <c r="Q1950" t="s">
        <v>150</v>
      </c>
      <c r="S1950" t="s">
        <v>251</v>
      </c>
      <c r="T1950" t="s">
        <v>652</v>
      </c>
      <c r="U1950">
        <v>3.5017050898919679E-3</v>
      </c>
      <c r="V1950" t="s">
        <v>150</v>
      </c>
    </row>
    <row r="1951" spans="9:22" x14ac:dyDescent="0.45">
      <c r="I1951" t="s">
        <v>166</v>
      </c>
      <c r="J1951" t="s">
        <v>653</v>
      </c>
      <c r="K1951">
        <v>4.2785646828985401E-3</v>
      </c>
      <c r="L1951" t="s">
        <v>150</v>
      </c>
      <c r="N1951" t="s">
        <v>209</v>
      </c>
      <c r="O1951" t="s">
        <v>653</v>
      </c>
      <c r="P1951">
        <v>2.2662193337648915E-3</v>
      </c>
      <c r="Q1951" t="s">
        <v>150</v>
      </c>
      <c r="S1951" t="s">
        <v>251</v>
      </c>
      <c r="T1951" t="s">
        <v>653</v>
      </c>
      <c r="U1951">
        <v>3.3699791507666361E-3</v>
      </c>
      <c r="V1951" t="s">
        <v>150</v>
      </c>
    </row>
    <row r="1952" spans="9:22" x14ac:dyDescent="0.45">
      <c r="I1952" t="s">
        <v>166</v>
      </c>
      <c r="J1952" t="s">
        <v>654</v>
      </c>
      <c r="K1952">
        <v>5.4840562270108406E-5</v>
      </c>
      <c r="L1952" t="s">
        <v>150</v>
      </c>
      <c r="N1952" t="s">
        <v>209</v>
      </c>
      <c r="O1952" t="s">
        <v>654</v>
      </c>
      <c r="P1952">
        <v>2.5140697687897747E-3</v>
      </c>
      <c r="Q1952" t="s">
        <v>150</v>
      </c>
      <c r="S1952" t="s">
        <v>251</v>
      </c>
      <c r="T1952" t="s">
        <v>654</v>
      </c>
      <c r="U1952">
        <v>3.1304951539095232E-3</v>
      </c>
      <c r="V1952" t="s">
        <v>150</v>
      </c>
    </row>
    <row r="1953" spans="9:22" x14ac:dyDescent="0.45">
      <c r="I1953" t="s">
        <v>166</v>
      </c>
      <c r="J1953" t="s">
        <v>655</v>
      </c>
      <c r="K1953">
        <v>0</v>
      </c>
      <c r="L1953" t="s">
        <v>150</v>
      </c>
      <c r="N1953" t="s">
        <v>209</v>
      </c>
      <c r="O1953" t="s">
        <v>655</v>
      </c>
      <c r="P1953">
        <v>5.8344848030015663E-3</v>
      </c>
      <c r="Q1953" t="s">
        <v>150</v>
      </c>
      <c r="S1953" t="s">
        <v>251</v>
      </c>
      <c r="T1953" t="s">
        <v>655</v>
      </c>
      <c r="U1953">
        <v>5.8011773759253432E-3</v>
      </c>
      <c r="V1953" t="s">
        <v>150</v>
      </c>
    </row>
    <row r="1954" spans="9:22" x14ac:dyDescent="0.45">
      <c r="I1954" t="s">
        <v>166</v>
      </c>
      <c r="J1954" t="s">
        <v>656</v>
      </c>
      <c r="K1954">
        <v>0</v>
      </c>
      <c r="L1954" t="s">
        <v>150</v>
      </c>
      <c r="N1954" t="s">
        <v>209</v>
      </c>
      <c r="O1954" t="s">
        <v>656</v>
      </c>
      <c r="P1954">
        <v>6.4038843267418509E-3</v>
      </c>
      <c r="Q1954" t="s">
        <v>150</v>
      </c>
      <c r="S1954" t="s">
        <v>251</v>
      </c>
      <c r="T1954" t="s">
        <v>656</v>
      </c>
      <c r="U1954">
        <v>5.5540332918757969E-3</v>
      </c>
      <c r="V1954" t="s">
        <v>150</v>
      </c>
    </row>
    <row r="1955" spans="9:22" x14ac:dyDescent="0.45">
      <c r="I1955" t="s">
        <v>167</v>
      </c>
      <c r="J1955" t="s">
        <v>149</v>
      </c>
      <c r="K1955">
        <v>0</v>
      </c>
      <c r="L1955" t="s">
        <v>150</v>
      </c>
      <c r="N1955" t="s">
        <v>210</v>
      </c>
      <c r="O1955" t="s">
        <v>149</v>
      </c>
      <c r="P1955">
        <v>8.4387859274043953E-3</v>
      </c>
      <c r="Q1955" t="s">
        <v>150</v>
      </c>
      <c r="S1955" t="s">
        <v>252</v>
      </c>
      <c r="T1955" t="s">
        <v>149</v>
      </c>
      <c r="U1955">
        <v>1.4520002282296572E-2</v>
      </c>
      <c r="V1955" t="s">
        <v>150</v>
      </c>
    </row>
    <row r="1956" spans="9:22" x14ac:dyDescent="0.45">
      <c r="I1956" t="s">
        <v>167</v>
      </c>
      <c r="J1956" t="s">
        <v>151</v>
      </c>
      <c r="K1956">
        <v>0</v>
      </c>
      <c r="L1956" t="s">
        <v>150</v>
      </c>
      <c r="N1956" t="s">
        <v>210</v>
      </c>
      <c r="O1956" t="s">
        <v>151</v>
      </c>
      <c r="P1956">
        <v>1.7310524397238752E-3</v>
      </c>
      <c r="Q1956" t="s">
        <v>150</v>
      </c>
      <c r="S1956" t="s">
        <v>252</v>
      </c>
      <c r="T1956" t="s">
        <v>151</v>
      </c>
      <c r="U1956">
        <v>2.6273056872338999E-3</v>
      </c>
      <c r="V1956" t="s">
        <v>150</v>
      </c>
    </row>
    <row r="1957" spans="9:22" x14ac:dyDescent="0.45">
      <c r="I1957" t="s">
        <v>167</v>
      </c>
      <c r="J1957" t="s">
        <v>152</v>
      </c>
      <c r="K1957">
        <v>5.3597466647127799E-3</v>
      </c>
      <c r="L1957" t="s">
        <v>150</v>
      </c>
      <c r="N1957" t="s">
        <v>210</v>
      </c>
      <c r="O1957" t="s">
        <v>152</v>
      </c>
      <c r="P1957">
        <v>1.7818341974620592E-3</v>
      </c>
      <c r="Q1957" t="s">
        <v>150</v>
      </c>
      <c r="S1957" t="s">
        <v>252</v>
      </c>
      <c r="T1957" t="s">
        <v>152</v>
      </c>
      <c r="U1957">
        <v>2.6194763897886002E-3</v>
      </c>
      <c r="V1957" t="s">
        <v>150</v>
      </c>
    </row>
    <row r="1958" spans="9:22" x14ac:dyDescent="0.45">
      <c r="I1958" t="s">
        <v>167</v>
      </c>
      <c r="J1958" t="s">
        <v>392</v>
      </c>
      <c r="K1958">
        <v>8.287375616797224E-3</v>
      </c>
      <c r="L1958" t="s">
        <v>150</v>
      </c>
      <c r="N1958" t="s">
        <v>210</v>
      </c>
      <c r="O1958" t="s">
        <v>392</v>
      </c>
      <c r="P1958">
        <v>1.6120220360504554E-3</v>
      </c>
      <c r="Q1958" t="s">
        <v>150</v>
      </c>
      <c r="S1958" t="s">
        <v>252</v>
      </c>
      <c r="T1958" t="s">
        <v>392</v>
      </c>
      <c r="U1958">
        <v>2.6379577663586218E-3</v>
      </c>
      <c r="V1958" t="s">
        <v>150</v>
      </c>
    </row>
    <row r="1959" spans="9:22" x14ac:dyDescent="0.45">
      <c r="I1959" t="s">
        <v>167</v>
      </c>
      <c r="J1959" t="s">
        <v>393</v>
      </c>
      <c r="K1959">
        <v>9.7930608117583456E-3</v>
      </c>
      <c r="L1959" t="s">
        <v>150</v>
      </c>
      <c r="N1959" t="s">
        <v>210</v>
      </c>
      <c r="O1959" t="s">
        <v>393</v>
      </c>
      <c r="P1959">
        <v>1.7626468955126632E-3</v>
      </c>
      <c r="Q1959" t="s">
        <v>150</v>
      </c>
      <c r="S1959" t="s">
        <v>252</v>
      </c>
      <c r="T1959" t="s">
        <v>393</v>
      </c>
      <c r="U1959">
        <v>2.73842358211829E-3</v>
      </c>
      <c r="V1959" t="s">
        <v>150</v>
      </c>
    </row>
    <row r="1960" spans="9:22" x14ac:dyDescent="0.45">
      <c r="I1960" t="s">
        <v>167</v>
      </c>
      <c r="J1960" t="s">
        <v>394</v>
      </c>
      <c r="K1960">
        <v>1.0463319816970395E-2</v>
      </c>
      <c r="L1960" t="s">
        <v>150</v>
      </c>
      <c r="N1960" t="s">
        <v>210</v>
      </c>
      <c r="O1960" t="s">
        <v>394</v>
      </c>
      <c r="P1960">
        <v>2.4392124628540329E-3</v>
      </c>
      <c r="Q1960" t="s">
        <v>150</v>
      </c>
      <c r="S1960" t="s">
        <v>252</v>
      </c>
      <c r="T1960" t="s">
        <v>394</v>
      </c>
      <c r="U1960">
        <v>2.8613803051682199E-3</v>
      </c>
      <c r="V1960" t="s">
        <v>150</v>
      </c>
    </row>
    <row r="1961" spans="9:22" x14ac:dyDescent="0.45">
      <c r="I1961" t="s">
        <v>167</v>
      </c>
      <c r="J1961" t="s">
        <v>416</v>
      </c>
      <c r="K1961">
        <v>1.0754172124723169E-2</v>
      </c>
      <c r="L1961" t="s">
        <v>150</v>
      </c>
      <c r="N1961" t="s">
        <v>210</v>
      </c>
      <c r="O1961" t="s">
        <v>416</v>
      </c>
      <c r="P1961">
        <v>3.1521753312113853E-3</v>
      </c>
      <c r="Q1961" t="s">
        <v>150</v>
      </c>
      <c r="S1961" t="s">
        <v>252</v>
      </c>
      <c r="T1961" t="s">
        <v>416</v>
      </c>
      <c r="U1961">
        <v>3.0100040003823367E-3</v>
      </c>
      <c r="V1961" t="s">
        <v>150</v>
      </c>
    </row>
    <row r="1962" spans="9:22" x14ac:dyDescent="0.45">
      <c r="I1962" t="s">
        <v>167</v>
      </c>
      <c r="J1962" t="s">
        <v>417</v>
      </c>
      <c r="K1962">
        <v>1.1148455243367701E-2</v>
      </c>
      <c r="L1962" t="s">
        <v>150</v>
      </c>
      <c r="N1962" t="s">
        <v>210</v>
      </c>
      <c r="O1962" t="s">
        <v>417</v>
      </c>
      <c r="P1962">
        <v>3.5646347737543433E-3</v>
      </c>
      <c r="Q1962" t="s">
        <v>150</v>
      </c>
      <c r="S1962" t="s">
        <v>252</v>
      </c>
      <c r="T1962" t="s">
        <v>417</v>
      </c>
      <c r="U1962">
        <v>3.1566794903766207E-3</v>
      </c>
      <c r="V1962" t="s">
        <v>150</v>
      </c>
    </row>
    <row r="1963" spans="9:22" x14ac:dyDescent="0.45">
      <c r="I1963" t="s">
        <v>167</v>
      </c>
      <c r="J1963" t="s">
        <v>455</v>
      </c>
      <c r="K1963">
        <v>1.1603400434461775E-2</v>
      </c>
      <c r="L1963" t="s">
        <v>150</v>
      </c>
      <c r="N1963" t="s">
        <v>210</v>
      </c>
      <c r="O1963" t="s">
        <v>455</v>
      </c>
      <c r="P1963">
        <v>3.5516062597825211E-3</v>
      </c>
      <c r="Q1963" t="s">
        <v>150</v>
      </c>
      <c r="S1963" t="s">
        <v>252</v>
      </c>
      <c r="T1963" t="s">
        <v>455</v>
      </c>
      <c r="U1963">
        <v>3.0292861682264254E-3</v>
      </c>
      <c r="V1963" t="s">
        <v>150</v>
      </c>
    </row>
    <row r="1964" spans="9:22" x14ac:dyDescent="0.45">
      <c r="I1964" t="s">
        <v>167</v>
      </c>
      <c r="J1964" t="s">
        <v>456</v>
      </c>
      <c r="K1964">
        <v>1.1558981939301287E-2</v>
      </c>
      <c r="L1964" t="s">
        <v>150</v>
      </c>
      <c r="N1964" t="s">
        <v>210</v>
      </c>
      <c r="O1964" t="s">
        <v>456</v>
      </c>
      <c r="P1964">
        <v>4.1783081859637985E-3</v>
      </c>
      <c r="Q1964" t="s">
        <v>150</v>
      </c>
      <c r="S1964" t="s">
        <v>252</v>
      </c>
      <c r="T1964" t="s">
        <v>456</v>
      </c>
      <c r="U1964">
        <v>3.3313056286196131E-3</v>
      </c>
      <c r="V1964" t="s">
        <v>150</v>
      </c>
    </row>
    <row r="1965" spans="9:22" x14ac:dyDescent="0.45">
      <c r="I1965" t="s">
        <v>167</v>
      </c>
      <c r="J1965" t="s">
        <v>499</v>
      </c>
      <c r="K1965">
        <v>1.1155432385627244E-2</v>
      </c>
      <c r="L1965" t="s">
        <v>150</v>
      </c>
      <c r="N1965" t="s">
        <v>210</v>
      </c>
      <c r="O1965" t="s">
        <v>499</v>
      </c>
      <c r="P1965">
        <v>4.7317083371086217E-3</v>
      </c>
      <c r="Q1965" t="s">
        <v>150</v>
      </c>
      <c r="S1965" t="s">
        <v>252</v>
      </c>
      <c r="T1965" t="s">
        <v>499</v>
      </c>
      <c r="U1965">
        <v>3.6340318874148701E-3</v>
      </c>
      <c r="V1965" t="s">
        <v>150</v>
      </c>
    </row>
    <row r="1966" spans="9:22" x14ac:dyDescent="0.45">
      <c r="I1966" t="s">
        <v>167</v>
      </c>
      <c r="J1966" t="s">
        <v>500</v>
      </c>
      <c r="K1966">
        <v>1.0753392174308948E-2</v>
      </c>
      <c r="L1966" t="s">
        <v>150</v>
      </c>
      <c r="N1966" t="s">
        <v>210</v>
      </c>
      <c r="O1966" t="s">
        <v>500</v>
      </c>
      <c r="P1966">
        <v>5.4457714048584249E-3</v>
      </c>
      <c r="Q1966" t="s">
        <v>150</v>
      </c>
      <c r="S1966" t="s">
        <v>252</v>
      </c>
      <c r="T1966" t="s">
        <v>500</v>
      </c>
      <c r="U1966">
        <v>3.912692113477596E-3</v>
      </c>
      <c r="V1966" t="s">
        <v>150</v>
      </c>
    </row>
    <row r="1967" spans="9:22" x14ac:dyDescent="0.45">
      <c r="I1967" t="s">
        <v>167</v>
      </c>
      <c r="J1967" t="s">
        <v>501</v>
      </c>
      <c r="K1967">
        <v>1.0665974116524344E-2</v>
      </c>
      <c r="L1967" t="s">
        <v>150</v>
      </c>
      <c r="N1967" t="s">
        <v>210</v>
      </c>
      <c r="O1967" t="s">
        <v>501</v>
      </c>
      <c r="P1967">
        <v>5.9325993979598536E-3</v>
      </c>
      <c r="Q1967" t="s">
        <v>150</v>
      </c>
      <c r="S1967" t="s">
        <v>252</v>
      </c>
      <c r="T1967" t="s">
        <v>501</v>
      </c>
      <c r="U1967">
        <v>4.1256327609148942E-3</v>
      </c>
      <c r="V1967" t="s">
        <v>150</v>
      </c>
    </row>
    <row r="1968" spans="9:22" x14ac:dyDescent="0.45">
      <c r="I1968" t="s">
        <v>167</v>
      </c>
      <c r="J1968" t="s">
        <v>502</v>
      </c>
      <c r="K1968">
        <v>1.0085513284138301E-2</v>
      </c>
      <c r="L1968" t="s">
        <v>150</v>
      </c>
      <c r="N1968" t="s">
        <v>210</v>
      </c>
      <c r="O1968" t="s">
        <v>502</v>
      </c>
      <c r="P1968">
        <v>6.6815486054277711E-3</v>
      </c>
      <c r="Q1968" t="s">
        <v>150</v>
      </c>
      <c r="S1968" t="s">
        <v>252</v>
      </c>
      <c r="T1968" t="s">
        <v>502</v>
      </c>
      <c r="U1968">
        <v>4.2848496142590814E-3</v>
      </c>
      <c r="V1968" t="s">
        <v>150</v>
      </c>
    </row>
    <row r="1969" spans="9:22" x14ac:dyDescent="0.45">
      <c r="I1969" t="s">
        <v>167</v>
      </c>
      <c r="J1969" t="s">
        <v>503</v>
      </c>
      <c r="K1969">
        <v>8.6050254086059239E-3</v>
      </c>
      <c r="L1969" t="s">
        <v>150</v>
      </c>
      <c r="N1969" t="s">
        <v>210</v>
      </c>
      <c r="O1969" t="s">
        <v>503</v>
      </c>
      <c r="P1969">
        <v>6.368233085836574E-3</v>
      </c>
      <c r="Q1969" t="s">
        <v>150</v>
      </c>
      <c r="S1969" t="s">
        <v>252</v>
      </c>
      <c r="T1969" t="s">
        <v>503</v>
      </c>
      <c r="U1969">
        <v>4.2059877504053494E-3</v>
      </c>
      <c r="V1969" t="s">
        <v>150</v>
      </c>
    </row>
    <row r="1970" spans="9:22" x14ac:dyDescent="0.45">
      <c r="I1970" t="s">
        <v>167</v>
      </c>
      <c r="J1970" t="s">
        <v>504</v>
      </c>
      <c r="K1970">
        <v>5.4302845263901819E-3</v>
      </c>
      <c r="L1970" t="s">
        <v>150</v>
      </c>
      <c r="N1970" t="s">
        <v>210</v>
      </c>
      <c r="O1970" t="s">
        <v>504</v>
      </c>
      <c r="P1970">
        <v>5.5363787438583618E-3</v>
      </c>
      <c r="Q1970" t="s">
        <v>150</v>
      </c>
      <c r="S1970" t="s">
        <v>252</v>
      </c>
      <c r="T1970" t="s">
        <v>504</v>
      </c>
      <c r="U1970">
        <v>4.094440614143568E-3</v>
      </c>
      <c r="V1970" t="s">
        <v>150</v>
      </c>
    </row>
    <row r="1971" spans="9:22" x14ac:dyDescent="0.45">
      <c r="I1971" t="s">
        <v>167</v>
      </c>
      <c r="J1971" t="s">
        <v>505</v>
      </c>
      <c r="K1971">
        <v>0</v>
      </c>
      <c r="L1971" t="s">
        <v>150</v>
      </c>
      <c r="N1971" t="s">
        <v>210</v>
      </c>
      <c r="O1971" t="s">
        <v>505</v>
      </c>
      <c r="P1971">
        <v>8.760292287815578E-3</v>
      </c>
      <c r="Q1971" t="s">
        <v>150</v>
      </c>
      <c r="S1971" t="s">
        <v>252</v>
      </c>
      <c r="T1971" t="s">
        <v>505</v>
      </c>
      <c r="U1971">
        <v>7.8400979389042624E-3</v>
      </c>
      <c r="V1971" t="s">
        <v>150</v>
      </c>
    </row>
    <row r="1972" spans="9:22" x14ac:dyDescent="0.45">
      <c r="I1972" t="s">
        <v>167</v>
      </c>
      <c r="J1972" t="s">
        <v>506</v>
      </c>
      <c r="K1972">
        <v>0</v>
      </c>
      <c r="L1972" t="s">
        <v>150</v>
      </c>
      <c r="N1972" t="s">
        <v>210</v>
      </c>
      <c r="O1972" t="s">
        <v>506</v>
      </c>
      <c r="P1972">
        <v>6.3637185537713187E-3</v>
      </c>
      <c r="Q1972" t="s">
        <v>150</v>
      </c>
      <c r="S1972" t="s">
        <v>252</v>
      </c>
      <c r="T1972" t="s">
        <v>506</v>
      </c>
      <c r="U1972">
        <v>7.0443245971983891E-3</v>
      </c>
      <c r="V1972" t="s">
        <v>150</v>
      </c>
    </row>
    <row r="1973" spans="9:22" x14ac:dyDescent="0.45">
      <c r="I1973" t="s">
        <v>167</v>
      </c>
      <c r="J1973" t="s">
        <v>153</v>
      </c>
      <c r="K1973">
        <v>0</v>
      </c>
      <c r="L1973" t="s">
        <v>150</v>
      </c>
      <c r="N1973" t="s">
        <v>210</v>
      </c>
      <c r="O1973" t="s">
        <v>153</v>
      </c>
      <c r="P1973">
        <v>5.5826168290683542E-3</v>
      </c>
      <c r="Q1973" t="s">
        <v>150</v>
      </c>
      <c r="S1973" t="s">
        <v>252</v>
      </c>
      <c r="T1973" t="s">
        <v>153</v>
      </c>
      <c r="U1973">
        <v>1.1680216917126373E-2</v>
      </c>
      <c r="V1973" t="s">
        <v>150</v>
      </c>
    </row>
    <row r="1974" spans="9:22" x14ac:dyDescent="0.45">
      <c r="I1974" t="s">
        <v>167</v>
      </c>
      <c r="J1974" t="s">
        <v>154</v>
      </c>
      <c r="K1974">
        <v>0</v>
      </c>
      <c r="L1974" t="s">
        <v>150</v>
      </c>
      <c r="N1974" t="s">
        <v>210</v>
      </c>
      <c r="O1974" t="s">
        <v>154</v>
      </c>
      <c r="P1974">
        <v>8.4649898026576016E-4</v>
      </c>
      <c r="Q1974" t="s">
        <v>150</v>
      </c>
      <c r="S1974" t="s">
        <v>252</v>
      </c>
      <c r="T1974" t="s">
        <v>154</v>
      </c>
      <c r="U1974">
        <v>2.1354662525707017E-3</v>
      </c>
      <c r="V1974" t="s">
        <v>150</v>
      </c>
    </row>
    <row r="1975" spans="9:22" x14ac:dyDescent="0.45">
      <c r="I1975" t="s">
        <v>167</v>
      </c>
      <c r="J1975" t="s">
        <v>155</v>
      </c>
      <c r="K1975">
        <v>1.8500263471414109E-3</v>
      </c>
      <c r="L1975" t="s">
        <v>150</v>
      </c>
      <c r="N1975" t="s">
        <v>210</v>
      </c>
      <c r="O1975" t="s">
        <v>155</v>
      </c>
      <c r="P1975">
        <v>8.6292265759310856E-4</v>
      </c>
      <c r="Q1975" t="s">
        <v>150</v>
      </c>
      <c r="S1975" t="s">
        <v>252</v>
      </c>
      <c r="T1975" t="s">
        <v>155</v>
      </c>
      <c r="U1975">
        <v>2.0987532427092122E-3</v>
      </c>
      <c r="V1975" t="s">
        <v>150</v>
      </c>
    </row>
    <row r="1976" spans="9:22" x14ac:dyDescent="0.45">
      <c r="I1976" t="s">
        <v>167</v>
      </c>
      <c r="J1976" t="s">
        <v>395</v>
      </c>
      <c r="K1976">
        <v>5.5940352754222916E-3</v>
      </c>
      <c r="L1976" t="s">
        <v>150</v>
      </c>
      <c r="N1976" t="s">
        <v>210</v>
      </c>
      <c r="O1976" t="s">
        <v>395</v>
      </c>
      <c r="P1976">
        <v>8.7431547579248253E-4</v>
      </c>
      <c r="Q1976" t="s">
        <v>150</v>
      </c>
      <c r="S1976" t="s">
        <v>252</v>
      </c>
      <c r="T1976" t="s">
        <v>395</v>
      </c>
      <c r="U1976">
        <v>2.0324264283195499E-3</v>
      </c>
      <c r="V1976" t="s">
        <v>150</v>
      </c>
    </row>
    <row r="1977" spans="9:22" x14ac:dyDescent="0.45">
      <c r="I1977" t="s">
        <v>167</v>
      </c>
      <c r="J1977" t="s">
        <v>396</v>
      </c>
      <c r="K1977">
        <v>7.5119963102439919E-3</v>
      </c>
      <c r="L1977" t="s">
        <v>150</v>
      </c>
      <c r="N1977" t="s">
        <v>210</v>
      </c>
      <c r="O1977" t="s">
        <v>396</v>
      </c>
      <c r="P1977">
        <v>9.380187015189498E-4</v>
      </c>
      <c r="Q1977" t="s">
        <v>150</v>
      </c>
      <c r="S1977" t="s">
        <v>252</v>
      </c>
      <c r="T1977" t="s">
        <v>396</v>
      </c>
      <c r="U1977">
        <v>2.0394958862237087E-3</v>
      </c>
      <c r="V1977" t="s">
        <v>150</v>
      </c>
    </row>
    <row r="1978" spans="9:22" x14ac:dyDescent="0.45">
      <c r="I1978" t="s">
        <v>167</v>
      </c>
      <c r="J1978" t="s">
        <v>397</v>
      </c>
      <c r="K1978">
        <v>8.2313045874189885E-3</v>
      </c>
      <c r="L1978" t="s">
        <v>150</v>
      </c>
      <c r="N1978" t="s">
        <v>210</v>
      </c>
      <c r="O1978" t="s">
        <v>397</v>
      </c>
      <c r="P1978">
        <v>1.1752531695101306E-3</v>
      </c>
      <c r="Q1978" t="s">
        <v>150</v>
      </c>
      <c r="S1978" t="s">
        <v>252</v>
      </c>
      <c r="T1978" t="s">
        <v>397</v>
      </c>
      <c r="U1978">
        <v>2.0680608407390678E-3</v>
      </c>
      <c r="V1978" t="s">
        <v>150</v>
      </c>
    </row>
    <row r="1979" spans="9:22" x14ac:dyDescent="0.45">
      <c r="I1979" t="s">
        <v>167</v>
      </c>
      <c r="J1979" t="s">
        <v>418</v>
      </c>
      <c r="K1979">
        <v>8.5290186589454409E-3</v>
      </c>
      <c r="L1979" t="s">
        <v>150</v>
      </c>
      <c r="N1979" t="s">
        <v>210</v>
      </c>
      <c r="O1979" t="s">
        <v>418</v>
      </c>
      <c r="P1979">
        <v>1.2085106981493275E-3</v>
      </c>
      <c r="Q1979" t="s">
        <v>150</v>
      </c>
      <c r="S1979" t="s">
        <v>252</v>
      </c>
      <c r="T1979" t="s">
        <v>418</v>
      </c>
      <c r="U1979">
        <v>2.1073950978640183E-3</v>
      </c>
      <c r="V1979" t="s">
        <v>150</v>
      </c>
    </row>
    <row r="1980" spans="9:22" x14ac:dyDescent="0.45">
      <c r="I1980" t="s">
        <v>167</v>
      </c>
      <c r="J1980" t="s">
        <v>419</v>
      </c>
      <c r="K1980">
        <v>8.7813795447630825E-3</v>
      </c>
      <c r="L1980" t="s">
        <v>150</v>
      </c>
      <c r="N1980" t="s">
        <v>210</v>
      </c>
      <c r="O1980" t="s">
        <v>419</v>
      </c>
      <c r="P1980">
        <v>1.2535353453414417E-3</v>
      </c>
      <c r="Q1980" t="s">
        <v>150</v>
      </c>
      <c r="S1980" t="s">
        <v>252</v>
      </c>
      <c r="T1980" t="s">
        <v>419</v>
      </c>
      <c r="U1980">
        <v>2.1577100898889285E-3</v>
      </c>
      <c r="V1980" t="s">
        <v>150</v>
      </c>
    </row>
    <row r="1981" spans="9:22" x14ac:dyDescent="0.45">
      <c r="I1981" t="s">
        <v>167</v>
      </c>
      <c r="J1981" t="s">
        <v>457</v>
      </c>
      <c r="K1981">
        <v>9.3120519678033219E-3</v>
      </c>
      <c r="L1981" t="s">
        <v>150</v>
      </c>
      <c r="N1981" t="s">
        <v>210</v>
      </c>
      <c r="O1981" t="s">
        <v>457</v>
      </c>
      <c r="P1981">
        <v>1.5488494292824123E-3</v>
      </c>
      <c r="Q1981" t="s">
        <v>150</v>
      </c>
      <c r="S1981" t="s">
        <v>252</v>
      </c>
      <c r="T1981" t="s">
        <v>457</v>
      </c>
      <c r="U1981">
        <v>2.0678950981382204E-3</v>
      </c>
      <c r="V1981" t="s">
        <v>150</v>
      </c>
    </row>
    <row r="1982" spans="9:22" x14ac:dyDescent="0.45">
      <c r="I1982" t="s">
        <v>167</v>
      </c>
      <c r="J1982" t="s">
        <v>458</v>
      </c>
      <c r="K1982">
        <v>9.5441027144934527E-3</v>
      </c>
      <c r="L1982" t="s">
        <v>150</v>
      </c>
      <c r="N1982" t="s">
        <v>210</v>
      </c>
      <c r="O1982" t="s">
        <v>458</v>
      </c>
      <c r="P1982">
        <v>2.0621443894742559E-3</v>
      </c>
      <c r="Q1982" t="s">
        <v>150</v>
      </c>
      <c r="S1982" t="s">
        <v>252</v>
      </c>
      <c r="T1982" t="s">
        <v>458</v>
      </c>
      <c r="U1982">
        <v>2.1907332097241953E-3</v>
      </c>
      <c r="V1982" t="s">
        <v>150</v>
      </c>
    </row>
    <row r="1983" spans="9:22" x14ac:dyDescent="0.45">
      <c r="I1983" t="s">
        <v>167</v>
      </c>
      <c r="J1983" t="s">
        <v>507</v>
      </c>
      <c r="K1983">
        <v>9.1842224923210109E-3</v>
      </c>
      <c r="L1983" t="s">
        <v>150</v>
      </c>
      <c r="N1983" t="s">
        <v>210</v>
      </c>
      <c r="O1983" t="s">
        <v>507</v>
      </c>
      <c r="P1983">
        <v>3.2469863471319815E-3</v>
      </c>
      <c r="Q1983" t="s">
        <v>150</v>
      </c>
      <c r="S1983" t="s">
        <v>252</v>
      </c>
      <c r="T1983" t="s">
        <v>507</v>
      </c>
      <c r="U1983">
        <v>2.3650505375611055E-3</v>
      </c>
      <c r="V1983" t="s">
        <v>150</v>
      </c>
    </row>
    <row r="1984" spans="9:22" x14ac:dyDescent="0.45">
      <c r="I1984" t="s">
        <v>167</v>
      </c>
      <c r="J1984" t="s">
        <v>508</v>
      </c>
      <c r="K1984">
        <v>8.7958710181565616E-3</v>
      </c>
      <c r="L1984" t="s">
        <v>150</v>
      </c>
      <c r="N1984" t="s">
        <v>210</v>
      </c>
      <c r="O1984" t="s">
        <v>508</v>
      </c>
      <c r="P1984">
        <v>4.2655902764756511E-3</v>
      </c>
      <c r="Q1984" t="s">
        <v>150</v>
      </c>
      <c r="S1984" t="s">
        <v>252</v>
      </c>
      <c r="T1984" t="s">
        <v>508</v>
      </c>
      <c r="U1984">
        <v>2.5943158857819918E-3</v>
      </c>
      <c r="V1984" t="s">
        <v>150</v>
      </c>
    </row>
    <row r="1985" spans="9:22" x14ac:dyDescent="0.45">
      <c r="I1985" t="s">
        <v>167</v>
      </c>
      <c r="J1985" t="s">
        <v>509</v>
      </c>
      <c r="K1985">
        <v>8.6355606265773478E-3</v>
      </c>
      <c r="L1985" t="s">
        <v>150</v>
      </c>
      <c r="N1985" t="s">
        <v>210</v>
      </c>
      <c r="O1985" t="s">
        <v>509</v>
      </c>
      <c r="P1985">
        <v>5.2065499082890087E-3</v>
      </c>
      <c r="Q1985" t="s">
        <v>150</v>
      </c>
      <c r="S1985" t="s">
        <v>252</v>
      </c>
      <c r="T1985" t="s">
        <v>509</v>
      </c>
      <c r="U1985">
        <v>2.8411742144473003E-3</v>
      </c>
      <c r="V1985" t="s">
        <v>150</v>
      </c>
    </row>
    <row r="1986" spans="9:22" x14ac:dyDescent="0.45">
      <c r="I1986" t="s">
        <v>167</v>
      </c>
      <c r="J1986" t="s">
        <v>510</v>
      </c>
      <c r="K1986">
        <v>8.0699843314741976E-3</v>
      </c>
      <c r="L1986" t="s">
        <v>150</v>
      </c>
      <c r="N1986" t="s">
        <v>210</v>
      </c>
      <c r="O1986" t="s">
        <v>510</v>
      </c>
      <c r="P1986">
        <v>6.0583168597682776E-3</v>
      </c>
      <c r="Q1986" t="s">
        <v>150</v>
      </c>
      <c r="S1986" t="s">
        <v>252</v>
      </c>
      <c r="T1986" t="s">
        <v>510</v>
      </c>
      <c r="U1986">
        <v>3.1184989247327968E-3</v>
      </c>
      <c r="V1986" t="s">
        <v>150</v>
      </c>
    </row>
    <row r="1987" spans="9:22" x14ac:dyDescent="0.45">
      <c r="I1987" t="s">
        <v>167</v>
      </c>
      <c r="J1987" t="s">
        <v>511</v>
      </c>
      <c r="K1987">
        <v>6.5346995725789232E-3</v>
      </c>
      <c r="L1987" t="s">
        <v>150</v>
      </c>
      <c r="N1987" t="s">
        <v>210</v>
      </c>
      <c r="O1987" t="s">
        <v>511</v>
      </c>
      <c r="P1987">
        <v>5.9281651078465373E-3</v>
      </c>
      <c r="Q1987" t="s">
        <v>150</v>
      </c>
      <c r="S1987" t="s">
        <v>252</v>
      </c>
      <c r="T1987" t="s">
        <v>511</v>
      </c>
      <c r="U1987">
        <v>3.34756047598414E-3</v>
      </c>
      <c r="V1987" t="s">
        <v>150</v>
      </c>
    </row>
    <row r="1988" spans="9:22" x14ac:dyDescent="0.45">
      <c r="I1988" t="s">
        <v>167</v>
      </c>
      <c r="J1988" t="s">
        <v>512</v>
      </c>
      <c r="K1988">
        <v>2.4571026393071945E-3</v>
      </c>
      <c r="L1988" t="s">
        <v>150</v>
      </c>
      <c r="N1988" t="s">
        <v>210</v>
      </c>
      <c r="O1988" t="s">
        <v>512</v>
      </c>
      <c r="P1988">
        <v>4.6525356225870056E-3</v>
      </c>
      <c r="Q1988" t="s">
        <v>150</v>
      </c>
      <c r="S1988" t="s">
        <v>252</v>
      </c>
      <c r="T1988" t="s">
        <v>512</v>
      </c>
      <c r="U1988">
        <v>3.4728734050768818E-3</v>
      </c>
      <c r="V1988" t="s">
        <v>150</v>
      </c>
    </row>
    <row r="1989" spans="9:22" x14ac:dyDescent="0.45">
      <c r="I1989" t="s">
        <v>167</v>
      </c>
      <c r="J1989" t="s">
        <v>513</v>
      </c>
      <c r="K1989">
        <v>0</v>
      </c>
      <c r="L1989" t="s">
        <v>150</v>
      </c>
      <c r="N1989" t="s">
        <v>210</v>
      </c>
      <c r="O1989" t="s">
        <v>513</v>
      </c>
      <c r="P1989">
        <v>5.7544370339513594E-3</v>
      </c>
      <c r="Q1989" t="s">
        <v>150</v>
      </c>
      <c r="S1989" t="s">
        <v>252</v>
      </c>
      <c r="T1989" t="s">
        <v>513</v>
      </c>
      <c r="U1989">
        <v>7.0156753137532715E-3</v>
      </c>
      <c r="V1989" t="s">
        <v>150</v>
      </c>
    </row>
    <row r="1990" spans="9:22" x14ac:dyDescent="0.45">
      <c r="I1990" t="s">
        <v>167</v>
      </c>
      <c r="J1990" t="s">
        <v>514</v>
      </c>
      <c r="K1990">
        <v>0</v>
      </c>
      <c r="L1990" t="s">
        <v>150</v>
      </c>
      <c r="N1990" t="s">
        <v>210</v>
      </c>
      <c r="O1990" t="s">
        <v>514</v>
      </c>
      <c r="P1990">
        <v>4.2368840814154176E-3</v>
      </c>
      <c r="Q1990" t="s">
        <v>150</v>
      </c>
      <c r="S1990" t="s">
        <v>252</v>
      </c>
      <c r="T1990" t="s">
        <v>514</v>
      </c>
      <c r="U1990">
        <v>6.3262155334703821E-3</v>
      </c>
      <c r="V1990" t="s">
        <v>150</v>
      </c>
    </row>
    <row r="1991" spans="9:22" x14ac:dyDescent="0.45">
      <c r="I1991" t="s">
        <v>167</v>
      </c>
      <c r="J1991" t="s">
        <v>156</v>
      </c>
      <c r="K1991">
        <v>0</v>
      </c>
      <c r="L1991" t="s">
        <v>150</v>
      </c>
      <c r="N1991" t="s">
        <v>210</v>
      </c>
      <c r="O1991" t="s">
        <v>156</v>
      </c>
      <c r="P1991">
        <v>9.1839300134426601E-3</v>
      </c>
      <c r="Q1991" t="s">
        <v>150</v>
      </c>
      <c r="S1991" t="s">
        <v>252</v>
      </c>
      <c r="T1991" t="s">
        <v>156</v>
      </c>
      <c r="U1991">
        <v>1.3936867252412419E-2</v>
      </c>
      <c r="V1991" t="s">
        <v>150</v>
      </c>
    </row>
    <row r="1992" spans="9:22" x14ac:dyDescent="0.45">
      <c r="I1992" t="s">
        <v>167</v>
      </c>
      <c r="J1992" t="s">
        <v>157</v>
      </c>
      <c r="K1992">
        <v>0</v>
      </c>
      <c r="L1992" t="s">
        <v>150</v>
      </c>
      <c r="N1992" t="s">
        <v>210</v>
      </c>
      <c r="O1992" t="s">
        <v>157</v>
      </c>
      <c r="P1992">
        <v>1.2661036055684411E-3</v>
      </c>
      <c r="Q1992" t="s">
        <v>150</v>
      </c>
      <c r="S1992" t="s">
        <v>252</v>
      </c>
      <c r="T1992" t="s">
        <v>157</v>
      </c>
      <c r="U1992">
        <v>2.5183338627280329E-3</v>
      </c>
      <c r="V1992" t="s">
        <v>150</v>
      </c>
    </row>
    <row r="1993" spans="9:22" x14ac:dyDescent="0.45">
      <c r="I1993" t="s">
        <v>167</v>
      </c>
      <c r="J1993" t="s">
        <v>158</v>
      </c>
      <c r="K1993">
        <v>0</v>
      </c>
      <c r="L1993" t="s">
        <v>150</v>
      </c>
      <c r="N1993" t="s">
        <v>210</v>
      </c>
      <c r="O1993" t="s">
        <v>158</v>
      </c>
      <c r="P1993">
        <v>1.048207165435771E-3</v>
      </c>
      <c r="Q1993" t="s">
        <v>150</v>
      </c>
      <c r="S1993" t="s">
        <v>252</v>
      </c>
      <c r="T1993" t="s">
        <v>158</v>
      </c>
      <c r="U1993">
        <v>2.4574156076670756E-3</v>
      </c>
      <c r="V1993" t="s">
        <v>150</v>
      </c>
    </row>
    <row r="1994" spans="9:22" x14ac:dyDescent="0.45">
      <c r="I1994" t="s">
        <v>167</v>
      </c>
      <c r="J1994" t="s">
        <v>398</v>
      </c>
      <c r="K1994">
        <v>4.6856065317985177E-3</v>
      </c>
      <c r="L1994" t="s">
        <v>150</v>
      </c>
      <c r="N1994" t="s">
        <v>210</v>
      </c>
      <c r="O1994" t="s">
        <v>398</v>
      </c>
      <c r="P1994">
        <v>9.9864497673206451E-4</v>
      </c>
      <c r="Q1994" t="s">
        <v>150</v>
      </c>
      <c r="S1994" t="s">
        <v>252</v>
      </c>
      <c r="T1994" t="s">
        <v>398</v>
      </c>
      <c r="U1994">
        <v>2.430925117302263E-3</v>
      </c>
      <c r="V1994" t="s">
        <v>150</v>
      </c>
    </row>
    <row r="1995" spans="9:22" x14ac:dyDescent="0.45">
      <c r="I1995" t="s">
        <v>167</v>
      </c>
      <c r="J1995" t="s">
        <v>399</v>
      </c>
      <c r="K1995">
        <v>6.4965494051423692E-3</v>
      </c>
      <c r="L1995" t="s">
        <v>150</v>
      </c>
      <c r="N1995" t="s">
        <v>210</v>
      </c>
      <c r="O1995" t="s">
        <v>399</v>
      </c>
      <c r="P1995">
        <v>9.7927566274110022E-4</v>
      </c>
      <c r="Q1995" t="s">
        <v>150</v>
      </c>
      <c r="S1995" t="s">
        <v>252</v>
      </c>
      <c r="T1995" t="s">
        <v>399</v>
      </c>
      <c r="U1995">
        <v>2.532014889842039E-3</v>
      </c>
      <c r="V1995" t="s">
        <v>150</v>
      </c>
    </row>
    <row r="1996" spans="9:22" x14ac:dyDescent="0.45">
      <c r="I1996" t="s">
        <v>167</v>
      </c>
      <c r="J1996" t="s">
        <v>400</v>
      </c>
      <c r="K1996">
        <v>7.4537677976444401E-3</v>
      </c>
      <c r="L1996" t="s">
        <v>150</v>
      </c>
      <c r="N1996" t="s">
        <v>210</v>
      </c>
      <c r="O1996" t="s">
        <v>400</v>
      </c>
      <c r="P1996">
        <v>1.3582778736099686E-3</v>
      </c>
      <c r="Q1996" t="s">
        <v>150</v>
      </c>
      <c r="S1996" t="s">
        <v>252</v>
      </c>
      <c r="T1996" t="s">
        <v>400</v>
      </c>
      <c r="U1996">
        <v>2.6496252752907855E-3</v>
      </c>
      <c r="V1996" t="s">
        <v>150</v>
      </c>
    </row>
    <row r="1997" spans="9:22" x14ac:dyDescent="0.45">
      <c r="I1997" t="s">
        <v>167</v>
      </c>
      <c r="J1997" t="s">
        <v>420</v>
      </c>
      <c r="K1997">
        <v>7.927798468482735E-3</v>
      </c>
      <c r="L1997" t="s">
        <v>150</v>
      </c>
      <c r="N1997" t="s">
        <v>210</v>
      </c>
      <c r="O1997" t="s">
        <v>420</v>
      </c>
      <c r="P1997">
        <v>1.930829535416039E-3</v>
      </c>
      <c r="Q1997" t="s">
        <v>150</v>
      </c>
      <c r="S1997" t="s">
        <v>252</v>
      </c>
      <c r="T1997" t="s">
        <v>420</v>
      </c>
      <c r="U1997">
        <v>2.6466266149810639E-3</v>
      </c>
      <c r="V1997" t="s">
        <v>150</v>
      </c>
    </row>
    <row r="1998" spans="9:22" x14ac:dyDescent="0.45">
      <c r="I1998" t="s">
        <v>167</v>
      </c>
      <c r="J1998" t="s">
        <v>421</v>
      </c>
      <c r="K1998">
        <v>8.4187012282576339E-3</v>
      </c>
      <c r="L1998" t="s">
        <v>150</v>
      </c>
      <c r="N1998" t="s">
        <v>210</v>
      </c>
      <c r="O1998" t="s">
        <v>421</v>
      </c>
      <c r="P1998">
        <v>2.4083726226216649E-3</v>
      </c>
      <c r="Q1998" t="s">
        <v>150</v>
      </c>
      <c r="S1998" t="s">
        <v>252</v>
      </c>
      <c r="T1998" t="s">
        <v>421</v>
      </c>
      <c r="U1998">
        <v>2.6300573318849439E-3</v>
      </c>
      <c r="V1998" t="s">
        <v>150</v>
      </c>
    </row>
    <row r="1999" spans="9:22" x14ac:dyDescent="0.45">
      <c r="I1999" t="s">
        <v>167</v>
      </c>
      <c r="J1999" t="s">
        <v>459</v>
      </c>
      <c r="K1999">
        <v>9.1496563850805741E-3</v>
      </c>
      <c r="L1999" t="s">
        <v>150</v>
      </c>
      <c r="N1999" t="s">
        <v>210</v>
      </c>
      <c r="O1999" t="s">
        <v>459</v>
      </c>
      <c r="P1999">
        <v>2.5688017562570556E-3</v>
      </c>
      <c r="Q1999" t="s">
        <v>150</v>
      </c>
      <c r="S1999" t="s">
        <v>252</v>
      </c>
      <c r="T1999" t="s">
        <v>459</v>
      </c>
      <c r="U1999">
        <v>2.4222073331561732E-3</v>
      </c>
      <c r="V1999" t="s">
        <v>150</v>
      </c>
    </row>
    <row r="2000" spans="9:22" x14ac:dyDescent="0.45">
      <c r="I2000" t="s">
        <v>167</v>
      </c>
      <c r="J2000" t="s">
        <v>460</v>
      </c>
      <c r="K2000">
        <v>9.0771290819205083E-3</v>
      </c>
      <c r="L2000" t="s">
        <v>150</v>
      </c>
      <c r="N2000" t="s">
        <v>210</v>
      </c>
      <c r="O2000" t="s">
        <v>460</v>
      </c>
      <c r="P2000">
        <v>2.9157332830813828E-3</v>
      </c>
      <c r="Q2000" t="s">
        <v>150</v>
      </c>
      <c r="S2000" t="s">
        <v>252</v>
      </c>
      <c r="T2000" t="s">
        <v>460</v>
      </c>
      <c r="U2000">
        <v>2.5433694843595487E-3</v>
      </c>
      <c r="V2000" t="s">
        <v>150</v>
      </c>
    </row>
    <row r="2001" spans="9:22" x14ac:dyDescent="0.45">
      <c r="I2001" t="s">
        <v>167</v>
      </c>
      <c r="J2001" t="s">
        <v>515</v>
      </c>
      <c r="K2001">
        <v>8.4271875943646921E-3</v>
      </c>
      <c r="L2001" t="s">
        <v>150</v>
      </c>
      <c r="N2001" t="s">
        <v>210</v>
      </c>
      <c r="O2001" t="s">
        <v>515</v>
      </c>
      <c r="P2001">
        <v>3.458801448493348E-3</v>
      </c>
      <c r="Q2001" t="s">
        <v>150</v>
      </c>
      <c r="S2001" t="s">
        <v>252</v>
      </c>
      <c r="T2001" t="s">
        <v>515</v>
      </c>
      <c r="U2001">
        <v>2.8255496481698699E-3</v>
      </c>
      <c r="V2001" t="s">
        <v>150</v>
      </c>
    </row>
    <row r="2002" spans="9:22" x14ac:dyDescent="0.45">
      <c r="I2002" t="s">
        <v>167</v>
      </c>
      <c r="J2002" t="s">
        <v>516</v>
      </c>
      <c r="K2002">
        <v>7.9415027135958556E-3</v>
      </c>
      <c r="L2002" t="s">
        <v>150</v>
      </c>
      <c r="N2002" t="s">
        <v>210</v>
      </c>
      <c r="O2002" t="s">
        <v>516</v>
      </c>
      <c r="P2002">
        <v>4.3001673837840346E-3</v>
      </c>
      <c r="Q2002" t="s">
        <v>150</v>
      </c>
      <c r="S2002" t="s">
        <v>252</v>
      </c>
      <c r="T2002" t="s">
        <v>516</v>
      </c>
      <c r="U2002">
        <v>3.152089461192682E-3</v>
      </c>
      <c r="V2002" t="s">
        <v>150</v>
      </c>
    </row>
    <row r="2003" spans="9:22" x14ac:dyDescent="0.45">
      <c r="I2003" t="s">
        <v>167</v>
      </c>
      <c r="J2003" t="s">
        <v>517</v>
      </c>
      <c r="K2003">
        <v>7.8335385967189999E-3</v>
      </c>
      <c r="L2003" t="s">
        <v>150</v>
      </c>
      <c r="N2003" t="s">
        <v>210</v>
      </c>
      <c r="O2003" t="s">
        <v>517</v>
      </c>
      <c r="P2003">
        <v>5.5135793202629553E-3</v>
      </c>
      <c r="Q2003" t="s">
        <v>150</v>
      </c>
      <c r="S2003" t="s">
        <v>252</v>
      </c>
      <c r="T2003" t="s">
        <v>517</v>
      </c>
      <c r="U2003">
        <v>3.4034486591210979E-3</v>
      </c>
      <c r="V2003" t="s">
        <v>150</v>
      </c>
    </row>
    <row r="2004" spans="9:22" x14ac:dyDescent="0.45">
      <c r="I2004" t="s">
        <v>167</v>
      </c>
      <c r="J2004" t="s">
        <v>518</v>
      </c>
      <c r="K2004">
        <v>7.1428041912675669E-3</v>
      </c>
      <c r="L2004" t="s">
        <v>150</v>
      </c>
      <c r="N2004" t="s">
        <v>210</v>
      </c>
      <c r="O2004" t="s">
        <v>518</v>
      </c>
      <c r="P2004">
        <v>6.124456450331924E-3</v>
      </c>
      <c r="Q2004" t="s">
        <v>150</v>
      </c>
      <c r="S2004" t="s">
        <v>252</v>
      </c>
      <c r="T2004" t="s">
        <v>518</v>
      </c>
      <c r="U2004">
        <v>3.6411965923130235E-3</v>
      </c>
      <c r="V2004" t="s">
        <v>150</v>
      </c>
    </row>
    <row r="2005" spans="9:22" x14ac:dyDescent="0.45">
      <c r="I2005" t="s">
        <v>167</v>
      </c>
      <c r="J2005" t="s">
        <v>519</v>
      </c>
      <c r="K2005">
        <v>5.1226815929913318E-3</v>
      </c>
      <c r="L2005" t="s">
        <v>150</v>
      </c>
      <c r="N2005" t="s">
        <v>210</v>
      </c>
      <c r="O2005" t="s">
        <v>519</v>
      </c>
      <c r="P2005">
        <v>6.0114144210530211E-3</v>
      </c>
      <c r="Q2005" t="s">
        <v>150</v>
      </c>
      <c r="S2005" t="s">
        <v>252</v>
      </c>
      <c r="T2005" t="s">
        <v>519</v>
      </c>
      <c r="U2005">
        <v>3.7767846131431279E-3</v>
      </c>
      <c r="V2005" t="s">
        <v>150</v>
      </c>
    </row>
    <row r="2006" spans="9:22" x14ac:dyDescent="0.45">
      <c r="I2006" t="s">
        <v>167</v>
      </c>
      <c r="J2006" t="s">
        <v>520</v>
      </c>
      <c r="K2006">
        <v>0</v>
      </c>
      <c r="L2006" t="s">
        <v>150</v>
      </c>
      <c r="N2006" t="s">
        <v>210</v>
      </c>
      <c r="O2006" t="s">
        <v>520</v>
      </c>
      <c r="P2006">
        <v>4.9658747107908033E-3</v>
      </c>
      <c r="Q2006" t="s">
        <v>150</v>
      </c>
      <c r="S2006" t="s">
        <v>252</v>
      </c>
      <c r="T2006" t="s">
        <v>520</v>
      </c>
      <c r="U2006">
        <v>3.8463461174105527E-3</v>
      </c>
      <c r="V2006" t="s">
        <v>150</v>
      </c>
    </row>
    <row r="2007" spans="9:22" x14ac:dyDescent="0.45">
      <c r="I2007" t="s">
        <v>167</v>
      </c>
      <c r="J2007" t="s">
        <v>521</v>
      </c>
      <c r="K2007">
        <v>0</v>
      </c>
      <c r="L2007" t="s">
        <v>150</v>
      </c>
      <c r="N2007" t="s">
        <v>210</v>
      </c>
      <c r="O2007" t="s">
        <v>521</v>
      </c>
      <c r="P2007">
        <v>7.2029653133711064E-3</v>
      </c>
      <c r="Q2007" t="s">
        <v>150</v>
      </c>
      <c r="S2007" t="s">
        <v>252</v>
      </c>
      <c r="T2007" t="s">
        <v>521</v>
      </c>
      <c r="U2007">
        <v>7.6353930495265234E-3</v>
      </c>
      <c r="V2007" t="s">
        <v>150</v>
      </c>
    </row>
    <row r="2008" spans="9:22" x14ac:dyDescent="0.45">
      <c r="I2008" t="s">
        <v>167</v>
      </c>
      <c r="J2008" t="s">
        <v>522</v>
      </c>
      <c r="K2008">
        <v>0</v>
      </c>
      <c r="L2008" t="s">
        <v>150</v>
      </c>
      <c r="N2008" t="s">
        <v>210</v>
      </c>
      <c r="O2008" t="s">
        <v>522</v>
      </c>
      <c r="P2008">
        <v>4.4361503293098318E-3</v>
      </c>
      <c r="Q2008" t="s">
        <v>150</v>
      </c>
      <c r="S2008" t="s">
        <v>252</v>
      </c>
      <c r="T2008" t="s">
        <v>522</v>
      </c>
      <c r="U2008">
        <v>6.8167336997373967E-3</v>
      </c>
      <c r="V2008" t="s">
        <v>150</v>
      </c>
    </row>
    <row r="2009" spans="9:22" x14ac:dyDescent="0.45">
      <c r="I2009" t="s">
        <v>167</v>
      </c>
      <c r="J2009" t="s">
        <v>406</v>
      </c>
      <c r="K2009">
        <v>0</v>
      </c>
      <c r="L2009" t="s">
        <v>150</v>
      </c>
      <c r="N2009" t="s">
        <v>210</v>
      </c>
      <c r="O2009" t="s">
        <v>406</v>
      </c>
      <c r="P2009">
        <v>9.7918476546801133E-3</v>
      </c>
      <c r="Q2009" t="s">
        <v>150</v>
      </c>
      <c r="S2009" t="s">
        <v>252</v>
      </c>
      <c r="T2009" t="s">
        <v>406</v>
      </c>
      <c r="U2009">
        <v>1.6582554475703611E-2</v>
      </c>
      <c r="V2009" t="s">
        <v>150</v>
      </c>
    </row>
    <row r="2010" spans="9:22" x14ac:dyDescent="0.45">
      <c r="I2010" t="s">
        <v>167</v>
      </c>
      <c r="J2010" t="s">
        <v>407</v>
      </c>
      <c r="K2010">
        <v>0</v>
      </c>
      <c r="L2010" t="s">
        <v>150</v>
      </c>
      <c r="N2010" t="s">
        <v>210</v>
      </c>
      <c r="O2010" t="s">
        <v>407</v>
      </c>
      <c r="P2010">
        <v>1.8109122849680928E-3</v>
      </c>
      <c r="Q2010" t="s">
        <v>150</v>
      </c>
      <c r="S2010" t="s">
        <v>252</v>
      </c>
      <c r="T2010" t="s">
        <v>407</v>
      </c>
      <c r="U2010">
        <v>3.3394207205400626E-3</v>
      </c>
      <c r="V2010" t="s">
        <v>150</v>
      </c>
    </row>
    <row r="2011" spans="9:22" x14ac:dyDescent="0.45">
      <c r="I2011" t="s">
        <v>167</v>
      </c>
      <c r="J2011" t="s">
        <v>408</v>
      </c>
      <c r="K2011">
        <v>0</v>
      </c>
      <c r="L2011" t="s">
        <v>150</v>
      </c>
      <c r="N2011" t="s">
        <v>210</v>
      </c>
      <c r="O2011" t="s">
        <v>408</v>
      </c>
      <c r="P2011">
        <v>1.7661874940705423E-3</v>
      </c>
      <c r="Q2011" t="s">
        <v>150</v>
      </c>
      <c r="S2011" t="s">
        <v>252</v>
      </c>
      <c r="T2011" t="s">
        <v>408</v>
      </c>
      <c r="U2011">
        <v>3.3720404042551777E-3</v>
      </c>
      <c r="V2011" t="s">
        <v>150</v>
      </c>
    </row>
    <row r="2012" spans="9:22" x14ac:dyDescent="0.45">
      <c r="I2012" t="s">
        <v>167</v>
      </c>
      <c r="J2012" t="s">
        <v>409</v>
      </c>
      <c r="K2012">
        <v>4.2868261622303894E-3</v>
      </c>
      <c r="L2012" t="s">
        <v>150</v>
      </c>
      <c r="N2012" t="s">
        <v>210</v>
      </c>
      <c r="O2012" t="s">
        <v>409</v>
      </c>
      <c r="P2012">
        <v>1.7340564055277747E-3</v>
      </c>
      <c r="Q2012" t="s">
        <v>150</v>
      </c>
      <c r="S2012" t="s">
        <v>252</v>
      </c>
      <c r="T2012" t="s">
        <v>409</v>
      </c>
      <c r="U2012">
        <v>3.3289809670349812E-3</v>
      </c>
      <c r="V2012" t="s">
        <v>150</v>
      </c>
    </row>
    <row r="2013" spans="9:22" x14ac:dyDescent="0.45">
      <c r="I2013" t="s">
        <v>167</v>
      </c>
      <c r="J2013" t="s">
        <v>410</v>
      </c>
      <c r="K2013">
        <v>5.7891254021519029E-3</v>
      </c>
      <c r="L2013" t="s">
        <v>150</v>
      </c>
      <c r="N2013" t="s">
        <v>210</v>
      </c>
      <c r="O2013" t="s">
        <v>410</v>
      </c>
      <c r="P2013">
        <v>1.518589949274783E-3</v>
      </c>
      <c r="Q2013" t="s">
        <v>150</v>
      </c>
      <c r="S2013" t="s">
        <v>252</v>
      </c>
      <c r="T2013" t="s">
        <v>410</v>
      </c>
      <c r="U2013">
        <v>3.2942207380294137E-3</v>
      </c>
      <c r="V2013" t="s">
        <v>150</v>
      </c>
    </row>
    <row r="2014" spans="9:22" x14ac:dyDescent="0.45">
      <c r="I2014" t="s">
        <v>167</v>
      </c>
      <c r="J2014" t="s">
        <v>411</v>
      </c>
      <c r="K2014">
        <v>6.2419608856364196E-3</v>
      </c>
      <c r="L2014" t="s">
        <v>150</v>
      </c>
      <c r="N2014" t="s">
        <v>210</v>
      </c>
      <c r="O2014" t="s">
        <v>411</v>
      </c>
      <c r="P2014">
        <v>1.193795079038791E-3</v>
      </c>
      <c r="Q2014" t="s">
        <v>150</v>
      </c>
      <c r="S2014" t="s">
        <v>252</v>
      </c>
      <c r="T2014" t="s">
        <v>411</v>
      </c>
      <c r="U2014">
        <v>3.3378987650670663E-3</v>
      </c>
      <c r="V2014" t="s">
        <v>150</v>
      </c>
    </row>
    <row r="2015" spans="9:22" x14ac:dyDescent="0.45">
      <c r="I2015" t="s">
        <v>167</v>
      </c>
      <c r="J2015" t="s">
        <v>422</v>
      </c>
      <c r="K2015">
        <v>6.3196079697652296E-3</v>
      </c>
      <c r="L2015" t="s">
        <v>150</v>
      </c>
      <c r="N2015" t="s">
        <v>210</v>
      </c>
      <c r="O2015" t="s">
        <v>422</v>
      </c>
      <c r="P2015">
        <v>1.1980655026983288E-3</v>
      </c>
      <c r="Q2015" t="s">
        <v>150</v>
      </c>
      <c r="S2015" t="s">
        <v>252</v>
      </c>
      <c r="T2015" t="s">
        <v>422</v>
      </c>
      <c r="U2015">
        <v>3.4153427222675843E-3</v>
      </c>
      <c r="V2015" t="s">
        <v>150</v>
      </c>
    </row>
    <row r="2016" spans="9:22" x14ac:dyDescent="0.45">
      <c r="I2016" t="s">
        <v>167</v>
      </c>
      <c r="J2016" t="s">
        <v>423</v>
      </c>
      <c r="K2016">
        <v>6.7403721824603148E-3</v>
      </c>
      <c r="L2016" t="s">
        <v>150</v>
      </c>
      <c r="N2016" t="s">
        <v>210</v>
      </c>
      <c r="O2016" t="s">
        <v>423</v>
      </c>
      <c r="P2016">
        <v>1.5852131108293804E-3</v>
      </c>
      <c r="Q2016" t="s">
        <v>150</v>
      </c>
      <c r="S2016" t="s">
        <v>252</v>
      </c>
      <c r="T2016" t="s">
        <v>423</v>
      </c>
      <c r="U2016">
        <v>3.4533500894113989E-3</v>
      </c>
      <c r="V2016" t="s">
        <v>150</v>
      </c>
    </row>
    <row r="2017" spans="9:22" x14ac:dyDescent="0.45">
      <c r="I2017" t="s">
        <v>167</v>
      </c>
      <c r="J2017" t="s">
        <v>461</v>
      </c>
      <c r="K2017">
        <v>7.6728630982675298E-3</v>
      </c>
      <c r="L2017" t="s">
        <v>150</v>
      </c>
      <c r="N2017" t="s">
        <v>210</v>
      </c>
      <c r="O2017" t="s">
        <v>461</v>
      </c>
      <c r="P2017">
        <v>1.6910201713609247E-3</v>
      </c>
      <c r="Q2017" t="s">
        <v>150</v>
      </c>
      <c r="S2017" t="s">
        <v>252</v>
      </c>
      <c r="T2017" t="s">
        <v>461</v>
      </c>
      <c r="U2017">
        <v>3.2529076586532302E-3</v>
      </c>
      <c r="V2017" t="s">
        <v>150</v>
      </c>
    </row>
    <row r="2018" spans="9:22" x14ac:dyDescent="0.45">
      <c r="I2018" t="s">
        <v>167</v>
      </c>
      <c r="J2018" t="s">
        <v>462</v>
      </c>
      <c r="K2018">
        <v>7.0599560525097596E-3</v>
      </c>
      <c r="L2018" t="s">
        <v>150</v>
      </c>
      <c r="N2018" t="s">
        <v>210</v>
      </c>
      <c r="O2018" t="s">
        <v>462</v>
      </c>
      <c r="P2018">
        <v>1.8449624191256106E-3</v>
      </c>
      <c r="Q2018" t="s">
        <v>150</v>
      </c>
      <c r="S2018" t="s">
        <v>252</v>
      </c>
      <c r="T2018" t="s">
        <v>462</v>
      </c>
      <c r="U2018">
        <v>3.3108686871212976E-3</v>
      </c>
      <c r="V2018" t="s">
        <v>150</v>
      </c>
    </row>
    <row r="2019" spans="9:22" x14ac:dyDescent="0.45">
      <c r="I2019" t="s">
        <v>167</v>
      </c>
      <c r="J2019" t="s">
        <v>523</v>
      </c>
      <c r="K2019">
        <v>6.2875275398461654E-3</v>
      </c>
      <c r="L2019" t="s">
        <v>150</v>
      </c>
      <c r="N2019" t="s">
        <v>210</v>
      </c>
      <c r="O2019" t="s">
        <v>523</v>
      </c>
      <c r="P2019">
        <v>2.1561481114081796E-3</v>
      </c>
      <c r="Q2019" t="s">
        <v>150</v>
      </c>
      <c r="S2019" t="s">
        <v>252</v>
      </c>
      <c r="T2019" t="s">
        <v>523</v>
      </c>
      <c r="U2019">
        <v>3.3936169432818466E-3</v>
      </c>
      <c r="V2019" t="s">
        <v>150</v>
      </c>
    </row>
    <row r="2020" spans="9:22" x14ac:dyDescent="0.45">
      <c r="I2020" t="s">
        <v>167</v>
      </c>
      <c r="J2020" t="s">
        <v>524</v>
      </c>
      <c r="K2020">
        <v>5.9956297652475838E-3</v>
      </c>
      <c r="L2020" t="s">
        <v>150</v>
      </c>
      <c r="N2020" t="s">
        <v>210</v>
      </c>
      <c r="O2020" t="s">
        <v>524</v>
      </c>
      <c r="P2020">
        <v>2.5306029078947675E-3</v>
      </c>
      <c r="Q2020" t="s">
        <v>150</v>
      </c>
      <c r="S2020" t="s">
        <v>252</v>
      </c>
      <c r="T2020" t="s">
        <v>524</v>
      </c>
      <c r="U2020">
        <v>3.5210101797363649E-3</v>
      </c>
      <c r="V2020" t="s">
        <v>150</v>
      </c>
    </row>
    <row r="2021" spans="9:22" x14ac:dyDescent="0.45">
      <c r="I2021" t="s">
        <v>167</v>
      </c>
      <c r="J2021" t="s">
        <v>525</v>
      </c>
      <c r="K2021">
        <v>5.9405350956741477E-3</v>
      </c>
      <c r="L2021" t="s">
        <v>150</v>
      </c>
      <c r="N2021" t="s">
        <v>210</v>
      </c>
      <c r="O2021" t="s">
        <v>525</v>
      </c>
      <c r="P2021">
        <v>2.800618472558144E-3</v>
      </c>
      <c r="Q2021" t="s">
        <v>150</v>
      </c>
      <c r="S2021" t="s">
        <v>252</v>
      </c>
      <c r="T2021" t="s">
        <v>525</v>
      </c>
      <c r="U2021">
        <v>3.6333124371835087E-3</v>
      </c>
      <c r="V2021" t="s">
        <v>150</v>
      </c>
    </row>
    <row r="2022" spans="9:22" x14ac:dyDescent="0.45">
      <c r="I2022" t="s">
        <v>167</v>
      </c>
      <c r="J2022" t="s">
        <v>526</v>
      </c>
      <c r="K2022">
        <v>4.9601327004055919E-3</v>
      </c>
      <c r="L2022" t="s">
        <v>150</v>
      </c>
      <c r="N2022" t="s">
        <v>210</v>
      </c>
      <c r="O2022" t="s">
        <v>526</v>
      </c>
      <c r="P2022">
        <v>3.2100821299954991E-3</v>
      </c>
      <c r="Q2022" t="s">
        <v>150</v>
      </c>
      <c r="S2022" t="s">
        <v>252</v>
      </c>
      <c r="T2022" t="s">
        <v>526</v>
      </c>
      <c r="U2022">
        <v>3.7889884858800511E-3</v>
      </c>
      <c r="V2022" t="s">
        <v>150</v>
      </c>
    </row>
    <row r="2023" spans="9:22" x14ac:dyDescent="0.45">
      <c r="I2023" t="s">
        <v>167</v>
      </c>
      <c r="J2023" t="s">
        <v>527</v>
      </c>
      <c r="K2023">
        <v>4.4794700138685122E-4</v>
      </c>
      <c r="L2023" t="s">
        <v>150</v>
      </c>
      <c r="N2023" t="s">
        <v>210</v>
      </c>
      <c r="O2023" t="s">
        <v>527</v>
      </c>
      <c r="P2023">
        <v>3.6481726863034462E-3</v>
      </c>
      <c r="Q2023" t="s">
        <v>150</v>
      </c>
      <c r="S2023" t="s">
        <v>252</v>
      </c>
      <c r="T2023" t="s">
        <v>527</v>
      </c>
      <c r="U2023">
        <v>3.9957207704704309E-3</v>
      </c>
      <c r="V2023" t="s">
        <v>150</v>
      </c>
    </row>
    <row r="2024" spans="9:22" x14ac:dyDescent="0.45">
      <c r="I2024" t="s">
        <v>167</v>
      </c>
      <c r="J2024" t="s">
        <v>528</v>
      </c>
      <c r="K2024">
        <v>0</v>
      </c>
      <c r="L2024" t="s">
        <v>150</v>
      </c>
      <c r="N2024" t="s">
        <v>210</v>
      </c>
      <c r="O2024" t="s">
        <v>528</v>
      </c>
      <c r="P2024">
        <v>3.6351756130994367E-3</v>
      </c>
      <c r="Q2024" t="s">
        <v>150</v>
      </c>
      <c r="S2024" t="s">
        <v>252</v>
      </c>
      <c r="T2024" t="s">
        <v>528</v>
      </c>
      <c r="U2024">
        <v>4.1679535397347598E-3</v>
      </c>
      <c r="V2024" t="s">
        <v>150</v>
      </c>
    </row>
    <row r="2025" spans="9:22" x14ac:dyDescent="0.45">
      <c r="I2025" t="s">
        <v>167</v>
      </c>
      <c r="J2025" t="s">
        <v>529</v>
      </c>
      <c r="K2025">
        <v>0</v>
      </c>
      <c r="L2025" t="s">
        <v>150</v>
      </c>
      <c r="N2025" t="s">
        <v>210</v>
      </c>
      <c r="O2025" t="s">
        <v>529</v>
      </c>
      <c r="P2025">
        <v>6.4404777080183046E-3</v>
      </c>
      <c r="Q2025" t="s">
        <v>150</v>
      </c>
      <c r="S2025" t="s">
        <v>252</v>
      </c>
      <c r="T2025" t="s">
        <v>529</v>
      </c>
      <c r="U2025">
        <v>8.3753285069054165E-3</v>
      </c>
      <c r="V2025" t="s">
        <v>150</v>
      </c>
    </row>
    <row r="2026" spans="9:22" x14ac:dyDescent="0.45">
      <c r="I2026" t="s">
        <v>167</v>
      </c>
      <c r="J2026" t="s">
        <v>530</v>
      </c>
      <c r="K2026">
        <v>0</v>
      </c>
      <c r="L2026" t="s">
        <v>150</v>
      </c>
      <c r="N2026" t="s">
        <v>210</v>
      </c>
      <c r="O2026" t="s">
        <v>530</v>
      </c>
      <c r="P2026">
        <v>5.2959091074765942E-3</v>
      </c>
      <c r="Q2026" t="s">
        <v>150</v>
      </c>
      <c r="S2026" t="s">
        <v>252</v>
      </c>
      <c r="T2026" t="s">
        <v>530</v>
      </c>
      <c r="U2026">
        <v>7.6447229405128669E-3</v>
      </c>
      <c r="V2026" t="s">
        <v>150</v>
      </c>
    </row>
    <row r="2027" spans="9:22" x14ac:dyDescent="0.45">
      <c r="I2027" t="s">
        <v>167</v>
      </c>
      <c r="J2027" t="s">
        <v>463</v>
      </c>
      <c r="K2027">
        <v>0</v>
      </c>
      <c r="L2027" t="s">
        <v>150</v>
      </c>
      <c r="N2027" t="s">
        <v>210</v>
      </c>
      <c r="O2027" t="s">
        <v>463</v>
      </c>
      <c r="P2027">
        <v>1.0110944089519137E-2</v>
      </c>
      <c r="Q2027" t="s">
        <v>150</v>
      </c>
      <c r="S2027" t="s">
        <v>252</v>
      </c>
      <c r="T2027" t="s">
        <v>463</v>
      </c>
      <c r="U2027">
        <v>1.5946025980151254E-2</v>
      </c>
      <c r="V2027" t="s">
        <v>150</v>
      </c>
    </row>
    <row r="2028" spans="9:22" x14ac:dyDescent="0.45">
      <c r="I2028" t="s">
        <v>167</v>
      </c>
      <c r="J2028" t="s">
        <v>464</v>
      </c>
      <c r="K2028">
        <v>0</v>
      </c>
      <c r="L2028" t="s">
        <v>150</v>
      </c>
      <c r="N2028" t="s">
        <v>210</v>
      </c>
      <c r="O2028" t="s">
        <v>464</v>
      </c>
      <c r="P2028">
        <v>1.739234351975201E-3</v>
      </c>
      <c r="Q2028" t="s">
        <v>150</v>
      </c>
      <c r="S2028" t="s">
        <v>252</v>
      </c>
      <c r="T2028" t="s">
        <v>464</v>
      </c>
      <c r="U2028">
        <v>3.0751996184855725E-3</v>
      </c>
      <c r="V2028" t="s">
        <v>150</v>
      </c>
    </row>
    <row r="2029" spans="9:22" x14ac:dyDescent="0.45">
      <c r="I2029" t="s">
        <v>167</v>
      </c>
      <c r="J2029" t="s">
        <v>465</v>
      </c>
      <c r="K2029">
        <v>0</v>
      </c>
      <c r="L2029" t="s">
        <v>150</v>
      </c>
      <c r="N2029" t="s">
        <v>210</v>
      </c>
      <c r="O2029" t="s">
        <v>465</v>
      </c>
      <c r="P2029">
        <v>1.6882533684660025E-3</v>
      </c>
      <c r="Q2029" t="s">
        <v>150</v>
      </c>
      <c r="S2029" t="s">
        <v>252</v>
      </c>
      <c r="T2029" t="s">
        <v>465</v>
      </c>
      <c r="U2029">
        <v>3.0530192293909981E-3</v>
      </c>
      <c r="V2029" t="s">
        <v>150</v>
      </c>
    </row>
    <row r="2030" spans="9:22" x14ac:dyDescent="0.45">
      <c r="I2030" t="s">
        <v>167</v>
      </c>
      <c r="J2030" t="s">
        <v>466</v>
      </c>
      <c r="K2030">
        <v>3.6787967007301741E-4</v>
      </c>
      <c r="L2030" t="s">
        <v>150</v>
      </c>
      <c r="N2030" t="s">
        <v>210</v>
      </c>
      <c r="O2030" t="s">
        <v>466</v>
      </c>
      <c r="P2030">
        <v>1.6982985178436636E-3</v>
      </c>
      <c r="Q2030" t="s">
        <v>150</v>
      </c>
      <c r="S2030" t="s">
        <v>252</v>
      </c>
      <c r="T2030" t="s">
        <v>466</v>
      </c>
      <c r="U2030">
        <v>3.0701545078503571E-3</v>
      </c>
      <c r="V2030" t="s">
        <v>150</v>
      </c>
    </row>
    <row r="2031" spans="9:22" x14ac:dyDescent="0.45">
      <c r="I2031" t="s">
        <v>167</v>
      </c>
      <c r="J2031" t="s">
        <v>531</v>
      </c>
      <c r="K2031">
        <v>3.585926534655645E-3</v>
      </c>
      <c r="L2031" t="s">
        <v>150</v>
      </c>
      <c r="N2031" t="s">
        <v>210</v>
      </c>
      <c r="O2031" t="s">
        <v>531</v>
      </c>
      <c r="P2031">
        <v>1.5644430367902575E-3</v>
      </c>
      <c r="Q2031" t="s">
        <v>150</v>
      </c>
      <c r="S2031" t="s">
        <v>252</v>
      </c>
      <c r="T2031" t="s">
        <v>531</v>
      </c>
      <c r="U2031">
        <v>3.0283241709216616E-3</v>
      </c>
      <c r="V2031" t="s">
        <v>150</v>
      </c>
    </row>
    <row r="2032" spans="9:22" x14ac:dyDescent="0.45">
      <c r="I2032" t="s">
        <v>167</v>
      </c>
      <c r="J2032" t="s">
        <v>467</v>
      </c>
      <c r="K2032">
        <v>4.2985071072066307E-3</v>
      </c>
      <c r="L2032" t="s">
        <v>150</v>
      </c>
      <c r="N2032" t="s">
        <v>210</v>
      </c>
      <c r="O2032" t="s">
        <v>467</v>
      </c>
      <c r="P2032">
        <v>1.0012690201556752E-3</v>
      </c>
      <c r="Q2032" t="s">
        <v>150</v>
      </c>
      <c r="S2032" t="s">
        <v>252</v>
      </c>
      <c r="T2032" t="s">
        <v>467</v>
      </c>
      <c r="U2032">
        <v>2.9721305492494323E-3</v>
      </c>
      <c r="V2032" t="s">
        <v>150</v>
      </c>
    </row>
    <row r="2033" spans="9:22" x14ac:dyDescent="0.45">
      <c r="I2033" t="s">
        <v>167</v>
      </c>
      <c r="J2033" t="s">
        <v>468</v>
      </c>
      <c r="K2033">
        <v>4.5246145445966054E-3</v>
      </c>
      <c r="L2033" t="s">
        <v>150</v>
      </c>
      <c r="N2033" t="s">
        <v>210</v>
      </c>
      <c r="O2033" t="s">
        <v>468</v>
      </c>
      <c r="P2033">
        <v>7.9690908007063323E-4</v>
      </c>
      <c r="Q2033" t="s">
        <v>150</v>
      </c>
      <c r="S2033" t="s">
        <v>252</v>
      </c>
      <c r="T2033" t="s">
        <v>468</v>
      </c>
      <c r="U2033">
        <v>2.9375347526246626E-3</v>
      </c>
      <c r="V2033" t="s">
        <v>150</v>
      </c>
    </row>
    <row r="2034" spans="9:22" x14ac:dyDescent="0.45">
      <c r="I2034" t="s">
        <v>167</v>
      </c>
      <c r="J2034" t="s">
        <v>469</v>
      </c>
      <c r="K2034">
        <v>5.0286966836413267E-3</v>
      </c>
      <c r="L2034" t="s">
        <v>150</v>
      </c>
      <c r="N2034" t="s">
        <v>210</v>
      </c>
      <c r="O2034" t="s">
        <v>469</v>
      </c>
      <c r="P2034">
        <v>1.0068048703276346E-3</v>
      </c>
      <c r="Q2034" t="s">
        <v>150</v>
      </c>
      <c r="S2034" t="s">
        <v>252</v>
      </c>
      <c r="T2034" t="s">
        <v>469</v>
      </c>
      <c r="U2034">
        <v>2.8655251027651422E-3</v>
      </c>
      <c r="V2034" t="s">
        <v>150</v>
      </c>
    </row>
    <row r="2035" spans="9:22" x14ac:dyDescent="0.45">
      <c r="I2035" t="s">
        <v>167</v>
      </c>
      <c r="J2035" t="s">
        <v>470</v>
      </c>
      <c r="K2035">
        <v>6.3318479909941338E-3</v>
      </c>
      <c r="L2035" t="s">
        <v>150</v>
      </c>
      <c r="N2035" t="s">
        <v>210</v>
      </c>
      <c r="O2035" t="s">
        <v>470</v>
      </c>
      <c r="P2035">
        <v>1.1885805685992942E-3</v>
      </c>
      <c r="Q2035" t="s">
        <v>150</v>
      </c>
      <c r="S2035" t="s">
        <v>252</v>
      </c>
      <c r="T2035" t="s">
        <v>470</v>
      </c>
      <c r="U2035">
        <v>2.5936006948985993E-3</v>
      </c>
      <c r="V2035" t="s">
        <v>150</v>
      </c>
    </row>
    <row r="2036" spans="9:22" x14ac:dyDescent="0.45">
      <c r="I2036" t="s">
        <v>167</v>
      </c>
      <c r="J2036" t="s">
        <v>471</v>
      </c>
      <c r="K2036">
        <v>5.6524809621459051E-3</v>
      </c>
      <c r="L2036" t="s">
        <v>150</v>
      </c>
      <c r="N2036" t="s">
        <v>210</v>
      </c>
      <c r="O2036" t="s">
        <v>471</v>
      </c>
      <c r="P2036">
        <v>1.3961748061903502E-3</v>
      </c>
      <c r="Q2036" t="s">
        <v>150</v>
      </c>
      <c r="S2036" t="s">
        <v>252</v>
      </c>
      <c r="T2036" t="s">
        <v>471</v>
      </c>
      <c r="U2036">
        <v>2.5475001545155781E-3</v>
      </c>
      <c r="V2036" t="s">
        <v>150</v>
      </c>
    </row>
    <row r="2037" spans="9:22" x14ac:dyDescent="0.45">
      <c r="I2037" t="s">
        <v>167</v>
      </c>
      <c r="J2037" t="s">
        <v>532</v>
      </c>
      <c r="K2037">
        <v>4.854998838623014E-3</v>
      </c>
      <c r="L2037" t="s">
        <v>150</v>
      </c>
      <c r="N2037" t="s">
        <v>210</v>
      </c>
      <c r="O2037" t="s">
        <v>532</v>
      </c>
      <c r="P2037">
        <v>1.5582869975463004E-3</v>
      </c>
      <c r="Q2037" t="s">
        <v>150</v>
      </c>
      <c r="S2037" t="s">
        <v>252</v>
      </c>
      <c r="T2037" t="s">
        <v>532</v>
      </c>
      <c r="U2037">
        <v>2.6332598953333047E-3</v>
      </c>
      <c r="V2037" t="s">
        <v>150</v>
      </c>
    </row>
    <row r="2038" spans="9:22" x14ac:dyDescent="0.45">
      <c r="I2038" t="s">
        <v>167</v>
      </c>
      <c r="J2038" t="s">
        <v>533</v>
      </c>
      <c r="K2038">
        <v>4.7948601409490933E-3</v>
      </c>
      <c r="L2038" t="s">
        <v>150</v>
      </c>
      <c r="N2038" t="s">
        <v>210</v>
      </c>
      <c r="O2038" t="s">
        <v>533</v>
      </c>
      <c r="P2038">
        <v>2.0843273885695558E-3</v>
      </c>
      <c r="Q2038" t="s">
        <v>150</v>
      </c>
      <c r="S2038" t="s">
        <v>252</v>
      </c>
      <c r="T2038" t="s">
        <v>533</v>
      </c>
      <c r="U2038">
        <v>2.7491035774005563E-3</v>
      </c>
      <c r="V2038" t="s">
        <v>150</v>
      </c>
    </row>
    <row r="2039" spans="9:22" x14ac:dyDescent="0.45">
      <c r="I2039" t="s">
        <v>167</v>
      </c>
      <c r="J2039" t="s">
        <v>534</v>
      </c>
      <c r="K2039">
        <v>4.7480181023753986E-3</v>
      </c>
      <c r="L2039" t="s">
        <v>150</v>
      </c>
      <c r="N2039" t="s">
        <v>210</v>
      </c>
      <c r="O2039" t="s">
        <v>534</v>
      </c>
      <c r="P2039">
        <v>2.3946195850186821E-3</v>
      </c>
      <c r="Q2039" t="s">
        <v>150</v>
      </c>
      <c r="S2039" t="s">
        <v>252</v>
      </c>
      <c r="T2039" t="s">
        <v>534</v>
      </c>
      <c r="U2039">
        <v>2.9705936615803201E-3</v>
      </c>
      <c r="V2039" t="s">
        <v>150</v>
      </c>
    </row>
    <row r="2040" spans="9:22" x14ac:dyDescent="0.45">
      <c r="I2040" t="s">
        <v>167</v>
      </c>
      <c r="J2040" t="s">
        <v>535</v>
      </c>
      <c r="K2040">
        <v>3.7594244926927659E-3</v>
      </c>
      <c r="L2040" t="s">
        <v>150</v>
      </c>
      <c r="N2040" t="s">
        <v>210</v>
      </c>
      <c r="O2040" t="s">
        <v>535</v>
      </c>
      <c r="P2040">
        <v>2.8294568585243121E-3</v>
      </c>
      <c r="Q2040" t="s">
        <v>150</v>
      </c>
      <c r="S2040" t="s">
        <v>252</v>
      </c>
      <c r="T2040" t="s">
        <v>535</v>
      </c>
      <c r="U2040">
        <v>3.2441495928060321E-3</v>
      </c>
      <c r="V2040" t="s">
        <v>150</v>
      </c>
    </row>
    <row r="2041" spans="9:22" x14ac:dyDescent="0.45">
      <c r="I2041" t="s">
        <v>167</v>
      </c>
      <c r="J2041" t="s">
        <v>536</v>
      </c>
      <c r="K2041">
        <v>0</v>
      </c>
      <c r="L2041" t="s">
        <v>150</v>
      </c>
      <c r="N2041" t="s">
        <v>210</v>
      </c>
      <c r="O2041" t="s">
        <v>536</v>
      </c>
      <c r="P2041">
        <v>2.4632511692861143E-3</v>
      </c>
      <c r="Q2041" t="s">
        <v>150</v>
      </c>
      <c r="S2041" t="s">
        <v>252</v>
      </c>
      <c r="T2041" t="s">
        <v>536</v>
      </c>
      <c r="U2041">
        <v>3.478067500405484E-3</v>
      </c>
      <c r="V2041" t="s">
        <v>150</v>
      </c>
    </row>
    <row r="2042" spans="9:22" x14ac:dyDescent="0.45">
      <c r="I2042" t="s">
        <v>167</v>
      </c>
      <c r="J2042" t="s">
        <v>537</v>
      </c>
      <c r="K2042">
        <v>0</v>
      </c>
      <c r="L2042" t="s">
        <v>150</v>
      </c>
      <c r="N2042" t="s">
        <v>210</v>
      </c>
      <c r="O2042" t="s">
        <v>537</v>
      </c>
      <c r="P2042">
        <v>1.9470077208677686E-3</v>
      </c>
      <c r="Q2042" t="s">
        <v>150</v>
      </c>
      <c r="S2042" t="s">
        <v>252</v>
      </c>
      <c r="T2042" t="s">
        <v>537</v>
      </c>
      <c r="U2042">
        <v>3.5583623408181574E-3</v>
      </c>
      <c r="V2042" t="s">
        <v>150</v>
      </c>
    </row>
    <row r="2043" spans="9:22" x14ac:dyDescent="0.45">
      <c r="I2043" t="s">
        <v>167</v>
      </c>
      <c r="J2043" t="s">
        <v>538</v>
      </c>
      <c r="K2043">
        <v>0</v>
      </c>
      <c r="L2043" t="s">
        <v>150</v>
      </c>
      <c r="N2043" t="s">
        <v>210</v>
      </c>
      <c r="O2043" t="s">
        <v>538</v>
      </c>
      <c r="P2043">
        <v>3.5189396885082014E-3</v>
      </c>
      <c r="Q2043" t="s">
        <v>150</v>
      </c>
      <c r="S2043" t="s">
        <v>252</v>
      </c>
      <c r="T2043" t="s">
        <v>538</v>
      </c>
      <c r="U2043">
        <v>6.9650464656516291E-3</v>
      </c>
      <c r="V2043" t="s">
        <v>150</v>
      </c>
    </row>
    <row r="2044" spans="9:22" x14ac:dyDescent="0.45">
      <c r="I2044" t="s">
        <v>167</v>
      </c>
      <c r="J2044" t="s">
        <v>539</v>
      </c>
      <c r="K2044">
        <v>0</v>
      </c>
      <c r="L2044" t="s">
        <v>150</v>
      </c>
      <c r="N2044" t="s">
        <v>210</v>
      </c>
      <c r="O2044" t="s">
        <v>539</v>
      </c>
      <c r="P2044">
        <v>3.591786292945725E-3</v>
      </c>
      <c r="Q2044" t="s">
        <v>150</v>
      </c>
      <c r="S2044" t="s">
        <v>252</v>
      </c>
      <c r="T2044" t="s">
        <v>539</v>
      </c>
      <c r="U2044">
        <v>6.7799141428118905E-3</v>
      </c>
      <c r="V2044" t="s">
        <v>150</v>
      </c>
    </row>
    <row r="2045" spans="9:22" x14ac:dyDescent="0.45">
      <c r="I2045" t="s">
        <v>167</v>
      </c>
      <c r="J2045" t="s">
        <v>472</v>
      </c>
      <c r="K2045">
        <v>0</v>
      </c>
      <c r="L2045" t="s">
        <v>150</v>
      </c>
      <c r="N2045" t="s">
        <v>210</v>
      </c>
      <c r="O2045" t="s">
        <v>472</v>
      </c>
      <c r="P2045">
        <v>2.6379999746822792E-2</v>
      </c>
      <c r="Q2045" t="s">
        <v>150</v>
      </c>
      <c r="S2045" t="s">
        <v>252</v>
      </c>
      <c r="T2045" t="s">
        <v>472</v>
      </c>
      <c r="U2045">
        <v>1.9051443615968482E-2</v>
      </c>
      <c r="V2045" t="s">
        <v>150</v>
      </c>
    </row>
    <row r="2046" spans="9:22" x14ac:dyDescent="0.45">
      <c r="I2046" t="s">
        <v>167</v>
      </c>
      <c r="J2046" t="s">
        <v>473</v>
      </c>
      <c r="K2046">
        <v>0</v>
      </c>
      <c r="L2046" t="s">
        <v>150</v>
      </c>
      <c r="N2046" t="s">
        <v>210</v>
      </c>
      <c r="O2046" t="s">
        <v>473</v>
      </c>
      <c r="P2046">
        <v>3.6573152018881138E-3</v>
      </c>
      <c r="Q2046" t="s">
        <v>150</v>
      </c>
      <c r="S2046" t="s">
        <v>252</v>
      </c>
      <c r="T2046" t="s">
        <v>473</v>
      </c>
      <c r="U2046">
        <v>3.8969755362856049E-3</v>
      </c>
      <c r="V2046" t="s">
        <v>150</v>
      </c>
    </row>
    <row r="2047" spans="9:22" x14ac:dyDescent="0.45">
      <c r="I2047" t="s">
        <v>167</v>
      </c>
      <c r="J2047" t="s">
        <v>474</v>
      </c>
      <c r="K2047">
        <v>0</v>
      </c>
      <c r="L2047" t="s">
        <v>150</v>
      </c>
      <c r="N2047" t="s">
        <v>210</v>
      </c>
      <c r="O2047" t="s">
        <v>474</v>
      </c>
      <c r="P2047">
        <v>3.429744921660074E-3</v>
      </c>
      <c r="Q2047" t="s">
        <v>150</v>
      </c>
      <c r="S2047" t="s">
        <v>252</v>
      </c>
      <c r="T2047" t="s">
        <v>474</v>
      </c>
      <c r="U2047">
        <v>3.9774390909111147E-3</v>
      </c>
      <c r="V2047" t="s">
        <v>150</v>
      </c>
    </row>
    <row r="2048" spans="9:22" x14ac:dyDescent="0.45">
      <c r="I2048" t="s">
        <v>167</v>
      </c>
      <c r="J2048" t="s">
        <v>475</v>
      </c>
      <c r="K2048">
        <v>0</v>
      </c>
      <c r="L2048" t="s">
        <v>150</v>
      </c>
      <c r="N2048" t="s">
        <v>210</v>
      </c>
      <c r="O2048" t="s">
        <v>475</v>
      </c>
      <c r="P2048">
        <v>3.44452041876228E-3</v>
      </c>
      <c r="Q2048" t="s">
        <v>150</v>
      </c>
      <c r="S2048" t="s">
        <v>252</v>
      </c>
      <c r="T2048" t="s">
        <v>475</v>
      </c>
      <c r="U2048">
        <v>3.966653297943378E-3</v>
      </c>
      <c r="V2048" t="s">
        <v>150</v>
      </c>
    </row>
    <row r="2049" spans="9:22" x14ac:dyDescent="0.45">
      <c r="I2049" t="s">
        <v>167</v>
      </c>
      <c r="J2049" t="s">
        <v>540</v>
      </c>
      <c r="K2049">
        <v>2.7973762718701552E-3</v>
      </c>
      <c r="L2049" t="s">
        <v>150</v>
      </c>
      <c r="N2049" t="s">
        <v>210</v>
      </c>
      <c r="O2049" t="s">
        <v>540</v>
      </c>
      <c r="P2049">
        <v>3.4216694065027416E-3</v>
      </c>
      <c r="Q2049" t="s">
        <v>150</v>
      </c>
      <c r="S2049" t="s">
        <v>252</v>
      </c>
      <c r="T2049" t="s">
        <v>540</v>
      </c>
      <c r="U2049">
        <v>3.8839932969544598E-3</v>
      </c>
      <c r="V2049" t="s">
        <v>150</v>
      </c>
    </row>
    <row r="2050" spans="9:22" x14ac:dyDescent="0.45">
      <c r="I2050" t="s">
        <v>167</v>
      </c>
      <c r="J2050" t="s">
        <v>476</v>
      </c>
      <c r="K2050">
        <v>3.5212886139167191E-3</v>
      </c>
      <c r="L2050" t="s">
        <v>150</v>
      </c>
      <c r="N2050" t="s">
        <v>210</v>
      </c>
      <c r="O2050" t="s">
        <v>476</v>
      </c>
      <c r="P2050">
        <v>2.749902866283876E-3</v>
      </c>
      <c r="Q2050" t="s">
        <v>150</v>
      </c>
      <c r="S2050" t="s">
        <v>252</v>
      </c>
      <c r="T2050" t="s">
        <v>476</v>
      </c>
      <c r="U2050">
        <v>3.7662377871733278E-3</v>
      </c>
      <c r="V2050" t="s">
        <v>150</v>
      </c>
    </row>
    <row r="2051" spans="9:22" x14ac:dyDescent="0.45">
      <c r="I2051" t="s">
        <v>167</v>
      </c>
      <c r="J2051" t="s">
        <v>477</v>
      </c>
      <c r="K2051">
        <v>3.5663909529189191E-3</v>
      </c>
      <c r="L2051" t="s">
        <v>150</v>
      </c>
      <c r="N2051" t="s">
        <v>210</v>
      </c>
      <c r="O2051" t="s">
        <v>477</v>
      </c>
      <c r="P2051">
        <v>2.7081333456527336E-3</v>
      </c>
      <c r="Q2051" t="s">
        <v>150</v>
      </c>
      <c r="S2051" t="s">
        <v>252</v>
      </c>
      <c r="T2051" t="s">
        <v>477</v>
      </c>
      <c r="U2051">
        <v>3.7536169655818688E-3</v>
      </c>
      <c r="V2051" t="s">
        <v>150</v>
      </c>
    </row>
    <row r="2052" spans="9:22" x14ac:dyDescent="0.45">
      <c r="I2052" t="s">
        <v>167</v>
      </c>
      <c r="J2052" t="s">
        <v>478</v>
      </c>
      <c r="K2052">
        <v>3.9804532996721804E-3</v>
      </c>
      <c r="L2052" t="s">
        <v>150</v>
      </c>
      <c r="N2052" t="s">
        <v>210</v>
      </c>
      <c r="O2052" t="s">
        <v>478</v>
      </c>
      <c r="P2052">
        <v>3.7566427780030059E-3</v>
      </c>
      <c r="Q2052" t="s">
        <v>150</v>
      </c>
      <c r="S2052" t="s">
        <v>252</v>
      </c>
      <c r="T2052" t="s">
        <v>478</v>
      </c>
      <c r="U2052">
        <v>3.6396355857324556E-3</v>
      </c>
      <c r="V2052" t="s">
        <v>150</v>
      </c>
    </row>
    <row r="2053" spans="9:22" x14ac:dyDescent="0.45">
      <c r="I2053" t="s">
        <v>167</v>
      </c>
      <c r="J2053" t="s">
        <v>479</v>
      </c>
      <c r="K2053">
        <v>5.2407114172943157E-3</v>
      </c>
      <c r="L2053" t="s">
        <v>150</v>
      </c>
      <c r="N2053" t="s">
        <v>210</v>
      </c>
      <c r="O2053" t="s">
        <v>479</v>
      </c>
      <c r="P2053">
        <v>4.5404338763240862E-3</v>
      </c>
      <c r="Q2053" t="s">
        <v>150</v>
      </c>
      <c r="S2053" t="s">
        <v>252</v>
      </c>
      <c r="T2053" t="s">
        <v>479</v>
      </c>
      <c r="U2053">
        <v>3.169818200650867E-3</v>
      </c>
      <c r="V2053" t="s">
        <v>150</v>
      </c>
    </row>
    <row r="2054" spans="9:22" x14ac:dyDescent="0.45">
      <c r="I2054" t="s">
        <v>167</v>
      </c>
      <c r="J2054" t="s">
        <v>480</v>
      </c>
      <c r="K2054">
        <v>4.6748909335396233E-3</v>
      </c>
      <c r="L2054" t="s">
        <v>150</v>
      </c>
      <c r="N2054" t="s">
        <v>210</v>
      </c>
      <c r="O2054" t="s">
        <v>480</v>
      </c>
      <c r="P2054">
        <v>5.2261268219523068E-3</v>
      </c>
      <c r="Q2054" t="s">
        <v>150</v>
      </c>
      <c r="S2054" t="s">
        <v>252</v>
      </c>
      <c r="T2054" t="s">
        <v>480</v>
      </c>
      <c r="U2054">
        <v>3.1988875433988533E-3</v>
      </c>
      <c r="V2054" t="s">
        <v>150</v>
      </c>
    </row>
    <row r="2055" spans="9:22" x14ac:dyDescent="0.45">
      <c r="I2055" t="s">
        <v>167</v>
      </c>
      <c r="J2055" t="s">
        <v>541</v>
      </c>
      <c r="K2055">
        <v>3.837041389196509E-3</v>
      </c>
      <c r="L2055" t="s">
        <v>150</v>
      </c>
      <c r="N2055" t="s">
        <v>210</v>
      </c>
      <c r="O2055" t="s">
        <v>541</v>
      </c>
      <c r="P2055">
        <v>5.4845711858235342E-3</v>
      </c>
      <c r="Q2055" t="s">
        <v>150</v>
      </c>
      <c r="S2055" t="s">
        <v>252</v>
      </c>
      <c r="T2055" t="s">
        <v>541</v>
      </c>
      <c r="U2055">
        <v>3.3612281199106677E-3</v>
      </c>
      <c r="V2055" t="s">
        <v>150</v>
      </c>
    </row>
    <row r="2056" spans="9:22" x14ac:dyDescent="0.45">
      <c r="I2056" t="s">
        <v>167</v>
      </c>
      <c r="J2056" t="s">
        <v>542</v>
      </c>
      <c r="K2056">
        <v>3.7510046394486122E-3</v>
      </c>
      <c r="L2056" t="s">
        <v>150</v>
      </c>
      <c r="N2056" t="s">
        <v>210</v>
      </c>
      <c r="O2056" t="s">
        <v>542</v>
      </c>
      <c r="P2056">
        <v>5.2977436267064486E-3</v>
      </c>
      <c r="Q2056" t="s">
        <v>150</v>
      </c>
      <c r="S2056" t="s">
        <v>252</v>
      </c>
      <c r="T2056" t="s">
        <v>542</v>
      </c>
      <c r="U2056">
        <v>3.5028971184046451E-3</v>
      </c>
      <c r="V2056" t="s">
        <v>150</v>
      </c>
    </row>
    <row r="2057" spans="9:22" x14ac:dyDescent="0.45">
      <c r="I2057" t="s">
        <v>167</v>
      </c>
      <c r="J2057" t="s">
        <v>543</v>
      </c>
      <c r="K2057">
        <v>3.7126598448062979E-3</v>
      </c>
      <c r="L2057" t="s">
        <v>150</v>
      </c>
      <c r="N2057" t="s">
        <v>210</v>
      </c>
      <c r="O2057" t="s">
        <v>543</v>
      </c>
      <c r="P2057">
        <v>4.7224617453362336E-3</v>
      </c>
      <c r="Q2057" t="s">
        <v>150</v>
      </c>
      <c r="S2057" t="s">
        <v>252</v>
      </c>
      <c r="T2057" t="s">
        <v>543</v>
      </c>
      <c r="U2057">
        <v>3.6135593200162896E-3</v>
      </c>
      <c r="V2057" t="s">
        <v>150</v>
      </c>
    </row>
    <row r="2058" spans="9:22" x14ac:dyDescent="0.45">
      <c r="I2058" t="s">
        <v>167</v>
      </c>
      <c r="J2058" t="s">
        <v>544</v>
      </c>
      <c r="K2058">
        <v>3.0565317314853479E-3</v>
      </c>
      <c r="L2058" t="s">
        <v>150</v>
      </c>
      <c r="N2058" t="s">
        <v>210</v>
      </c>
      <c r="O2058" t="s">
        <v>544</v>
      </c>
      <c r="P2058">
        <v>4.7317363520344982E-3</v>
      </c>
      <c r="Q2058" t="s">
        <v>150</v>
      </c>
      <c r="S2058" t="s">
        <v>252</v>
      </c>
      <c r="T2058" t="s">
        <v>544</v>
      </c>
      <c r="U2058">
        <v>3.7513170811700461E-3</v>
      </c>
      <c r="V2058" t="s">
        <v>150</v>
      </c>
    </row>
    <row r="2059" spans="9:22" x14ac:dyDescent="0.45">
      <c r="I2059" t="s">
        <v>167</v>
      </c>
      <c r="J2059" t="s">
        <v>545</v>
      </c>
      <c r="K2059">
        <v>0</v>
      </c>
      <c r="L2059" t="s">
        <v>150</v>
      </c>
      <c r="N2059" t="s">
        <v>210</v>
      </c>
      <c r="O2059" t="s">
        <v>545</v>
      </c>
      <c r="P2059">
        <v>4.7059827280170772E-3</v>
      </c>
      <c r="Q2059" t="s">
        <v>150</v>
      </c>
      <c r="S2059" t="s">
        <v>252</v>
      </c>
      <c r="T2059" t="s">
        <v>545</v>
      </c>
      <c r="U2059">
        <v>3.8861184577832987E-3</v>
      </c>
      <c r="V2059" t="s">
        <v>150</v>
      </c>
    </row>
    <row r="2060" spans="9:22" x14ac:dyDescent="0.45">
      <c r="I2060" t="s">
        <v>167</v>
      </c>
      <c r="J2060" t="s">
        <v>546</v>
      </c>
      <c r="K2060">
        <v>0</v>
      </c>
      <c r="L2060" t="s">
        <v>150</v>
      </c>
      <c r="N2060" t="s">
        <v>210</v>
      </c>
      <c r="O2060" t="s">
        <v>546</v>
      </c>
      <c r="P2060">
        <v>4.9369272427923772E-3</v>
      </c>
      <c r="Q2060" t="s">
        <v>150</v>
      </c>
      <c r="S2060" t="s">
        <v>252</v>
      </c>
      <c r="T2060" t="s">
        <v>546</v>
      </c>
      <c r="U2060">
        <v>3.9377205251986932E-3</v>
      </c>
      <c r="V2060" t="s">
        <v>150</v>
      </c>
    </row>
    <row r="2061" spans="9:22" x14ac:dyDescent="0.45">
      <c r="I2061" t="s">
        <v>167</v>
      </c>
      <c r="J2061" t="s">
        <v>547</v>
      </c>
      <c r="K2061">
        <v>0</v>
      </c>
      <c r="L2061" t="s">
        <v>150</v>
      </c>
      <c r="N2061" t="s">
        <v>210</v>
      </c>
      <c r="O2061" t="s">
        <v>547</v>
      </c>
      <c r="P2061">
        <v>1.0645781892953917E-2</v>
      </c>
      <c r="Q2061" t="s">
        <v>150</v>
      </c>
      <c r="S2061" t="s">
        <v>252</v>
      </c>
      <c r="T2061" t="s">
        <v>547</v>
      </c>
      <c r="U2061">
        <v>7.8764149953518704E-3</v>
      </c>
      <c r="V2061" t="s">
        <v>150</v>
      </c>
    </row>
    <row r="2062" spans="9:22" x14ac:dyDescent="0.45">
      <c r="I2062" t="s">
        <v>167</v>
      </c>
      <c r="J2062" t="s">
        <v>548</v>
      </c>
      <c r="K2062">
        <v>0</v>
      </c>
      <c r="L2062" t="s">
        <v>150</v>
      </c>
      <c r="N2062" t="s">
        <v>210</v>
      </c>
      <c r="O2062" t="s">
        <v>548</v>
      </c>
      <c r="P2062">
        <v>1.1094681485975031E-2</v>
      </c>
      <c r="Q2062" t="s">
        <v>150</v>
      </c>
      <c r="S2062" t="s">
        <v>252</v>
      </c>
      <c r="T2062" t="s">
        <v>548</v>
      </c>
      <c r="U2062">
        <v>7.8030854994017148E-3</v>
      </c>
      <c r="V2062" t="s">
        <v>150</v>
      </c>
    </row>
    <row r="2063" spans="9:22" x14ac:dyDescent="0.45">
      <c r="I2063" t="s">
        <v>167</v>
      </c>
      <c r="J2063" t="s">
        <v>549</v>
      </c>
      <c r="K2063">
        <v>0</v>
      </c>
      <c r="L2063" t="s">
        <v>150</v>
      </c>
      <c r="N2063" t="s">
        <v>210</v>
      </c>
      <c r="O2063" t="s">
        <v>549</v>
      </c>
      <c r="P2063">
        <v>9.6533243340252133E-3</v>
      </c>
      <c r="Q2063" t="s">
        <v>150</v>
      </c>
      <c r="S2063" t="s">
        <v>252</v>
      </c>
      <c r="T2063" t="s">
        <v>549</v>
      </c>
      <c r="U2063">
        <v>1.3334985672503854E-2</v>
      </c>
      <c r="V2063" t="s">
        <v>150</v>
      </c>
    </row>
    <row r="2064" spans="9:22" x14ac:dyDescent="0.45">
      <c r="I2064" t="s">
        <v>167</v>
      </c>
      <c r="J2064" t="s">
        <v>550</v>
      </c>
      <c r="K2064">
        <v>0</v>
      </c>
      <c r="L2064" t="s">
        <v>150</v>
      </c>
      <c r="N2064" t="s">
        <v>210</v>
      </c>
      <c r="O2064" t="s">
        <v>550</v>
      </c>
      <c r="P2064">
        <v>1.7094420378261116E-3</v>
      </c>
      <c r="Q2064" t="s">
        <v>150</v>
      </c>
      <c r="S2064" t="s">
        <v>252</v>
      </c>
      <c r="T2064" t="s">
        <v>550</v>
      </c>
      <c r="U2064">
        <v>2.6048817201165114E-3</v>
      </c>
      <c r="V2064" t="s">
        <v>150</v>
      </c>
    </row>
    <row r="2065" spans="9:22" x14ac:dyDescent="0.45">
      <c r="I2065" t="s">
        <v>167</v>
      </c>
      <c r="J2065" t="s">
        <v>551</v>
      </c>
      <c r="K2065">
        <v>0</v>
      </c>
      <c r="L2065" t="s">
        <v>150</v>
      </c>
      <c r="N2065" t="s">
        <v>210</v>
      </c>
      <c r="O2065" t="s">
        <v>551</v>
      </c>
      <c r="P2065">
        <v>1.6319454161084176E-3</v>
      </c>
      <c r="Q2065" t="s">
        <v>150</v>
      </c>
      <c r="S2065" t="s">
        <v>252</v>
      </c>
      <c r="T2065" t="s">
        <v>551</v>
      </c>
      <c r="U2065">
        <v>2.6059432992341473E-3</v>
      </c>
      <c r="V2065" t="s">
        <v>150</v>
      </c>
    </row>
    <row r="2066" spans="9:22" x14ac:dyDescent="0.45">
      <c r="I2066" t="s">
        <v>167</v>
      </c>
      <c r="J2066" t="s">
        <v>552</v>
      </c>
      <c r="K2066">
        <v>0</v>
      </c>
      <c r="L2066" t="s">
        <v>150</v>
      </c>
      <c r="N2066" t="s">
        <v>210</v>
      </c>
      <c r="O2066" t="s">
        <v>552</v>
      </c>
      <c r="P2066">
        <v>1.5966817895164448E-3</v>
      </c>
      <c r="Q2066" t="s">
        <v>150</v>
      </c>
      <c r="S2066" t="s">
        <v>252</v>
      </c>
      <c r="T2066" t="s">
        <v>552</v>
      </c>
      <c r="U2066">
        <v>2.6066143799542037E-3</v>
      </c>
      <c r="V2066" t="s">
        <v>150</v>
      </c>
    </row>
    <row r="2067" spans="9:22" x14ac:dyDescent="0.45">
      <c r="I2067" t="s">
        <v>167</v>
      </c>
      <c r="J2067" t="s">
        <v>553</v>
      </c>
      <c r="K2067">
        <v>3.045575828354052E-3</v>
      </c>
      <c r="L2067" t="s">
        <v>150</v>
      </c>
      <c r="N2067" t="s">
        <v>210</v>
      </c>
      <c r="O2067" t="s">
        <v>553</v>
      </c>
      <c r="P2067">
        <v>1.5278897695276301E-3</v>
      </c>
      <c r="Q2067" t="s">
        <v>150</v>
      </c>
      <c r="S2067" t="s">
        <v>252</v>
      </c>
      <c r="T2067" t="s">
        <v>553</v>
      </c>
      <c r="U2067">
        <v>2.5840460608132216E-3</v>
      </c>
      <c r="V2067" t="s">
        <v>150</v>
      </c>
    </row>
    <row r="2068" spans="9:22" x14ac:dyDescent="0.45">
      <c r="I2068" t="s">
        <v>167</v>
      </c>
      <c r="J2068" t="s">
        <v>554</v>
      </c>
      <c r="K2068">
        <v>3.9402886045300555E-3</v>
      </c>
      <c r="L2068" t="s">
        <v>150</v>
      </c>
      <c r="N2068" t="s">
        <v>210</v>
      </c>
      <c r="O2068" t="s">
        <v>554</v>
      </c>
      <c r="P2068">
        <v>1.0356113611114581E-3</v>
      </c>
      <c r="Q2068" t="s">
        <v>150</v>
      </c>
      <c r="S2068" t="s">
        <v>252</v>
      </c>
      <c r="T2068" t="s">
        <v>554</v>
      </c>
      <c r="U2068">
        <v>2.5814629812945132E-3</v>
      </c>
      <c r="V2068" t="s">
        <v>150</v>
      </c>
    </row>
    <row r="2069" spans="9:22" x14ac:dyDescent="0.45">
      <c r="I2069" t="s">
        <v>167</v>
      </c>
      <c r="J2069" t="s">
        <v>555</v>
      </c>
      <c r="K2069">
        <v>4.1212022876397931E-3</v>
      </c>
      <c r="L2069" t="s">
        <v>150</v>
      </c>
      <c r="N2069" t="s">
        <v>210</v>
      </c>
      <c r="O2069" t="s">
        <v>555</v>
      </c>
      <c r="P2069">
        <v>1.3145684778994059E-3</v>
      </c>
      <c r="Q2069" t="s">
        <v>150</v>
      </c>
      <c r="S2069" t="s">
        <v>252</v>
      </c>
      <c r="T2069" t="s">
        <v>555</v>
      </c>
      <c r="U2069">
        <v>2.7021664093559491E-3</v>
      </c>
      <c r="V2069" t="s">
        <v>150</v>
      </c>
    </row>
    <row r="2070" spans="9:22" x14ac:dyDescent="0.45">
      <c r="I2070" t="s">
        <v>167</v>
      </c>
      <c r="J2070" t="s">
        <v>556</v>
      </c>
      <c r="K2070">
        <v>4.4854463512334908E-3</v>
      </c>
      <c r="L2070" t="s">
        <v>150</v>
      </c>
      <c r="N2070" t="s">
        <v>210</v>
      </c>
      <c r="O2070" t="s">
        <v>556</v>
      </c>
      <c r="P2070">
        <v>1.83119944806814E-3</v>
      </c>
      <c r="Q2070" t="s">
        <v>150</v>
      </c>
      <c r="S2070" t="s">
        <v>252</v>
      </c>
      <c r="T2070" t="s">
        <v>556</v>
      </c>
      <c r="U2070">
        <v>2.7369726401580943E-3</v>
      </c>
      <c r="V2070" t="s">
        <v>150</v>
      </c>
    </row>
    <row r="2071" spans="9:22" x14ac:dyDescent="0.45">
      <c r="I2071" t="s">
        <v>167</v>
      </c>
      <c r="J2071" t="s">
        <v>557</v>
      </c>
      <c r="K2071">
        <v>5.6868184571887683E-3</v>
      </c>
      <c r="L2071" t="s">
        <v>150</v>
      </c>
      <c r="N2071" t="s">
        <v>210</v>
      </c>
      <c r="O2071" t="s">
        <v>557</v>
      </c>
      <c r="P2071">
        <v>2.0295495365622988E-3</v>
      </c>
      <c r="Q2071" t="s">
        <v>150</v>
      </c>
      <c r="S2071" t="s">
        <v>252</v>
      </c>
      <c r="T2071" t="s">
        <v>557</v>
      </c>
      <c r="U2071">
        <v>2.5587183874707805E-3</v>
      </c>
      <c r="V2071" t="s">
        <v>150</v>
      </c>
    </row>
    <row r="2072" spans="9:22" x14ac:dyDescent="0.45">
      <c r="I2072" t="s">
        <v>167</v>
      </c>
      <c r="J2072" t="s">
        <v>558</v>
      </c>
      <c r="K2072">
        <v>5.2997887385260924E-3</v>
      </c>
      <c r="L2072" t="s">
        <v>150</v>
      </c>
      <c r="N2072" t="s">
        <v>210</v>
      </c>
      <c r="O2072" t="s">
        <v>558</v>
      </c>
      <c r="P2072">
        <v>2.0781156705909115E-3</v>
      </c>
      <c r="Q2072" t="s">
        <v>150</v>
      </c>
      <c r="S2072" t="s">
        <v>252</v>
      </c>
      <c r="T2072" t="s">
        <v>558</v>
      </c>
      <c r="U2072">
        <v>2.6196782266535044E-3</v>
      </c>
      <c r="V2072" t="s">
        <v>150</v>
      </c>
    </row>
    <row r="2073" spans="9:22" x14ac:dyDescent="0.45">
      <c r="I2073" t="s">
        <v>167</v>
      </c>
      <c r="J2073" t="s">
        <v>559</v>
      </c>
      <c r="K2073">
        <v>4.4134254580882803E-3</v>
      </c>
      <c r="L2073" t="s">
        <v>150</v>
      </c>
      <c r="N2073" t="s">
        <v>210</v>
      </c>
      <c r="O2073" t="s">
        <v>559</v>
      </c>
      <c r="P2073">
        <v>2.3442857312085705E-3</v>
      </c>
      <c r="Q2073" t="s">
        <v>150</v>
      </c>
      <c r="S2073" t="s">
        <v>252</v>
      </c>
      <c r="T2073" t="s">
        <v>559</v>
      </c>
      <c r="U2073">
        <v>2.7308702673440404E-3</v>
      </c>
      <c r="V2073" t="s">
        <v>150</v>
      </c>
    </row>
    <row r="2074" spans="9:22" x14ac:dyDescent="0.45">
      <c r="I2074" t="s">
        <v>167</v>
      </c>
      <c r="J2074" t="s">
        <v>560</v>
      </c>
      <c r="K2074">
        <v>4.2705136915978667E-3</v>
      </c>
      <c r="L2074" t="s">
        <v>150</v>
      </c>
      <c r="N2074" t="s">
        <v>210</v>
      </c>
      <c r="O2074" t="s">
        <v>560</v>
      </c>
      <c r="P2074">
        <v>2.9099283639186712E-3</v>
      </c>
      <c r="Q2074" t="s">
        <v>150</v>
      </c>
      <c r="S2074" t="s">
        <v>252</v>
      </c>
      <c r="T2074" t="s">
        <v>560</v>
      </c>
      <c r="U2074">
        <v>2.9903307409452681E-3</v>
      </c>
      <c r="V2074" t="s">
        <v>150</v>
      </c>
    </row>
    <row r="2075" spans="9:22" x14ac:dyDescent="0.45">
      <c r="I2075" t="s">
        <v>167</v>
      </c>
      <c r="J2075" t="s">
        <v>561</v>
      </c>
      <c r="K2075">
        <v>4.3033849074498708E-3</v>
      </c>
      <c r="L2075" t="s">
        <v>150</v>
      </c>
      <c r="N2075" t="s">
        <v>210</v>
      </c>
      <c r="O2075" t="s">
        <v>561</v>
      </c>
      <c r="P2075">
        <v>3.6863724815753194E-3</v>
      </c>
      <c r="Q2075" t="s">
        <v>150</v>
      </c>
      <c r="S2075" t="s">
        <v>252</v>
      </c>
      <c r="T2075" t="s">
        <v>561</v>
      </c>
      <c r="U2075">
        <v>3.1712889800335244E-3</v>
      </c>
      <c r="V2075" t="s">
        <v>150</v>
      </c>
    </row>
    <row r="2076" spans="9:22" x14ac:dyDescent="0.45">
      <c r="I2076" t="s">
        <v>167</v>
      </c>
      <c r="J2076" t="s">
        <v>562</v>
      </c>
      <c r="K2076">
        <v>3.4091849157477255E-3</v>
      </c>
      <c r="L2076" t="s">
        <v>150</v>
      </c>
      <c r="N2076" t="s">
        <v>210</v>
      </c>
      <c r="O2076" t="s">
        <v>562</v>
      </c>
      <c r="P2076">
        <v>4.3323987094852339E-3</v>
      </c>
      <c r="Q2076" t="s">
        <v>150</v>
      </c>
      <c r="S2076" t="s">
        <v>252</v>
      </c>
      <c r="T2076" t="s">
        <v>562</v>
      </c>
      <c r="U2076">
        <v>3.3025430687053472E-3</v>
      </c>
      <c r="V2076" t="s">
        <v>150</v>
      </c>
    </row>
    <row r="2077" spans="9:22" x14ac:dyDescent="0.45">
      <c r="I2077" t="s">
        <v>167</v>
      </c>
      <c r="J2077" t="s">
        <v>563</v>
      </c>
      <c r="K2077">
        <v>0</v>
      </c>
      <c r="L2077" t="s">
        <v>150</v>
      </c>
      <c r="N2077" t="s">
        <v>210</v>
      </c>
      <c r="O2077" t="s">
        <v>563</v>
      </c>
      <c r="P2077">
        <v>4.0318957871599672E-3</v>
      </c>
      <c r="Q2077" t="s">
        <v>150</v>
      </c>
      <c r="S2077" t="s">
        <v>252</v>
      </c>
      <c r="T2077" t="s">
        <v>563</v>
      </c>
      <c r="U2077">
        <v>3.3584134421118512E-3</v>
      </c>
      <c r="V2077" t="s">
        <v>150</v>
      </c>
    </row>
    <row r="2078" spans="9:22" x14ac:dyDescent="0.45">
      <c r="I2078" t="s">
        <v>167</v>
      </c>
      <c r="J2078" t="s">
        <v>564</v>
      </c>
      <c r="K2078">
        <v>0</v>
      </c>
      <c r="L2078" t="s">
        <v>150</v>
      </c>
      <c r="N2078" t="s">
        <v>210</v>
      </c>
      <c r="O2078" t="s">
        <v>564</v>
      </c>
      <c r="P2078">
        <v>3.3391679758038423E-3</v>
      </c>
      <c r="Q2078" t="s">
        <v>150</v>
      </c>
      <c r="S2078" t="s">
        <v>252</v>
      </c>
      <c r="T2078" t="s">
        <v>564</v>
      </c>
      <c r="U2078">
        <v>3.3189008017067366E-3</v>
      </c>
      <c r="V2078" t="s">
        <v>150</v>
      </c>
    </row>
    <row r="2079" spans="9:22" x14ac:dyDescent="0.45">
      <c r="I2079" t="s">
        <v>167</v>
      </c>
      <c r="J2079" t="s">
        <v>565</v>
      </c>
      <c r="K2079">
        <v>0</v>
      </c>
      <c r="L2079" t="s">
        <v>150</v>
      </c>
      <c r="N2079" t="s">
        <v>210</v>
      </c>
      <c r="O2079" t="s">
        <v>565</v>
      </c>
      <c r="P2079">
        <v>5.3735328081627913E-3</v>
      </c>
      <c r="Q2079" t="s">
        <v>150</v>
      </c>
      <c r="S2079" t="s">
        <v>252</v>
      </c>
      <c r="T2079" t="s">
        <v>565</v>
      </c>
      <c r="U2079">
        <v>6.435968356667098E-3</v>
      </c>
      <c r="V2079" t="s">
        <v>150</v>
      </c>
    </row>
    <row r="2080" spans="9:22" x14ac:dyDescent="0.45">
      <c r="I2080" t="s">
        <v>167</v>
      </c>
      <c r="J2080" t="s">
        <v>566</v>
      </c>
      <c r="K2080">
        <v>0</v>
      </c>
      <c r="L2080" t="s">
        <v>150</v>
      </c>
      <c r="N2080" t="s">
        <v>210</v>
      </c>
      <c r="O2080" t="s">
        <v>566</v>
      </c>
      <c r="P2080">
        <v>4.4745435347085779E-3</v>
      </c>
      <c r="Q2080" t="s">
        <v>150</v>
      </c>
      <c r="S2080" t="s">
        <v>252</v>
      </c>
      <c r="T2080" t="s">
        <v>566</v>
      </c>
      <c r="U2080">
        <v>6.0868609330020414E-3</v>
      </c>
      <c r="V2080" t="s">
        <v>150</v>
      </c>
    </row>
    <row r="2081" spans="9:22" x14ac:dyDescent="0.45">
      <c r="I2081" t="s">
        <v>167</v>
      </c>
      <c r="J2081" t="s">
        <v>567</v>
      </c>
      <c r="K2081">
        <v>0</v>
      </c>
      <c r="L2081" t="s">
        <v>150</v>
      </c>
      <c r="N2081" t="s">
        <v>210</v>
      </c>
      <c r="O2081" t="s">
        <v>567</v>
      </c>
      <c r="P2081">
        <v>2.7248795341792316E-2</v>
      </c>
      <c r="Q2081" t="s">
        <v>150</v>
      </c>
      <c r="S2081" t="s">
        <v>252</v>
      </c>
      <c r="T2081" t="s">
        <v>567</v>
      </c>
      <c r="U2081">
        <v>2.0298160767914793E-2</v>
      </c>
      <c r="V2081" t="s">
        <v>150</v>
      </c>
    </row>
    <row r="2082" spans="9:22" x14ac:dyDescent="0.45">
      <c r="I2082" t="s">
        <v>167</v>
      </c>
      <c r="J2082" t="s">
        <v>568</v>
      </c>
      <c r="K2082">
        <v>0</v>
      </c>
      <c r="L2082" t="s">
        <v>150</v>
      </c>
      <c r="N2082" t="s">
        <v>210</v>
      </c>
      <c r="O2082" t="s">
        <v>568</v>
      </c>
      <c r="P2082">
        <v>5.5978359435964412E-3</v>
      </c>
      <c r="Q2082" t="s">
        <v>150</v>
      </c>
      <c r="S2082" t="s">
        <v>252</v>
      </c>
      <c r="T2082" t="s">
        <v>568</v>
      </c>
      <c r="U2082">
        <v>3.9883758519751707E-3</v>
      </c>
      <c r="V2082" t="s">
        <v>150</v>
      </c>
    </row>
    <row r="2083" spans="9:22" x14ac:dyDescent="0.45">
      <c r="I2083" t="s">
        <v>167</v>
      </c>
      <c r="J2083" t="s">
        <v>569</v>
      </c>
      <c r="K2083">
        <v>0</v>
      </c>
      <c r="L2083" t="s">
        <v>150</v>
      </c>
      <c r="N2083" t="s">
        <v>210</v>
      </c>
      <c r="O2083" t="s">
        <v>569</v>
      </c>
      <c r="P2083">
        <v>5.3615289013551302E-3</v>
      </c>
      <c r="Q2083" t="s">
        <v>150</v>
      </c>
      <c r="S2083" t="s">
        <v>252</v>
      </c>
      <c r="T2083" t="s">
        <v>569</v>
      </c>
      <c r="U2083">
        <v>4.0744307151726836E-3</v>
      </c>
      <c r="V2083" t="s">
        <v>150</v>
      </c>
    </row>
    <row r="2084" spans="9:22" x14ac:dyDescent="0.45">
      <c r="I2084" t="s">
        <v>167</v>
      </c>
      <c r="J2084" t="s">
        <v>570</v>
      </c>
      <c r="K2084">
        <v>1.3107088903560708E-3</v>
      </c>
      <c r="L2084" t="s">
        <v>150</v>
      </c>
      <c r="N2084" t="s">
        <v>210</v>
      </c>
      <c r="O2084" t="s">
        <v>570</v>
      </c>
      <c r="P2084">
        <v>5.0752280709147586E-3</v>
      </c>
      <c r="Q2084" t="s">
        <v>150</v>
      </c>
      <c r="S2084" t="s">
        <v>252</v>
      </c>
      <c r="T2084" t="s">
        <v>570</v>
      </c>
      <c r="U2084">
        <v>4.1081803499022074E-3</v>
      </c>
      <c r="V2084" t="s">
        <v>150</v>
      </c>
    </row>
    <row r="2085" spans="9:22" x14ac:dyDescent="0.45">
      <c r="I2085" t="s">
        <v>167</v>
      </c>
      <c r="J2085" t="s">
        <v>571</v>
      </c>
      <c r="K2085">
        <v>3.7204097488256786E-3</v>
      </c>
      <c r="L2085" t="s">
        <v>150</v>
      </c>
      <c r="N2085" t="s">
        <v>210</v>
      </c>
      <c r="O2085" t="s">
        <v>571</v>
      </c>
      <c r="P2085">
        <v>4.1175161282649229E-3</v>
      </c>
      <c r="Q2085" t="s">
        <v>150</v>
      </c>
      <c r="S2085" t="s">
        <v>252</v>
      </c>
      <c r="T2085" t="s">
        <v>571</v>
      </c>
      <c r="U2085">
        <v>4.1026031654171832E-3</v>
      </c>
      <c r="V2085" t="s">
        <v>150</v>
      </c>
    </row>
    <row r="2086" spans="9:22" x14ac:dyDescent="0.45">
      <c r="I2086" t="s">
        <v>167</v>
      </c>
      <c r="J2086" t="s">
        <v>572</v>
      </c>
      <c r="K2086">
        <v>4.6112289131015026E-3</v>
      </c>
      <c r="L2086" t="s">
        <v>150</v>
      </c>
      <c r="N2086" t="s">
        <v>210</v>
      </c>
      <c r="O2086" t="s">
        <v>572</v>
      </c>
      <c r="P2086">
        <v>2.9213272109345754E-3</v>
      </c>
      <c r="Q2086" t="s">
        <v>150</v>
      </c>
      <c r="S2086" t="s">
        <v>252</v>
      </c>
      <c r="T2086" t="s">
        <v>572</v>
      </c>
      <c r="U2086">
        <v>4.1305491587496591E-3</v>
      </c>
      <c r="V2086" t="s">
        <v>150</v>
      </c>
    </row>
    <row r="2087" spans="9:22" x14ac:dyDescent="0.45">
      <c r="I2087" t="s">
        <v>167</v>
      </c>
      <c r="J2087" t="s">
        <v>573</v>
      </c>
      <c r="K2087">
        <v>5.0241948730221173E-3</v>
      </c>
      <c r="L2087" t="s">
        <v>150</v>
      </c>
      <c r="N2087" t="s">
        <v>210</v>
      </c>
      <c r="O2087" t="s">
        <v>573</v>
      </c>
      <c r="P2087">
        <v>3.7587661402375835E-3</v>
      </c>
      <c r="Q2087" t="s">
        <v>150</v>
      </c>
      <c r="S2087" t="s">
        <v>252</v>
      </c>
      <c r="T2087" t="s">
        <v>573</v>
      </c>
      <c r="U2087">
        <v>4.1164916747147059E-3</v>
      </c>
      <c r="V2087" t="s">
        <v>150</v>
      </c>
    </row>
    <row r="2088" spans="9:22" x14ac:dyDescent="0.45">
      <c r="I2088" t="s">
        <v>167</v>
      </c>
      <c r="J2088" t="s">
        <v>574</v>
      </c>
      <c r="K2088">
        <v>5.5430703941365921E-3</v>
      </c>
      <c r="L2088" t="s">
        <v>150</v>
      </c>
      <c r="N2088" t="s">
        <v>210</v>
      </c>
      <c r="O2088" t="s">
        <v>574</v>
      </c>
      <c r="P2088">
        <v>4.2426091438221023E-3</v>
      </c>
      <c r="Q2088" t="s">
        <v>150</v>
      </c>
      <c r="S2088" t="s">
        <v>252</v>
      </c>
      <c r="T2088" t="s">
        <v>574</v>
      </c>
      <c r="U2088">
        <v>4.1211035784457419E-3</v>
      </c>
      <c r="V2088" t="s">
        <v>150</v>
      </c>
    </row>
    <row r="2089" spans="9:22" x14ac:dyDescent="0.45">
      <c r="I2089" t="s">
        <v>167</v>
      </c>
      <c r="J2089" t="s">
        <v>575</v>
      </c>
      <c r="K2089">
        <v>6.5209077704528459E-3</v>
      </c>
      <c r="L2089" t="s">
        <v>150</v>
      </c>
      <c r="N2089" t="s">
        <v>210</v>
      </c>
      <c r="O2089" t="s">
        <v>575</v>
      </c>
      <c r="P2089">
        <v>4.8300721292480545E-3</v>
      </c>
      <c r="Q2089" t="s">
        <v>150</v>
      </c>
      <c r="S2089" t="s">
        <v>252</v>
      </c>
      <c r="T2089" t="s">
        <v>575</v>
      </c>
      <c r="U2089">
        <v>3.97898104147447E-3</v>
      </c>
      <c r="V2089" t="s">
        <v>150</v>
      </c>
    </row>
    <row r="2090" spans="9:22" x14ac:dyDescent="0.45">
      <c r="I2090" t="s">
        <v>167</v>
      </c>
      <c r="J2090" t="s">
        <v>576</v>
      </c>
      <c r="K2090">
        <v>6.2304543990655114E-3</v>
      </c>
      <c r="L2090" t="s">
        <v>150</v>
      </c>
      <c r="N2090" t="s">
        <v>210</v>
      </c>
      <c r="O2090" t="s">
        <v>576</v>
      </c>
      <c r="P2090">
        <v>4.4567512423124307E-3</v>
      </c>
      <c r="Q2090" t="s">
        <v>150</v>
      </c>
      <c r="S2090" t="s">
        <v>252</v>
      </c>
      <c r="T2090" t="s">
        <v>576</v>
      </c>
      <c r="U2090">
        <v>4.1730008526352077E-3</v>
      </c>
      <c r="V2090" t="s">
        <v>150</v>
      </c>
    </row>
    <row r="2091" spans="9:22" x14ac:dyDescent="0.45">
      <c r="I2091" t="s">
        <v>167</v>
      </c>
      <c r="J2091" t="s">
        <v>577</v>
      </c>
      <c r="K2091">
        <v>5.4277276198928448E-3</v>
      </c>
      <c r="L2091" t="s">
        <v>150</v>
      </c>
      <c r="N2091" t="s">
        <v>210</v>
      </c>
      <c r="O2091" t="s">
        <v>577</v>
      </c>
      <c r="P2091">
        <v>4.30565578222699E-3</v>
      </c>
      <c r="Q2091" t="s">
        <v>150</v>
      </c>
      <c r="S2091" t="s">
        <v>252</v>
      </c>
      <c r="T2091" t="s">
        <v>577</v>
      </c>
      <c r="U2091">
        <v>4.4118960628751177E-3</v>
      </c>
      <c r="V2091" t="s">
        <v>150</v>
      </c>
    </row>
    <row r="2092" spans="9:22" x14ac:dyDescent="0.45">
      <c r="I2092" t="s">
        <v>167</v>
      </c>
      <c r="J2092" t="s">
        <v>578</v>
      </c>
      <c r="K2092">
        <v>5.0308536393687125E-3</v>
      </c>
      <c r="L2092" t="s">
        <v>150</v>
      </c>
      <c r="N2092" t="s">
        <v>210</v>
      </c>
      <c r="O2092" t="s">
        <v>578</v>
      </c>
      <c r="P2092">
        <v>4.3900162473821417E-3</v>
      </c>
      <c r="Q2092" t="s">
        <v>150</v>
      </c>
      <c r="S2092" t="s">
        <v>252</v>
      </c>
      <c r="T2092" t="s">
        <v>578</v>
      </c>
      <c r="U2092">
        <v>4.7027771361403065E-3</v>
      </c>
      <c r="V2092" t="s">
        <v>150</v>
      </c>
    </row>
    <row r="2093" spans="9:22" x14ac:dyDescent="0.45">
      <c r="I2093" t="s">
        <v>167</v>
      </c>
      <c r="J2093" t="s">
        <v>579</v>
      </c>
      <c r="K2093">
        <v>4.9676540795016016E-3</v>
      </c>
      <c r="L2093" t="s">
        <v>150</v>
      </c>
      <c r="N2093" t="s">
        <v>210</v>
      </c>
      <c r="O2093" t="s">
        <v>579</v>
      </c>
      <c r="P2093">
        <v>4.6593095940997559E-3</v>
      </c>
      <c r="Q2093" t="s">
        <v>150</v>
      </c>
      <c r="S2093" t="s">
        <v>252</v>
      </c>
      <c r="T2093" t="s">
        <v>579</v>
      </c>
      <c r="U2093">
        <v>4.9217569162033356E-3</v>
      </c>
      <c r="V2093" t="s">
        <v>150</v>
      </c>
    </row>
    <row r="2094" spans="9:22" x14ac:dyDescent="0.45">
      <c r="I2094" t="s">
        <v>167</v>
      </c>
      <c r="J2094" t="s">
        <v>580</v>
      </c>
      <c r="K2094">
        <v>4.0469191873916668E-3</v>
      </c>
      <c r="L2094" t="s">
        <v>150</v>
      </c>
      <c r="N2094" t="s">
        <v>210</v>
      </c>
      <c r="O2094" t="s">
        <v>580</v>
      </c>
      <c r="P2094">
        <v>5.2798809294962125E-3</v>
      </c>
      <c r="Q2094" t="s">
        <v>150</v>
      </c>
      <c r="S2094" t="s">
        <v>252</v>
      </c>
      <c r="T2094" t="s">
        <v>580</v>
      </c>
      <c r="U2094">
        <v>5.069290180142033E-3</v>
      </c>
      <c r="V2094" t="s">
        <v>150</v>
      </c>
    </row>
    <row r="2095" spans="9:22" x14ac:dyDescent="0.45">
      <c r="I2095" t="s">
        <v>167</v>
      </c>
      <c r="J2095" t="s">
        <v>581</v>
      </c>
      <c r="K2095">
        <v>0</v>
      </c>
      <c r="L2095" t="s">
        <v>150</v>
      </c>
      <c r="N2095" t="s">
        <v>210</v>
      </c>
      <c r="O2095" t="s">
        <v>581</v>
      </c>
      <c r="P2095">
        <v>6.0413318054705041E-3</v>
      </c>
      <c r="Q2095" t="s">
        <v>150</v>
      </c>
      <c r="S2095" t="s">
        <v>252</v>
      </c>
      <c r="T2095" t="s">
        <v>581</v>
      </c>
      <c r="U2095">
        <v>5.1191521642001449E-3</v>
      </c>
      <c r="V2095" t="s">
        <v>150</v>
      </c>
    </row>
    <row r="2096" spans="9:22" x14ac:dyDescent="0.45">
      <c r="I2096" t="s">
        <v>167</v>
      </c>
      <c r="J2096" t="s">
        <v>582</v>
      </c>
      <c r="K2096">
        <v>0</v>
      </c>
      <c r="L2096" t="s">
        <v>150</v>
      </c>
      <c r="N2096" t="s">
        <v>210</v>
      </c>
      <c r="O2096" t="s">
        <v>582</v>
      </c>
      <c r="P2096">
        <v>5.6458763564628247E-3</v>
      </c>
      <c r="Q2096" t="s">
        <v>150</v>
      </c>
      <c r="S2096" t="s">
        <v>252</v>
      </c>
      <c r="T2096" t="s">
        <v>582</v>
      </c>
      <c r="U2096">
        <v>5.0908595399133307E-3</v>
      </c>
      <c r="V2096" t="s">
        <v>150</v>
      </c>
    </row>
    <row r="2097" spans="9:22" x14ac:dyDescent="0.45">
      <c r="I2097" t="s">
        <v>167</v>
      </c>
      <c r="J2097" t="s">
        <v>583</v>
      </c>
      <c r="K2097">
        <v>0</v>
      </c>
      <c r="L2097" t="s">
        <v>150</v>
      </c>
      <c r="N2097" t="s">
        <v>210</v>
      </c>
      <c r="O2097" t="s">
        <v>583</v>
      </c>
      <c r="P2097">
        <v>1.1469360144217103E-2</v>
      </c>
      <c r="Q2097" t="s">
        <v>150</v>
      </c>
      <c r="S2097" t="s">
        <v>252</v>
      </c>
      <c r="T2097" t="s">
        <v>583</v>
      </c>
      <c r="U2097">
        <v>9.844618541644444E-3</v>
      </c>
      <c r="V2097" t="s">
        <v>150</v>
      </c>
    </row>
    <row r="2098" spans="9:22" x14ac:dyDescent="0.45">
      <c r="I2098" t="s">
        <v>167</v>
      </c>
      <c r="J2098" t="s">
        <v>584</v>
      </c>
      <c r="K2098">
        <v>0</v>
      </c>
      <c r="L2098" t="s">
        <v>150</v>
      </c>
      <c r="N2098" t="s">
        <v>210</v>
      </c>
      <c r="O2098" t="s">
        <v>584</v>
      </c>
      <c r="P2098">
        <v>1.0628449993855617E-2</v>
      </c>
      <c r="Q2098" t="s">
        <v>150</v>
      </c>
      <c r="S2098" t="s">
        <v>252</v>
      </c>
      <c r="T2098" t="s">
        <v>584</v>
      </c>
      <c r="U2098">
        <v>9.0557602978198429E-3</v>
      </c>
      <c r="V2098" t="s">
        <v>150</v>
      </c>
    </row>
    <row r="2099" spans="9:22" x14ac:dyDescent="0.45">
      <c r="I2099" t="s">
        <v>167</v>
      </c>
      <c r="J2099" t="s">
        <v>585</v>
      </c>
      <c r="K2099">
        <v>0</v>
      </c>
      <c r="L2099" t="s">
        <v>150</v>
      </c>
      <c r="N2099" t="s">
        <v>210</v>
      </c>
      <c r="O2099" t="s">
        <v>585</v>
      </c>
      <c r="P2099">
        <v>1.493841964225413E-2</v>
      </c>
      <c r="Q2099" t="s">
        <v>150</v>
      </c>
      <c r="S2099" t="s">
        <v>252</v>
      </c>
      <c r="T2099" t="s">
        <v>585</v>
      </c>
      <c r="U2099">
        <v>2.2325225305037055E-2</v>
      </c>
      <c r="V2099" t="s">
        <v>150</v>
      </c>
    </row>
    <row r="2100" spans="9:22" x14ac:dyDescent="0.45">
      <c r="I2100" t="s">
        <v>167</v>
      </c>
      <c r="J2100" t="s">
        <v>586</v>
      </c>
      <c r="K2100">
        <v>0</v>
      </c>
      <c r="L2100" t="s">
        <v>150</v>
      </c>
      <c r="N2100" t="s">
        <v>210</v>
      </c>
      <c r="O2100" t="s">
        <v>586</v>
      </c>
      <c r="P2100">
        <v>3.297017943171378E-3</v>
      </c>
      <c r="Q2100" t="s">
        <v>150</v>
      </c>
      <c r="S2100" t="s">
        <v>252</v>
      </c>
      <c r="T2100" t="s">
        <v>586</v>
      </c>
      <c r="U2100">
        <v>4.4483724242370655E-3</v>
      </c>
      <c r="V2100" t="s">
        <v>150</v>
      </c>
    </row>
    <row r="2101" spans="9:22" x14ac:dyDescent="0.45">
      <c r="I2101" t="s">
        <v>167</v>
      </c>
      <c r="J2101" t="s">
        <v>587</v>
      </c>
      <c r="K2101">
        <v>0</v>
      </c>
      <c r="L2101" t="s">
        <v>150</v>
      </c>
      <c r="N2101" t="s">
        <v>210</v>
      </c>
      <c r="O2101" t="s">
        <v>587</v>
      </c>
      <c r="P2101">
        <v>3.5674126630029501E-3</v>
      </c>
      <c r="Q2101" t="s">
        <v>150</v>
      </c>
      <c r="S2101" t="s">
        <v>252</v>
      </c>
      <c r="T2101" t="s">
        <v>587</v>
      </c>
      <c r="U2101">
        <v>4.3663637295365309E-3</v>
      </c>
      <c r="V2101" t="s">
        <v>150</v>
      </c>
    </row>
    <row r="2102" spans="9:22" x14ac:dyDescent="0.45">
      <c r="I2102" t="s">
        <v>167</v>
      </c>
      <c r="J2102" t="s">
        <v>588</v>
      </c>
      <c r="K2102">
        <v>3.9797422537458382E-3</v>
      </c>
      <c r="L2102" t="s">
        <v>150</v>
      </c>
      <c r="N2102" t="s">
        <v>210</v>
      </c>
      <c r="O2102" t="s">
        <v>588</v>
      </c>
      <c r="P2102">
        <v>3.6018081710504214E-3</v>
      </c>
      <c r="Q2102" t="s">
        <v>150</v>
      </c>
      <c r="S2102" t="s">
        <v>252</v>
      </c>
      <c r="T2102" t="s">
        <v>588</v>
      </c>
      <c r="U2102">
        <v>4.2552217174972994E-3</v>
      </c>
      <c r="V2102" t="s">
        <v>150</v>
      </c>
    </row>
    <row r="2103" spans="9:22" x14ac:dyDescent="0.45">
      <c r="I2103" t="s">
        <v>167</v>
      </c>
      <c r="J2103" t="s">
        <v>589</v>
      </c>
      <c r="K2103">
        <v>5.6903736874740155E-3</v>
      </c>
      <c r="L2103" t="s">
        <v>150</v>
      </c>
      <c r="N2103" t="s">
        <v>210</v>
      </c>
      <c r="O2103" t="s">
        <v>589</v>
      </c>
      <c r="P2103">
        <v>2.7711938810222841E-3</v>
      </c>
      <c r="Q2103" t="s">
        <v>150</v>
      </c>
      <c r="S2103" t="s">
        <v>252</v>
      </c>
      <c r="T2103" t="s">
        <v>589</v>
      </c>
      <c r="U2103">
        <v>4.1722571542420744E-3</v>
      </c>
      <c r="V2103" t="s">
        <v>150</v>
      </c>
    </row>
    <row r="2104" spans="9:22" x14ac:dyDescent="0.45">
      <c r="I2104" t="s">
        <v>167</v>
      </c>
      <c r="J2104" t="s">
        <v>590</v>
      </c>
      <c r="K2104">
        <v>6.3370874183596012E-3</v>
      </c>
      <c r="L2104" t="s">
        <v>150</v>
      </c>
      <c r="N2104" t="s">
        <v>210</v>
      </c>
      <c r="O2104" t="s">
        <v>590</v>
      </c>
      <c r="P2104">
        <v>3.3111982464329713E-3</v>
      </c>
      <c r="Q2104" t="s">
        <v>150</v>
      </c>
      <c r="S2104" t="s">
        <v>252</v>
      </c>
      <c r="T2104" t="s">
        <v>590</v>
      </c>
      <c r="U2104">
        <v>4.1149600868307708E-3</v>
      </c>
      <c r="V2104" t="s">
        <v>150</v>
      </c>
    </row>
    <row r="2105" spans="9:22" x14ac:dyDescent="0.45">
      <c r="I2105" t="s">
        <v>167</v>
      </c>
      <c r="J2105" t="s">
        <v>591</v>
      </c>
      <c r="K2105">
        <v>6.7188686505180355E-3</v>
      </c>
      <c r="L2105" t="s">
        <v>150</v>
      </c>
      <c r="N2105" t="s">
        <v>210</v>
      </c>
      <c r="O2105" t="s">
        <v>591</v>
      </c>
      <c r="P2105">
        <v>4.8612969567920356E-3</v>
      </c>
      <c r="Q2105" t="s">
        <v>150</v>
      </c>
      <c r="S2105" t="s">
        <v>252</v>
      </c>
      <c r="T2105" t="s">
        <v>591</v>
      </c>
      <c r="U2105">
        <v>4.1203339968136302E-3</v>
      </c>
      <c r="V2105" t="s">
        <v>150</v>
      </c>
    </row>
    <row r="2106" spans="9:22" x14ac:dyDescent="0.45">
      <c r="I2106" t="s">
        <v>167</v>
      </c>
      <c r="J2106" t="s">
        <v>592</v>
      </c>
      <c r="K2106">
        <v>7.319232641260531E-3</v>
      </c>
      <c r="L2106" t="s">
        <v>150</v>
      </c>
      <c r="N2106" t="s">
        <v>210</v>
      </c>
      <c r="O2106" t="s">
        <v>592</v>
      </c>
      <c r="P2106">
        <v>6.2498347447798724E-3</v>
      </c>
      <c r="Q2106" t="s">
        <v>150</v>
      </c>
      <c r="S2106" t="s">
        <v>252</v>
      </c>
      <c r="T2106" t="s">
        <v>592</v>
      </c>
      <c r="U2106">
        <v>4.0987001075296183E-3</v>
      </c>
      <c r="V2106" t="s">
        <v>150</v>
      </c>
    </row>
    <row r="2107" spans="9:22" x14ac:dyDescent="0.45">
      <c r="I2107" t="s">
        <v>167</v>
      </c>
      <c r="J2107" t="s">
        <v>593</v>
      </c>
      <c r="K2107">
        <v>8.0154821283698139E-3</v>
      </c>
      <c r="L2107" t="s">
        <v>150</v>
      </c>
      <c r="N2107" t="s">
        <v>210</v>
      </c>
      <c r="O2107" t="s">
        <v>593</v>
      </c>
      <c r="P2107">
        <v>7.4243213069348857E-3</v>
      </c>
      <c r="Q2107" t="s">
        <v>150</v>
      </c>
      <c r="S2107" t="s">
        <v>252</v>
      </c>
      <c r="T2107" t="s">
        <v>593</v>
      </c>
      <c r="U2107">
        <v>3.9295978451142919E-3</v>
      </c>
      <c r="V2107" t="s">
        <v>150</v>
      </c>
    </row>
    <row r="2108" spans="9:22" x14ac:dyDescent="0.45">
      <c r="I2108" t="s">
        <v>167</v>
      </c>
      <c r="J2108" t="s">
        <v>594</v>
      </c>
      <c r="K2108">
        <v>7.5848371073260852E-3</v>
      </c>
      <c r="L2108" t="s">
        <v>150</v>
      </c>
      <c r="N2108" t="s">
        <v>210</v>
      </c>
      <c r="O2108" t="s">
        <v>594</v>
      </c>
      <c r="P2108">
        <v>8.197193204857291E-3</v>
      </c>
      <c r="Q2108" t="s">
        <v>150</v>
      </c>
      <c r="S2108" t="s">
        <v>252</v>
      </c>
      <c r="T2108" t="s">
        <v>594</v>
      </c>
      <c r="U2108">
        <v>4.0138018339762683E-3</v>
      </c>
      <c r="V2108" t="s">
        <v>150</v>
      </c>
    </row>
    <row r="2109" spans="9:22" x14ac:dyDescent="0.45">
      <c r="I2109" t="s">
        <v>167</v>
      </c>
      <c r="J2109" t="s">
        <v>595</v>
      </c>
      <c r="K2109">
        <v>6.9593691334707726E-3</v>
      </c>
      <c r="L2109" t="s">
        <v>150</v>
      </c>
      <c r="N2109" t="s">
        <v>210</v>
      </c>
      <c r="O2109" t="s">
        <v>595</v>
      </c>
      <c r="P2109">
        <v>8.5121588792598322E-3</v>
      </c>
      <c r="Q2109" t="s">
        <v>150</v>
      </c>
      <c r="S2109" t="s">
        <v>252</v>
      </c>
      <c r="T2109" t="s">
        <v>595</v>
      </c>
      <c r="U2109">
        <v>4.2804556231380384E-3</v>
      </c>
      <c r="V2109" t="s">
        <v>150</v>
      </c>
    </row>
    <row r="2110" spans="9:22" x14ac:dyDescent="0.45">
      <c r="I2110" t="s">
        <v>167</v>
      </c>
      <c r="J2110" t="s">
        <v>596</v>
      </c>
      <c r="K2110">
        <v>6.5672983035642745E-3</v>
      </c>
      <c r="L2110" t="s">
        <v>150</v>
      </c>
      <c r="N2110" t="s">
        <v>210</v>
      </c>
      <c r="O2110" t="s">
        <v>596</v>
      </c>
      <c r="P2110">
        <v>8.6900800114825E-3</v>
      </c>
      <c r="Q2110" t="s">
        <v>150</v>
      </c>
      <c r="S2110" t="s">
        <v>252</v>
      </c>
      <c r="T2110" t="s">
        <v>596</v>
      </c>
      <c r="U2110">
        <v>4.5938472088744627E-3</v>
      </c>
      <c r="V2110" t="s">
        <v>150</v>
      </c>
    </row>
    <row r="2111" spans="9:22" x14ac:dyDescent="0.45">
      <c r="I2111" t="s">
        <v>167</v>
      </c>
      <c r="J2111" t="s">
        <v>597</v>
      </c>
      <c r="K2111">
        <v>6.319610812312978E-3</v>
      </c>
      <c r="L2111" t="s">
        <v>150</v>
      </c>
      <c r="N2111" t="s">
        <v>210</v>
      </c>
      <c r="O2111" t="s">
        <v>597</v>
      </c>
      <c r="P2111">
        <v>8.3002762269260358E-3</v>
      </c>
      <c r="Q2111" t="s">
        <v>150</v>
      </c>
      <c r="S2111" t="s">
        <v>252</v>
      </c>
      <c r="T2111" t="s">
        <v>597</v>
      </c>
      <c r="U2111">
        <v>4.898249462206703E-3</v>
      </c>
      <c r="V2111" t="s">
        <v>150</v>
      </c>
    </row>
    <row r="2112" spans="9:22" x14ac:dyDescent="0.45">
      <c r="I2112" t="s">
        <v>167</v>
      </c>
      <c r="J2112" t="s">
        <v>598</v>
      </c>
      <c r="K2112">
        <v>5.2868855900938061E-3</v>
      </c>
      <c r="L2112" t="s">
        <v>150</v>
      </c>
      <c r="N2112" t="s">
        <v>210</v>
      </c>
      <c r="O2112" t="s">
        <v>598</v>
      </c>
      <c r="P2112">
        <v>7.9918382587232592E-3</v>
      </c>
      <c r="Q2112" t="s">
        <v>150</v>
      </c>
      <c r="S2112" t="s">
        <v>252</v>
      </c>
      <c r="T2112" t="s">
        <v>598</v>
      </c>
      <c r="U2112">
        <v>5.0961142700139718E-3</v>
      </c>
      <c r="V2112" t="s">
        <v>150</v>
      </c>
    </row>
    <row r="2113" spans="9:22" x14ac:dyDescent="0.45">
      <c r="I2113" t="s">
        <v>167</v>
      </c>
      <c r="J2113" t="s">
        <v>599</v>
      </c>
      <c r="K2113">
        <v>2.2061789493725906E-3</v>
      </c>
      <c r="L2113" t="s">
        <v>150</v>
      </c>
      <c r="N2113" t="s">
        <v>210</v>
      </c>
      <c r="O2113" t="s">
        <v>599</v>
      </c>
      <c r="P2113">
        <v>7.8510312036725559E-3</v>
      </c>
      <c r="Q2113" t="s">
        <v>150</v>
      </c>
      <c r="S2113" t="s">
        <v>252</v>
      </c>
      <c r="T2113" t="s">
        <v>599</v>
      </c>
      <c r="U2113">
        <v>5.2070510913196063E-3</v>
      </c>
      <c r="V2113" t="s">
        <v>150</v>
      </c>
    </row>
    <row r="2114" spans="9:22" x14ac:dyDescent="0.45">
      <c r="I2114" t="s">
        <v>167</v>
      </c>
      <c r="J2114" t="s">
        <v>600</v>
      </c>
      <c r="K2114">
        <v>0</v>
      </c>
      <c r="L2114" t="s">
        <v>150</v>
      </c>
      <c r="N2114" t="s">
        <v>210</v>
      </c>
      <c r="O2114" t="s">
        <v>600</v>
      </c>
      <c r="P2114">
        <v>6.5544701785542172E-3</v>
      </c>
      <c r="Q2114" t="s">
        <v>150</v>
      </c>
      <c r="S2114" t="s">
        <v>252</v>
      </c>
      <c r="T2114" t="s">
        <v>600</v>
      </c>
      <c r="U2114">
        <v>5.1982387721905199E-3</v>
      </c>
      <c r="V2114" t="s">
        <v>150</v>
      </c>
    </row>
    <row r="2115" spans="9:22" x14ac:dyDescent="0.45">
      <c r="I2115" t="s">
        <v>167</v>
      </c>
      <c r="J2115" t="s">
        <v>601</v>
      </c>
      <c r="K2115">
        <v>0</v>
      </c>
      <c r="L2115" t="s">
        <v>150</v>
      </c>
      <c r="N2115" t="s">
        <v>210</v>
      </c>
      <c r="O2115" t="s">
        <v>601</v>
      </c>
      <c r="P2115">
        <v>1.0878220668661885E-2</v>
      </c>
      <c r="Q2115" t="s">
        <v>150</v>
      </c>
      <c r="S2115" t="s">
        <v>252</v>
      </c>
      <c r="T2115" t="s">
        <v>601</v>
      </c>
      <c r="U2115">
        <v>9.9268658275088548E-3</v>
      </c>
      <c r="V2115" t="s">
        <v>150</v>
      </c>
    </row>
    <row r="2116" spans="9:22" x14ac:dyDescent="0.45">
      <c r="I2116" t="s">
        <v>167</v>
      </c>
      <c r="J2116" t="s">
        <v>602</v>
      </c>
      <c r="K2116">
        <v>0</v>
      </c>
      <c r="L2116" t="s">
        <v>150</v>
      </c>
      <c r="N2116" t="s">
        <v>210</v>
      </c>
      <c r="O2116" t="s">
        <v>602</v>
      </c>
      <c r="P2116">
        <v>8.0643809537890403E-3</v>
      </c>
      <c r="Q2116" t="s">
        <v>150</v>
      </c>
      <c r="S2116" t="s">
        <v>252</v>
      </c>
      <c r="T2116" t="s">
        <v>602</v>
      </c>
      <c r="U2116">
        <v>9.3926999520354236E-3</v>
      </c>
      <c r="V2116" t="s">
        <v>150</v>
      </c>
    </row>
    <row r="2117" spans="9:22" x14ac:dyDescent="0.45">
      <c r="I2117" t="s">
        <v>167</v>
      </c>
      <c r="J2117" t="s">
        <v>603</v>
      </c>
      <c r="K2117">
        <v>0</v>
      </c>
      <c r="L2117" t="s">
        <v>150</v>
      </c>
      <c r="N2117" t="s">
        <v>210</v>
      </c>
      <c r="O2117" t="s">
        <v>603</v>
      </c>
      <c r="P2117">
        <v>1.1591241995977646E-2</v>
      </c>
      <c r="Q2117" t="s">
        <v>150</v>
      </c>
      <c r="S2117" t="s">
        <v>252</v>
      </c>
      <c r="T2117" t="s">
        <v>603</v>
      </c>
      <c r="U2117">
        <v>2.0075932394304701E-2</v>
      </c>
      <c r="V2117" t="s">
        <v>150</v>
      </c>
    </row>
    <row r="2118" spans="9:22" x14ac:dyDescent="0.45">
      <c r="I2118" t="s">
        <v>167</v>
      </c>
      <c r="J2118" t="s">
        <v>604</v>
      </c>
      <c r="K2118">
        <v>0</v>
      </c>
      <c r="L2118" t="s">
        <v>150</v>
      </c>
      <c r="N2118" t="s">
        <v>210</v>
      </c>
      <c r="O2118" t="s">
        <v>604</v>
      </c>
      <c r="P2118">
        <v>2.1573682587282092E-3</v>
      </c>
      <c r="Q2118" t="s">
        <v>150</v>
      </c>
      <c r="S2118" t="s">
        <v>252</v>
      </c>
      <c r="T2118" t="s">
        <v>604</v>
      </c>
      <c r="U2118">
        <v>3.5668715192079814E-3</v>
      </c>
      <c r="V2118" t="s">
        <v>150</v>
      </c>
    </row>
    <row r="2119" spans="9:22" x14ac:dyDescent="0.45">
      <c r="I2119" t="s">
        <v>167</v>
      </c>
      <c r="J2119" t="s">
        <v>605</v>
      </c>
      <c r="K2119">
        <v>3.9073949819438403E-3</v>
      </c>
      <c r="L2119" t="s">
        <v>150</v>
      </c>
      <c r="N2119" t="s">
        <v>210</v>
      </c>
      <c r="O2119" t="s">
        <v>605</v>
      </c>
      <c r="P2119">
        <v>2.0702586484512525E-3</v>
      </c>
      <c r="Q2119" t="s">
        <v>150</v>
      </c>
      <c r="S2119" t="s">
        <v>252</v>
      </c>
      <c r="T2119" t="s">
        <v>605</v>
      </c>
      <c r="U2119">
        <v>3.4970884841298987E-3</v>
      </c>
      <c r="V2119" t="s">
        <v>150</v>
      </c>
    </row>
    <row r="2120" spans="9:22" x14ac:dyDescent="0.45">
      <c r="I2120" t="s">
        <v>167</v>
      </c>
      <c r="J2120" t="s">
        <v>606</v>
      </c>
      <c r="K2120">
        <v>6.1862997905555994E-3</v>
      </c>
      <c r="L2120" t="s">
        <v>150</v>
      </c>
      <c r="N2120" t="s">
        <v>210</v>
      </c>
      <c r="O2120" t="s">
        <v>606</v>
      </c>
      <c r="P2120">
        <v>1.7387589131366119E-3</v>
      </c>
      <c r="Q2120" t="s">
        <v>150</v>
      </c>
      <c r="S2120" t="s">
        <v>252</v>
      </c>
      <c r="T2120" t="s">
        <v>606</v>
      </c>
      <c r="U2120">
        <v>3.3570914150541477E-3</v>
      </c>
      <c r="V2120" t="s">
        <v>150</v>
      </c>
    </row>
    <row r="2121" spans="9:22" x14ac:dyDescent="0.45">
      <c r="I2121" t="s">
        <v>167</v>
      </c>
      <c r="J2121" t="s">
        <v>607</v>
      </c>
      <c r="K2121">
        <v>7.9262091757952881E-3</v>
      </c>
      <c r="L2121" t="s">
        <v>150</v>
      </c>
      <c r="N2121" t="s">
        <v>210</v>
      </c>
      <c r="O2121" t="s">
        <v>607</v>
      </c>
      <c r="P2121">
        <v>1.807662846684334E-3</v>
      </c>
      <c r="Q2121" t="s">
        <v>150</v>
      </c>
      <c r="S2121" t="s">
        <v>252</v>
      </c>
      <c r="T2121" t="s">
        <v>607</v>
      </c>
      <c r="U2121">
        <v>3.3653103009068544E-3</v>
      </c>
      <c r="V2121" t="s">
        <v>150</v>
      </c>
    </row>
    <row r="2122" spans="9:22" x14ac:dyDescent="0.45">
      <c r="I2122" t="s">
        <v>167</v>
      </c>
      <c r="J2122" t="s">
        <v>608</v>
      </c>
      <c r="K2122">
        <v>8.7079440387886013E-3</v>
      </c>
      <c r="L2122" t="s">
        <v>150</v>
      </c>
      <c r="N2122" t="s">
        <v>210</v>
      </c>
      <c r="O2122" t="s">
        <v>608</v>
      </c>
      <c r="P2122">
        <v>2.8140471088341193E-3</v>
      </c>
      <c r="Q2122" t="s">
        <v>150</v>
      </c>
      <c r="S2122" t="s">
        <v>252</v>
      </c>
      <c r="T2122" t="s">
        <v>608</v>
      </c>
      <c r="U2122">
        <v>3.4191879658026785E-3</v>
      </c>
      <c r="V2122" t="s">
        <v>150</v>
      </c>
    </row>
    <row r="2123" spans="9:22" x14ac:dyDescent="0.45">
      <c r="I2123" t="s">
        <v>167</v>
      </c>
      <c r="J2123" t="s">
        <v>609</v>
      </c>
      <c r="K2123">
        <v>9.2056278796175828E-3</v>
      </c>
      <c r="L2123" t="s">
        <v>150</v>
      </c>
      <c r="N2123" t="s">
        <v>210</v>
      </c>
      <c r="O2123" t="s">
        <v>609</v>
      </c>
      <c r="P2123">
        <v>3.2179973131996708E-3</v>
      </c>
      <c r="Q2123" t="s">
        <v>150</v>
      </c>
      <c r="S2123" t="s">
        <v>252</v>
      </c>
      <c r="T2123" t="s">
        <v>609</v>
      </c>
      <c r="U2123">
        <v>3.4333978203422086E-3</v>
      </c>
      <c r="V2123" t="s">
        <v>150</v>
      </c>
    </row>
    <row r="2124" spans="9:22" x14ac:dyDescent="0.45">
      <c r="I2124" t="s">
        <v>167</v>
      </c>
      <c r="J2124" t="s">
        <v>610</v>
      </c>
      <c r="K2124">
        <v>9.7214740373887058E-3</v>
      </c>
      <c r="L2124" t="s">
        <v>150</v>
      </c>
      <c r="N2124" t="s">
        <v>210</v>
      </c>
      <c r="O2124" t="s">
        <v>610</v>
      </c>
      <c r="P2124">
        <v>3.552987432101461E-3</v>
      </c>
      <c r="Q2124" t="s">
        <v>150</v>
      </c>
      <c r="S2124" t="s">
        <v>252</v>
      </c>
      <c r="T2124" t="s">
        <v>610</v>
      </c>
      <c r="U2124">
        <v>3.4173464976240474E-3</v>
      </c>
      <c r="V2124" t="s">
        <v>150</v>
      </c>
    </row>
    <row r="2125" spans="9:22" x14ac:dyDescent="0.45">
      <c r="I2125" t="s">
        <v>167</v>
      </c>
      <c r="J2125" t="s">
        <v>611</v>
      </c>
      <c r="K2125">
        <v>1.0226470301521863E-2</v>
      </c>
      <c r="L2125" t="s">
        <v>150</v>
      </c>
      <c r="N2125" t="s">
        <v>210</v>
      </c>
      <c r="O2125" t="s">
        <v>611</v>
      </c>
      <c r="P2125">
        <v>4.2687742803281742E-3</v>
      </c>
      <c r="Q2125" t="s">
        <v>150</v>
      </c>
      <c r="S2125" t="s">
        <v>252</v>
      </c>
      <c r="T2125" t="s">
        <v>611</v>
      </c>
      <c r="U2125">
        <v>3.2065420224190893E-3</v>
      </c>
      <c r="V2125" t="s">
        <v>150</v>
      </c>
    </row>
    <row r="2126" spans="9:22" x14ac:dyDescent="0.45">
      <c r="I2126" t="s">
        <v>167</v>
      </c>
      <c r="J2126" t="s">
        <v>612</v>
      </c>
      <c r="K2126">
        <v>9.7320412421844447E-3</v>
      </c>
      <c r="L2126" t="s">
        <v>150</v>
      </c>
      <c r="N2126" t="s">
        <v>210</v>
      </c>
      <c r="O2126" t="s">
        <v>612</v>
      </c>
      <c r="P2126">
        <v>4.6489379365657491E-3</v>
      </c>
      <c r="Q2126" t="s">
        <v>150</v>
      </c>
      <c r="S2126" t="s">
        <v>252</v>
      </c>
      <c r="T2126" t="s">
        <v>612</v>
      </c>
      <c r="U2126">
        <v>3.3336699326273842E-3</v>
      </c>
      <c r="V2126" t="s">
        <v>150</v>
      </c>
    </row>
    <row r="2127" spans="9:22" x14ac:dyDescent="0.45">
      <c r="I2127" t="s">
        <v>167</v>
      </c>
      <c r="J2127" t="s">
        <v>613</v>
      </c>
      <c r="K2127">
        <v>9.1709761944371426E-3</v>
      </c>
      <c r="L2127" t="s">
        <v>150</v>
      </c>
      <c r="N2127" t="s">
        <v>210</v>
      </c>
      <c r="O2127" t="s">
        <v>613</v>
      </c>
      <c r="P2127">
        <v>5.0913716864086755E-3</v>
      </c>
      <c r="Q2127" t="s">
        <v>150</v>
      </c>
      <c r="S2127" t="s">
        <v>252</v>
      </c>
      <c r="T2127" t="s">
        <v>613</v>
      </c>
      <c r="U2127">
        <v>3.6240150421924361E-3</v>
      </c>
      <c r="V2127" t="s">
        <v>150</v>
      </c>
    </row>
    <row r="2128" spans="9:22" x14ac:dyDescent="0.45">
      <c r="I2128" t="s">
        <v>167</v>
      </c>
      <c r="J2128" t="s">
        <v>614</v>
      </c>
      <c r="K2128">
        <v>8.7585416977110676E-3</v>
      </c>
      <c r="L2128" t="s">
        <v>150</v>
      </c>
      <c r="N2128" t="s">
        <v>210</v>
      </c>
      <c r="O2128" t="s">
        <v>614</v>
      </c>
      <c r="P2128">
        <v>6.3363685695479793E-3</v>
      </c>
      <c r="Q2128" t="s">
        <v>150</v>
      </c>
      <c r="S2128" t="s">
        <v>252</v>
      </c>
      <c r="T2128" t="s">
        <v>614</v>
      </c>
      <c r="U2128">
        <v>4.0069441256807272E-3</v>
      </c>
      <c r="V2128" t="s">
        <v>150</v>
      </c>
    </row>
    <row r="2129" spans="9:22" x14ac:dyDescent="0.45">
      <c r="I2129" t="s">
        <v>167</v>
      </c>
      <c r="J2129" t="s">
        <v>615</v>
      </c>
      <c r="K2129">
        <v>8.2699386122947333E-3</v>
      </c>
      <c r="L2129" t="s">
        <v>150</v>
      </c>
      <c r="N2129" t="s">
        <v>210</v>
      </c>
      <c r="O2129" t="s">
        <v>615</v>
      </c>
      <c r="P2129">
        <v>8.1644895274914225E-3</v>
      </c>
      <c r="Q2129" t="s">
        <v>150</v>
      </c>
      <c r="S2129" t="s">
        <v>252</v>
      </c>
      <c r="T2129" t="s">
        <v>615</v>
      </c>
      <c r="U2129">
        <v>4.3316504550911994E-3</v>
      </c>
      <c r="V2129" t="s">
        <v>150</v>
      </c>
    </row>
    <row r="2130" spans="9:22" x14ac:dyDescent="0.45">
      <c r="I2130" t="s">
        <v>167</v>
      </c>
      <c r="J2130" t="s">
        <v>616</v>
      </c>
      <c r="K2130">
        <v>7.2676117852883953E-3</v>
      </c>
      <c r="L2130" t="s">
        <v>150</v>
      </c>
      <c r="N2130" t="s">
        <v>210</v>
      </c>
      <c r="O2130" t="s">
        <v>616</v>
      </c>
      <c r="P2130">
        <v>9.6452354334070796E-3</v>
      </c>
      <c r="Q2130" t="s">
        <v>150</v>
      </c>
      <c r="S2130" t="s">
        <v>252</v>
      </c>
      <c r="T2130" t="s">
        <v>616</v>
      </c>
      <c r="U2130">
        <v>4.5702630158818043E-3</v>
      </c>
      <c r="V2130" t="s">
        <v>150</v>
      </c>
    </row>
    <row r="2131" spans="9:22" x14ac:dyDescent="0.45">
      <c r="I2131" t="s">
        <v>167</v>
      </c>
      <c r="J2131" t="s">
        <v>617</v>
      </c>
      <c r="K2131">
        <v>4.7469813766580979E-3</v>
      </c>
      <c r="L2131" t="s">
        <v>150</v>
      </c>
      <c r="N2131" t="s">
        <v>210</v>
      </c>
      <c r="O2131" t="s">
        <v>617</v>
      </c>
      <c r="P2131">
        <v>9.9216371901879267E-3</v>
      </c>
      <c r="Q2131" t="s">
        <v>150</v>
      </c>
      <c r="S2131" t="s">
        <v>252</v>
      </c>
      <c r="T2131" t="s">
        <v>617</v>
      </c>
      <c r="U2131">
        <v>4.7678601003648046E-3</v>
      </c>
      <c r="V2131" t="s">
        <v>150</v>
      </c>
    </row>
    <row r="2132" spans="9:22" x14ac:dyDescent="0.45">
      <c r="I2132" t="s">
        <v>167</v>
      </c>
      <c r="J2132" t="s">
        <v>618</v>
      </c>
      <c r="K2132">
        <v>0</v>
      </c>
      <c r="L2132" t="s">
        <v>150</v>
      </c>
      <c r="N2132" t="s">
        <v>210</v>
      </c>
      <c r="O2132" t="s">
        <v>618</v>
      </c>
      <c r="P2132">
        <v>8.7418540817819999E-3</v>
      </c>
      <c r="Q2132" t="s">
        <v>150</v>
      </c>
      <c r="S2132" t="s">
        <v>252</v>
      </c>
      <c r="T2132" t="s">
        <v>618</v>
      </c>
      <c r="U2132">
        <v>4.9245612107637737E-3</v>
      </c>
      <c r="V2132" t="s">
        <v>150</v>
      </c>
    </row>
    <row r="2133" spans="9:22" x14ac:dyDescent="0.45">
      <c r="I2133" t="s">
        <v>167</v>
      </c>
      <c r="J2133" t="s">
        <v>619</v>
      </c>
      <c r="K2133">
        <v>0</v>
      </c>
      <c r="L2133" t="s">
        <v>150</v>
      </c>
      <c r="N2133" t="s">
        <v>210</v>
      </c>
      <c r="O2133" t="s">
        <v>619</v>
      </c>
      <c r="P2133">
        <v>1.2789686113556008E-2</v>
      </c>
      <c r="Q2133" t="s">
        <v>150</v>
      </c>
      <c r="S2133" t="s">
        <v>252</v>
      </c>
      <c r="T2133" t="s">
        <v>619</v>
      </c>
      <c r="U2133">
        <v>1.0006279059777192E-2</v>
      </c>
      <c r="V2133" t="s">
        <v>150</v>
      </c>
    </row>
    <row r="2134" spans="9:22" x14ac:dyDescent="0.45">
      <c r="I2134" t="s">
        <v>167</v>
      </c>
      <c r="J2134" t="s">
        <v>620</v>
      </c>
      <c r="K2134">
        <v>0</v>
      </c>
      <c r="L2134" t="s">
        <v>150</v>
      </c>
      <c r="N2134" t="s">
        <v>210</v>
      </c>
      <c r="O2134" t="s">
        <v>620</v>
      </c>
      <c r="P2134">
        <v>9.0582231374088055E-3</v>
      </c>
      <c r="Q2134" t="s">
        <v>150</v>
      </c>
      <c r="S2134" t="s">
        <v>252</v>
      </c>
      <c r="T2134" t="s">
        <v>620</v>
      </c>
      <c r="U2134">
        <v>9.7518398891996219E-3</v>
      </c>
      <c r="V2134" t="s">
        <v>150</v>
      </c>
    </row>
    <row r="2135" spans="9:22" x14ac:dyDescent="0.45">
      <c r="I2135" t="s">
        <v>167</v>
      </c>
      <c r="J2135" t="s">
        <v>621</v>
      </c>
      <c r="K2135">
        <v>0</v>
      </c>
      <c r="L2135" t="s">
        <v>150</v>
      </c>
      <c r="N2135" t="s">
        <v>210</v>
      </c>
      <c r="O2135" t="s">
        <v>621</v>
      </c>
      <c r="P2135">
        <v>1.2700360722413803E-2</v>
      </c>
      <c r="Q2135" t="s">
        <v>150</v>
      </c>
      <c r="S2135" t="s">
        <v>252</v>
      </c>
      <c r="T2135" t="s">
        <v>621</v>
      </c>
      <c r="U2135">
        <v>1.8486241840645675E-2</v>
      </c>
      <c r="V2135" t="s">
        <v>150</v>
      </c>
    </row>
    <row r="2136" spans="9:22" x14ac:dyDescent="0.45">
      <c r="I2136" t="s">
        <v>167</v>
      </c>
      <c r="J2136" t="s">
        <v>622</v>
      </c>
      <c r="K2136">
        <v>0</v>
      </c>
      <c r="L2136" t="s">
        <v>150</v>
      </c>
      <c r="N2136" t="s">
        <v>210</v>
      </c>
      <c r="O2136" t="s">
        <v>622</v>
      </c>
      <c r="P2136">
        <v>2.7298604390121797E-3</v>
      </c>
      <c r="Q2136" t="s">
        <v>150</v>
      </c>
      <c r="S2136" t="s">
        <v>252</v>
      </c>
      <c r="T2136" t="s">
        <v>622</v>
      </c>
      <c r="U2136">
        <v>3.7916816868776414E-3</v>
      </c>
      <c r="V2136" t="s">
        <v>150</v>
      </c>
    </row>
    <row r="2137" spans="9:22" x14ac:dyDescent="0.45">
      <c r="I2137" t="s">
        <v>167</v>
      </c>
      <c r="J2137" t="s">
        <v>623</v>
      </c>
      <c r="K2137">
        <v>5.4018433529073005E-3</v>
      </c>
      <c r="L2137" t="s">
        <v>150</v>
      </c>
      <c r="N2137" t="s">
        <v>210</v>
      </c>
      <c r="O2137" t="s">
        <v>623</v>
      </c>
      <c r="P2137">
        <v>2.6933283782549994E-3</v>
      </c>
      <c r="Q2137" t="s">
        <v>150</v>
      </c>
      <c r="S2137" t="s">
        <v>252</v>
      </c>
      <c r="T2137" t="s">
        <v>623</v>
      </c>
      <c r="U2137">
        <v>3.8383389953758514E-3</v>
      </c>
      <c r="V2137" t="s">
        <v>150</v>
      </c>
    </row>
    <row r="2138" spans="9:22" x14ac:dyDescent="0.45">
      <c r="I2138" t="s">
        <v>167</v>
      </c>
      <c r="J2138" t="s">
        <v>624</v>
      </c>
      <c r="K2138">
        <v>7.7227912858155862E-3</v>
      </c>
      <c r="L2138" t="s">
        <v>150</v>
      </c>
      <c r="N2138" t="s">
        <v>210</v>
      </c>
      <c r="O2138" t="s">
        <v>624</v>
      </c>
      <c r="P2138">
        <v>2.2975594467066832E-3</v>
      </c>
      <c r="Q2138" t="s">
        <v>150</v>
      </c>
      <c r="S2138" t="s">
        <v>252</v>
      </c>
      <c r="T2138" t="s">
        <v>624</v>
      </c>
      <c r="U2138">
        <v>3.7877603275826345E-3</v>
      </c>
      <c r="V2138" t="s">
        <v>150</v>
      </c>
    </row>
    <row r="2139" spans="9:22" x14ac:dyDescent="0.45">
      <c r="I2139" t="s">
        <v>167</v>
      </c>
      <c r="J2139" t="s">
        <v>625</v>
      </c>
      <c r="K2139">
        <v>8.7682554985094949E-3</v>
      </c>
      <c r="L2139" t="s">
        <v>150</v>
      </c>
      <c r="N2139" t="s">
        <v>210</v>
      </c>
      <c r="O2139" t="s">
        <v>625</v>
      </c>
      <c r="P2139">
        <v>2.5186621237311894E-3</v>
      </c>
      <c r="Q2139" t="s">
        <v>150</v>
      </c>
      <c r="S2139" t="s">
        <v>252</v>
      </c>
      <c r="T2139" t="s">
        <v>625</v>
      </c>
      <c r="U2139">
        <v>3.7783208664213764E-3</v>
      </c>
      <c r="V2139" t="s">
        <v>150</v>
      </c>
    </row>
    <row r="2140" spans="9:22" x14ac:dyDescent="0.45">
      <c r="I2140" t="s">
        <v>167</v>
      </c>
      <c r="J2140" t="s">
        <v>626</v>
      </c>
      <c r="K2140">
        <v>9.3869535257802578E-3</v>
      </c>
      <c r="L2140" t="s">
        <v>150</v>
      </c>
      <c r="N2140" t="s">
        <v>210</v>
      </c>
      <c r="O2140" t="s">
        <v>626</v>
      </c>
      <c r="P2140">
        <v>3.4288708267916691E-3</v>
      </c>
      <c r="Q2140" t="s">
        <v>150</v>
      </c>
      <c r="S2140" t="s">
        <v>252</v>
      </c>
      <c r="T2140" t="s">
        <v>626</v>
      </c>
      <c r="U2140">
        <v>3.7223096680533666E-3</v>
      </c>
      <c r="V2140" t="s">
        <v>150</v>
      </c>
    </row>
    <row r="2141" spans="9:22" x14ac:dyDescent="0.45">
      <c r="I2141" t="s">
        <v>167</v>
      </c>
      <c r="J2141" t="s">
        <v>627</v>
      </c>
      <c r="K2141">
        <v>9.6941343261460963E-3</v>
      </c>
      <c r="L2141" t="s">
        <v>150</v>
      </c>
      <c r="N2141" t="s">
        <v>210</v>
      </c>
      <c r="O2141" t="s">
        <v>627</v>
      </c>
      <c r="P2141">
        <v>4.0081386484333258E-3</v>
      </c>
      <c r="Q2141" t="s">
        <v>150</v>
      </c>
      <c r="S2141" t="s">
        <v>252</v>
      </c>
      <c r="T2141" t="s">
        <v>627</v>
      </c>
      <c r="U2141">
        <v>3.6913586571803427E-3</v>
      </c>
      <c r="V2141" t="s">
        <v>150</v>
      </c>
    </row>
    <row r="2142" spans="9:22" x14ac:dyDescent="0.45">
      <c r="I2142" t="s">
        <v>167</v>
      </c>
      <c r="J2142" t="s">
        <v>628</v>
      </c>
      <c r="K2142">
        <v>9.999800299677071E-3</v>
      </c>
      <c r="L2142" t="s">
        <v>150</v>
      </c>
      <c r="N2142" t="s">
        <v>210</v>
      </c>
      <c r="O2142" t="s">
        <v>628</v>
      </c>
      <c r="P2142">
        <v>4.3638779857830476E-3</v>
      </c>
      <c r="Q2142" t="s">
        <v>150</v>
      </c>
      <c r="S2142" t="s">
        <v>252</v>
      </c>
      <c r="T2142" t="s">
        <v>628</v>
      </c>
      <c r="U2142">
        <v>3.7508690980915518E-3</v>
      </c>
      <c r="V2142" t="s">
        <v>150</v>
      </c>
    </row>
    <row r="2143" spans="9:22" x14ac:dyDescent="0.45">
      <c r="I2143" t="s">
        <v>167</v>
      </c>
      <c r="J2143" t="s">
        <v>629</v>
      </c>
      <c r="K2143">
        <v>1.0367042221010578E-2</v>
      </c>
      <c r="L2143" t="s">
        <v>150</v>
      </c>
      <c r="N2143" t="s">
        <v>210</v>
      </c>
      <c r="O2143" t="s">
        <v>629</v>
      </c>
      <c r="P2143">
        <v>4.4691444040799418E-3</v>
      </c>
      <c r="Q2143" t="s">
        <v>150</v>
      </c>
      <c r="S2143" t="s">
        <v>252</v>
      </c>
      <c r="T2143" t="s">
        <v>629</v>
      </c>
      <c r="U2143">
        <v>3.6042633323234946E-3</v>
      </c>
      <c r="V2143" t="s">
        <v>150</v>
      </c>
    </row>
    <row r="2144" spans="9:22" x14ac:dyDescent="0.45">
      <c r="I2144" t="s">
        <v>167</v>
      </c>
      <c r="J2144" t="s">
        <v>630</v>
      </c>
      <c r="K2144">
        <v>1.0092721770737473E-2</v>
      </c>
      <c r="L2144" t="s">
        <v>150</v>
      </c>
      <c r="N2144" t="s">
        <v>210</v>
      </c>
      <c r="O2144" t="s">
        <v>630</v>
      </c>
      <c r="P2144">
        <v>5.3059306992858934E-3</v>
      </c>
      <c r="Q2144" t="s">
        <v>150</v>
      </c>
      <c r="S2144" t="s">
        <v>252</v>
      </c>
      <c r="T2144" t="s">
        <v>630</v>
      </c>
      <c r="U2144">
        <v>3.7121889567884401E-3</v>
      </c>
      <c r="V2144" t="s">
        <v>150</v>
      </c>
    </row>
    <row r="2145" spans="9:22" x14ac:dyDescent="0.45">
      <c r="I2145" t="s">
        <v>167</v>
      </c>
      <c r="J2145" t="s">
        <v>631</v>
      </c>
      <c r="K2145">
        <v>9.6871845738860582E-3</v>
      </c>
      <c r="L2145" t="s">
        <v>150</v>
      </c>
      <c r="N2145" t="s">
        <v>210</v>
      </c>
      <c r="O2145" t="s">
        <v>631</v>
      </c>
      <c r="P2145">
        <v>6.7160467792559287E-3</v>
      </c>
      <c r="Q2145" t="s">
        <v>150</v>
      </c>
      <c r="S2145" t="s">
        <v>252</v>
      </c>
      <c r="T2145" t="s">
        <v>631</v>
      </c>
      <c r="U2145">
        <v>3.8755286170662597E-3</v>
      </c>
      <c r="V2145" t="s">
        <v>150</v>
      </c>
    </row>
    <row r="2146" spans="9:22" x14ac:dyDescent="0.45">
      <c r="I2146" t="s">
        <v>167</v>
      </c>
      <c r="J2146" t="s">
        <v>632</v>
      </c>
      <c r="K2146">
        <v>9.3885921944175266E-3</v>
      </c>
      <c r="L2146" t="s">
        <v>150</v>
      </c>
      <c r="N2146" t="s">
        <v>210</v>
      </c>
      <c r="O2146" t="s">
        <v>632</v>
      </c>
      <c r="P2146">
        <v>7.2154034150400713E-3</v>
      </c>
      <c r="Q2146" t="s">
        <v>150</v>
      </c>
      <c r="S2146" t="s">
        <v>252</v>
      </c>
      <c r="T2146" t="s">
        <v>632</v>
      </c>
      <c r="U2146">
        <v>4.0124825525072166E-3</v>
      </c>
      <c r="V2146" t="s">
        <v>150</v>
      </c>
    </row>
    <row r="2147" spans="9:22" x14ac:dyDescent="0.45">
      <c r="I2147" t="s">
        <v>167</v>
      </c>
      <c r="J2147" t="s">
        <v>633</v>
      </c>
      <c r="K2147">
        <v>9.1788556103112456E-3</v>
      </c>
      <c r="L2147" t="s">
        <v>150</v>
      </c>
      <c r="N2147" t="s">
        <v>210</v>
      </c>
      <c r="O2147" t="s">
        <v>633</v>
      </c>
      <c r="P2147">
        <v>8.0865342810593106E-3</v>
      </c>
      <c r="Q2147" t="s">
        <v>150</v>
      </c>
      <c r="S2147" t="s">
        <v>252</v>
      </c>
      <c r="T2147" t="s">
        <v>633</v>
      </c>
      <c r="U2147">
        <v>4.0906379918223242E-3</v>
      </c>
      <c r="V2147" t="s">
        <v>150</v>
      </c>
    </row>
    <row r="2148" spans="9:22" x14ac:dyDescent="0.45">
      <c r="I2148" t="s">
        <v>167</v>
      </c>
      <c r="J2148" t="s">
        <v>634</v>
      </c>
      <c r="K2148">
        <v>8.2584572472460087E-3</v>
      </c>
      <c r="L2148" t="s">
        <v>150</v>
      </c>
      <c r="N2148" t="s">
        <v>210</v>
      </c>
      <c r="O2148" t="s">
        <v>634</v>
      </c>
      <c r="P2148">
        <v>9.2293392283281372E-3</v>
      </c>
      <c r="Q2148" t="s">
        <v>150</v>
      </c>
      <c r="S2148" t="s">
        <v>252</v>
      </c>
      <c r="T2148" t="s">
        <v>634</v>
      </c>
      <c r="U2148">
        <v>4.1424189851635533E-3</v>
      </c>
      <c r="V2148" t="s">
        <v>150</v>
      </c>
    </row>
    <row r="2149" spans="9:22" x14ac:dyDescent="0.45">
      <c r="I2149" t="s">
        <v>167</v>
      </c>
      <c r="J2149" t="s">
        <v>635</v>
      </c>
      <c r="K2149">
        <v>5.9691160664161903E-3</v>
      </c>
      <c r="L2149" t="s">
        <v>150</v>
      </c>
      <c r="N2149" t="s">
        <v>210</v>
      </c>
      <c r="O2149" t="s">
        <v>635</v>
      </c>
      <c r="P2149">
        <v>9.3548423624840345E-3</v>
      </c>
      <c r="Q2149" t="s">
        <v>150</v>
      </c>
      <c r="S2149" t="s">
        <v>252</v>
      </c>
      <c r="T2149" t="s">
        <v>635</v>
      </c>
      <c r="U2149">
        <v>4.2064113223184629E-3</v>
      </c>
      <c r="V2149" t="s">
        <v>150</v>
      </c>
    </row>
    <row r="2150" spans="9:22" x14ac:dyDescent="0.45">
      <c r="I2150" t="s">
        <v>167</v>
      </c>
      <c r="J2150" t="s">
        <v>636</v>
      </c>
      <c r="K2150">
        <v>1.7123153181538431E-4</v>
      </c>
      <c r="L2150" t="s">
        <v>150</v>
      </c>
      <c r="N2150" t="s">
        <v>210</v>
      </c>
      <c r="O2150" t="s">
        <v>636</v>
      </c>
      <c r="P2150">
        <v>8.3126217582524444E-3</v>
      </c>
      <c r="Q2150" t="s">
        <v>150</v>
      </c>
      <c r="S2150" t="s">
        <v>252</v>
      </c>
      <c r="T2150" t="s">
        <v>636</v>
      </c>
      <c r="U2150">
        <v>4.2604637340302896E-3</v>
      </c>
      <c r="V2150" t="s">
        <v>150</v>
      </c>
    </row>
    <row r="2151" spans="9:22" x14ac:dyDescent="0.45">
      <c r="I2151" t="s">
        <v>167</v>
      </c>
      <c r="J2151" t="s">
        <v>637</v>
      </c>
      <c r="K2151">
        <v>0</v>
      </c>
      <c r="L2151" t="s">
        <v>150</v>
      </c>
      <c r="N2151" t="s">
        <v>210</v>
      </c>
      <c r="O2151" t="s">
        <v>637</v>
      </c>
      <c r="P2151">
        <v>1.1337529623317575E-2</v>
      </c>
      <c r="Q2151" t="s">
        <v>150</v>
      </c>
      <c r="S2151" t="s">
        <v>252</v>
      </c>
      <c r="T2151" t="s">
        <v>637</v>
      </c>
      <c r="U2151">
        <v>8.5935188351836736E-3</v>
      </c>
      <c r="V2151" t="s">
        <v>150</v>
      </c>
    </row>
    <row r="2152" spans="9:22" x14ac:dyDescent="0.45">
      <c r="I2152" t="s">
        <v>167</v>
      </c>
      <c r="J2152" t="s">
        <v>638</v>
      </c>
      <c r="K2152">
        <v>0</v>
      </c>
      <c r="L2152" t="s">
        <v>150</v>
      </c>
      <c r="N2152" t="s">
        <v>210</v>
      </c>
      <c r="O2152" t="s">
        <v>638</v>
      </c>
      <c r="P2152">
        <v>6.9141716927924738E-3</v>
      </c>
      <c r="Q2152" t="s">
        <v>150</v>
      </c>
      <c r="S2152" t="s">
        <v>252</v>
      </c>
      <c r="T2152" t="s">
        <v>638</v>
      </c>
      <c r="U2152">
        <v>8.2326403683598143E-3</v>
      </c>
      <c r="V2152" t="s">
        <v>150</v>
      </c>
    </row>
    <row r="2153" spans="9:22" x14ac:dyDescent="0.45">
      <c r="I2153" t="s">
        <v>167</v>
      </c>
      <c r="J2153" t="s">
        <v>639</v>
      </c>
      <c r="K2153">
        <v>0</v>
      </c>
      <c r="L2153" t="s">
        <v>150</v>
      </c>
      <c r="N2153" t="s">
        <v>210</v>
      </c>
      <c r="O2153" t="s">
        <v>639</v>
      </c>
      <c r="P2153">
        <v>8.9143551099038227E-3</v>
      </c>
      <c r="Q2153" t="s">
        <v>150</v>
      </c>
      <c r="S2153" t="s">
        <v>252</v>
      </c>
      <c r="T2153" t="s">
        <v>639</v>
      </c>
      <c r="U2153">
        <v>1.2473090566042754E-2</v>
      </c>
      <c r="V2153" t="s">
        <v>150</v>
      </c>
    </row>
    <row r="2154" spans="9:22" x14ac:dyDescent="0.45">
      <c r="I2154" t="s">
        <v>167</v>
      </c>
      <c r="J2154" t="s">
        <v>640</v>
      </c>
      <c r="K2154">
        <v>0</v>
      </c>
      <c r="L2154" t="s">
        <v>150</v>
      </c>
      <c r="N2154" t="s">
        <v>210</v>
      </c>
      <c r="O2154" t="s">
        <v>640</v>
      </c>
      <c r="P2154">
        <v>1.2108811681384832E-3</v>
      </c>
      <c r="Q2154" t="s">
        <v>150</v>
      </c>
      <c r="S2154" t="s">
        <v>252</v>
      </c>
      <c r="T2154" t="s">
        <v>640</v>
      </c>
      <c r="U2154">
        <v>2.5862553764253791E-3</v>
      </c>
      <c r="V2154" t="s">
        <v>150</v>
      </c>
    </row>
    <row r="2155" spans="9:22" x14ac:dyDescent="0.45">
      <c r="I2155" t="s">
        <v>167</v>
      </c>
      <c r="J2155" t="s">
        <v>641</v>
      </c>
      <c r="K2155">
        <v>5.7547137789050384E-3</v>
      </c>
      <c r="L2155" t="s">
        <v>150</v>
      </c>
      <c r="N2155" t="s">
        <v>210</v>
      </c>
      <c r="O2155" t="s">
        <v>641</v>
      </c>
      <c r="P2155">
        <v>1.2262761840054171E-3</v>
      </c>
      <c r="Q2155" t="s">
        <v>150</v>
      </c>
      <c r="S2155" t="s">
        <v>252</v>
      </c>
      <c r="T2155" t="s">
        <v>641</v>
      </c>
      <c r="U2155">
        <v>2.5477800260043865E-3</v>
      </c>
      <c r="V2155" t="s">
        <v>150</v>
      </c>
    </row>
    <row r="2156" spans="9:22" x14ac:dyDescent="0.45">
      <c r="I2156" t="s">
        <v>167</v>
      </c>
      <c r="J2156" t="s">
        <v>642</v>
      </c>
      <c r="K2156">
        <v>8.4689249467735216E-3</v>
      </c>
      <c r="L2156" t="s">
        <v>150</v>
      </c>
      <c r="N2156" t="s">
        <v>210</v>
      </c>
      <c r="O2156" t="s">
        <v>642</v>
      </c>
      <c r="P2156">
        <v>1.2318064143892968E-3</v>
      </c>
      <c r="Q2156" t="s">
        <v>150</v>
      </c>
      <c r="S2156" t="s">
        <v>252</v>
      </c>
      <c r="T2156" t="s">
        <v>642</v>
      </c>
      <c r="U2156">
        <v>2.5432632755545128E-3</v>
      </c>
      <c r="V2156" t="s">
        <v>150</v>
      </c>
    </row>
    <row r="2157" spans="9:22" x14ac:dyDescent="0.45">
      <c r="I2157" t="s">
        <v>167</v>
      </c>
      <c r="J2157" t="s">
        <v>643</v>
      </c>
      <c r="K2157">
        <v>9.8376944520646471E-3</v>
      </c>
      <c r="L2157" t="s">
        <v>150</v>
      </c>
      <c r="N2157" t="s">
        <v>210</v>
      </c>
      <c r="O2157" t="s">
        <v>643</v>
      </c>
      <c r="P2157">
        <v>1.7851625280026629E-3</v>
      </c>
      <c r="Q2157" t="s">
        <v>150</v>
      </c>
      <c r="S2157" t="s">
        <v>252</v>
      </c>
      <c r="T2157" t="s">
        <v>643</v>
      </c>
      <c r="U2157">
        <v>2.5576401825809225E-3</v>
      </c>
      <c r="V2157" t="s">
        <v>150</v>
      </c>
    </row>
    <row r="2158" spans="9:22" x14ac:dyDescent="0.45">
      <c r="I2158" t="s">
        <v>167</v>
      </c>
      <c r="J2158" t="s">
        <v>644</v>
      </c>
      <c r="K2158">
        <v>1.054826898157351E-2</v>
      </c>
      <c r="L2158" t="s">
        <v>150</v>
      </c>
      <c r="N2158" t="s">
        <v>210</v>
      </c>
      <c r="O2158" t="s">
        <v>644</v>
      </c>
      <c r="P2158">
        <v>2.2162383011425234E-3</v>
      </c>
      <c r="Q2158" t="s">
        <v>150</v>
      </c>
      <c r="S2158" t="s">
        <v>252</v>
      </c>
      <c r="T2158" t="s">
        <v>644</v>
      </c>
      <c r="U2158">
        <v>2.5668866446269313E-3</v>
      </c>
      <c r="V2158" t="s">
        <v>150</v>
      </c>
    </row>
    <row r="2159" spans="9:22" x14ac:dyDescent="0.45">
      <c r="I2159" t="s">
        <v>167</v>
      </c>
      <c r="J2159" t="s">
        <v>645</v>
      </c>
      <c r="K2159">
        <v>1.0719538472510779E-2</v>
      </c>
      <c r="L2159" t="s">
        <v>150</v>
      </c>
      <c r="N2159" t="s">
        <v>210</v>
      </c>
      <c r="O2159" t="s">
        <v>645</v>
      </c>
      <c r="P2159">
        <v>2.3301277456501401E-3</v>
      </c>
      <c r="Q2159" t="s">
        <v>150</v>
      </c>
      <c r="S2159" t="s">
        <v>252</v>
      </c>
      <c r="T2159" t="s">
        <v>645</v>
      </c>
      <c r="U2159">
        <v>2.5559317149312834E-3</v>
      </c>
      <c r="V2159" t="s">
        <v>150</v>
      </c>
    </row>
    <row r="2160" spans="9:22" x14ac:dyDescent="0.45">
      <c r="I2160" t="s">
        <v>167</v>
      </c>
      <c r="J2160" t="s">
        <v>646</v>
      </c>
      <c r="K2160">
        <v>1.0995463390767402E-2</v>
      </c>
      <c r="L2160" t="s">
        <v>150</v>
      </c>
      <c r="N2160" t="s">
        <v>210</v>
      </c>
      <c r="O2160" t="s">
        <v>646</v>
      </c>
      <c r="P2160">
        <v>2.2037569666281762E-3</v>
      </c>
      <c r="Q2160" t="s">
        <v>150</v>
      </c>
      <c r="S2160" t="s">
        <v>252</v>
      </c>
      <c r="T2160" t="s">
        <v>646</v>
      </c>
      <c r="U2160">
        <v>2.5582042039941329E-3</v>
      </c>
      <c r="V2160" t="s">
        <v>150</v>
      </c>
    </row>
    <row r="2161" spans="9:22" x14ac:dyDescent="0.45">
      <c r="I2161" t="s">
        <v>167</v>
      </c>
      <c r="J2161" t="s">
        <v>647</v>
      </c>
      <c r="K2161">
        <v>1.1434434662690708E-2</v>
      </c>
      <c r="L2161" t="s">
        <v>150</v>
      </c>
      <c r="N2161" t="s">
        <v>210</v>
      </c>
      <c r="O2161" t="s">
        <v>647</v>
      </c>
      <c r="P2161">
        <v>2.3127481808524839E-3</v>
      </c>
      <c r="Q2161" t="s">
        <v>150</v>
      </c>
      <c r="S2161" t="s">
        <v>252</v>
      </c>
      <c r="T2161" t="s">
        <v>647</v>
      </c>
      <c r="U2161">
        <v>2.4072765420566512E-3</v>
      </c>
      <c r="V2161" t="s">
        <v>150</v>
      </c>
    </row>
    <row r="2162" spans="9:22" x14ac:dyDescent="0.45">
      <c r="I2162" t="s">
        <v>167</v>
      </c>
      <c r="J2162" t="s">
        <v>648</v>
      </c>
      <c r="K2162">
        <v>1.124792075789382E-2</v>
      </c>
      <c r="L2162" t="s">
        <v>150</v>
      </c>
      <c r="N2162" t="s">
        <v>210</v>
      </c>
      <c r="O2162" t="s">
        <v>648</v>
      </c>
      <c r="P2162">
        <v>3.0859101650645431E-3</v>
      </c>
      <c r="Q2162" t="s">
        <v>150</v>
      </c>
      <c r="S2162" t="s">
        <v>252</v>
      </c>
      <c r="T2162" t="s">
        <v>648</v>
      </c>
      <c r="U2162">
        <v>2.4183906835379691E-3</v>
      </c>
      <c r="V2162" t="s">
        <v>150</v>
      </c>
    </row>
    <row r="2163" spans="9:22" x14ac:dyDescent="0.45">
      <c r="I2163" t="s">
        <v>167</v>
      </c>
      <c r="J2163" t="s">
        <v>649</v>
      </c>
      <c r="K2163">
        <v>1.0859880609942987E-2</v>
      </c>
      <c r="L2163" t="s">
        <v>150</v>
      </c>
      <c r="N2163" t="s">
        <v>210</v>
      </c>
      <c r="O2163" t="s">
        <v>649</v>
      </c>
      <c r="P2163">
        <v>4.1971163645307735E-3</v>
      </c>
      <c r="Q2163" t="s">
        <v>150</v>
      </c>
      <c r="S2163" t="s">
        <v>252</v>
      </c>
      <c r="T2163" t="s">
        <v>649</v>
      </c>
      <c r="U2163">
        <v>2.5787607849321178E-3</v>
      </c>
      <c r="V2163" t="s">
        <v>150</v>
      </c>
    </row>
    <row r="2164" spans="9:22" x14ac:dyDescent="0.45">
      <c r="I2164" t="s">
        <v>167</v>
      </c>
      <c r="J2164" t="s">
        <v>650</v>
      </c>
      <c r="K2164">
        <v>1.051318282821968E-2</v>
      </c>
      <c r="L2164" t="s">
        <v>150</v>
      </c>
      <c r="N2164" t="s">
        <v>210</v>
      </c>
      <c r="O2164" t="s">
        <v>650</v>
      </c>
      <c r="P2164">
        <v>5.1589325803949064E-3</v>
      </c>
      <c r="Q2164" t="s">
        <v>150</v>
      </c>
      <c r="S2164" t="s">
        <v>252</v>
      </c>
      <c r="T2164" t="s">
        <v>650</v>
      </c>
      <c r="U2164">
        <v>2.7840130087798459E-3</v>
      </c>
      <c r="V2164" t="s">
        <v>150</v>
      </c>
    </row>
    <row r="2165" spans="9:22" x14ac:dyDescent="0.45">
      <c r="I2165" t="s">
        <v>167</v>
      </c>
      <c r="J2165" t="s">
        <v>651</v>
      </c>
      <c r="K2165">
        <v>1.0141349484656453E-2</v>
      </c>
      <c r="L2165" t="s">
        <v>150</v>
      </c>
      <c r="N2165" t="s">
        <v>210</v>
      </c>
      <c r="O2165" t="s">
        <v>651</v>
      </c>
      <c r="P2165">
        <v>5.521738650847265E-3</v>
      </c>
      <c r="Q2165" t="s">
        <v>150</v>
      </c>
      <c r="S2165" t="s">
        <v>252</v>
      </c>
      <c r="T2165" t="s">
        <v>651</v>
      </c>
      <c r="U2165">
        <v>2.9312782053388035E-3</v>
      </c>
      <c r="V2165" t="s">
        <v>150</v>
      </c>
    </row>
    <row r="2166" spans="9:22" x14ac:dyDescent="0.45">
      <c r="I2166" t="s">
        <v>167</v>
      </c>
      <c r="J2166" t="s">
        <v>652</v>
      </c>
      <c r="K2166">
        <v>9.3453190937924386E-3</v>
      </c>
      <c r="L2166" t="s">
        <v>150</v>
      </c>
      <c r="N2166" t="s">
        <v>210</v>
      </c>
      <c r="O2166" t="s">
        <v>652</v>
      </c>
      <c r="P2166">
        <v>6.1246177368178912E-3</v>
      </c>
      <c r="Q2166" t="s">
        <v>150</v>
      </c>
      <c r="S2166" t="s">
        <v>252</v>
      </c>
      <c r="T2166" t="s">
        <v>652</v>
      </c>
      <c r="U2166">
        <v>3.0411364332700369E-3</v>
      </c>
      <c r="V2166" t="s">
        <v>150</v>
      </c>
    </row>
    <row r="2167" spans="9:22" x14ac:dyDescent="0.45">
      <c r="I2167" t="s">
        <v>167</v>
      </c>
      <c r="J2167" t="s">
        <v>653</v>
      </c>
      <c r="K2167">
        <v>7.366459464903401E-3</v>
      </c>
      <c r="L2167" t="s">
        <v>150</v>
      </c>
      <c r="N2167" t="s">
        <v>210</v>
      </c>
      <c r="O2167" t="s">
        <v>653</v>
      </c>
      <c r="P2167">
        <v>5.499010696608183E-3</v>
      </c>
      <c r="Q2167" t="s">
        <v>150</v>
      </c>
      <c r="S2167" t="s">
        <v>252</v>
      </c>
      <c r="T2167" t="s">
        <v>653</v>
      </c>
      <c r="U2167">
        <v>3.1557095442435821E-3</v>
      </c>
      <c r="V2167" t="s">
        <v>150</v>
      </c>
    </row>
    <row r="2168" spans="9:22" x14ac:dyDescent="0.45">
      <c r="I2168" t="s">
        <v>167</v>
      </c>
      <c r="J2168" t="s">
        <v>654</v>
      </c>
      <c r="K2168">
        <v>4.2571307858198992E-3</v>
      </c>
      <c r="L2168" t="s">
        <v>150</v>
      </c>
      <c r="N2168" t="s">
        <v>210</v>
      </c>
      <c r="O2168" t="s">
        <v>654</v>
      </c>
      <c r="P2168">
        <v>4.576759676739141E-3</v>
      </c>
      <c r="Q2168" t="s">
        <v>150</v>
      </c>
      <c r="S2168" t="s">
        <v>252</v>
      </c>
      <c r="T2168" t="s">
        <v>654</v>
      </c>
      <c r="U2168">
        <v>3.1912861787449574E-3</v>
      </c>
      <c r="V2168" t="s">
        <v>150</v>
      </c>
    </row>
    <row r="2169" spans="9:22" x14ac:dyDescent="0.45">
      <c r="I2169" t="s">
        <v>167</v>
      </c>
      <c r="J2169" t="s">
        <v>655</v>
      </c>
      <c r="K2169">
        <v>0</v>
      </c>
      <c r="L2169" t="s">
        <v>150</v>
      </c>
      <c r="N2169" t="s">
        <v>210</v>
      </c>
      <c r="O2169" t="s">
        <v>655</v>
      </c>
      <c r="P2169">
        <v>6.4858454401510984E-3</v>
      </c>
      <c r="Q2169" t="s">
        <v>150</v>
      </c>
      <c r="S2169" t="s">
        <v>252</v>
      </c>
      <c r="T2169" t="s">
        <v>655</v>
      </c>
      <c r="U2169">
        <v>6.2176162515843597E-3</v>
      </c>
      <c r="V2169" t="s">
        <v>150</v>
      </c>
    </row>
    <row r="2170" spans="9:22" x14ac:dyDescent="0.45">
      <c r="I2170" t="s">
        <v>167</v>
      </c>
      <c r="J2170" t="s">
        <v>656</v>
      </c>
      <c r="K2170">
        <v>0</v>
      </c>
      <c r="L2170" t="s">
        <v>150</v>
      </c>
      <c r="N2170" t="s">
        <v>210</v>
      </c>
      <c r="O2170" t="s">
        <v>656</v>
      </c>
      <c r="P2170">
        <v>4.8556297458545259E-3</v>
      </c>
      <c r="Q2170" t="s">
        <v>150</v>
      </c>
      <c r="S2170" t="s">
        <v>252</v>
      </c>
      <c r="T2170" t="s">
        <v>656</v>
      </c>
      <c r="U2170">
        <v>5.6640289697464626E-3</v>
      </c>
      <c r="V2170" t="s">
        <v>150</v>
      </c>
    </row>
    <row r="2171" spans="9:22" x14ac:dyDescent="0.45">
      <c r="I2171" t="s">
        <v>168</v>
      </c>
      <c r="J2171" t="s">
        <v>149</v>
      </c>
      <c r="K2171">
        <v>0</v>
      </c>
      <c r="L2171" t="s">
        <v>150</v>
      </c>
      <c r="N2171" t="s">
        <v>211</v>
      </c>
      <c r="O2171" t="s">
        <v>149</v>
      </c>
      <c r="P2171">
        <v>7.9217056816657579E-3</v>
      </c>
      <c r="Q2171" t="s">
        <v>150</v>
      </c>
      <c r="S2171" t="s">
        <v>253</v>
      </c>
      <c r="T2171" t="s">
        <v>149</v>
      </c>
      <c r="U2171">
        <v>1.5748034768241628E-2</v>
      </c>
      <c r="V2171" t="s">
        <v>150</v>
      </c>
    </row>
    <row r="2172" spans="9:22" x14ac:dyDescent="0.45">
      <c r="I2172" t="s">
        <v>168</v>
      </c>
      <c r="J2172" t="s">
        <v>151</v>
      </c>
      <c r="K2172">
        <v>0</v>
      </c>
      <c r="L2172" t="s">
        <v>150</v>
      </c>
      <c r="N2172" t="s">
        <v>211</v>
      </c>
      <c r="O2172" t="s">
        <v>151</v>
      </c>
      <c r="P2172">
        <v>1.8124867827612717E-3</v>
      </c>
      <c r="Q2172" t="s">
        <v>150</v>
      </c>
      <c r="S2172" t="s">
        <v>253</v>
      </c>
      <c r="T2172" t="s">
        <v>151</v>
      </c>
      <c r="U2172">
        <v>3.2531298298736546E-3</v>
      </c>
      <c r="V2172" t="s">
        <v>150</v>
      </c>
    </row>
    <row r="2173" spans="9:22" x14ac:dyDescent="0.45">
      <c r="I2173" t="s">
        <v>168</v>
      </c>
      <c r="J2173" t="s">
        <v>152</v>
      </c>
      <c r="K2173">
        <v>5.7264770244718211E-3</v>
      </c>
      <c r="L2173" t="s">
        <v>150</v>
      </c>
      <c r="N2173" t="s">
        <v>211</v>
      </c>
      <c r="O2173" t="s">
        <v>152</v>
      </c>
      <c r="P2173">
        <v>1.96524442217291E-3</v>
      </c>
      <c r="Q2173" t="s">
        <v>150</v>
      </c>
      <c r="S2173" t="s">
        <v>253</v>
      </c>
      <c r="T2173" t="s">
        <v>152</v>
      </c>
      <c r="U2173">
        <v>3.3313388473136482E-3</v>
      </c>
      <c r="V2173" t="s">
        <v>150</v>
      </c>
    </row>
    <row r="2174" spans="9:22" x14ac:dyDescent="0.45">
      <c r="I2174" t="s">
        <v>168</v>
      </c>
      <c r="J2174" t="s">
        <v>392</v>
      </c>
      <c r="K2174">
        <v>8.4925425717049027E-3</v>
      </c>
      <c r="L2174" t="s">
        <v>150</v>
      </c>
      <c r="N2174" t="s">
        <v>211</v>
      </c>
      <c r="O2174" t="s">
        <v>392</v>
      </c>
      <c r="P2174">
        <v>1.9314066313314874E-3</v>
      </c>
      <c r="Q2174" t="s">
        <v>150</v>
      </c>
      <c r="S2174" t="s">
        <v>253</v>
      </c>
      <c r="T2174" t="s">
        <v>392</v>
      </c>
      <c r="U2174">
        <v>3.4325079480193314E-3</v>
      </c>
      <c r="V2174" t="s">
        <v>150</v>
      </c>
    </row>
    <row r="2175" spans="9:22" x14ac:dyDescent="0.45">
      <c r="I2175" t="s">
        <v>168</v>
      </c>
      <c r="J2175" t="s">
        <v>393</v>
      </c>
      <c r="K2175">
        <v>9.8593345529182346E-3</v>
      </c>
      <c r="L2175" t="s">
        <v>150</v>
      </c>
      <c r="N2175" t="s">
        <v>211</v>
      </c>
      <c r="O2175" t="s">
        <v>393</v>
      </c>
      <c r="P2175">
        <v>1.8641793926196272E-3</v>
      </c>
      <c r="Q2175" t="s">
        <v>150</v>
      </c>
      <c r="S2175" t="s">
        <v>253</v>
      </c>
      <c r="T2175" t="s">
        <v>393</v>
      </c>
      <c r="U2175">
        <v>3.5635425329550918E-3</v>
      </c>
      <c r="V2175" t="s">
        <v>150</v>
      </c>
    </row>
    <row r="2176" spans="9:22" x14ac:dyDescent="0.45">
      <c r="I2176" t="s">
        <v>168</v>
      </c>
      <c r="J2176" t="s">
        <v>394</v>
      </c>
      <c r="K2176">
        <v>1.0440726551352466E-2</v>
      </c>
      <c r="L2176" t="s">
        <v>150</v>
      </c>
      <c r="N2176" t="s">
        <v>211</v>
      </c>
      <c r="O2176" t="s">
        <v>394</v>
      </c>
      <c r="P2176">
        <v>2.0900582029549719E-3</v>
      </c>
      <c r="Q2176" t="s">
        <v>150</v>
      </c>
      <c r="S2176" t="s">
        <v>253</v>
      </c>
      <c r="T2176" t="s">
        <v>394</v>
      </c>
      <c r="U2176">
        <v>3.6670570820580232E-3</v>
      </c>
      <c r="V2176" t="s">
        <v>150</v>
      </c>
    </row>
    <row r="2177" spans="9:22" x14ac:dyDescent="0.45">
      <c r="I2177" t="s">
        <v>168</v>
      </c>
      <c r="J2177" t="s">
        <v>416</v>
      </c>
      <c r="K2177">
        <v>1.0618018373405078E-2</v>
      </c>
      <c r="L2177" t="s">
        <v>150</v>
      </c>
      <c r="N2177" t="s">
        <v>211</v>
      </c>
      <c r="O2177" t="s">
        <v>416</v>
      </c>
      <c r="P2177">
        <v>2.2424565623456166E-3</v>
      </c>
      <c r="Q2177" t="s">
        <v>150</v>
      </c>
      <c r="S2177" t="s">
        <v>253</v>
      </c>
      <c r="T2177" t="s">
        <v>416</v>
      </c>
      <c r="U2177">
        <v>3.7885607047857669E-3</v>
      </c>
      <c r="V2177" t="s">
        <v>150</v>
      </c>
    </row>
    <row r="2178" spans="9:22" x14ac:dyDescent="0.45">
      <c r="I2178" t="s">
        <v>168</v>
      </c>
      <c r="J2178" t="s">
        <v>417</v>
      </c>
      <c r="K2178">
        <v>1.0702515213480127E-2</v>
      </c>
      <c r="L2178" t="s">
        <v>150</v>
      </c>
      <c r="N2178" t="s">
        <v>211</v>
      </c>
      <c r="O2178" t="s">
        <v>417</v>
      </c>
      <c r="P2178">
        <v>2.4197306161482775E-3</v>
      </c>
      <c r="Q2178" t="s">
        <v>150</v>
      </c>
      <c r="S2178" t="s">
        <v>253</v>
      </c>
      <c r="T2178" t="s">
        <v>417</v>
      </c>
      <c r="U2178">
        <v>4.0241093229337133E-3</v>
      </c>
      <c r="V2178" t="s">
        <v>150</v>
      </c>
    </row>
    <row r="2179" spans="9:22" x14ac:dyDescent="0.45">
      <c r="I2179" t="s">
        <v>168</v>
      </c>
      <c r="J2179" t="s">
        <v>455</v>
      </c>
      <c r="K2179">
        <v>1.1024290892941947E-2</v>
      </c>
      <c r="L2179" t="s">
        <v>150</v>
      </c>
      <c r="N2179" t="s">
        <v>211</v>
      </c>
      <c r="O2179" t="s">
        <v>455</v>
      </c>
      <c r="P2179">
        <v>2.2710944343893209E-3</v>
      </c>
      <c r="Q2179" t="s">
        <v>150</v>
      </c>
      <c r="S2179" t="s">
        <v>253</v>
      </c>
      <c r="T2179" t="s">
        <v>455</v>
      </c>
      <c r="U2179">
        <v>3.947517513426234E-3</v>
      </c>
      <c r="V2179" t="s">
        <v>150</v>
      </c>
    </row>
    <row r="2180" spans="9:22" x14ac:dyDescent="0.45">
      <c r="I2180" t="s">
        <v>168</v>
      </c>
      <c r="J2180" t="s">
        <v>456</v>
      </c>
      <c r="K2180">
        <v>1.0828084155144656E-2</v>
      </c>
      <c r="L2180" t="s">
        <v>150</v>
      </c>
      <c r="N2180" t="s">
        <v>211</v>
      </c>
      <c r="O2180" t="s">
        <v>456</v>
      </c>
      <c r="P2180">
        <v>2.4403742446093119E-3</v>
      </c>
      <c r="Q2180" t="s">
        <v>150</v>
      </c>
      <c r="S2180" t="s">
        <v>253</v>
      </c>
      <c r="T2180" t="s">
        <v>456</v>
      </c>
      <c r="U2180">
        <v>4.1287500035486237E-3</v>
      </c>
      <c r="V2180" t="s">
        <v>150</v>
      </c>
    </row>
    <row r="2181" spans="9:22" x14ac:dyDescent="0.45">
      <c r="I2181" t="s">
        <v>168</v>
      </c>
      <c r="J2181" t="s">
        <v>499</v>
      </c>
      <c r="K2181">
        <v>1.0455410531634696E-2</v>
      </c>
      <c r="L2181" t="s">
        <v>150</v>
      </c>
      <c r="N2181" t="s">
        <v>211</v>
      </c>
      <c r="O2181" t="s">
        <v>499</v>
      </c>
      <c r="P2181">
        <v>2.7442146561342771E-3</v>
      </c>
      <c r="Q2181" t="s">
        <v>150</v>
      </c>
      <c r="S2181" t="s">
        <v>253</v>
      </c>
      <c r="T2181" t="s">
        <v>499</v>
      </c>
      <c r="U2181">
        <v>4.2928855638411263E-3</v>
      </c>
      <c r="V2181" t="s">
        <v>150</v>
      </c>
    </row>
    <row r="2182" spans="9:22" x14ac:dyDescent="0.45">
      <c r="I2182" t="s">
        <v>168</v>
      </c>
      <c r="J2182" t="s">
        <v>500</v>
      </c>
      <c r="K2182">
        <v>1.0032317295673443E-2</v>
      </c>
      <c r="L2182" t="s">
        <v>150</v>
      </c>
      <c r="N2182" t="s">
        <v>211</v>
      </c>
      <c r="O2182" t="s">
        <v>500</v>
      </c>
      <c r="P2182">
        <v>3.0956160968008211E-3</v>
      </c>
      <c r="Q2182" t="s">
        <v>150</v>
      </c>
      <c r="S2182" t="s">
        <v>253</v>
      </c>
      <c r="T2182" t="s">
        <v>500</v>
      </c>
      <c r="U2182">
        <v>4.3631501200263115E-3</v>
      </c>
      <c r="V2182" t="s">
        <v>150</v>
      </c>
    </row>
    <row r="2183" spans="9:22" x14ac:dyDescent="0.45">
      <c r="I2183" t="s">
        <v>168</v>
      </c>
      <c r="J2183" t="s">
        <v>501</v>
      </c>
      <c r="K2183">
        <v>9.831863732433407E-3</v>
      </c>
      <c r="L2183" t="s">
        <v>150</v>
      </c>
      <c r="N2183" t="s">
        <v>211</v>
      </c>
      <c r="O2183" t="s">
        <v>501</v>
      </c>
      <c r="P2183">
        <v>3.5075070110178745E-3</v>
      </c>
      <c r="Q2183" t="s">
        <v>150</v>
      </c>
      <c r="S2183" t="s">
        <v>253</v>
      </c>
      <c r="T2183" t="s">
        <v>501</v>
      </c>
      <c r="U2183">
        <v>4.3834972012604901E-3</v>
      </c>
      <c r="V2183" t="s">
        <v>150</v>
      </c>
    </row>
    <row r="2184" spans="9:22" x14ac:dyDescent="0.45">
      <c r="I2184" t="s">
        <v>168</v>
      </c>
      <c r="J2184" t="s">
        <v>502</v>
      </c>
      <c r="K2184">
        <v>9.2748415377429255E-3</v>
      </c>
      <c r="L2184" t="s">
        <v>150</v>
      </c>
      <c r="N2184" t="s">
        <v>211</v>
      </c>
      <c r="O2184" t="s">
        <v>502</v>
      </c>
      <c r="P2184">
        <v>3.7627900483357493E-3</v>
      </c>
      <c r="Q2184" t="s">
        <v>150</v>
      </c>
      <c r="S2184" t="s">
        <v>253</v>
      </c>
      <c r="T2184" t="s">
        <v>502</v>
      </c>
      <c r="U2184">
        <v>4.3789952092536796E-3</v>
      </c>
      <c r="V2184" t="s">
        <v>150</v>
      </c>
    </row>
    <row r="2185" spans="9:22" x14ac:dyDescent="0.45">
      <c r="I2185" t="s">
        <v>168</v>
      </c>
      <c r="J2185" t="s">
        <v>503</v>
      </c>
      <c r="K2185">
        <v>7.6360177066166282E-3</v>
      </c>
      <c r="L2185" t="s">
        <v>150</v>
      </c>
      <c r="N2185" t="s">
        <v>211</v>
      </c>
      <c r="O2185" t="s">
        <v>503</v>
      </c>
      <c r="P2185">
        <v>3.9868590511843455E-3</v>
      </c>
      <c r="Q2185" t="s">
        <v>150</v>
      </c>
      <c r="S2185" t="s">
        <v>253</v>
      </c>
      <c r="T2185" t="s">
        <v>503</v>
      </c>
      <c r="U2185">
        <v>4.3556396218229678E-3</v>
      </c>
      <c r="V2185" t="s">
        <v>150</v>
      </c>
    </row>
    <row r="2186" spans="9:22" x14ac:dyDescent="0.45">
      <c r="I2186" t="s">
        <v>168</v>
      </c>
      <c r="J2186" t="s">
        <v>504</v>
      </c>
      <c r="K2186">
        <v>5.0577330968487409E-3</v>
      </c>
      <c r="L2186" t="s">
        <v>150</v>
      </c>
      <c r="N2186" t="s">
        <v>211</v>
      </c>
      <c r="O2186" t="s">
        <v>504</v>
      </c>
      <c r="P2186">
        <v>4.3070855234297245E-3</v>
      </c>
      <c r="Q2186" t="s">
        <v>150</v>
      </c>
      <c r="S2186" t="s">
        <v>253</v>
      </c>
      <c r="T2186" t="s">
        <v>504</v>
      </c>
      <c r="U2186">
        <v>4.3001666396453794E-3</v>
      </c>
      <c r="V2186" t="s">
        <v>150</v>
      </c>
    </row>
    <row r="2187" spans="9:22" x14ac:dyDescent="0.45">
      <c r="I2187" t="s">
        <v>168</v>
      </c>
      <c r="J2187" t="s">
        <v>505</v>
      </c>
      <c r="K2187">
        <v>0</v>
      </c>
      <c r="L2187" t="s">
        <v>150</v>
      </c>
      <c r="N2187" t="s">
        <v>211</v>
      </c>
      <c r="O2187" t="s">
        <v>505</v>
      </c>
      <c r="P2187">
        <v>7.6368965208849374E-3</v>
      </c>
      <c r="Q2187" t="s">
        <v>150</v>
      </c>
      <c r="S2187" t="s">
        <v>253</v>
      </c>
      <c r="T2187" t="s">
        <v>505</v>
      </c>
      <c r="U2187">
        <v>8.0289887190700664E-3</v>
      </c>
      <c r="V2187" t="s">
        <v>150</v>
      </c>
    </row>
    <row r="2188" spans="9:22" x14ac:dyDescent="0.45">
      <c r="I2188" t="s">
        <v>168</v>
      </c>
      <c r="J2188" t="s">
        <v>506</v>
      </c>
      <c r="K2188">
        <v>0</v>
      </c>
      <c r="L2188" t="s">
        <v>150</v>
      </c>
      <c r="N2188" t="s">
        <v>211</v>
      </c>
      <c r="O2188" t="s">
        <v>506</v>
      </c>
      <c r="P2188">
        <v>5.365578896971957E-3</v>
      </c>
      <c r="Q2188" t="s">
        <v>150</v>
      </c>
      <c r="S2188" t="s">
        <v>253</v>
      </c>
      <c r="T2188" t="s">
        <v>506</v>
      </c>
      <c r="U2188">
        <v>7.1822484017725263E-3</v>
      </c>
      <c r="V2188" t="s">
        <v>150</v>
      </c>
    </row>
    <row r="2189" spans="9:22" x14ac:dyDescent="0.45">
      <c r="I2189" t="s">
        <v>168</v>
      </c>
      <c r="J2189" t="s">
        <v>153</v>
      </c>
      <c r="K2189">
        <v>0</v>
      </c>
      <c r="L2189" t="s">
        <v>150</v>
      </c>
      <c r="N2189" t="s">
        <v>211</v>
      </c>
      <c r="O2189" t="s">
        <v>153</v>
      </c>
      <c r="P2189">
        <v>4.7517747719075841E-3</v>
      </c>
      <c r="Q2189" t="s">
        <v>150</v>
      </c>
      <c r="S2189" t="s">
        <v>253</v>
      </c>
      <c r="T2189" t="s">
        <v>153</v>
      </c>
      <c r="U2189">
        <v>1.0690434158484275E-2</v>
      </c>
      <c r="V2189" t="s">
        <v>150</v>
      </c>
    </row>
    <row r="2190" spans="9:22" x14ac:dyDescent="0.45">
      <c r="I2190" t="s">
        <v>168</v>
      </c>
      <c r="J2190" t="s">
        <v>154</v>
      </c>
      <c r="K2190">
        <v>0</v>
      </c>
      <c r="L2190" t="s">
        <v>150</v>
      </c>
      <c r="N2190" t="s">
        <v>211</v>
      </c>
      <c r="O2190" t="s">
        <v>154</v>
      </c>
      <c r="P2190">
        <v>7.2360968821529167E-4</v>
      </c>
      <c r="Q2190" t="s">
        <v>150</v>
      </c>
      <c r="S2190" t="s">
        <v>253</v>
      </c>
      <c r="T2190" t="s">
        <v>154</v>
      </c>
      <c r="U2190">
        <v>2.0917393694889503E-3</v>
      </c>
      <c r="V2190" t="s">
        <v>150</v>
      </c>
    </row>
    <row r="2191" spans="9:22" x14ac:dyDescent="0.45">
      <c r="I2191" t="s">
        <v>168</v>
      </c>
      <c r="J2191" t="s">
        <v>155</v>
      </c>
      <c r="K2191">
        <v>3.3627369676996026E-3</v>
      </c>
      <c r="L2191" t="s">
        <v>150</v>
      </c>
      <c r="N2191" t="s">
        <v>211</v>
      </c>
      <c r="O2191" t="s">
        <v>155</v>
      </c>
      <c r="P2191">
        <v>7.3383314628767829E-4</v>
      </c>
      <c r="Q2191" t="s">
        <v>150</v>
      </c>
      <c r="S2191" t="s">
        <v>253</v>
      </c>
      <c r="T2191" t="s">
        <v>155</v>
      </c>
      <c r="U2191">
        <v>2.0591952331823708E-3</v>
      </c>
      <c r="V2191" t="s">
        <v>150</v>
      </c>
    </row>
    <row r="2192" spans="9:22" x14ac:dyDescent="0.45">
      <c r="I2192" t="s">
        <v>168</v>
      </c>
      <c r="J2192" t="s">
        <v>395</v>
      </c>
      <c r="K2192">
        <v>6.6243140357010351E-3</v>
      </c>
      <c r="L2192" t="s">
        <v>150</v>
      </c>
      <c r="N2192" t="s">
        <v>211</v>
      </c>
      <c r="O2192" t="s">
        <v>395</v>
      </c>
      <c r="P2192">
        <v>7.1681779860556863E-4</v>
      </c>
      <c r="Q2192" t="s">
        <v>150</v>
      </c>
      <c r="S2192" t="s">
        <v>253</v>
      </c>
      <c r="T2192" t="s">
        <v>395</v>
      </c>
      <c r="U2192">
        <v>2.0092931706606957E-3</v>
      </c>
      <c r="V2192" t="s">
        <v>150</v>
      </c>
    </row>
    <row r="2193" spans="9:22" x14ac:dyDescent="0.45">
      <c r="I2193" t="s">
        <v>168</v>
      </c>
      <c r="J2193" t="s">
        <v>396</v>
      </c>
      <c r="K2193">
        <v>8.0151783087287626E-3</v>
      </c>
      <c r="L2193" t="s">
        <v>150</v>
      </c>
      <c r="N2193" t="s">
        <v>211</v>
      </c>
      <c r="O2193" t="s">
        <v>396</v>
      </c>
      <c r="P2193">
        <v>6.8665488807362872E-4</v>
      </c>
      <c r="Q2193" t="s">
        <v>150</v>
      </c>
      <c r="S2193" t="s">
        <v>253</v>
      </c>
      <c r="T2193" t="s">
        <v>396</v>
      </c>
      <c r="U2193">
        <v>2.0117914993145829E-3</v>
      </c>
      <c r="V2193" t="s">
        <v>150</v>
      </c>
    </row>
    <row r="2194" spans="9:22" x14ac:dyDescent="0.45">
      <c r="I2194" t="s">
        <v>168</v>
      </c>
      <c r="J2194" t="s">
        <v>397</v>
      </c>
      <c r="K2194">
        <v>8.5028965395828795E-3</v>
      </c>
      <c r="L2194" t="s">
        <v>150</v>
      </c>
      <c r="N2194" t="s">
        <v>211</v>
      </c>
      <c r="O2194" t="s">
        <v>397</v>
      </c>
      <c r="P2194">
        <v>7.8880723558185707E-4</v>
      </c>
      <c r="Q2194" t="s">
        <v>150</v>
      </c>
      <c r="S2194" t="s">
        <v>253</v>
      </c>
      <c r="T2194" t="s">
        <v>397</v>
      </c>
      <c r="U2194">
        <v>2.1071273138476361E-3</v>
      </c>
      <c r="V2194" t="s">
        <v>150</v>
      </c>
    </row>
    <row r="2195" spans="9:22" x14ac:dyDescent="0.45">
      <c r="I2195" t="s">
        <v>168</v>
      </c>
      <c r="J2195" t="s">
        <v>418</v>
      </c>
      <c r="K2195">
        <v>8.5820180802262374E-3</v>
      </c>
      <c r="L2195" t="s">
        <v>150</v>
      </c>
      <c r="N2195" t="s">
        <v>211</v>
      </c>
      <c r="O2195" t="s">
        <v>418</v>
      </c>
      <c r="P2195">
        <v>8.2772693013451702E-4</v>
      </c>
      <c r="Q2195" t="s">
        <v>150</v>
      </c>
      <c r="S2195" t="s">
        <v>253</v>
      </c>
      <c r="T2195" t="s">
        <v>418</v>
      </c>
      <c r="U2195">
        <v>2.2697533657275062E-3</v>
      </c>
      <c r="V2195" t="s">
        <v>150</v>
      </c>
    </row>
    <row r="2196" spans="9:22" x14ac:dyDescent="0.45">
      <c r="I2196" t="s">
        <v>168</v>
      </c>
      <c r="J2196" t="s">
        <v>419</v>
      </c>
      <c r="K2196">
        <v>8.8735668474797299E-3</v>
      </c>
      <c r="L2196" t="s">
        <v>150</v>
      </c>
      <c r="N2196" t="s">
        <v>211</v>
      </c>
      <c r="O2196" t="s">
        <v>419</v>
      </c>
      <c r="P2196">
        <v>8.2376266326110209E-4</v>
      </c>
      <c r="Q2196" t="s">
        <v>150</v>
      </c>
      <c r="S2196" t="s">
        <v>253</v>
      </c>
      <c r="T2196" t="s">
        <v>419</v>
      </c>
      <c r="U2196">
        <v>2.3869065205888973E-3</v>
      </c>
      <c r="V2196" t="s">
        <v>150</v>
      </c>
    </row>
    <row r="2197" spans="9:22" x14ac:dyDescent="0.45">
      <c r="I2197" t="s">
        <v>168</v>
      </c>
      <c r="J2197" t="s">
        <v>457</v>
      </c>
      <c r="K2197">
        <v>9.1929830435038169E-3</v>
      </c>
      <c r="L2197" t="s">
        <v>150</v>
      </c>
      <c r="N2197" t="s">
        <v>211</v>
      </c>
      <c r="O2197" t="s">
        <v>457</v>
      </c>
      <c r="P2197">
        <v>8.7885306626516086E-4</v>
      </c>
      <c r="Q2197" t="s">
        <v>150</v>
      </c>
      <c r="S2197" t="s">
        <v>253</v>
      </c>
      <c r="T2197" t="s">
        <v>457</v>
      </c>
      <c r="U2197">
        <v>2.3512847554027234E-3</v>
      </c>
      <c r="V2197" t="s">
        <v>150</v>
      </c>
    </row>
    <row r="2198" spans="9:22" x14ac:dyDescent="0.45">
      <c r="I2198" t="s">
        <v>168</v>
      </c>
      <c r="J2198" t="s">
        <v>458</v>
      </c>
      <c r="K2198">
        <v>9.0370511906507009E-3</v>
      </c>
      <c r="L2198" t="s">
        <v>150</v>
      </c>
      <c r="N2198" t="s">
        <v>211</v>
      </c>
      <c r="O2198" t="s">
        <v>458</v>
      </c>
      <c r="P2198">
        <v>9.640033639870567E-4</v>
      </c>
      <c r="Q2198" t="s">
        <v>150</v>
      </c>
      <c r="S2198" t="s">
        <v>253</v>
      </c>
      <c r="T2198" t="s">
        <v>458</v>
      </c>
      <c r="U2198">
        <v>2.495052251205047E-3</v>
      </c>
      <c r="V2198" t="s">
        <v>150</v>
      </c>
    </row>
    <row r="2199" spans="9:22" x14ac:dyDescent="0.45">
      <c r="I2199" t="s">
        <v>168</v>
      </c>
      <c r="J2199" t="s">
        <v>507</v>
      </c>
      <c r="K2199">
        <v>8.6615699493086708E-3</v>
      </c>
      <c r="L2199" t="s">
        <v>150</v>
      </c>
      <c r="N2199" t="s">
        <v>211</v>
      </c>
      <c r="O2199" t="s">
        <v>507</v>
      </c>
      <c r="P2199">
        <v>1.2204164740932495E-3</v>
      </c>
      <c r="Q2199" t="s">
        <v>150</v>
      </c>
      <c r="S2199" t="s">
        <v>253</v>
      </c>
      <c r="T2199" t="s">
        <v>507</v>
      </c>
      <c r="U2199">
        <v>2.7172999779701643E-3</v>
      </c>
      <c r="V2199" t="s">
        <v>150</v>
      </c>
    </row>
    <row r="2200" spans="9:22" x14ac:dyDescent="0.45">
      <c r="I2200" t="s">
        <v>168</v>
      </c>
      <c r="J2200" t="s">
        <v>508</v>
      </c>
      <c r="K2200">
        <v>8.3168287922082019E-3</v>
      </c>
      <c r="L2200" t="s">
        <v>150</v>
      </c>
      <c r="N2200" t="s">
        <v>211</v>
      </c>
      <c r="O2200" t="s">
        <v>508</v>
      </c>
      <c r="P2200">
        <v>1.6385518374717641E-3</v>
      </c>
      <c r="Q2200" t="s">
        <v>150</v>
      </c>
      <c r="S2200" t="s">
        <v>253</v>
      </c>
      <c r="T2200" t="s">
        <v>508</v>
      </c>
      <c r="U2200">
        <v>2.9765978194233053E-3</v>
      </c>
      <c r="V2200" t="s">
        <v>150</v>
      </c>
    </row>
    <row r="2201" spans="9:22" x14ac:dyDescent="0.45">
      <c r="I2201" t="s">
        <v>168</v>
      </c>
      <c r="J2201" t="s">
        <v>509</v>
      </c>
      <c r="K2201">
        <v>8.2312897655359187E-3</v>
      </c>
      <c r="L2201" t="s">
        <v>150</v>
      </c>
      <c r="N2201" t="s">
        <v>211</v>
      </c>
      <c r="O2201" t="s">
        <v>509</v>
      </c>
      <c r="P2201">
        <v>2.3048625874547259E-3</v>
      </c>
      <c r="Q2201" t="s">
        <v>150</v>
      </c>
      <c r="S2201" t="s">
        <v>253</v>
      </c>
      <c r="T2201" t="s">
        <v>509</v>
      </c>
      <c r="U2201">
        <v>3.259604534968783E-3</v>
      </c>
      <c r="V2201" t="s">
        <v>150</v>
      </c>
    </row>
    <row r="2202" spans="9:22" x14ac:dyDescent="0.45">
      <c r="I2202" t="s">
        <v>168</v>
      </c>
      <c r="J2202" t="s">
        <v>510</v>
      </c>
      <c r="K2202">
        <v>7.695007682187914E-3</v>
      </c>
      <c r="L2202" t="s">
        <v>150</v>
      </c>
      <c r="N2202" t="s">
        <v>211</v>
      </c>
      <c r="O2202" t="s">
        <v>510</v>
      </c>
      <c r="P2202">
        <v>2.991954522038748E-3</v>
      </c>
      <c r="Q2202" t="s">
        <v>150</v>
      </c>
      <c r="S2202" t="s">
        <v>253</v>
      </c>
      <c r="T2202" t="s">
        <v>510</v>
      </c>
      <c r="U2202">
        <v>3.3399921460543682E-3</v>
      </c>
      <c r="V2202" t="s">
        <v>150</v>
      </c>
    </row>
    <row r="2203" spans="9:22" x14ac:dyDescent="0.45">
      <c r="I2203" t="s">
        <v>168</v>
      </c>
      <c r="J2203" t="s">
        <v>511</v>
      </c>
      <c r="K2203">
        <v>6.1499778923770603E-3</v>
      </c>
      <c r="L2203" t="s">
        <v>150</v>
      </c>
      <c r="N2203" t="s">
        <v>211</v>
      </c>
      <c r="O2203" t="s">
        <v>511</v>
      </c>
      <c r="P2203">
        <v>3.667158146063049E-3</v>
      </c>
      <c r="Q2203" t="s">
        <v>150</v>
      </c>
      <c r="S2203" t="s">
        <v>253</v>
      </c>
      <c r="T2203" t="s">
        <v>511</v>
      </c>
      <c r="U2203">
        <v>3.2578674391902885E-3</v>
      </c>
      <c r="V2203" t="s">
        <v>150</v>
      </c>
    </row>
    <row r="2204" spans="9:22" x14ac:dyDescent="0.45">
      <c r="I2204" t="s">
        <v>168</v>
      </c>
      <c r="J2204" t="s">
        <v>512</v>
      </c>
      <c r="K2204">
        <v>1.1976553628324567E-3</v>
      </c>
      <c r="L2204" t="s">
        <v>150</v>
      </c>
      <c r="N2204" t="s">
        <v>211</v>
      </c>
      <c r="O2204" t="s">
        <v>512</v>
      </c>
      <c r="P2204">
        <v>4.1488209879597046E-3</v>
      </c>
      <c r="Q2204" t="s">
        <v>150</v>
      </c>
      <c r="S2204" t="s">
        <v>253</v>
      </c>
      <c r="T2204" t="s">
        <v>512</v>
      </c>
      <c r="U2204">
        <v>3.1339632035307283E-3</v>
      </c>
      <c r="V2204" t="s">
        <v>150</v>
      </c>
    </row>
    <row r="2205" spans="9:22" x14ac:dyDescent="0.45">
      <c r="I2205" t="s">
        <v>168</v>
      </c>
      <c r="J2205" t="s">
        <v>513</v>
      </c>
      <c r="K2205">
        <v>0</v>
      </c>
      <c r="L2205" t="s">
        <v>150</v>
      </c>
      <c r="N2205" t="s">
        <v>211</v>
      </c>
      <c r="O2205" t="s">
        <v>513</v>
      </c>
      <c r="P2205">
        <v>6.1822216828371773E-3</v>
      </c>
      <c r="Q2205" t="s">
        <v>150</v>
      </c>
      <c r="S2205" t="s">
        <v>253</v>
      </c>
      <c r="T2205" t="s">
        <v>513</v>
      </c>
      <c r="U2205">
        <v>5.739732415596761E-3</v>
      </c>
      <c r="V2205" t="s">
        <v>150</v>
      </c>
    </row>
    <row r="2206" spans="9:22" x14ac:dyDescent="0.45">
      <c r="I2206" t="s">
        <v>168</v>
      </c>
      <c r="J2206" t="s">
        <v>514</v>
      </c>
      <c r="K2206">
        <v>0</v>
      </c>
      <c r="L2206" t="s">
        <v>150</v>
      </c>
      <c r="N2206" t="s">
        <v>211</v>
      </c>
      <c r="O2206" t="s">
        <v>514</v>
      </c>
      <c r="P2206">
        <v>3.3376927258027861E-3</v>
      </c>
      <c r="Q2206" t="s">
        <v>150</v>
      </c>
      <c r="S2206" t="s">
        <v>253</v>
      </c>
      <c r="T2206" t="s">
        <v>514</v>
      </c>
      <c r="U2206">
        <v>5.1138262015830473E-3</v>
      </c>
      <c r="V2206" t="s">
        <v>150</v>
      </c>
    </row>
    <row r="2207" spans="9:22" x14ac:dyDescent="0.45">
      <c r="I2207" t="s">
        <v>168</v>
      </c>
      <c r="J2207" t="s">
        <v>156</v>
      </c>
      <c r="K2207">
        <v>0</v>
      </c>
      <c r="L2207" t="s">
        <v>150</v>
      </c>
      <c r="N2207" t="s">
        <v>211</v>
      </c>
      <c r="O2207" t="s">
        <v>156</v>
      </c>
      <c r="P2207">
        <v>8.0910380621677918E-3</v>
      </c>
      <c r="Q2207" t="s">
        <v>150</v>
      </c>
      <c r="S2207" t="s">
        <v>253</v>
      </c>
      <c r="T2207" t="s">
        <v>156</v>
      </c>
      <c r="U2207">
        <v>1.4495864275064599E-2</v>
      </c>
      <c r="V2207" t="s">
        <v>150</v>
      </c>
    </row>
    <row r="2208" spans="9:22" x14ac:dyDescent="0.45">
      <c r="I2208" t="s">
        <v>168</v>
      </c>
      <c r="J2208" t="s">
        <v>157</v>
      </c>
      <c r="K2208">
        <v>0</v>
      </c>
      <c r="L2208" t="s">
        <v>150</v>
      </c>
      <c r="N2208" t="s">
        <v>211</v>
      </c>
      <c r="O2208" t="s">
        <v>157</v>
      </c>
      <c r="P2208">
        <v>1.4655779560440577E-3</v>
      </c>
      <c r="Q2208" t="s">
        <v>150</v>
      </c>
      <c r="S2208" t="s">
        <v>253</v>
      </c>
      <c r="T2208" t="s">
        <v>157</v>
      </c>
      <c r="U2208">
        <v>2.7680463668869689E-3</v>
      </c>
      <c r="V2208" t="s">
        <v>150</v>
      </c>
    </row>
    <row r="2209" spans="9:22" x14ac:dyDescent="0.45">
      <c r="I2209" t="s">
        <v>168</v>
      </c>
      <c r="J2209" t="s">
        <v>158</v>
      </c>
      <c r="K2209">
        <v>0</v>
      </c>
      <c r="L2209" t="s">
        <v>150</v>
      </c>
      <c r="N2209" t="s">
        <v>211</v>
      </c>
      <c r="O2209" t="s">
        <v>158</v>
      </c>
      <c r="P2209">
        <v>1.4484264675148281E-3</v>
      </c>
      <c r="Q2209" t="s">
        <v>150</v>
      </c>
      <c r="S2209" t="s">
        <v>253</v>
      </c>
      <c r="T2209" t="s">
        <v>158</v>
      </c>
      <c r="U2209">
        <v>2.8194240186397257E-3</v>
      </c>
      <c r="V2209" t="s">
        <v>150</v>
      </c>
    </row>
    <row r="2210" spans="9:22" x14ac:dyDescent="0.45">
      <c r="I2210" t="s">
        <v>168</v>
      </c>
      <c r="J2210" t="s">
        <v>398</v>
      </c>
      <c r="K2210">
        <v>5.943150839552316E-3</v>
      </c>
      <c r="L2210" t="s">
        <v>150</v>
      </c>
      <c r="N2210" t="s">
        <v>211</v>
      </c>
      <c r="O2210" t="s">
        <v>398</v>
      </c>
      <c r="P2210">
        <v>1.3721318389890718E-3</v>
      </c>
      <c r="Q2210" t="s">
        <v>150</v>
      </c>
      <c r="S2210" t="s">
        <v>253</v>
      </c>
      <c r="T2210" t="s">
        <v>398</v>
      </c>
      <c r="U2210">
        <v>2.7717381042475925E-3</v>
      </c>
      <c r="V2210" t="s">
        <v>150</v>
      </c>
    </row>
    <row r="2211" spans="9:22" x14ac:dyDescent="0.45">
      <c r="I2211" t="s">
        <v>168</v>
      </c>
      <c r="J2211" t="s">
        <v>399</v>
      </c>
      <c r="K2211">
        <v>7.8054155394107006E-3</v>
      </c>
      <c r="L2211" t="s">
        <v>150</v>
      </c>
      <c r="N2211" t="s">
        <v>211</v>
      </c>
      <c r="O2211" t="s">
        <v>399</v>
      </c>
      <c r="P2211">
        <v>9.7793874385319001E-4</v>
      </c>
      <c r="Q2211" t="s">
        <v>150</v>
      </c>
      <c r="S2211" t="s">
        <v>253</v>
      </c>
      <c r="T2211" t="s">
        <v>399</v>
      </c>
      <c r="U2211">
        <v>2.7823138558398775E-3</v>
      </c>
      <c r="V2211" t="s">
        <v>150</v>
      </c>
    </row>
    <row r="2212" spans="9:22" x14ac:dyDescent="0.45">
      <c r="I2212" t="s">
        <v>168</v>
      </c>
      <c r="J2212" t="s">
        <v>400</v>
      </c>
      <c r="K2212">
        <v>8.1516934258581194E-3</v>
      </c>
      <c r="L2212" t="s">
        <v>150</v>
      </c>
      <c r="N2212" t="s">
        <v>211</v>
      </c>
      <c r="O2212" t="s">
        <v>400</v>
      </c>
      <c r="P2212">
        <v>1.0853248967426759E-3</v>
      </c>
      <c r="Q2212" t="s">
        <v>150</v>
      </c>
      <c r="S2212" t="s">
        <v>253</v>
      </c>
      <c r="T2212" t="s">
        <v>400</v>
      </c>
      <c r="U2212">
        <v>2.8506815422762693E-3</v>
      </c>
      <c r="V2212" t="s">
        <v>150</v>
      </c>
    </row>
    <row r="2213" spans="9:22" x14ac:dyDescent="0.45">
      <c r="I2213" t="s">
        <v>168</v>
      </c>
      <c r="J2213" t="s">
        <v>420</v>
      </c>
      <c r="K2213">
        <v>8.2480998769985311E-3</v>
      </c>
      <c r="L2213" t="s">
        <v>150</v>
      </c>
      <c r="N2213" t="s">
        <v>211</v>
      </c>
      <c r="O2213" t="s">
        <v>420</v>
      </c>
      <c r="P2213">
        <v>1.2551102019912857E-3</v>
      </c>
      <c r="Q2213" t="s">
        <v>150</v>
      </c>
      <c r="S2213" t="s">
        <v>253</v>
      </c>
      <c r="T2213" t="s">
        <v>420</v>
      </c>
      <c r="U2213">
        <v>2.839072335602232E-3</v>
      </c>
      <c r="V2213" t="s">
        <v>150</v>
      </c>
    </row>
    <row r="2214" spans="9:22" x14ac:dyDescent="0.45">
      <c r="I2214" t="s">
        <v>168</v>
      </c>
      <c r="J2214" t="s">
        <v>421</v>
      </c>
      <c r="K2214">
        <v>8.5546609566034531E-3</v>
      </c>
      <c r="L2214" t="s">
        <v>150</v>
      </c>
      <c r="N2214" t="s">
        <v>211</v>
      </c>
      <c r="O2214" t="s">
        <v>421</v>
      </c>
      <c r="P2214">
        <v>1.3038332046227401E-3</v>
      </c>
      <c r="Q2214" t="s">
        <v>150</v>
      </c>
      <c r="S2214" t="s">
        <v>253</v>
      </c>
      <c r="T2214" t="s">
        <v>421</v>
      </c>
      <c r="U2214">
        <v>2.7955845576185944E-3</v>
      </c>
      <c r="V2214" t="s">
        <v>150</v>
      </c>
    </row>
    <row r="2215" spans="9:22" x14ac:dyDescent="0.45">
      <c r="I2215" t="s">
        <v>168</v>
      </c>
      <c r="J2215" t="s">
        <v>459</v>
      </c>
      <c r="K2215">
        <v>9.1866006114931422E-3</v>
      </c>
      <c r="L2215" t="s">
        <v>150</v>
      </c>
      <c r="N2215" t="s">
        <v>211</v>
      </c>
      <c r="O2215" t="s">
        <v>459</v>
      </c>
      <c r="P2215">
        <v>1.4230575723571354E-3</v>
      </c>
      <c r="Q2215" t="s">
        <v>150</v>
      </c>
      <c r="S2215" t="s">
        <v>253</v>
      </c>
      <c r="T2215" t="s">
        <v>459</v>
      </c>
      <c r="U2215">
        <v>2.6199798001171983E-3</v>
      </c>
      <c r="V2215" t="s">
        <v>150</v>
      </c>
    </row>
    <row r="2216" spans="9:22" x14ac:dyDescent="0.45">
      <c r="I2216" t="s">
        <v>168</v>
      </c>
      <c r="J2216" t="s">
        <v>460</v>
      </c>
      <c r="K2216">
        <v>8.9610523617475665E-3</v>
      </c>
      <c r="L2216" t="s">
        <v>150</v>
      </c>
      <c r="N2216" t="s">
        <v>211</v>
      </c>
      <c r="O2216" t="s">
        <v>460</v>
      </c>
      <c r="P2216">
        <v>1.5482466943392596E-3</v>
      </c>
      <c r="Q2216" t="s">
        <v>150</v>
      </c>
      <c r="S2216" t="s">
        <v>253</v>
      </c>
      <c r="T2216" t="s">
        <v>460</v>
      </c>
      <c r="U2216">
        <v>2.7770774228741092E-3</v>
      </c>
      <c r="V2216" t="s">
        <v>150</v>
      </c>
    </row>
    <row r="2217" spans="9:22" x14ac:dyDescent="0.45">
      <c r="I2217" t="s">
        <v>168</v>
      </c>
      <c r="J2217" t="s">
        <v>515</v>
      </c>
      <c r="K2217">
        <v>8.2144521496154924E-3</v>
      </c>
      <c r="L2217" t="s">
        <v>150</v>
      </c>
      <c r="N2217" t="s">
        <v>211</v>
      </c>
      <c r="O2217" t="s">
        <v>515</v>
      </c>
      <c r="P2217">
        <v>1.7684214348549119E-3</v>
      </c>
      <c r="Q2217" t="s">
        <v>150</v>
      </c>
      <c r="S2217" t="s">
        <v>253</v>
      </c>
      <c r="T2217" t="s">
        <v>515</v>
      </c>
      <c r="U2217">
        <v>3.0235130050160837E-3</v>
      </c>
      <c r="V2217" t="s">
        <v>150</v>
      </c>
    </row>
    <row r="2218" spans="9:22" x14ac:dyDescent="0.45">
      <c r="I2218" t="s">
        <v>168</v>
      </c>
      <c r="J2218" t="s">
        <v>516</v>
      </c>
      <c r="K2218">
        <v>7.7693904994857593E-3</v>
      </c>
      <c r="L2218" t="s">
        <v>150</v>
      </c>
      <c r="N2218" t="s">
        <v>211</v>
      </c>
      <c r="O2218" t="s">
        <v>516</v>
      </c>
      <c r="P2218">
        <v>2.1538419471085909E-3</v>
      </c>
      <c r="Q2218" t="s">
        <v>150</v>
      </c>
      <c r="S2218" t="s">
        <v>253</v>
      </c>
      <c r="T2218" t="s">
        <v>516</v>
      </c>
      <c r="U2218">
        <v>3.3003468400119216E-3</v>
      </c>
      <c r="V2218" t="s">
        <v>150</v>
      </c>
    </row>
    <row r="2219" spans="9:22" x14ac:dyDescent="0.45">
      <c r="I2219" t="s">
        <v>168</v>
      </c>
      <c r="J2219" t="s">
        <v>517</v>
      </c>
      <c r="K2219">
        <v>7.6885228378688296E-3</v>
      </c>
      <c r="L2219" t="s">
        <v>150</v>
      </c>
      <c r="N2219" t="s">
        <v>211</v>
      </c>
      <c r="O2219" t="s">
        <v>517</v>
      </c>
      <c r="P2219">
        <v>2.5873673770136331E-3</v>
      </c>
      <c r="Q2219" t="s">
        <v>150</v>
      </c>
      <c r="S2219" t="s">
        <v>253</v>
      </c>
      <c r="T2219" t="s">
        <v>517</v>
      </c>
      <c r="U2219">
        <v>3.531688253133269E-3</v>
      </c>
      <c r="V2219" t="s">
        <v>150</v>
      </c>
    </row>
    <row r="2220" spans="9:22" x14ac:dyDescent="0.45">
      <c r="I2220" t="s">
        <v>168</v>
      </c>
      <c r="J2220" t="s">
        <v>518</v>
      </c>
      <c r="K2220">
        <v>6.7995361141516648E-3</v>
      </c>
      <c r="L2220" t="s">
        <v>150</v>
      </c>
      <c r="N2220" t="s">
        <v>211</v>
      </c>
      <c r="O2220" t="s">
        <v>518</v>
      </c>
      <c r="P2220">
        <v>2.9425931972536373E-3</v>
      </c>
      <c r="Q2220" t="s">
        <v>150</v>
      </c>
      <c r="S2220" t="s">
        <v>253</v>
      </c>
      <c r="T2220" t="s">
        <v>518</v>
      </c>
      <c r="U2220">
        <v>3.6377802441951534E-3</v>
      </c>
      <c r="V2220" t="s">
        <v>150</v>
      </c>
    </row>
    <row r="2221" spans="9:22" x14ac:dyDescent="0.45">
      <c r="I2221" t="s">
        <v>168</v>
      </c>
      <c r="J2221" t="s">
        <v>519</v>
      </c>
      <c r="K2221">
        <v>4.9982336346328961E-3</v>
      </c>
      <c r="L2221" t="s">
        <v>150</v>
      </c>
      <c r="N2221" t="s">
        <v>211</v>
      </c>
      <c r="O2221" t="s">
        <v>519</v>
      </c>
      <c r="P2221">
        <v>3.6162723236957124E-3</v>
      </c>
      <c r="Q2221" t="s">
        <v>150</v>
      </c>
      <c r="S2221" t="s">
        <v>253</v>
      </c>
      <c r="T2221" t="s">
        <v>519</v>
      </c>
      <c r="U2221">
        <v>3.6997600504322463E-3</v>
      </c>
      <c r="V2221" t="s">
        <v>150</v>
      </c>
    </row>
    <row r="2222" spans="9:22" x14ac:dyDescent="0.45">
      <c r="I2222" t="s">
        <v>168</v>
      </c>
      <c r="J2222" t="s">
        <v>520</v>
      </c>
      <c r="K2222">
        <v>0</v>
      </c>
      <c r="L2222" t="s">
        <v>150</v>
      </c>
      <c r="N2222" t="s">
        <v>211</v>
      </c>
      <c r="O2222" t="s">
        <v>520</v>
      </c>
      <c r="P2222">
        <v>4.0411386408874799E-3</v>
      </c>
      <c r="Q2222" t="s">
        <v>150</v>
      </c>
      <c r="S2222" t="s">
        <v>253</v>
      </c>
      <c r="T2222" t="s">
        <v>520</v>
      </c>
      <c r="U2222">
        <v>3.6841771431856641E-3</v>
      </c>
      <c r="V2222" t="s">
        <v>150</v>
      </c>
    </row>
    <row r="2223" spans="9:22" x14ac:dyDescent="0.45">
      <c r="I2223" t="s">
        <v>168</v>
      </c>
      <c r="J2223" t="s">
        <v>521</v>
      </c>
      <c r="K2223">
        <v>0</v>
      </c>
      <c r="L2223" t="s">
        <v>150</v>
      </c>
      <c r="N2223" t="s">
        <v>211</v>
      </c>
      <c r="O2223" t="s">
        <v>521</v>
      </c>
      <c r="P2223">
        <v>6.4771435809593738E-3</v>
      </c>
      <c r="Q2223" t="s">
        <v>150</v>
      </c>
      <c r="S2223" t="s">
        <v>253</v>
      </c>
      <c r="T2223" t="s">
        <v>521</v>
      </c>
      <c r="U2223">
        <v>7.196412428526958E-3</v>
      </c>
      <c r="V2223" t="s">
        <v>150</v>
      </c>
    </row>
    <row r="2224" spans="9:22" x14ac:dyDescent="0.45">
      <c r="I2224" t="s">
        <v>168</v>
      </c>
      <c r="J2224" t="s">
        <v>522</v>
      </c>
      <c r="K2224">
        <v>0</v>
      </c>
      <c r="L2224" t="s">
        <v>150</v>
      </c>
      <c r="N2224" t="s">
        <v>211</v>
      </c>
      <c r="O2224" t="s">
        <v>522</v>
      </c>
      <c r="P2224">
        <v>4.0746913245376251E-3</v>
      </c>
      <c r="Q2224" t="s">
        <v>150</v>
      </c>
      <c r="S2224" t="s">
        <v>253</v>
      </c>
      <c r="T2224" t="s">
        <v>522</v>
      </c>
      <c r="U2224">
        <v>6.596712596230226E-3</v>
      </c>
      <c r="V2224" t="s">
        <v>150</v>
      </c>
    </row>
    <row r="2225" spans="9:22" x14ac:dyDescent="0.45">
      <c r="I2225" t="s">
        <v>168</v>
      </c>
      <c r="J2225" t="s">
        <v>406</v>
      </c>
      <c r="K2225">
        <v>0</v>
      </c>
      <c r="L2225" t="s">
        <v>150</v>
      </c>
      <c r="N2225" t="s">
        <v>211</v>
      </c>
      <c r="O2225" t="s">
        <v>406</v>
      </c>
      <c r="P2225">
        <v>9.7846292941310281E-3</v>
      </c>
      <c r="Q2225" t="s">
        <v>150</v>
      </c>
      <c r="S2225" t="s">
        <v>253</v>
      </c>
      <c r="T2225" t="s">
        <v>406</v>
      </c>
      <c r="U2225">
        <v>1.7620973478031866E-2</v>
      </c>
      <c r="V2225" t="s">
        <v>150</v>
      </c>
    </row>
    <row r="2226" spans="9:22" x14ac:dyDescent="0.45">
      <c r="I2226" t="s">
        <v>168</v>
      </c>
      <c r="J2226" t="s">
        <v>407</v>
      </c>
      <c r="K2226">
        <v>0</v>
      </c>
      <c r="L2226" t="s">
        <v>150</v>
      </c>
      <c r="N2226" t="s">
        <v>211</v>
      </c>
      <c r="O2226" t="s">
        <v>407</v>
      </c>
      <c r="P2226">
        <v>1.9148901182690159E-3</v>
      </c>
      <c r="Q2226" t="s">
        <v>150</v>
      </c>
      <c r="S2226" t="s">
        <v>253</v>
      </c>
      <c r="T2226" t="s">
        <v>407</v>
      </c>
      <c r="U2226">
        <v>3.4847454877780879E-3</v>
      </c>
      <c r="V2226" t="s">
        <v>150</v>
      </c>
    </row>
    <row r="2227" spans="9:22" x14ac:dyDescent="0.45">
      <c r="I2227" t="s">
        <v>168</v>
      </c>
      <c r="J2227" t="s">
        <v>408</v>
      </c>
      <c r="K2227">
        <v>0</v>
      </c>
      <c r="L2227" t="s">
        <v>150</v>
      </c>
      <c r="N2227" t="s">
        <v>211</v>
      </c>
      <c r="O2227" t="s">
        <v>408</v>
      </c>
      <c r="P2227">
        <v>1.9636256603977487E-3</v>
      </c>
      <c r="Q2227" t="s">
        <v>150</v>
      </c>
      <c r="S2227" t="s">
        <v>253</v>
      </c>
      <c r="T2227" t="s">
        <v>408</v>
      </c>
      <c r="U2227">
        <v>3.4986295026503893E-3</v>
      </c>
      <c r="V2227" t="s">
        <v>150</v>
      </c>
    </row>
    <row r="2228" spans="9:22" x14ac:dyDescent="0.45">
      <c r="I2228" t="s">
        <v>168</v>
      </c>
      <c r="J2228" t="s">
        <v>409</v>
      </c>
      <c r="K2228">
        <v>4.5112115045420186E-3</v>
      </c>
      <c r="L2228" t="s">
        <v>150</v>
      </c>
      <c r="N2228" t="s">
        <v>211</v>
      </c>
      <c r="O2228" t="s">
        <v>409</v>
      </c>
      <c r="P2228">
        <v>1.9329827609402511E-3</v>
      </c>
      <c r="Q2228" t="s">
        <v>150</v>
      </c>
      <c r="S2228" t="s">
        <v>253</v>
      </c>
      <c r="T2228" t="s">
        <v>409</v>
      </c>
      <c r="U2228">
        <v>3.5063659176988843E-3</v>
      </c>
      <c r="V2228" t="s">
        <v>150</v>
      </c>
    </row>
    <row r="2229" spans="9:22" x14ac:dyDescent="0.45">
      <c r="I2229" t="s">
        <v>168</v>
      </c>
      <c r="J2229" t="s">
        <v>410</v>
      </c>
      <c r="K2229">
        <v>6.2043136734062782E-3</v>
      </c>
      <c r="L2229" t="s">
        <v>150</v>
      </c>
      <c r="N2229" t="s">
        <v>211</v>
      </c>
      <c r="O2229" t="s">
        <v>410</v>
      </c>
      <c r="P2229">
        <v>1.6768137567698994E-3</v>
      </c>
      <c r="Q2229" t="s">
        <v>150</v>
      </c>
      <c r="S2229" t="s">
        <v>253</v>
      </c>
      <c r="T2229" t="s">
        <v>410</v>
      </c>
      <c r="U2229">
        <v>3.5140190096684494E-3</v>
      </c>
      <c r="V2229" t="s">
        <v>150</v>
      </c>
    </row>
    <row r="2230" spans="9:22" x14ac:dyDescent="0.45">
      <c r="I2230" t="s">
        <v>168</v>
      </c>
      <c r="J2230" t="s">
        <v>411</v>
      </c>
      <c r="K2230">
        <v>6.5018908608293147E-3</v>
      </c>
      <c r="L2230" t="s">
        <v>150</v>
      </c>
      <c r="N2230" t="s">
        <v>211</v>
      </c>
      <c r="O2230" t="s">
        <v>411</v>
      </c>
      <c r="P2230">
        <v>1.3317419291499501E-3</v>
      </c>
      <c r="Q2230" t="s">
        <v>150</v>
      </c>
      <c r="S2230" t="s">
        <v>253</v>
      </c>
      <c r="T2230" t="s">
        <v>411</v>
      </c>
      <c r="U2230">
        <v>3.4974794219111449E-3</v>
      </c>
      <c r="V2230" t="s">
        <v>150</v>
      </c>
    </row>
    <row r="2231" spans="9:22" x14ac:dyDescent="0.45">
      <c r="I2231" t="s">
        <v>168</v>
      </c>
      <c r="J2231" t="s">
        <v>422</v>
      </c>
      <c r="K2231">
        <v>6.4412514564524959E-3</v>
      </c>
      <c r="L2231" t="s">
        <v>150</v>
      </c>
      <c r="N2231" t="s">
        <v>211</v>
      </c>
      <c r="O2231" t="s">
        <v>422</v>
      </c>
      <c r="P2231">
        <v>1.5504349189781063E-3</v>
      </c>
      <c r="Q2231" t="s">
        <v>150</v>
      </c>
      <c r="S2231" t="s">
        <v>253</v>
      </c>
      <c r="T2231" t="s">
        <v>422</v>
      </c>
      <c r="U2231">
        <v>3.4741144274705832E-3</v>
      </c>
      <c r="V2231" t="s">
        <v>150</v>
      </c>
    </row>
    <row r="2232" spans="9:22" x14ac:dyDescent="0.45">
      <c r="I2232" t="s">
        <v>168</v>
      </c>
      <c r="J2232" t="s">
        <v>423</v>
      </c>
      <c r="K2232">
        <v>6.8520939874635095E-3</v>
      </c>
      <c r="L2232" t="s">
        <v>150</v>
      </c>
      <c r="N2232" t="s">
        <v>211</v>
      </c>
      <c r="O2232" t="s">
        <v>423</v>
      </c>
      <c r="P2232">
        <v>1.925935108881241E-3</v>
      </c>
      <c r="Q2232" t="s">
        <v>150</v>
      </c>
      <c r="S2232" t="s">
        <v>253</v>
      </c>
      <c r="T2232" t="s">
        <v>423</v>
      </c>
      <c r="U2232">
        <v>3.4467619992894429E-3</v>
      </c>
      <c r="V2232" t="s">
        <v>150</v>
      </c>
    </row>
    <row r="2233" spans="9:22" x14ac:dyDescent="0.45">
      <c r="I2233" t="s">
        <v>168</v>
      </c>
      <c r="J2233" t="s">
        <v>461</v>
      </c>
      <c r="K2233">
        <v>7.8643344514616673E-3</v>
      </c>
      <c r="L2233" t="s">
        <v>150</v>
      </c>
      <c r="N2233" t="s">
        <v>211</v>
      </c>
      <c r="O2233" t="s">
        <v>461</v>
      </c>
      <c r="P2233">
        <v>2.1840234701303298E-3</v>
      </c>
      <c r="Q2233" t="s">
        <v>150</v>
      </c>
      <c r="S2233" t="s">
        <v>253</v>
      </c>
      <c r="T2233" t="s">
        <v>461</v>
      </c>
      <c r="U2233">
        <v>3.3436101239871794E-3</v>
      </c>
      <c r="V2233" t="s">
        <v>150</v>
      </c>
    </row>
    <row r="2234" spans="9:22" x14ac:dyDescent="0.45">
      <c r="I2234" t="s">
        <v>168</v>
      </c>
      <c r="J2234" t="s">
        <v>462</v>
      </c>
      <c r="K2234">
        <v>7.1160271871124198E-3</v>
      </c>
      <c r="L2234" t="s">
        <v>150</v>
      </c>
      <c r="N2234" t="s">
        <v>211</v>
      </c>
      <c r="O2234" t="s">
        <v>462</v>
      </c>
      <c r="P2234">
        <v>2.2895876654622305E-3</v>
      </c>
      <c r="Q2234" t="s">
        <v>150</v>
      </c>
      <c r="S2234" t="s">
        <v>253</v>
      </c>
      <c r="T2234" t="s">
        <v>462</v>
      </c>
      <c r="U2234">
        <v>3.3908285319147182E-3</v>
      </c>
      <c r="V2234" t="s">
        <v>150</v>
      </c>
    </row>
    <row r="2235" spans="9:22" x14ac:dyDescent="0.45">
      <c r="I2235" t="s">
        <v>168</v>
      </c>
      <c r="J2235" t="s">
        <v>523</v>
      </c>
      <c r="K2235">
        <v>6.3081257741729778E-3</v>
      </c>
      <c r="L2235" t="s">
        <v>150</v>
      </c>
      <c r="N2235" t="s">
        <v>211</v>
      </c>
      <c r="O2235" t="s">
        <v>523</v>
      </c>
      <c r="P2235">
        <v>2.2941454731284132E-3</v>
      </c>
      <c r="Q2235" t="s">
        <v>150</v>
      </c>
      <c r="S2235" t="s">
        <v>253</v>
      </c>
      <c r="T2235" t="s">
        <v>523</v>
      </c>
      <c r="U2235">
        <v>3.5311340462279967E-3</v>
      </c>
      <c r="V2235" t="s">
        <v>150</v>
      </c>
    </row>
    <row r="2236" spans="9:22" x14ac:dyDescent="0.45">
      <c r="I2236" t="s">
        <v>168</v>
      </c>
      <c r="J2236" t="s">
        <v>524</v>
      </c>
      <c r="K2236">
        <v>6.0640566181706344E-3</v>
      </c>
      <c r="L2236" t="s">
        <v>150</v>
      </c>
      <c r="N2236" t="s">
        <v>211</v>
      </c>
      <c r="O2236" t="s">
        <v>524</v>
      </c>
      <c r="P2236">
        <v>2.2399790298923109E-3</v>
      </c>
      <c r="Q2236" t="s">
        <v>150</v>
      </c>
      <c r="S2236" t="s">
        <v>253</v>
      </c>
      <c r="T2236" t="s">
        <v>524</v>
      </c>
      <c r="U2236">
        <v>3.7184458917638051E-3</v>
      </c>
      <c r="V2236" t="s">
        <v>150</v>
      </c>
    </row>
    <row r="2237" spans="9:22" x14ac:dyDescent="0.45">
      <c r="I2237" t="s">
        <v>168</v>
      </c>
      <c r="J2237" t="s">
        <v>525</v>
      </c>
      <c r="K2237">
        <v>6.1287517951681553E-3</v>
      </c>
      <c r="L2237" t="s">
        <v>150</v>
      </c>
      <c r="N2237" t="s">
        <v>211</v>
      </c>
      <c r="O2237" t="s">
        <v>525</v>
      </c>
      <c r="P2237">
        <v>2.1499216692996634E-3</v>
      </c>
      <c r="Q2237" t="s">
        <v>150</v>
      </c>
      <c r="S2237" t="s">
        <v>253</v>
      </c>
      <c r="T2237" t="s">
        <v>525</v>
      </c>
      <c r="U2237">
        <v>3.8915882464862317E-3</v>
      </c>
      <c r="V2237" t="s">
        <v>150</v>
      </c>
    </row>
    <row r="2238" spans="9:22" x14ac:dyDescent="0.45">
      <c r="I2238" t="s">
        <v>168</v>
      </c>
      <c r="J2238" t="s">
        <v>526</v>
      </c>
      <c r="K2238">
        <v>4.964093407127312E-3</v>
      </c>
      <c r="L2238" t="s">
        <v>150</v>
      </c>
      <c r="N2238" t="s">
        <v>211</v>
      </c>
      <c r="O2238" t="s">
        <v>526</v>
      </c>
      <c r="P2238">
        <v>2.3931480156164238E-3</v>
      </c>
      <c r="Q2238" t="s">
        <v>150</v>
      </c>
      <c r="S2238" t="s">
        <v>253</v>
      </c>
      <c r="T2238" t="s">
        <v>526</v>
      </c>
      <c r="U2238">
        <v>4.0617603140755488E-3</v>
      </c>
      <c r="V2238" t="s">
        <v>150</v>
      </c>
    </row>
    <row r="2239" spans="9:22" x14ac:dyDescent="0.45">
      <c r="I2239" t="s">
        <v>168</v>
      </c>
      <c r="J2239" t="s">
        <v>527</v>
      </c>
      <c r="K2239">
        <v>2.3571216762606453E-6</v>
      </c>
      <c r="L2239" t="s">
        <v>150</v>
      </c>
      <c r="N2239" t="s">
        <v>211</v>
      </c>
      <c r="O2239" t="s">
        <v>527</v>
      </c>
      <c r="P2239">
        <v>2.8491857179143783E-3</v>
      </c>
      <c r="Q2239" t="s">
        <v>150</v>
      </c>
      <c r="S2239" t="s">
        <v>253</v>
      </c>
      <c r="T2239" t="s">
        <v>527</v>
      </c>
      <c r="U2239">
        <v>4.1490183749578686E-3</v>
      </c>
      <c r="V2239" t="s">
        <v>150</v>
      </c>
    </row>
    <row r="2240" spans="9:22" x14ac:dyDescent="0.45">
      <c r="I2240" t="s">
        <v>168</v>
      </c>
      <c r="J2240" t="s">
        <v>528</v>
      </c>
      <c r="K2240">
        <v>0</v>
      </c>
      <c r="L2240" t="s">
        <v>150</v>
      </c>
      <c r="N2240" t="s">
        <v>211</v>
      </c>
      <c r="O2240" t="s">
        <v>528</v>
      </c>
      <c r="P2240">
        <v>3.0304174340592253E-3</v>
      </c>
      <c r="Q2240" t="s">
        <v>150</v>
      </c>
      <c r="S2240" t="s">
        <v>253</v>
      </c>
      <c r="T2240" t="s">
        <v>528</v>
      </c>
      <c r="U2240">
        <v>4.0881213910461817E-3</v>
      </c>
      <c r="V2240" t="s">
        <v>150</v>
      </c>
    </row>
    <row r="2241" spans="9:22" x14ac:dyDescent="0.45">
      <c r="I2241" t="s">
        <v>168</v>
      </c>
      <c r="J2241" t="s">
        <v>529</v>
      </c>
      <c r="K2241">
        <v>0</v>
      </c>
      <c r="L2241" t="s">
        <v>150</v>
      </c>
      <c r="N2241" t="s">
        <v>211</v>
      </c>
      <c r="O2241" t="s">
        <v>529</v>
      </c>
      <c r="P2241">
        <v>5.4664350170963889E-3</v>
      </c>
      <c r="Q2241" t="s">
        <v>150</v>
      </c>
      <c r="S2241" t="s">
        <v>253</v>
      </c>
      <c r="T2241" t="s">
        <v>529</v>
      </c>
      <c r="U2241">
        <v>7.6699894673703953E-3</v>
      </c>
      <c r="V2241" t="s">
        <v>150</v>
      </c>
    </row>
    <row r="2242" spans="9:22" x14ac:dyDescent="0.45">
      <c r="I2242" t="s">
        <v>168</v>
      </c>
      <c r="J2242" t="s">
        <v>530</v>
      </c>
      <c r="K2242">
        <v>0</v>
      </c>
      <c r="L2242" t="s">
        <v>150</v>
      </c>
      <c r="N2242" t="s">
        <v>211</v>
      </c>
      <c r="O2242" t="s">
        <v>530</v>
      </c>
      <c r="P2242">
        <v>4.5226565776377101E-3</v>
      </c>
      <c r="Q2242" t="s">
        <v>150</v>
      </c>
      <c r="S2242" t="s">
        <v>253</v>
      </c>
      <c r="T2242" t="s">
        <v>530</v>
      </c>
      <c r="U2242">
        <v>7.298387352945631E-3</v>
      </c>
      <c r="V2242" t="s">
        <v>150</v>
      </c>
    </row>
    <row r="2243" spans="9:22" x14ac:dyDescent="0.45">
      <c r="I2243" t="s">
        <v>168</v>
      </c>
      <c r="J2243" t="s">
        <v>463</v>
      </c>
      <c r="K2243">
        <v>0</v>
      </c>
      <c r="L2243" t="s">
        <v>150</v>
      </c>
      <c r="N2243" t="s">
        <v>211</v>
      </c>
      <c r="O2243" t="s">
        <v>463</v>
      </c>
      <c r="P2243">
        <v>1.3451553373170435E-2</v>
      </c>
      <c r="Q2243" t="s">
        <v>150</v>
      </c>
      <c r="S2243" t="s">
        <v>253</v>
      </c>
      <c r="T2243" t="s">
        <v>463</v>
      </c>
      <c r="U2243">
        <v>1.7199768710489907E-2</v>
      </c>
      <c r="V2243" t="s">
        <v>150</v>
      </c>
    </row>
    <row r="2244" spans="9:22" x14ac:dyDescent="0.45">
      <c r="I2244" t="s">
        <v>168</v>
      </c>
      <c r="J2244" t="s">
        <v>464</v>
      </c>
      <c r="K2244">
        <v>0</v>
      </c>
      <c r="L2244" t="s">
        <v>150</v>
      </c>
      <c r="N2244" t="s">
        <v>211</v>
      </c>
      <c r="O2244" t="s">
        <v>464</v>
      </c>
      <c r="P2244">
        <v>2.7937139551384407E-3</v>
      </c>
      <c r="Q2244" t="s">
        <v>150</v>
      </c>
      <c r="S2244" t="s">
        <v>253</v>
      </c>
      <c r="T2244" t="s">
        <v>464</v>
      </c>
      <c r="U2244">
        <v>3.2676964452825882E-3</v>
      </c>
      <c r="V2244" t="s">
        <v>150</v>
      </c>
    </row>
    <row r="2245" spans="9:22" x14ac:dyDescent="0.45">
      <c r="I2245" t="s">
        <v>168</v>
      </c>
      <c r="J2245" t="s">
        <v>465</v>
      </c>
      <c r="K2245">
        <v>0</v>
      </c>
      <c r="L2245" t="s">
        <v>150</v>
      </c>
      <c r="N2245" t="s">
        <v>211</v>
      </c>
      <c r="O2245" t="s">
        <v>465</v>
      </c>
      <c r="P2245">
        <v>2.7213384740541729E-3</v>
      </c>
      <c r="Q2245" t="s">
        <v>150</v>
      </c>
      <c r="S2245" t="s">
        <v>253</v>
      </c>
      <c r="T2245" t="s">
        <v>465</v>
      </c>
      <c r="U2245">
        <v>3.1652429909939622E-3</v>
      </c>
      <c r="V2245" t="s">
        <v>150</v>
      </c>
    </row>
    <row r="2246" spans="9:22" x14ac:dyDescent="0.45">
      <c r="I2246" t="s">
        <v>168</v>
      </c>
      <c r="J2246" t="s">
        <v>466</v>
      </c>
      <c r="K2246">
        <v>1.6483473022914496E-3</v>
      </c>
      <c r="L2246" t="s">
        <v>150</v>
      </c>
      <c r="N2246" t="s">
        <v>211</v>
      </c>
      <c r="O2246" t="s">
        <v>466</v>
      </c>
      <c r="P2246">
        <v>2.6009874697144205E-3</v>
      </c>
      <c r="Q2246" t="s">
        <v>150</v>
      </c>
      <c r="S2246" t="s">
        <v>253</v>
      </c>
      <c r="T2246" t="s">
        <v>466</v>
      </c>
      <c r="U2246">
        <v>3.0998922323922486E-3</v>
      </c>
      <c r="V2246" t="s">
        <v>150</v>
      </c>
    </row>
    <row r="2247" spans="9:22" x14ac:dyDescent="0.45">
      <c r="I2247" t="s">
        <v>168</v>
      </c>
      <c r="J2247" t="s">
        <v>531</v>
      </c>
      <c r="K2247">
        <v>4.3240783339201444E-3</v>
      </c>
      <c r="L2247" t="s">
        <v>150</v>
      </c>
      <c r="N2247" t="s">
        <v>211</v>
      </c>
      <c r="O2247" t="s">
        <v>531</v>
      </c>
      <c r="P2247">
        <v>2.2683315848012228E-3</v>
      </c>
      <c r="Q2247" t="s">
        <v>150</v>
      </c>
      <c r="S2247" t="s">
        <v>253</v>
      </c>
      <c r="T2247" t="s">
        <v>531</v>
      </c>
      <c r="U2247">
        <v>3.0358078441030866E-3</v>
      </c>
      <c r="V2247" t="s">
        <v>150</v>
      </c>
    </row>
    <row r="2248" spans="9:22" x14ac:dyDescent="0.45">
      <c r="I2248" t="s">
        <v>168</v>
      </c>
      <c r="J2248" t="s">
        <v>467</v>
      </c>
      <c r="K2248">
        <v>4.7960842422865224E-3</v>
      </c>
      <c r="L2248" t="s">
        <v>150</v>
      </c>
      <c r="N2248" t="s">
        <v>211</v>
      </c>
      <c r="O2248" t="s">
        <v>467</v>
      </c>
      <c r="P2248">
        <v>1.3598035271000411E-3</v>
      </c>
      <c r="Q2248" t="s">
        <v>150</v>
      </c>
      <c r="S2248" t="s">
        <v>253</v>
      </c>
      <c r="T2248" t="s">
        <v>467</v>
      </c>
      <c r="U2248">
        <v>2.972673625304614E-3</v>
      </c>
      <c r="V2248" t="s">
        <v>150</v>
      </c>
    </row>
    <row r="2249" spans="9:22" x14ac:dyDescent="0.45">
      <c r="I2249" t="s">
        <v>168</v>
      </c>
      <c r="J2249" t="s">
        <v>468</v>
      </c>
      <c r="K2249">
        <v>4.8486165805321094E-3</v>
      </c>
      <c r="L2249" t="s">
        <v>150</v>
      </c>
      <c r="N2249" t="s">
        <v>211</v>
      </c>
      <c r="O2249" t="s">
        <v>468</v>
      </c>
      <c r="P2249">
        <v>1.3316937594959335E-3</v>
      </c>
      <c r="Q2249" t="s">
        <v>150</v>
      </c>
      <c r="S2249" t="s">
        <v>253</v>
      </c>
      <c r="T2249" t="s">
        <v>468</v>
      </c>
      <c r="U2249">
        <v>2.9332683336606284E-3</v>
      </c>
      <c r="V2249" t="s">
        <v>150</v>
      </c>
    </row>
    <row r="2250" spans="9:22" x14ac:dyDescent="0.45">
      <c r="I2250" t="s">
        <v>168</v>
      </c>
      <c r="J2250" t="s">
        <v>469</v>
      </c>
      <c r="K2250">
        <v>5.3350287394390971E-3</v>
      </c>
      <c r="L2250" t="s">
        <v>150</v>
      </c>
      <c r="N2250" t="s">
        <v>211</v>
      </c>
      <c r="O2250" t="s">
        <v>469</v>
      </c>
      <c r="P2250">
        <v>1.6867959965235382E-3</v>
      </c>
      <c r="Q2250" t="s">
        <v>150</v>
      </c>
      <c r="S2250" t="s">
        <v>253</v>
      </c>
      <c r="T2250" t="s">
        <v>469</v>
      </c>
      <c r="U2250">
        <v>2.8649376279404519E-3</v>
      </c>
      <c r="V2250" t="s">
        <v>150</v>
      </c>
    </row>
    <row r="2251" spans="9:22" x14ac:dyDescent="0.45">
      <c r="I2251" t="s">
        <v>168</v>
      </c>
      <c r="J2251" t="s">
        <v>470</v>
      </c>
      <c r="K2251">
        <v>6.5884864967557929E-3</v>
      </c>
      <c r="L2251" t="s">
        <v>150</v>
      </c>
      <c r="N2251" t="s">
        <v>211</v>
      </c>
      <c r="O2251" t="s">
        <v>470</v>
      </c>
      <c r="P2251">
        <v>2.1647990647952775E-3</v>
      </c>
      <c r="Q2251" t="s">
        <v>150</v>
      </c>
      <c r="S2251" t="s">
        <v>253</v>
      </c>
      <c r="T2251" t="s">
        <v>470</v>
      </c>
      <c r="U2251">
        <v>2.7152370748894429E-3</v>
      </c>
      <c r="V2251" t="s">
        <v>150</v>
      </c>
    </row>
    <row r="2252" spans="9:22" x14ac:dyDescent="0.45">
      <c r="I2252" t="s">
        <v>168</v>
      </c>
      <c r="J2252" t="s">
        <v>471</v>
      </c>
      <c r="K2252">
        <v>5.5819595578314538E-3</v>
      </c>
      <c r="L2252" t="s">
        <v>150</v>
      </c>
      <c r="N2252" t="s">
        <v>211</v>
      </c>
      <c r="O2252" t="s">
        <v>471</v>
      </c>
      <c r="P2252">
        <v>2.3466624669678106E-3</v>
      </c>
      <c r="Q2252" t="s">
        <v>150</v>
      </c>
      <c r="S2252" t="s">
        <v>253</v>
      </c>
      <c r="T2252" t="s">
        <v>471</v>
      </c>
      <c r="U2252">
        <v>2.8231434730184158E-3</v>
      </c>
      <c r="V2252" t="s">
        <v>150</v>
      </c>
    </row>
    <row r="2253" spans="9:22" x14ac:dyDescent="0.45">
      <c r="I2253" t="s">
        <v>168</v>
      </c>
      <c r="J2253" t="s">
        <v>532</v>
      </c>
      <c r="K2253">
        <v>4.870899701363585E-3</v>
      </c>
      <c r="L2253" t="s">
        <v>150</v>
      </c>
      <c r="N2253" t="s">
        <v>211</v>
      </c>
      <c r="O2253" t="s">
        <v>532</v>
      </c>
      <c r="P2253">
        <v>2.427325443618884E-3</v>
      </c>
      <c r="Q2253" t="s">
        <v>150</v>
      </c>
      <c r="S2253" t="s">
        <v>253</v>
      </c>
      <c r="T2253" t="s">
        <v>532</v>
      </c>
      <c r="U2253">
        <v>2.9862263588225236E-3</v>
      </c>
      <c r="V2253" t="s">
        <v>150</v>
      </c>
    </row>
    <row r="2254" spans="9:22" x14ac:dyDescent="0.45">
      <c r="I2254" t="s">
        <v>168</v>
      </c>
      <c r="J2254" t="s">
        <v>533</v>
      </c>
      <c r="K2254">
        <v>4.9257908664347141E-3</v>
      </c>
      <c r="L2254" t="s">
        <v>150</v>
      </c>
      <c r="N2254" t="s">
        <v>211</v>
      </c>
      <c r="O2254" t="s">
        <v>533</v>
      </c>
      <c r="P2254">
        <v>2.4300919445892134E-3</v>
      </c>
      <c r="Q2254" t="s">
        <v>150</v>
      </c>
      <c r="S2254" t="s">
        <v>253</v>
      </c>
      <c r="T2254" t="s">
        <v>533</v>
      </c>
      <c r="U2254">
        <v>3.1896783764637573E-3</v>
      </c>
      <c r="V2254" t="s">
        <v>150</v>
      </c>
    </row>
    <row r="2255" spans="9:22" x14ac:dyDescent="0.45">
      <c r="I2255" t="s">
        <v>168</v>
      </c>
      <c r="J2255" t="s">
        <v>534</v>
      </c>
      <c r="K2255">
        <v>4.9123072057857611E-3</v>
      </c>
      <c r="L2255" t="s">
        <v>150</v>
      </c>
      <c r="N2255" t="s">
        <v>211</v>
      </c>
      <c r="O2255" t="s">
        <v>534</v>
      </c>
      <c r="P2255">
        <v>2.1100407843181899E-3</v>
      </c>
      <c r="Q2255" t="s">
        <v>150</v>
      </c>
      <c r="S2255" t="s">
        <v>253</v>
      </c>
      <c r="T2255" t="s">
        <v>534</v>
      </c>
      <c r="U2255">
        <v>3.4059442058525968E-3</v>
      </c>
      <c r="V2255" t="s">
        <v>150</v>
      </c>
    </row>
    <row r="2256" spans="9:22" x14ac:dyDescent="0.45">
      <c r="I2256" t="s">
        <v>168</v>
      </c>
      <c r="J2256" t="s">
        <v>535</v>
      </c>
      <c r="K2256">
        <v>4.0686669940676514E-3</v>
      </c>
      <c r="L2256" t="s">
        <v>150</v>
      </c>
      <c r="N2256" t="s">
        <v>211</v>
      </c>
      <c r="O2256" t="s">
        <v>535</v>
      </c>
      <c r="P2256">
        <v>2.2621013998474432E-3</v>
      </c>
      <c r="Q2256" t="s">
        <v>150</v>
      </c>
      <c r="S2256" t="s">
        <v>253</v>
      </c>
      <c r="T2256" t="s">
        <v>535</v>
      </c>
      <c r="U2256">
        <v>3.5623119182698927E-3</v>
      </c>
      <c r="V2256" t="s">
        <v>150</v>
      </c>
    </row>
    <row r="2257" spans="9:22" x14ac:dyDescent="0.45">
      <c r="I2257" t="s">
        <v>168</v>
      </c>
      <c r="J2257" t="s">
        <v>536</v>
      </c>
      <c r="K2257">
        <v>0</v>
      </c>
      <c r="L2257" t="s">
        <v>150</v>
      </c>
      <c r="N2257" t="s">
        <v>211</v>
      </c>
      <c r="O2257" t="s">
        <v>536</v>
      </c>
      <c r="P2257">
        <v>2.5043020389499352E-3</v>
      </c>
      <c r="Q2257" t="s">
        <v>150</v>
      </c>
      <c r="S2257" t="s">
        <v>253</v>
      </c>
      <c r="T2257" t="s">
        <v>536</v>
      </c>
      <c r="U2257">
        <v>3.6167416069786129E-3</v>
      </c>
      <c r="V2257" t="s">
        <v>150</v>
      </c>
    </row>
    <row r="2258" spans="9:22" x14ac:dyDescent="0.45">
      <c r="I2258" t="s">
        <v>168</v>
      </c>
      <c r="J2258" t="s">
        <v>537</v>
      </c>
      <c r="K2258">
        <v>0</v>
      </c>
      <c r="L2258" t="s">
        <v>150</v>
      </c>
      <c r="N2258" t="s">
        <v>211</v>
      </c>
      <c r="O2258" t="s">
        <v>537</v>
      </c>
      <c r="P2258">
        <v>2.5010588162914958E-3</v>
      </c>
      <c r="Q2258" t="s">
        <v>150</v>
      </c>
      <c r="S2258" t="s">
        <v>253</v>
      </c>
      <c r="T2258" t="s">
        <v>537</v>
      </c>
      <c r="U2258">
        <v>3.6084608833326388E-3</v>
      </c>
      <c r="V2258" t="s">
        <v>150</v>
      </c>
    </row>
    <row r="2259" spans="9:22" x14ac:dyDescent="0.45">
      <c r="I2259" t="s">
        <v>168</v>
      </c>
      <c r="J2259" t="s">
        <v>538</v>
      </c>
      <c r="K2259">
        <v>0</v>
      </c>
      <c r="L2259" t="s">
        <v>150</v>
      </c>
      <c r="N2259" t="s">
        <v>211</v>
      </c>
      <c r="O2259" t="s">
        <v>538</v>
      </c>
      <c r="P2259">
        <v>4.9300091378400857E-3</v>
      </c>
      <c r="Q2259" t="s">
        <v>150</v>
      </c>
      <c r="S2259" t="s">
        <v>253</v>
      </c>
      <c r="T2259" t="s">
        <v>538</v>
      </c>
      <c r="U2259">
        <v>7.134765656186667E-3</v>
      </c>
      <c r="V2259" t="s">
        <v>150</v>
      </c>
    </row>
    <row r="2260" spans="9:22" x14ac:dyDescent="0.45">
      <c r="I2260" t="s">
        <v>168</v>
      </c>
      <c r="J2260" t="s">
        <v>539</v>
      </c>
      <c r="K2260">
        <v>0</v>
      </c>
      <c r="L2260" t="s">
        <v>150</v>
      </c>
      <c r="N2260" t="s">
        <v>211</v>
      </c>
      <c r="O2260" t="s">
        <v>539</v>
      </c>
      <c r="P2260">
        <v>4.8016575212693254E-3</v>
      </c>
      <c r="Q2260" t="s">
        <v>150</v>
      </c>
      <c r="S2260" t="s">
        <v>253</v>
      </c>
      <c r="T2260" t="s">
        <v>539</v>
      </c>
      <c r="U2260">
        <v>7.1968466856939745E-3</v>
      </c>
      <c r="V2260" t="s">
        <v>150</v>
      </c>
    </row>
    <row r="2261" spans="9:22" x14ac:dyDescent="0.45">
      <c r="I2261" t="s">
        <v>168</v>
      </c>
      <c r="J2261" t="s">
        <v>472</v>
      </c>
      <c r="K2261">
        <v>0</v>
      </c>
      <c r="L2261" t="s">
        <v>150</v>
      </c>
      <c r="N2261" t="s">
        <v>211</v>
      </c>
      <c r="O2261" t="s">
        <v>472</v>
      </c>
      <c r="P2261">
        <v>3.723845392013532E-2</v>
      </c>
      <c r="Q2261" t="s">
        <v>150</v>
      </c>
      <c r="S2261" t="s">
        <v>253</v>
      </c>
      <c r="T2261" t="s">
        <v>472</v>
      </c>
      <c r="U2261">
        <v>1.7993967906319221E-2</v>
      </c>
      <c r="V2261" t="s">
        <v>150</v>
      </c>
    </row>
    <row r="2262" spans="9:22" x14ac:dyDescent="0.45">
      <c r="I2262" t="s">
        <v>168</v>
      </c>
      <c r="J2262" t="s">
        <v>473</v>
      </c>
      <c r="K2262">
        <v>0</v>
      </c>
      <c r="L2262" t="s">
        <v>150</v>
      </c>
      <c r="N2262" t="s">
        <v>211</v>
      </c>
      <c r="O2262" t="s">
        <v>473</v>
      </c>
      <c r="P2262">
        <v>7.2331186687767095E-3</v>
      </c>
      <c r="Q2262" t="s">
        <v>150</v>
      </c>
      <c r="S2262" t="s">
        <v>253</v>
      </c>
      <c r="T2262" t="s">
        <v>473</v>
      </c>
      <c r="U2262">
        <v>3.4514781595437302E-3</v>
      </c>
      <c r="V2262" t="s">
        <v>150</v>
      </c>
    </row>
    <row r="2263" spans="9:22" x14ac:dyDescent="0.45">
      <c r="I2263" t="s">
        <v>168</v>
      </c>
      <c r="J2263" t="s">
        <v>474</v>
      </c>
      <c r="K2263">
        <v>0</v>
      </c>
      <c r="L2263" t="s">
        <v>150</v>
      </c>
      <c r="N2263" t="s">
        <v>211</v>
      </c>
      <c r="O2263" t="s">
        <v>474</v>
      </c>
      <c r="P2263">
        <v>6.8477836384670662E-3</v>
      </c>
      <c r="Q2263" t="s">
        <v>150</v>
      </c>
      <c r="S2263" t="s">
        <v>253</v>
      </c>
      <c r="T2263" t="s">
        <v>474</v>
      </c>
      <c r="U2263">
        <v>3.3828407261870504E-3</v>
      </c>
      <c r="V2263" t="s">
        <v>150</v>
      </c>
    </row>
    <row r="2264" spans="9:22" x14ac:dyDescent="0.45">
      <c r="I2264" t="s">
        <v>168</v>
      </c>
      <c r="J2264" t="s">
        <v>475</v>
      </c>
      <c r="K2264">
        <v>0</v>
      </c>
      <c r="L2264" t="s">
        <v>150</v>
      </c>
      <c r="N2264" t="s">
        <v>211</v>
      </c>
      <c r="O2264" t="s">
        <v>475</v>
      </c>
      <c r="P2264">
        <v>6.4571396125980935E-3</v>
      </c>
      <c r="Q2264" t="s">
        <v>150</v>
      </c>
      <c r="S2264" t="s">
        <v>253</v>
      </c>
      <c r="T2264" t="s">
        <v>475</v>
      </c>
      <c r="U2264">
        <v>3.3453159572894397E-3</v>
      </c>
      <c r="V2264" t="s">
        <v>150</v>
      </c>
    </row>
    <row r="2265" spans="9:22" x14ac:dyDescent="0.45">
      <c r="I2265" t="s">
        <v>168</v>
      </c>
      <c r="J2265" t="s">
        <v>540</v>
      </c>
      <c r="K2265">
        <v>2.8523316802153711E-3</v>
      </c>
      <c r="L2265" t="s">
        <v>150</v>
      </c>
      <c r="N2265" t="s">
        <v>211</v>
      </c>
      <c r="O2265" t="s">
        <v>540</v>
      </c>
      <c r="P2265">
        <v>5.7441476676357434E-3</v>
      </c>
      <c r="Q2265" t="s">
        <v>150</v>
      </c>
      <c r="S2265" t="s">
        <v>253</v>
      </c>
      <c r="T2265" t="s">
        <v>540</v>
      </c>
      <c r="U2265">
        <v>3.3366558230268268E-3</v>
      </c>
      <c r="V2265" t="s">
        <v>150</v>
      </c>
    </row>
    <row r="2266" spans="9:22" x14ac:dyDescent="0.45">
      <c r="I2266" t="s">
        <v>168</v>
      </c>
      <c r="J2266" t="s">
        <v>476</v>
      </c>
      <c r="K2266">
        <v>3.3626193534526871E-3</v>
      </c>
      <c r="L2266" t="s">
        <v>150</v>
      </c>
      <c r="N2266" t="s">
        <v>211</v>
      </c>
      <c r="O2266" t="s">
        <v>476</v>
      </c>
      <c r="P2266">
        <v>4.0114605733113894E-3</v>
      </c>
      <c r="Q2266" t="s">
        <v>150</v>
      </c>
      <c r="S2266" t="s">
        <v>253</v>
      </c>
      <c r="T2266" t="s">
        <v>476</v>
      </c>
      <c r="U2266">
        <v>3.301626201498058E-3</v>
      </c>
      <c r="V2266" t="s">
        <v>150</v>
      </c>
    </row>
    <row r="2267" spans="9:22" x14ac:dyDescent="0.45">
      <c r="I2267" t="s">
        <v>168</v>
      </c>
      <c r="J2267" t="s">
        <v>477</v>
      </c>
      <c r="K2267">
        <v>3.4287985367599566E-3</v>
      </c>
      <c r="L2267" t="s">
        <v>150</v>
      </c>
      <c r="N2267" t="s">
        <v>211</v>
      </c>
      <c r="O2267" t="s">
        <v>477</v>
      </c>
      <c r="P2267">
        <v>3.6186557644481642E-3</v>
      </c>
      <c r="Q2267" t="s">
        <v>150</v>
      </c>
      <c r="S2267" t="s">
        <v>253</v>
      </c>
      <c r="T2267" t="s">
        <v>477</v>
      </c>
      <c r="U2267">
        <v>3.3088749443971857E-3</v>
      </c>
      <c r="V2267" t="s">
        <v>150</v>
      </c>
    </row>
    <row r="2268" spans="9:22" x14ac:dyDescent="0.45">
      <c r="I2268" t="s">
        <v>168</v>
      </c>
      <c r="J2268" t="s">
        <v>478</v>
      </c>
      <c r="K2268">
        <v>3.7896908024323897E-3</v>
      </c>
      <c r="L2268" t="s">
        <v>150</v>
      </c>
      <c r="N2268" t="s">
        <v>211</v>
      </c>
      <c r="O2268" t="s">
        <v>478</v>
      </c>
      <c r="P2268">
        <v>4.2418883857588477E-3</v>
      </c>
      <c r="Q2268" t="s">
        <v>150</v>
      </c>
      <c r="S2268" t="s">
        <v>253</v>
      </c>
      <c r="T2268" t="s">
        <v>478</v>
      </c>
      <c r="U2268">
        <v>3.3077887481199305E-3</v>
      </c>
      <c r="V2268" t="s">
        <v>150</v>
      </c>
    </row>
    <row r="2269" spans="9:22" x14ac:dyDescent="0.45">
      <c r="I2269" t="s">
        <v>168</v>
      </c>
      <c r="J2269" t="s">
        <v>479</v>
      </c>
      <c r="K2269">
        <v>4.9412320846362549E-3</v>
      </c>
      <c r="L2269" t="s">
        <v>150</v>
      </c>
      <c r="N2269" t="s">
        <v>211</v>
      </c>
      <c r="O2269" t="s">
        <v>479</v>
      </c>
      <c r="P2269">
        <v>4.84399315550447E-3</v>
      </c>
      <c r="Q2269" t="s">
        <v>150</v>
      </c>
      <c r="S2269" t="s">
        <v>253</v>
      </c>
      <c r="T2269" t="s">
        <v>479</v>
      </c>
      <c r="U2269">
        <v>3.1622855168844852E-3</v>
      </c>
      <c r="V2269" t="s">
        <v>150</v>
      </c>
    </row>
    <row r="2270" spans="9:22" x14ac:dyDescent="0.45">
      <c r="I2270" t="s">
        <v>168</v>
      </c>
      <c r="J2270" t="s">
        <v>480</v>
      </c>
      <c r="K2270">
        <v>4.2262728752628211E-3</v>
      </c>
      <c r="L2270" t="s">
        <v>150</v>
      </c>
      <c r="N2270" t="s">
        <v>211</v>
      </c>
      <c r="O2270" t="s">
        <v>480</v>
      </c>
      <c r="P2270">
        <v>5.0576862867060353E-3</v>
      </c>
      <c r="Q2270" t="s">
        <v>150</v>
      </c>
      <c r="S2270" t="s">
        <v>253</v>
      </c>
      <c r="T2270" t="s">
        <v>480</v>
      </c>
      <c r="U2270">
        <v>3.2050926878936532E-3</v>
      </c>
      <c r="V2270" t="s">
        <v>150</v>
      </c>
    </row>
    <row r="2271" spans="9:22" x14ac:dyDescent="0.45">
      <c r="I2271" t="s">
        <v>168</v>
      </c>
      <c r="J2271" t="s">
        <v>541</v>
      </c>
      <c r="K2271">
        <v>3.619900571893357E-3</v>
      </c>
      <c r="L2271" t="s">
        <v>150</v>
      </c>
      <c r="N2271" t="s">
        <v>211</v>
      </c>
      <c r="O2271" t="s">
        <v>541</v>
      </c>
      <c r="P2271">
        <v>5.0933302942926771E-3</v>
      </c>
      <c r="Q2271" t="s">
        <v>150</v>
      </c>
      <c r="S2271" t="s">
        <v>253</v>
      </c>
      <c r="T2271" t="s">
        <v>541</v>
      </c>
      <c r="U2271">
        <v>3.2758490246232804E-3</v>
      </c>
      <c r="V2271" t="s">
        <v>150</v>
      </c>
    </row>
    <row r="2272" spans="9:22" x14ac:dyDescent="0.45">
      <c r="I2272" t="s">
        <v>168</v>
      </c>
      <c r="J2272" t="s">
        <v>542</v>
      </c>
      <c r="K2272">
        <v>3.7379953555533268E-3</v>
      </c>
      <c r="L2272" t="s">
        <v>150</v>
      </c>
      <c r="N2272" t="s">
        <v>211</v>
      </c>
      <c r="O2272" t="s">
        <v>542</v>
      </c>
      <c r="P2272">
        <v>4.8702502232976803E-3</v>
      </c>
      <c r="Q2272" t="s">
        <v>150</v>
      </c>
      <c r="S2272" t="s">
        <v>253</v>
      </c>
      <c r="T2272" t="s">
        <v>542</v>
      </c>
      <c r="U2272">
        <v>3.3982755461602417E-3</v>
      </c>
      <c r="V2272" t="s">
        <v>150</v>
      </c>
    </row>
    <row r="2273" spans="9:22" x14ac:dyDescent="0.45">
      <c r="I2273" t="s">
        <v>168</v>
      </c>
      <c r="J2273" t="s">
        <v>543</v>
      </c>
      <c r="K2273">
        <v>3.8185212626820168E-3</v>
      </c>
      <c r="L2273" t="s">
        <v>150</v>
      </c>
      <c r="N2273" t="s">
        <v>211</v>
      </c>
      <c r="O2273" t="s">
        <v>543</v>
      </c>
      <c r="P2273">
        <v>4.3373702105796944E-3</v>
      </c>
      <c r="Q2273" t="s">
        <v>150</v>
      </c>
      <c r="S2273" t="s">
        <v>253</v>
      </c>
      <c r="T2273" t="s">
        <v>543</v>
      </c>
      <c r="U2273">
        <v>3.5377528771015367E-3</v>
      </c>
      <c r="V2273" t="s">
        <v>150</v>
      </c>
    </row>
    <row r="2274" spans="9:22" x14ac:dyDescent="0.45">
      <c r="I2274" t="s">
        <v>168</v>
      </c>
      <c r="J2274" t="s">
        <v>544</v>
      </c>
      <c r="K2274">
        <v>2.8203483992286687E-3</v>
      </c>
      <c r="L2274" t="s">
        <v>150</v>
      </c>
      <c r="N2274" t="s">
        <v>211</v>
      </c>
      <c r="O2274" t="s">
        <v>544</v>
      </c>
      <c r="P2274">
        <v>4.5073814144116573E-3</v>
      </c>
      <c r="Q2274" t="s">
        <v>150</v>
      </c>
      <c r="S2274" t="s">
        <v>253</v>
      </c>
      <c r="T2274" t="s">
        <v>544</v>
      </c>
      <c r="U2274">
        <v>3.7271932163334071E-3</v>
      </c>
      <c r="V2274" t="s">
        <v>150</v>
      </c>
    </row>
    <row r="2275" spans="9:22" x14ac:dyDescent="0.45">
      <c r="I2275" t="s">
        <v>168</v>
      </c>
      <c r="J2275" t="s">
        <v>545</v>
      </c>
      <c r="K2275">
        <v>0</v>
      </c>
      <c r="L2275" t="s">
        <v>150</v>
      </c>
      <c r="N2275" t="s">
        <v>211</v>
      </c>
      <c r="O2275" t="s">
        <v>545</v>
      </c>
      <c r="P2275">
        <v>5.0559916166248104E-3</v>
      </c>
      <c r="Q2275" t="s">
        <v>150</v>
      </c>
      <c r="S2275" t="s">
        <v>253</v>
      </c>
      <c r="T2275" t="s">
        <v>545</v>
      </c>
      <c r="U2275">
        <v>3.8762528991656288E-3</v>
      </c>
      <c r="V2275" t="s">
        <v>150</v>
      </c>
    </row>
    <row r="2276" spans="9:22" x14ac:dyDescent="0.45">
      <c r="I2276" t="s">
        <v>168</v>
      </c>
      <c r="J2276" t="s">
        <v>546</v>
      </c>
      <c r="K2276">
        <v>0</v>
      </c>
      <c r="L2276" t="s">
        <v>150</v>
      </c>
      <c r="N2276" t="s">
        <v>211</v>
      </c>
      <c r="O2276" t="s">
        <v>546</v>
      </c>
      <c r="P2276">
        <v>5.393839361283511E-3</v>
      </c>
      <c r="Q2276" t="s">
        <v>150</v>
      </c>
      <c r="S2276" t="s">
        <v>253</v>
      </c>
      <c r="T2276" t="s">
        <v>546</v>
      </c>
      <c r="U2276">
        <v>3.9589345862698034E-3</v>
      </c>
      <c r="V2276" t="s">
        <v>150</v>
      </c>
    </row>
    <row r="2277" spans="9:22" x14ac:dyDescent="0.45">
      <c r="I2277" t="s">
        <v>168</v>
      </c>
      <c r="J2277" t="s">
        <v>547</v>
      </c>
      <c r="K2277">
        <v>0</v>
      </c>
      <c r="L2277" t="s">
        <v>150</v>
      </c>
      <c r="N2277" t="s">
        <v>211</v>
      </c>
      <c r="O2277" t="s">
        <v>547</v>
      </c>
      <c r="P2277">
        <v>1.1460970242770603E-2</v>
      </c>
      <c r="Q2277" t="s">
        <v>150</v>
      </c>
      <c r="S2277" t="s">
        <v>253</v>
      </c>
      <c r="T2277" t="s">
        <v>547</v>
      </c>
      <c r="U2277">
        <v>7.9013970796848344E-3</v>
      </c>
      <c r="V2277" t="s">
        <v>150</v>
      </c>
    </row>
    <row r="2278" spans="9:22" x14ac:dyDescent="0.45">
      <c r="I2278" t="s">
        <v>168</v>
      </c>
      <c r="J2278" t="s">
        <v>548</v>
      </c>
      <c r="K2278">
        <v>0</v>
      </c>
      <c r="L2278" t="s">
        <v>150</v>
      </c>
      <c r="N2278" t="s">
        <v>211</v>
      </c>
      <c r="O2278" t="s">
        <v>548</v>
      </c>
      <c r="P2278">
        <v>1.258618625524067E-2</v>
      </c>
      <c r="Q2278" t="s">
        <v>150</v>
      </c>
      <c r="S2278" t="s">
        <v>253</v>
      </c>
      <c r="T2278" t="s">
        <v>548</v>
      </c>
      <c r="U2278">
        <v>7.6642639030594902E-3</v>
      </c>
      <c r="V2278" t="s">
        <v>150</v>
      </c>
    </row>
    <row r="2279" spans="9:22" x14ac:dyDescent="0.45">
      <c r="I2279" t="s">
        <v>168</v>
      </c>
      <c r="J2279" t="s">
        <v>549</v>
      </c>
      <c r="K2279">
        <v>0</v>
      </c>
      <c r="L2279" t="s">
        <v>150</v>
      </c>
      <c r="N2279" t="s">
        <v>211</v>
      </c>
      <c r="O2279" t="s">
        <v>549</v>
      </c>
      <c r="P2279">
        <v>1.8345844756959939E-2</v>
      </c>
      <c r="Q2279" t="s">
        <v>150</v>
      </c>
      <c r="S2279" t="s">
        <v>253</v>
      </c>
      <c r="T2279" t="s">
        <v>549</v>
      </c>
      <c r="U2279">
        <v>1.3314675914816465E-2</v>
      </c>
      <c r="V2279" t="s">
        <v>150</v>
      </c>
    </row>
    <row r="2280" spans="9:22" x14ac:dyDescent="0.45">
      <c r="I2280" t="s">
        <v>168</v>
      </c>
      <c r="J2280" t="s">
        <v>550</v>
      </c>
      <c r="K2280">
        <v>0</v>
      </c>
      <c r="L2280" t="s">
        <v>150</v>
      </c>
      <c r="N2280" t="s">
        <v>211</v>
      </c>
      <c r="O2280" t="s">
        <v>550</v>
      </c>
      <c r="P2280">
        <v>3.8179849516609848E-3</v>
      </c>
      <c r="Q2280" t="s">
        <v>150</v>
      </c>
      <c r="S2280" t="s">
        <v>253</v>
      </c>
      <c r="T2280" t="s">
        <v>550</v>
      </c>
      <c r="U2280">
        <v>2.6467975089278272E-3</v>
      </c>
      <c r="V2280" t="s">
        <v>150</v>
      </c>
    </row>
    <row r="2281" spans="9:22" x14ac:dyDescent="0.45">
      <c r="I2281" t="s">
        <v>168</v>
      </c>
      <c r="J2281" t="s">
        <v>551</v>
      </c>
      <c r="K2281">
        <v>0</v>
      </c>
      <c r="L2281" t="s">
        <v>150</v>
      </c>
      <c r="N2281" t="s">
        <v>211</v>
      </c>
      <c r="O2281" t="s">
        <v>551</v>
      </c>
      <c r="P2281">
        <v>3.8572772806037439E-3</v>
      </c>
      <c r="Q2281" t="s">
        <v>150</v>
      </c>
      <c r="S2281" t="s">
        <v>253</v>
      </c>
      <c r="T2281" t="s">
        <v>551</v>
      </c>
      <c r="U2281">
        <v>2.8096536492675725E-3</v>
      </c>
      <c r="V2281" t="s">
        <v>150</v>
      </c>
    </row>
    <row r="2282" spans="9:22" x14ac:dyDescent="0.45">
      <c r="I2282" t="s">
        <v>168</v>
      </c>
      <c r="J2282" t="s">
        <v>552</v>
      </c>
      <c r="K2282">
        <v>0</v>
      </c>
      <c r="L2282" t="s">
        <v>150</v>
      </c>
      <c r="N2282" t="s">
        <v>211</v>
      </c>
      <c r="O2282" t="s">
        <v>552</v>
      </c>
      <c r="P2282">
        <v>3.7857472523775992E-3</v>
      </c>
      <c r="Q2282" t="s">
        <v>150</v>
      </c>
      <c r="S2282" t="s">
        <v>253</v>
      </c>
      <c r="T2282" t="s">
        <v>552</v>
      </c>
      <c r="U2282">
        <v>2.8938310211496393E-3</v>
      </c>
      <c r="V2282" t="s">
        <v>150</v>
      </c>
    </row>
    <row r="2283" spans="9:22" x14ac:dyDescent="0.45">
      <c r="I2283" t="s">
        <v>168</v>
      </c>
      <c r="J2283" t="s">
        <v>553</v>
      </c>
      <c r="K2283">
        <v>3.3747641518128168E-3</v>
      </c>
      <c r="L2283" t="s">
        <v>150</v>
      </c>
      <c r="N2283" t="s">
        <v>211</v>
      </c>
      <c r="O2283" t="s">
        <v>553</v>
      </c>
      <c r="P2283">
        <v>3.4742192361069861E-3</v>
      </c>
      <c r="Q2283" t="s">
        <v>150</v>
      </c>
      <c r="S2283" t="s">
        <v>253</v>
      </c>
      <c r="T2283" t="s">
        <v>553</v>
      </c>
      <c r="U2283">
        <v>2.9140497943454346E-3</v>
      </c>
      <c r="V2283" t="s">
        <v>150</v>
      </c>
    </row>
    <row r="2284" spans="9:22" x14ac:dyDescent="0.45">
      <c r="I2284" t="s">
        <v>168</v>
      </c>
      <c r="J2284" t="s">
        <v>554</v>
      </c>
      <c r="K2284">
        <v>4.0733688308630953E-3</v>
      </c>
      <c r="L2284" t="s">
        <v>150</v>
      </c>
      <c r="N2284" t="s">
        <v>211</v>
      </c>
      <c r="O2284" t="s">
        <v>554</v>
      </c>
      <c r="P2284">
        <v>2.401661440831932E-3</v>
      </c>
      <c r="Q2284" t="s">
        <v>150</v>
      </c>
      <c r="S2284" t="s">
        <v>253</v>
      </c>
      <c r="T2284" t="s">
        <v>554</v>
      </c>
      <c r="U2284">
        <v>2.8861971336971064E-3</v>
      </c>
      <c r="V2284" t="s">
        <v>150</v>
      </c>
    </row>
    <row r="2285" spans="9:22" x14ac:dyDescent="0.45">
      <c r="I2285" t="s">
        <v>168</v>
      </c>
      <c r="J2285" t="s">
        <v>555</v>
      </c>
      <c r="K2285">
        <v>4.1870991688663208E-3</v>
      </c>
      <c r="L2285" t="s">
        <v>150</v>
      </c>
      <c r="N2285" t="s">
        <v>211</v>
      </c>
      <c r="O2285" t="s">
        <v>555</v>
      </c>
      <c r="P2285">
        <v>2.6103690672262328E-3</v>
      </c>
      <c r="Q2285" t="s">
        <v>150</v>
      </c>
      <c r="S2285" t="s">
        <v>253</v>
      </c>
      <c r="T2285" t="s">
        <v>555</v>
      </c>
      <c r="U2285">
        <v>2.9028968043378436E-3</v>
      </c>
      <c r="V2285" t="s">
        <v>150</v>
      </c>
    </row>
    <row r="2286" spans="9:22" x14ac:dyDescent="0.45">
      <c r="I2286" t="s">
        <v>168</v>
      </c>
      <c r="J2286" t="s">
        <v>556</v>
      </c>
      <c r="K2286">
        <v>4.5566853857735134E-3</v>
      </c>
      <c r="L2286" t="s">
        <v>150</v>
      </c>
      <c r="N2286" t="s">
        <v>211</v>
      </c>
      <c r="O2286" t="s">
        <v>556</v>
      </c>
      <c r="P2286">
        <v>3.1078037004521448E-3</v>
      </c>
      <c r="Q2286" t="s">
        <v>150</v>
      </c>
      <c r="S2286" t="s">
        <v>253</v>
      </c>
      <c r="T2286" t="s">
        <v>556</v>
      </c>
      <c r="U2286">
        <v>2.9624074162252763E-3</v>
      </c>
      <c r="V2286" t="s">
        <v>150</v>
      </c>
    </row>
    <row r="2287" spans="9:22" x14ac:dyDescent="0.45">
      <c r="I2287" t="s">
        <v>168</v>
      </c>
      <c r="J2287" t="s">
        <v>557</v>
      </c>
      <c r="K2287">
        <v>5.8829573723202175E-3</v>
      </c>
      <c r="L2287" t="s">
        <v>150</v>
      </c>
      <c r="N2287" t="s">
        <v>211</v>
      </c>
      <c r="O2287" t="s">
        <v>557</v>
      </c>
      <c r="P2287">
        <v>3.4327551862061846E-3</v>
      </c>
      <c r="Q2287" t="s">
        <v>150</v>
      </c>
      <c r="S2287" t="s">
        <v>253</v>
      </c>
      <c r="T2287" t="s">
        <v>557</v>
      </c>
      <c r="U2287">
        <v>2.9056455442620062E-3</v>
      </c>
      <c r="V2287" t="s">
        <v>150</v>
      </c>
    </row>
    <row r="2288" spans="9:22" x14ac:dyDescent="0.45">
      <c r="I2288" t="s">
        <v>168</v>
      </c>
      <c r="J2288" t="s">
        <v>558</v>
      </c>
      <c r="K2288">
        <v>5.2471262959391208E-3</v>
      </c>
      <c r="L2288" t="s">
        <v>150</v>
      </c>
      <c r="N2288" t="s">
        <v>211</v>
      </c>
      <c r="O2288" t="s">
        <v>558</v>
      </c>
      <c r="P2288">
        <v>3.214483241792401E-3</v>
      </c>
      <c r="Q2288" t="s">
        <v>150</v>
      </c>
      <c r="S2288" t="s">
        <v>253</v>
      </c>
      <c r="T2288" t="s">
        <v>558</v>
      </c>
      <c r="U2288">
        <v>2.9672705246549923E-3</v>
      </c>
      <c r="V2288" t="s">
        <v>150</v>
      </c>
    </row>
    <row r="2289" spans="9:22" x14ac:dyDescent="0.45">
      <c r="I2289" t="s">
        <v>168</v>
      </c>
      <c r="J2289" t="s">
        <v>559</v>
      </c>
      <c r="K2289">
        <v>4.3631026537124216E-3</v>
      </c>
      <c r="L2289" t="s">
        <v>150</v>
      </c>
      <c r="N2289" t="s">
        <v>211</v>
      </c>
      <c r="O2289" t="s">
        <v>559</v>
      </c>
      <c r="P2289">
        <v>3.0884709302944845E-3</v>
      </c>
      <c r="Q2289" t="s">
        <v>150</v>
      </c>
      <c r="S2289" t="s">
        <v>253</v>
      </c>
      <c r="T2289" t="s">
        <v>559</v>
      </c>
      <c r="U2289">
        <v>3.023860330093121E-3</v>
      </c>
      <c r="V2289" t="s">
        <v>150</v>
      </c>
    </row>
    <row r="2290" spans="9:22" x14ac:dyDescent="0.45">
      <c r="I2290" t="s">
        <v>168</v>
      </c>
      <c r="J2290" t="s">
        <v>560</v>
      </c>
      <c r="K2290">
        <v>4.3583085631580731E-3</v>
      </c>
      <c r="L2290" t="s">
        <v>150</v>
      </c>
      <c r="N2290" t="s">
        <v>211</v>
      </c>
      <c r="O2290" t="s">
        <v>560</v>
      </c>
      <c r="P2290">
        <v>2.9576693262234315E-3</v>
      </c>
      <c r="Q2290" t="s">
        <v>150</v>
      </c>
      <c r="S2290" t="s">
        <v>253</v>
      </c>
      <c r="T2290" t="s">
        <v>560</v>
      </c>
      <c r="U2290">
        <v>3.1233515416753052E-3</v>
      </c>
      <c r="V2290" t="s">
        <v>150</v>
      </c>
    </row>
    <row r="2291" spans="9:22" x14ac:dyDescent="0.45">
      <c r="I2291" t="s">
        <v>168</v>
      </c>
      <c r="J2291" t="s">
        <v>561</v>
      </c>
      <c r="K2291">
        <v>4.4634868480340241E-3</v>
      </c>
      <c r="L2291" t="s">
        <v>150</v>
      </c>
      <c r="N2291" t="s">
        <v>211</v>
      </c>
      <c r="O2291" t="s">
        <v>561</v>
      </c>
      <c r="P2291">
        <v>2.8563991191726591E-3</v>
      </c>
      <c r="Q2291" t="s">
        <v>150</v>
      </c>
      <c r="S2291" t="s">
        <v>253</v>
      </c>
      <c r="T2291" t="s">
        <v>561</v>
      </c>
      <c r="U2291">
        <v>3.217040031470881E-3</v>
      </c>
      <c r="V2291" t="s">
        <v>150</v>
      </c>
    </row>
    <row r="2292" spans="9:22" x14ac:dyDescent="0.45">
      <c r="I2292" t="s">
        <v>168</v>
      </c>
      <c r="J2292" t="s">
        <v>562</v>
      </c>
      <c r="K2292">
        <v>3.5216437974588655E-3</v>
      </c>
      <c r="L2292" t="s">
        <v>150</v>
      </c>
      <c r="N2292" t="s">
        <v>211</v>
      </c>
      <c r="O2292" t="s">
        <v>562</v>
      </c>
      <c r="P2292">
        <v>3.0464939115554825E-3</v>
      </c>
      <c r="Q2292" t="s">
        <v>150</v>
      </c>
      <c r="S2292" t="s">
        <v>253</v>
      </c>
      <c r="T2292" t="s">
        <v>562</v>
      </c>
      <c r="U2292">
        <v>3.298466578576117E-3</v>
      </c>
      <c r="V2292" t="s">
        <v>150</v>
      </c>
    </row>
    <row r="2293" spans="9:22" x14ac:dyDescent="0.45">
      <c r="I2293" t="s">
        <v>168</v>
      </c>
      <c r="J2293" t="s">
        <v>563</v>
      </c>
      <c r="K2293">
        <v>0</v>
      </c>
      <c r="L2293" t="s">
        <v>150</v>
      </c>
      <c r="N2293" t="s">
        <v>211</v>
      </c>
      <c r="O2293" t="s">
        <v>563</v>
      </c>
      <c r="P2293">
        <v>3.9835619713565777E-3</v>
      </c>
      <c r="Q2293" t="s">
        <v>150</v>
      </c>
      <c r="S2293" t="s">
        <v>253</v>
      </c>
      <c r="T2293" t="s">
        <v>563</v>
      </c>
      <c r="U2293">
        <v>3.3626838982500295E-3</v>
      </c>
      <c r="V2293" t="s">
        <v>150</v>
      </c>
    </row>
    <row r="2294" spans="9:22" x14ac:dyDescent="0.45">
      <c r="I2294" t="s">
        <v>168</v>
      </c>
      <c r="J2294" t="s">
        <v>564</v>
      </c>
      <c r="K2294">
        <v>0</v>
      </c>
      <c r="L2294" t="s">
        <v>150</v>
      </c>
      <c r="N2294" t="s">
        <v>211</v>
      </c>
      <c r="O2294" t="s">
        <v>564</v>
      </c>
      <c r="P2294">
        <v>4.2999524080262795E-3</v>
      </c>
      <c r="Q2294" t="s">
        <v>150</v>
      </c>
      <c r="S2294" t="s">
        <v>253</v>
      </c>
      <c r="T2294" t="s">
        <v>564</v>
      </c>
      <c r="U2294">
        <v>3.401000478131677E-3</v>
      </c>
      <c r="V2294" t="s">
        <v>150</v>
      </c>
    </row>
    <row r="2295" spans="9:22" x14ac:dyDescent="0.45">
      <c r="I2295" t="s">
        <v>168</v>
      </c>
      <c r="J2295" t="s">
        <v>565</v>
      </c>
      <c r="K2295">
        <v>0</v>
      </c>
      <c r="L2295" t="s">
        <v>150</v>
      </c>
      <c r="N2295" t="s">
        <v>211</v>
      </c>
      <c r="O2295" t="s">
        <v>565</v>
      </c>
      <c r="P2295">
        <v>7.8919951730221632E-3</v>
      </c>
      <c r="Q2295" t="s">
        <v>150</v>
      </c>
      <c r="S2295" t="s">
        <v>253</v>
      </c>
      <c r="T2295" t="s">
        <v>565</v>
      </c>
      <c r="U2295">
        <v>6.5551582567484681E-3</v>
      </c>
      <c r="V2295" t="s">
        <v>150</v>
      </c>
    </row>
    <row r="2296" spans="9:22" x14ac:dyDescent="0.45">
      <c r="I2296" t="s">
        <v>168</v>
      </c>
      <c r="J2296" t="s">
        <v>566</v>
      </c>
      <c r="K2296">
        <v>0</v>
      </c>
      <c r="L2296" t="s">
        <v>150</v>
      </c>
      <c r="N2296" t="s">
        <v>211</v>
      </c>
      <c r="O2296" t="s">
        <v>566</v>
      </c>
      <c r="P2296">
        <v>6.8814341692917148E-3</v>
      </c>
      <c r="Q2296" t="s">
        <v>150</v>
      </c>
      <c r="S2296" t="s">
        <v>253</v>
      </c>
      <c r="T2296" t="s">
        <v>566</v>
      </c>
      <c r="U2296">
        <v>6.1631298929067388E-3</v>
      </c>
      <c r="V2296" t="s">
        <v>150</v>
      </c>
    </row>
    <row r="2297" spans="9:22" x14ac:dyDescent="0.45">
      <c r="I2297" t="s">
        <v>168</v>
      </c>
      <c r="J2297" t="s">
        <v>567</v>
      </c>
      <c r="K2297">
        <v>0</v>
      </c>
      <c r="L2297" t="s">
        <v>150</v>
      </c>
      <c r="N2297" t="s">
        <v>211</v>
      </c>
      <c r="O2297" t="s">
        <v>567</v>
      </c>
      <c r="P2297">
        <v>3.6359685900741255E-2</v>
      </c>
      <c r="Q2297" t="s">
        <v>150</v>
      </c>
      <c r="S2297" t="s">
        <v>253</v>
      </c>
      <c r="T2297" t="s">
        <v>567</v>
      </c>
      <c r="U2297">
        <v>2.0302685411841527E-2</v>
      </c>
      <c r="V2297" t="s">
        <v>150</v>
      </c>
    </row>
    <row r="2298" spans="9:22" x14ac:dyDescent="0.45">
      <c r="I2298" t="s">
        <v>168</v>
      </c>
      <c r="J2298" t="s">
        <v>568</v>
      </c>
      <c r="K2298">
        <v>0</v>
      </c>
      <c r="L2298" t="s">
        <v>150</v>
      </c>
      <c r="N2298" t="s">
        <v>211</v>
      </c>
      <c r="O2298" t="s">
        <v>568</v>
      </c>
      <c r="P2298">
        <v>7.4696696403036313E-3</v>
      </c>
      <c r="Q2298" t="s">
        <v>150</v>
      </c>
      <c r="S2298" t="s">
        <v>253</v>
      </c>
      <c r="T2298" t="s">
        <v>568</v>
      </c>
      <c r="U2298">
        <v>4.0510889165403675E-3</v>
      </c>
      <c r="V2298" t="s">
        <v>150</v>
      </c>
    </row>
    <row r="2299" spans="9:22" x14ac:dyDescent="0.45">
      <c r="I2299" t="s">
        <v>168</v>
      </c>
      <c r="J2299" t="s">
        <v>569</v>
      </c>
      <c r="K2299">
        <v>0</v>
      </c>
      <c r="L2299" t="s">
        <v>150</v>
      </c>
      <c r="N2299" t="s">
        <v>211</v>
      </c>
      <c r="O2299" t="s">
        <v>569</v>
      </c>
      <c r="P2299">
        <v>7.230579369278586E-3</v>
      </c>
      <c r="Q2299" t="s">
        <v>150</v>
      </c>
      <c r="S2299" t="s">
        <v>253</v>
      </c>
      <c r="T2299" t="s">
        <v>569</v>
      </c>
      <c r="U2299">
        <v>4.0667515167054817E-3</v>
      </c>
      <c r="V2299" t="s">
        <v>150</v>
      </c>
    </row>
    <row r="2300" spans="9:22" x14ac:dyDescent="0.45">
      <c r="I2300" t="s">
        <v>168</v>
      </c>
      <c r="J2300" t="s">
        <v>570</v>
      </c>
      <c r="K2300">
        <v>1.8401300398156572E-3</v>
      </c>
      <c r="L2300" t="s">
        <v>150</v>
      </c>
      <c r="N2300" t="s">
        <v>211</v>
      </c>
      <c r="O2300" t="s">
        <v>570</v>
      </c>
      <c r="P2300">
        <v>7.0278677766728572E-3</v>
      </c>
      <c r="Q2300" t="s">
        <v>150</v>
      </c>
      <c r="S2300" t="s">
        <v>253</v>
      </c>
      <c r="T2300" t="s">
        <v>570</v>
      </c>
      <c r="U2300">
        <v>4.0584754068300659E-3</v>
      </c>
      <c r="V2300" t="s">
        <v>150</v>
      </c>
    </row>
    <row r="2301" spans="9:22" x14ac:dyDescent="0.45">
      <c r="I2301" t="s">
        <v>168</v>
      </c>
      <c r="J2301" t="s">
        <v>571</v>
      </c>
      <c r="K2301">
        <v>4.119236121044199E-3</v>
      </c>
      <c r="L2301" t="s">
        <v>150</v>
      </c>
      <c r="N2301" t="s">
        <v>211</v>
      </c>
      <c r="O2301" t="s">
        <v>571</v>
      </c>
      <c r="P2301">
        <v>5.9119448623494997E-3</v>
      </c>
      <c r="Q2301" t="s">
        <v>150</v>
      </c>
      <c r="S2301" t="s">
        <v>253</v>
      </c>
      <c r="T2301" t="s">
        <v>571</v>
      </c>
      <c r="U2301">
        <v>4.0608210490800127E-3</v>
      </c>
      <c r="V2301" t="s">
        <v>150</v>
      </c>
    </row>
    <row r="2302" spans="9:22" x14ac:dyDescent="0.45">
      <c r="I2302" t="s">
        <v>168</v>
      </c>
      <c r="J2302" t="s">
        <v>572</v>
      </c>
      <c r="K2302">
        <v>4.829676150230844E-3</v>
      </c>
      <c r="L2302" t="s">
        <v>150</v>
      </c>
      <c r="N2302" t="s">
        <v>211</v>
      </c>
      <c r="O2302" t="s">
        <v>572</v>
      </c>
      <c r="P2302">
        <v>4.934768293310683E-3</v>
      </c>
      <c r="Q2302" t="s">
        <v>150</v>
      </c>
      <c r="S2302" t="s">
        <v>253</v>
      </c>
      <c r="T2302" t="s">
        <v>572</v>
      </c>
      <c r="U2302">
        <v>4.0772661390186607E-3</v>
      </c>
      <c r="V2302" t="s">
        <v>150</v>
      </c>
    </row>
    <row r="2303" spans="9:22" x14ac:dyDescent="0.45">
      <c r="I2303" t="s">
        <v>168</v>
      </c>
      <c r="J2303" t="s">
        <v>573</v>
      </c>
      <c r="K2303">
        <v>5.116267735213809E-3</v>
      </c>
      <c r="L2303" t="s">
        <v>150</v>
      </c>
      <c r="N2303" t="s">
        <v>211</v>
      </c>
      <c r="O2303" t="s">
        <v>573</v>
      </c>
      <c r="P2303">
        <v>5.6405000556834107E-3</v>
      </c>
      <c r="Q2303" t="s">
        <v>150</v>
      </c>
      <c r="S2303" t="s">
        <v>253</v>
      </c>
      <c r="T2303" t="s">
        <v>573</v>
      </c>
      <c r="U2303">
        <v>4.0980841731969274E-3</v>
      </c>
      <c r="V2303" t="s">
        <v>150</v>
      </c>
    </row>
    <row r="2304" spans="9:22" x14ac:dyDescent="0.45">
      <c r="I2304" t="s">
        <v>168</v>
      </c>
      <c r="J2304" t="s">
        <v>574</v>
      </c>
      <c r="K2304">
        <v>5.6358245826063445E-3</v>
      </c>
      <c r="L2304" t="s">
        <v>150</v>
      </c>
      <c r="N2304" t="s">
        <v>211</v>
      </c>
      <c r="O2304" t="s">
        <v>574</v>
      </c>
      <c r="P2304">
        <v>5.9645687375209019E-3</v>
      </c>
      <c r="Q2304" t="s">
        <v>150</v>
      </c>
      <c r="S2304" t="s">
        <v>253</v>
      </c>
      <c r="T2304" t="s">
        <v>574</v>
      </c>
      <c r="U2304">
        <v>4.190601824310667E-3</v>
      </c>
      <c r="V2304" t="s">
        <v>150</v>
      </c>
    </row>
    <row r="2305" spans="9:22" x14ac:dyDescent="0.45">
      <c r="I2305" t="s">
        <v>168</v>
      </c>
      <c r="J2305" t="s">
        <v>575</v>
      </c>
      <c r="K2305">
        <v>6.6193524927092009E-3</v>
      </c>
      <c r="L2305" t="s">
        <v>150</v>
      </c>
      <c r="N2305" t="s">
        <v>211</v>
      </c>
      <c r="O2305" t="s">
        <v>575</v>
      </c>
      <c r="P2305">
        <v>6.3089503908641559E-3</v>
      </c>
      <c r="Q2305" t="s">
        <v>150</v>
      </c>
      <c r="S2305" t="s">
        <v>253</v>
      </c>
      <c r="T2305" t="s">
        <v>575</v>
      </c>
      <c r="U2305">
        <v>4.0364842822721647E-3</v>
      </c>
      <c r="V2305" t="s">
        <v>150</v>
      </c>
    </row>
    <row r="2306" spans="9:22" x14ac:dyDescent="0.45">
      <c r="I2306" t="s">
        <v>168</v>
      </c>
      <c r="J2306" t="s">
        <v>576</v>
      </c>
      <c r="K2306">
        <v>6.1220451342477765E-3</v>
      </c>
      <c r="L2306" t="s">
        <v>150</v>
      </c>
      <c r="N2306" t="s">
        <v>211</v>
      </c>
      <c r="O2306" t="s">
        <v>576</v>
      </c>
      <c r="P2306">
        <v>5.9451429559341275E-3</v>
      </c>
      <c r="Q2306" t="s">
        <v>150</v>
      </c>
      <c r="S2306" t="s">
        <v>253</v>
      </c>
      <c r="T2306" t="s">
        <v>576</v>
      </c>
      <c r="U2306">
        <v>4.1347687854753718E-3</v>
      </c>
      <c r="V2306" t="s">
        <v>150</v>
      </c>
    </row>
    <row r="2307" spans="9:22" x14ac:dyDescent="0.45">
      <c r="I2307" t="s">
        <v>168</v>
      </c>
      <c r="J2307" t="s">
        <v>577</v>
      </c>
      <c r="K2307">
        <v>5.4124178699784106E-3</v>
      </c>
      <c r="L2307" t="s">
        <v>150</v>
      </c>
      <c r="N2307" t="s">
        <v>211</v>
      </c>
      <c r="O2307" t="s">
        <v>577</v>
      </c>
      <c r="P2307">
        <v>5.7156142694892598E-3</v>
      </c>
      <c r="Q2307" t="s">
        <v>150</v>
      </c>
      <c r="S2307" t="s">
        <v>253</v>
      </c>
      <c r="T2307" t="s">
        <v>577</v>
      </c>
      <c r="U2307">
        <v>4.286805520500204E-3</v>
      </c>
      <c r="V2307" t="s">
        <v>150</v>
      </c>
    </row>
    <row r="2308" spans="9:22" x14ac:dyDescent="0.45">
      <c r="I2308" t="s">
        <v>168</v>
      </c>
      <c r="J2308" t="s">
        <v>578</v>
      </c>
      <c r="K2308">
        <v>5.117678097398941E-3</v>
      </c>
      <c r="L2308" t="s">
        <v>150</v>
      </c>
      <c r="N2308" t="s">
        <v>211</v>
      </c>
      <c r="O2308" t="s">
        <v>578</v>
      </c>
      <c r="P2308">
        <v>5.5339455714347938E-3</v>
      </c>
      <c r="Q2308" t="s">
        <v>150</v>
      </c>
      <c r="S2308" t="s">
        <v>253</v>
      </c>
      <c r="T2308" t="s">
        <v>578</v>
      </c>
      <c r="U2308">
        <v>4.4487415367025175E-3</v>
      </c>
      <c r="V2308" t="s">
        <v>150</v>
      </c>
    </row>
    <row r="2309" spans="9:22" x14ac:dyDescent="0.45">
      <c r="I2309" t="s">
        <v>168</v>
      </c>
      <c r="J2309" t="s">
        <v>579</v>
      </c>
      <c r="K2309">
        <v>5.0746563951908309E-3</v>
      </c>
      <c r="L2309" t="s">
        <v>150</v>
      </c>
      <c r="N2309" t="s">
        <v>211</v>
      </c>
      <c r="O2309" t="s">
        <v>579</v>
      </c>
      <c r="P2309">
        <v>5.2825939235238411E-3</v>
      </c>
      <c r="Q2309" t="s">
        <v>150</v>
      </c>
      <c r="S2309" t="s">
        <v>253</v>
      </c>
      <c r="T2309" t="s">
        <v>579</v>
      </c>
      <c r="U2309">
        <v>4.4968611444697777E-3</v>
      </c>
      <c r="V2309" t="s">
        <v>150</v>
      </c>
    </row>
    <row r="2310" spans="9:22" x14ac:dyDescent="0.45">
      <c r="I2310" t="s">
        <v>168</v>
      </c>
      <c r="J2310" t="s">
        <v>580</v>
      </c>
      <c r="K2310">
        <v>3.982576277677897E-3</v>
      </c>
      <c r="L2310" t="s">
        <v>150</v>
      </c>
      <c r="N2310" t="s">
        <v>211</v>
      </c>
      <c r="O2310" t="s">
        <v>580</v>
      </c>
      <c r="P2310">
        <v>4.8294272455516136E-3</v>
      </c>
      <c r="Q2310" t="s">
        <v>150</v>
      </c>
      <c r="S2310" t="s">
        <v>253</v>
      </c>
      <c r="T2310" t="s">
        <v>580</v>
      </c>
      <c r="U2310">
        <v>4.5338685184925917E-3</v>
      </c>
      <c r="V2310" t="s">
        <v>150</v>
      </c>
    </row>
    <row r="2311" spans="9:22" x14ac:dyDescent="0.45">
      <c r="I2311" t="s">
        <v>168</v>
      </c>
      <c r="J2311" t="s">
        <v>581</v>
      </c>
      <c r="K2311">
        <v>0</v>
      </c>
      <c r="L2311" t="s">
        <v>150</v>
      </c>
      <c r="N2311" t="s">
        <v>211</v>
      </c>
      <c r="O2311" t="s">
        <v>581</v>
      </c>
      <c r="P2311">
        <v>5.5671226292304254E-3</v>
      </c>
      <c r="Q2311" t="s">
        <v>150</v>
      </c>
      <c r="S2311" t="s">
        <v>253</v>
      </c>
      <c r="T2311" t="s">
        <v>581</v>
      </c>
      <c r="U2311">
        <v>4.5841022140402175E-3</v>
      </c>
      <c r="V2311" t="s">
        <v>150</v>
      </c>
    </row>
    <row r="2312" spans="9:22" x14ac:dyDescent="0.45">
      <c r="I2312" t="s">
        <v>168</v>
      </c>
      <c r="J2312" t="s">
        <v>582</v>
      </c>
      <c r="K2312">
        <v>0</v>
      </c>
      <c r="L2312" t="s">
        <v>150</v>
      </c>
      <c r="N2312" t="s">
        <v>211</v>
      </c>
      <c r="O2312" t="s">
        <v>582</v>
      </c>
      <c r="P2312">
        <v>6.2779261093245178E-3</v>
      </c>
      <c r="Q2312" t="s">
        <v>150</v>
      </c>
      <c r="S2312" t="s">
        <v>253</v>
      </c>
      <c r="T2312" t="s">
        <v>582</v>
      </c>
      <c r="U2312">
        <v>4.5721508705909289E-3</v>
      </c>
      <c r="V2312" t="s">
        <v>150</v>
      </c>
    </row>
    <row r="2313" spans="9:22" x14ac:dyDescent="0.45">
      <c r="I2313" t="s">
        <v>168</v>
      </c>
      <c r="J2313" t="s">
        <v>583</v>
      </c>
      <c r="K2313">
        <v>0</v>
      </c>
      <c r="L2313" t="s">
        <v>150</v>
      </c>
      <c r="N2313" t="s">
        <v>211</v>
      </c>
      <c r="O2313" t="s">
        <v>583</v>
      </c>
      <c r="P2313">
        <v>1.3108231900334687E-2</v>
      </c>
      <c r="Q2313" t="s">
        <v>150</v>
      </c>
      <c r="S2313" t="s">
        <v>253</v>
      </c>
      <c r="T2313" t="s">
        <v>583</v>
      </c>
      <c r="U2313">
        <v>8.8063111922437563E-3</v>
      </c>
      <c r="V2313" t="s">
        <v>150</v>
      </c>
    </row>
    <row r="2314" spans="9:22" x14ac:dyDescent="0.45">
      <c r="I2314" t="s">
        <v>168</v>
      </c>
      <c r="J2314" t="s">
        <v>584</v>
      </c>
      <c r="K2314">
        <v>0</v>
      </c>
      <c r="L2314" t="s">
        <v>150</v>
      </c>
      <c r="N2314" t="s">
        <v>211</v>
      </c>
      <c r="O2314" t="s">
        <v>584</v>
      </c>
      <c r="P2314">
        <v>1.2689314666199308E-2</v>
      </c>
      <c r="Q2314" t="s">
        <v>150</v>
      </c>
      <c r="S2314" t="s">
        <v>253</v>
      </c>
      <c r="T2314" t="s">
        <v>584</v>
      </c>
      <c r="U2314">
        <v>8.4428092313662672E-3</v>
      </c>
      <c r="V2314" t="s">
        <v>150</v>
      </c>
    </row>
    <row r="2315" spans="9:22" x14ac:dyDescent="0.45">
      <c r="I2315" t="s">
        <v>168</v>
      </c>
      <c r="J2315" t="s">
        <v>585</v>
      </c>
      <c r="K2315">
        <v>0</v>
      </c>
      <c r="L2315" t="s">
        <v>150</v>
      </c>
      <c r="N2315" t="s">
        <v>211</v>
      </c>
      <c r="O2315" t="s">
        <v>585</v>
      </c>
      <c r="P2315">
        <v>2.340752645064826E-2</v>
      </c>
      <c r="Q2315" t="s">
        <v>150</v>
      </c>
      <c r="S2315" t="s">
        <v>253</v>
      </c>
      <c r="T2315" t="s">
        <v>585</v>
      </c>
      <c r="U2315">
        <v>1.8417570828520503E-2</v>
      </c>
      <c r="V2315" t="s">
        <v>150</v>
      </c>
    </row>
    <row r="2316" spans="9:22" x14ac:dyDescent="0.45">
      <c r="I2316" t="s">
        <v>168</v>
      </c>
      <c r="J2316" t="s">
        <v>586</v>
      </c>
      <c r="K2316">
        <v>0</v>
      </c>
      <c r="L2316" t="s">
        <v>150</v>
      </c>
      <c r="N2316" t="s">
        <v>211</v>
      </c>
      <c r="O2316" t="s">
        <v>586</v>
      </c>
      <c r="P2316">
        <v>4.9186877048326659E-3</v>
      </c>
      <c r="Q2316" t="s">
        <v>150</v>
      </c>
      <c r="S2316" t="s">
        <v>253</v>
      </c>
      <c r="T2316" t="s">
        <v>586</v>
      </c>
      <c r="U2316">
        <v>3.6693655624548144E-3</v>
      </c>
      <c r="V2316" t="s">
        <v>150</v>
      </c>
    </row>
    <row r="2317" spans="9:22" x14ac:dyDescent="0.45">
      <c r="I2317" t="s">
        <v>168</v>
      </c>
      <c r="J2317" t="s">
        <v>587</v>
      </c>
      <c r="K2317">
        <v>4.3855813379961312E-4</v>
      </c>
      <c r="L2317" t="s">
        <v>150</v>
      </c>
      <c r="N2317" t="s">
        <v>211</v>
      </c>
      <c r="O2317" t="s">
        <v>587</v>
      </c>
      <c r="P2317">
        <v>4.9520171942600884E-3</v>
      </c>
      <c r="Q2317" t="s">
        <v>150</v>
      </c>
      <c r="S2317" t="s">
        <v>253</v>
      </c>
      <c r="T2317" t="s">
        <v>587</v>
      </c>
      <c r="U2317">
        <v>3.5937319803170486E-3</v>
      </c>
      <c r="V2317" t="s">
        <v>150</v>
      </c>
    </row>
    <row r="2318" spans="9:22" x14ac:dyDescent="0.45">
      <c r="I2318" t="s">
        <v>168</v>
      </c>
      <c r="J2318" t="s">
        <v>588</v>
      </c>
      <c r="K2318">
        <v>4.8450862548574513E-3</v>
      </c>
      <c r="L2318" t="s">
        <v>150</v>
      </c>
      <c r="N2318" t="s">
        <v>211</v>
      </c>
      <c r="O2318" t="s">
        <v>588</v>
      </c>
      <c r="P2318">
        <v>4.6509141083053429E-3</v>
      </c>
      <c r="Q2318" t="s">
        <v>150</v>
      </c>
      <c r="S2318" t="s">
        <v>253</v>
      </c>
      <c r="T2318" t="s">
        <v>588</v>
      </c>
      <c r="U2318">
        <v>3.478880080967008E-3</v>
      </c>
      <c r="V2318" t="s">
        <v>150</v>
      </c>
    </row>
    <row r="2319" spans="9:22" x14ac:dyDescent="0.45">
      <c r="I2319" t="s">
        <v>168</v>
      </c>
      <c r="J2319" t="s">
        <v>589</v>
      </c>
      <c r="K2319">
        <v>6.5094838859724429E-3</v>
      </c>
      <c r="L2319" t="s">
        <v>150</v>
      </c>
      <c r="N2319" t="s">
        <v>211</v>
      </c>
      <c r="O2319" t="s">
        <v>589</v>
      </c>
      <c r="P2319">
        <v>3.3641943965748164E-3</v>
      </c>
      <c r="Q2319" t="s">
        <v>150</v>
      </c>
      <c r="S2319" t="s">
        <v>253</v>
      </c>
      <c r="T2319" t="s">
        <v>589</v>
      </c>
      <c r="U2319">
        <v>3.4094958937366778E-3</v>
      </c>
      <c r="V2319" t="s">
        <v>150</v>
      </c>
    </row>
    <row r="2320" spans="9:22" x14ac:dyDescent="0.45">
      <c r="I2320" t="s">
        <v>168</v>
      </c>
      <c r="J2320" t="s">
        <v>590</v>
      </c>
      <c r="K2320">
        <v>6.916695737753319E-3</v>
      </c>
      <c r="L2320" t="s">
        <v>150</v>
      </c>
      <c r="N2320" t="s">
        <v>211</v>
      </c>
      <c r="O2320" t="s">
        <v>590</v>
      </c>
      <c r="P2320">
        <v>3.8716782545899588E-3</v>
      </c>
      <c r="Q2320" t="s">
        <v>150</v>
      </c>
      <c r="S2320" t="s">
        <v>253</v>
      </c>
      <c r="T2320" t="s">
        <v>590</v>
      </c>
      <c r="U2320">
        <v>3.3490129691958036E-3</v>
      </c>
      <c r="V2320" t="s">
        <v>150</v>
      </c>
    </row>
    <row r="2321" spans="9:22" x14ac:dyDescent="0.45">
      <c r="I2321" t="s">
        <v>168</v>
      </c>
      <c r="J2321" t="s">
        <v>591</v>
      </c>
      <c r="K2321">
        <v>7.168828649711371E-3</v>
      </c>
      <c r="L2321" t="s">
        <v>150</v>
      </c>
      <c r="N2321" t="s">
        <v>211</v>
      </c>
      <c r="O2321" t="s">
        <v>591</v>
      </c>
      <c r="P2321">
        <v>4.8340070946596104E-3</v>
      </c>
      <c r="Q2321" t="s">
        <v>150</v>
      </c>
      <c r="S2321" t="s">
        <v>253</v>
      </c>
      <c r="T2321" t="s">
        <v>591</v>
      </c>
      <c r="U2321">
        <v>3.3129161888007987E-3</v>
      </c>
      <c r="V2321" t="s">
        <v>150</v>
      </c>
    </row>
    <row r="2322" spans="9:22" x14ac:dyDescent="0.45">
      <c r="I2322" t="s">
        <v>168</v>
      </c>
      <c r="J2322" t="s">
        <v>592</v>
      </c>
      <c r="K2322">
        <v>7.7380098632618081E-3</v>
      </c>
      <c r="L2322" t="s">
        <v>150</v>
      </c>
      <c r="N2322" t="s">
        <v>211</v>
      </c>
      <c r="O2322" t="s">
        <v>592</v>
      </c>
      <c r="P2322">
        <v>5.7775990729209371E-3</v>
      </c>
      <c r="Q2322" t="s">
        <v>150</v>
      </c>
      <c r="S2322" t="s">
        <v>253</v>
      </c>
      <c r="T2322" t="s">
        <v>592</v>
      </c>
      <c r="U2322">
        <v>3.3486968252168688E-3</v>
      </c>
      <c r="V2322" t="s">
        <v>150</v>
      </c>
    </row>
    <row r="2323" spans="9:22" x14ac:dyDescent="0.45">
      <c r="I2323" t="s">
        <v>168</v>
      </c>
      <c r="J2323" t="s">
        <v>593</v>
      </c>
      <c r="K2323">
        <v>8.5888673383337135E-3</v>
      </c>
      <c r="L2323" t="s">
        <v>150</v>
      </c>
      <c r="N2323" t="s">
        <v>211</v>
      </c>
      <c r="O2323" t="s">
        <v>593</v>
      </c>
      <c r="P2323">
        <v>6.4765426204935073E-3</v>
      </c>
      <c r="Q2323" t="s">
        <v>150</v>
      </c>
      <c r="S2323" t="s">
        <v>253</v>
      </c>
      <c r="T2323" t="s">
        <v>593</v>
      </c>
      <c r="U2323">
        <v>3.3304565464011802E-3</v>
      </c>
      <c r="V2323" t="s">
        <v>150</v>
      </c>
    </row>
    <row r="2324" spans="9:22" x14ac:dyDescent="0.45">
      <c r="I2324" t="s">
        <v>168</v>
      </c>
      <c r="J2324" t="s">
        <v>594</v>
      </c>
      <c r="K2324">
        <v>7.9974183480456523E-3</v>
      </c>
      <c r="L2324" t="s">
        <v>150</v>
      </c>
      <c r="N2324" t="s">
        <v>211</v>
      </c>
      <c r="O2324" t="s">
        <v>594</v>
      </c>
      <c r="P2324">
        <v>6.7492841895381173E-3</v>
      </c>
      <c r="Q2324" t="s">
        <v>150</v>
      </c>
      <c r="S2324" t="s">
        <v>253</v>
      </c>
      <c r="T2324" t="s">
        <v>594</v>
      </c>
      <c r="U2324">
        <v>3.6872125839351438E-3</v>
      </c>
      <c r="V2324" t="s">
        <v>150</v>
      </c>
    </row>
    <row r="2325" spans="9:22" x14ac:dyDescent="0.45">
      <c r="I2325" t="s">
        <v>168</v>
      </c>
      <c r="J2325" t="s">
        <v>595</v>
      </c>
      <c r="K2325">
        <v>7.3918050778760402E-3</v>
      </c>
      <c r="L2325" t="s">
        <v>150</v>
      </c>
      <c r="N2325" t="s">
        <v>211</v>
      </c>
      <c r="O2325" t="s">
        <v>595</v>
      </c>
      <c r="P2325">
        <v>7.0524658628426939E-3</v>
      </c>
      <c r="Q2325" t="s">
        <v>150</v>
      </c>
      <c r="S2325" t="s">
        <v>253</v>
      </c>
      <c r="T2325" t="s">
        <v>595</v>
      </c>
      <c r="U2325">
        <v>3.9934015628285777E-3</v>
      </c>
      <c r="V2325" t="s">
        <v>150</v>
      </c>
    </row>
    <row r="2326" spans="9:22" x14ac:dyDescent="0.45">
      <c r="I2326" t="s">
        <v>168</v>
      </c>
      <c r="J2326" t="s">
        <v>596</v>
      </c>
      <c r="K2326">
        <v>7.0671104764013495E-3</v>
      </c>
      <c r="L2326" t="s">
        <v>150</v>
      </c>
      <c r="N2326" t="s">
        <v>211</v>
      </c>
      <c r="O2326" t="s">
        <v>596</v>
      </c>
      <c r="P2326">
        <v>7.2197980883914291E-3</v>
      </c>
      <c r="Q2326" t="s">
        <v>150</v>
      </c>
      <c r="S2326" t="s">
        <v>253</v>
      </c>
      <c r="T2326" t="s">
        <v>596</v>
      </c>
      <c r="U2326">
        <v>4.1713965536749158E-3</v>
      </c>
      <c r="V2326" t="s">
        <v>150</v>
      </c>
    </row>
    <row r="2327" spans="9:22" x14ac:dyDescent="0.45">
      <c r="I2327" t="s">
        <v>168</v>
      </c>
      <c r="J2327" t="s">
        <v>597</v>
      </c>
      <c r="K2327">
        <v>7.034992853871107E-3</v>
      </c>
      <c r="L2327" t="s">
        <v>150</v>
      </c>
      <c r="N2327" t="s">
        <v>211</v>
      </c>
      <c r="O2327" t="s">
        <v>597</v>
      </c>
      <c r="P2327">
        <v>7.2862109542884508E-3</v>
      </c>
      <c r="Q2327" t="s">
        <v>150</v>
      </c>
      <c r="S2327" t="s">
        <v>253</v>
      </c>
      <c r="T2327" t="s">
        <v>597</v>
      </c>
      <c r="U2327">
        <v>4.2258632645929203E-3</v>
      </c>
      <c r="V2327" t="s">
        <v>150</v>
      </c>
    </row>
    <row r="2328" spans="9:22" x14ac:dyDescent="0.45">
      <c r="I2328" t="s">
        <v>168</v>
      </c>
      <c r="J2328" t="s">
        <v>598</v>
      </c>
      <c r="K2328">
        <v>5.8612199245737483E-3</v>
      </c>
      <c r="L2328" t="s">
        <v>150</v>
      </c>
      <c r="N2328" t="s">
        <v>211</v>
      </c>
      <c r="O2328" t="s">
        <v>598</v>
      </c>
      <c r="P2328">
        <v>6.68617243191829E-3</v>
      </c>
      <c r="Q2328" t="s">
        <v>150</v>
      </c>
      <c r="S2328" t="s">
        <v>253</v>
      </c>
      <c r="T2328" t="s">
        <v>598</v>
      </c>
      <c r="U2328">
        <v>4.2733747037978151E-3</v>
      </c>
      <c r="V2328" t="s">
        <v>150</v>
      </c>
    </row>
    <row r="2329" spans="9:22" x14ac:dyDescent="0.45">
      <c r="I2329" t="s">
        <v>168</v>
      </c>
      <c r="J2329" t="s">
        <v>599</v>
      </c>
      <c r="K2329">
        <v>1.2313059551625645E-3</v>
      </c>
      <c r="L2329" t="s">
        <v>150</v>
      </c>
      <c r="N2329" t="s">
        <v>211</v>
      </c>
      <c r="O2329" t="s">
        <v>599</v>
      </c>
      <c r="P2329">
        <v>6.7087430759346402E-3</v>
      </c>
      <c r="Q2329" t="s">
        <v>150</v>
      </c>
      <c r="S2329" t="s">
        <v>253</v>
      </c>
      <c r="T2329" t="s">
        <v>599</v>
      </c>
      <c r="U2329">
        <v>4.3485521264681999E-3</v>
      </c>
      <c r="V2329" t="s">
        <v>150</v>
      </c>
    </row>
    <row r="2330" spans="9:22" x14ac:dyDescent="0.45">
      <c r="I2330" t="s">
        <v>168</v>
      </c>
      <c r="J2330" t="s">
        <v>600</v>
      </c>
      <c r="K2330">
        <v>0</v>
      </c>
      <c r="L2330" t="s">
        <v>150</v>
      </c>
      <c r="N2330" t="s">
        <v>211</v>
      </c>
      <c r="O2330" t="s">
        <v>600</v>
      </c>
      <c r="P2330">
        <v>6.5858660252054039E-3</v>
      </c>
      <c r="Q2330" t="s">
        <v>150</v>
      </c>
      <c r="S2330" t="s">
        <v>253</v>
      </c>
      <c r="T2330" t="s">
        <v>600</v>
      </c>
      <c r="U2330">
        <v>4.3265781792627802E-3</v>
      </c>
      <c r="V2330" t="s">
        <v>150</v>
      </c>
    </row>
    <row r="2331" spans="9:22" x14ac:dyDescent="0.45">
      <c r="I2331" t="s">
        <v>168</v>
      </c>
      <c r="J2331" t="s">
        <v>601</v>
      </c>
      <c r="K2331">
        <v>0</v>
      </c>
      <c r="L2331" t="s">
        <v>150</v>
      </c>
      <c r="N2331" t="s">
        <v>211</v>
      </c>
      <c r="O2331" t="s">
        <v>601</v>
      </c>
      <c r="P2331">
        <v>1.1414171091508645E-2</v>
      </c>
      <c r="Q2331" t="s">
        <v>150</v>
      </c>
      <c r="S2331" t="s">
        <v>253</v>
      </c>
      <c r="T2331" t="s">
        <v>601</v>
      </c>
      <c r="U2331">
        <v>8.3857541994309046E-3</v>
      </c>
      <c r="V2331" t="s">
        <v>150</v>
      </c>
    </row>
    <row r="2332" spans="9:22" x14ac:dyDescent="0.45">
      <c r="I2332" t="s">
        <v>168</v>
      </c>
      <c r="J2332" t="s">
        <v>602</v>
      </c>
      <c r="K2332">
        <v>0</v>
      </c>
      <c r="L2332" t="s">
        <v>150</v>
      </c>
      <c r="N2332" t="s">
        <v>211</v>
      </c>
      <c r="O2332" t="s">
        <v>602</v>
      </c>
      <c r="P2332">
        <v>9.3128657921104311E-3</v>
      </c>
      <c r="Q2332" t="s">
        <v>150</v>
      </c>
      <c r="S2332" t="s">
        <v>253</v>
      </c>
      <c r="T2332" t="s">
        <v>602</v>
      </c>
      <c r="U2332">
        <v>7.9164383445030264E-3</v>
      </c>
      <c r="V2332" t="s">
        <v>150</v>
      </c>
    </row>
    <row r="2333" spans="9:22" x14ac:dyDescent="0.45">
      <c r="I2333" t="s">
        <v>168</v>
      </c>
      <c r="J2333" t="s">
        <v>603</v>
      </c>
      <c r="K2333">
        <v>0</v>
      </c>
      <c r="L2333" t="s">
        <v>150</v>
      </c>
      <c r="N2333" t="s">
        <v>211</v>
      </c>
      <c r="O2333" t="s">
        <v>603</v>
      </c>
      <c r="P2333">
        <v>1.5409744118855179E-2</v>
      </c>
      <c r="Q2333" t="s">
        <v>150</v>
      </c>
      <c r="S2333" t="s">
        <v>253</v>
      </c>
      <c r="T2333" t="s">
        <v>603</v>
      </c>
      <c r="U2333">
        <v>2.0173960633767342E-2</v>
      </c>
      <c r="V2333" t="s">
        <v>150</v>
      </c>
    </row>
    <row r="2334" spans="9:22" x14ac:dyDescent="0.45">
      <c r="I2334" t="s">
        <v>168</v>
      </c>
      <c r="J2334" t="s">
        <v>604</v>
      </c>
      <c r="K2334">
        <v>0</v>
      </c>
      <c r="L2334" t="s">
        <v>150</v>
      </c>
      <c r="N2334" t="s">
        <v>211</v>
      </c>
      <c r="O2334" t="s">
        <v>604</v>
      </c>
      <c r="P2334">
        <v>3.3259005955245339E-3</v>
      </c>
      <c r="Q2334" t="s">
        <v>150</v>
      </c>
      <c r="S2334" t="s">
        <v>253</v>
      </c>
      <c r="T2334" t="s">
        <v>604</v>
      </c>
      <c r="U2334">
        <v>3.785697825911094E-3</v>
      </c>
      <c r="V2334" t="s">
        <v>150</v>
      </c>
    </row>
    <row r="2335" spans="9:22" x14ac:dyDescent="0.45">
      <c r="I2335" t="s">
        <v>168</v>
      </c>
      <c r="J2335" t="s">
        <v>605</v>
      </c>
      <c r="K2335">
        <v>4.7340599080099664E-3</v>
      </c>
      <c r="L2335" t="s">
        <v>150</v>
      </c>
      <c r="N2335" t="s">
        <v>211</v>
      </c>
      <c r="O2335" t="s">
        <v>605</v>
      </c>
      <c r="P2335">
        <v>3.2692190516625409E-3</v>
      </c>
      <c r="Q2335" t="s">
        <v>150</v>
      </c>
      <c r="S2335" t="s">
        <v>253</v>
      </c>
      <c r="T2335" t="s">
        <v>605</v>
      </c>
      <c r="U2335">
        <v>3.7829259448518299E-3</v>
      </c>
      <c r="V2335" t="s">
        <v>150</v>
      </c>
    </row>
    <row r="2336" spans="9:22" x14ac:dyDescent="0.45">
      <c r="I2336" t="s">
        <v>168</v>
      </c>
      <c r="J2336" t="s">
        <v>606</v>
      </c>
      <c r="K2336">
        <v>7.0695835692255876E-3</v>
      </c>
      <c r="L2336" t="s">
        <v>150</v>
      </c>
      <c r="N2336" t="s">
        <v>211</v>
      </c>
      <c r="O2336" t="s">
        <v>606</v>
      </c>
      <c r="P2336">
        <v>2.7413302737780759E-3</v>
      </c>
      <c r="Q2336" t="s">
        <v>150</v>
      </c>
      <c r="S2336" t="s">
        <v>253</v>
      </c>
      <c r="T2336" t="s">
        <v>606</v>
      </c>
      <c r="U2336">
        <v>3.6563449445883339E-3</v>
      </c>
      <c r="V2336" t="s">
        <v>150</v>
      </c>
    </row>
    <row r="2337" spans="9:22" x14ac:dyDescent="0.45">
      <c r="I2337" t="s">
        <v>168</v>
      </c>
      <c r="J2337" t="s">
        <v>607</v>
      </c>
      <c r="K2337">
        <v>8.2174036174885341E-3</v>
      </c>
      <c r="L2337" t="s">
        <v>150</v>
      </c>
      <c r="N2337" t="s">
        <v>211</v>
      </c>
      <c r="O2337" t="s">
        <v>607</v>
      </c>
      <c r="P2337">
        <v>2.5773917789941145E-3</v>
      </c>
      <c r="Q2337" t="s">
        <v>150</v>
      </c>
      <c r="S2337" t="s">
        <v>253</v>
      </c>
      <c r="T2337" t="s">
        <v>607</v>
      </c>
      <c r="U2337">
        <v>3.5486655103115494E-3</v>
      </c>
      <c r="V2337" t="s">
        <v>150</v>
      </c>
    </row>
    <row r="2338" spans="9:22" x14ac:dyDescent="0.45">
      <c r="I2338" t="s">
        <v>168</v>
      </c>
      <c r="J2338" t="s">
        <v>608</v>
      </c>
      <c r="K2338">
        <v>8.8390332298774413E-3</v>
      </c>
      <c r="L2338" t="s">
        <v>150</v>
      </c>
      <c r="N2338" t="s">
        <v>211</v>
      </c>
      <c r="O2338" t="s">
        <v>608</v>
      </c>
      <c r="P2338">
        <v>2.777729456456528E-3</v>
      </c>
      <c r="Q2338" t="s">
        <v>150</v>
      </c>
      <c r="S2338" t="s">
        <v>253</v>
      </c>
      <c r="T2338" t="s">
        <v>608</v>
      </c>
      <c r="U2338">
        <v>3.4943730771849896E-3</v>
      </c>
      <c r="V2338" t="s">
        <v>150</v>
      </c>
    </row>
    <row r="2339" spans="9:22" x14ac:dyDescent="0.45">
      <c r="I2339" t="s">
        <v>168</v>
      </c>
      <c r="J2339" t="s">
        <v>609</v>
      </c>
      <c r="K2339">
        <v>9.1597039299374568E-3</v>
      </c>
      <c r="L2339" t="s">
        <v>150</v>
      </c>
      <c r="N2339" t="s">
        <v>211</v>
      </c>
      <c r="O2339" t="s">
        <v>609</v>
      </c>
      <c r="P2339">
        <v>2.8257751493544437E-3</v>
      </c>
      <c r="Q2339" t="s">
        <v>150</v>
      </c>
      <c r="S2339" t="s">
        <v>253</v>
      </c>
      <c r="T2339" t="s">
        <v>609</v>
      </c>
      <c r="U2339">
        <v>3.4971233793188272E-3</v>
      </c>
      <c r="V2339" t="s">
        <v>150</v>
      </c>
    </row>
    <row r="2340" spans="9:22" x14ac:dyDescent="0.45">
      <c r="I2340" t="s">
        <v>168</v>
      </c>
      <c r="J2340" t="s">
        <v>610</v>
      </c>
      <c r="K2340">
        <v>9.5392749576968441E-3</v>
      </c>
      <c r="L2340" t="s">
        <v>150</v>
      </c>
      <c r="N2340" t="s">
        <v>211</v>
      </c>
      <c r="O2340" t="s">
        <v>610</v>
      </c>
      <c r="P2340">
        <v>2.9323889563190029E-3</v>
      </c>
      <c r="Q2340" t="s">
        <v>150</v>
      </c>
      <c r="S2340" t="s">
        <v>253</v>
      </c>
      <c r="T2340" t="s">
        <v>610</v>
      </c>
      <c r="U2340">
        <v>3.6645047392874193E-3</v>
      </c>
      <c r="V2340" t="s">
        <v>150</v>
      </c>
    </row>
    <row r="2341" spans="9:22" x14ac:dyDescent="0.45">
      <c r="I2341" t="s">
        <v>168</v>
      </c>
      <c r="J2341" t="s">
        <v>611</v>
      </c>
      <c r="K2341">
        <v>9.9621513320344544E-3</v>
      </c>
      <c r="L2341" t="s">
        <v>150</v>
      </c>
      <c r="N2341" t="s">
        <v>211</v>
      </c>
      <c r="O2341" t="s">
        <v>611</v>
      </c>
      <c r="P2341">
        <v>3.1651316624695855E-3</v>
      </c>
      <c r="Q2341" t="s">
        <v>150</v>
      </c>
      <c r="S2341" t="s">
        <v>253</v>
      </c>
      <c r="T2341" t="s">
        <v>611</v>
      </c>
      <c r="U2341">
        <v>3.8961763185698817E-3</v>
      </c>
      <c r="V2341" t="s">
        <v>150</v>
      </c>
    </row>
    <row r="2342" spans="9:22" x14ac:dyDescent="0.45">
      <c r="I2342" t="s">
        <v>168</v>
      </c>
      <c r="J2342" t="s">
        <v>612</v>
      </c>
      <c r="K2342">
        <v>9.2385617649680327E-3</v>
      </c>
      <c r="L2342" t="s">
        <v>150</v>
      </c>
      <c r="N2342" t="s">
        <v>211</v>
      </c>
      <c r="O2342" t="s">
        <v>612</v>
      </c>
      <c r="P2342">
        <v>3.3791814932870238E-3</v>
      </c>
      <c r="Q2342" t="s">
        <v>150</v>
      </c>
      <c r="S2342" t="s">
        <v>253</v>
      </c>
      <c r="T2342" t="s">
        <v>612</v>
      </c>
      <c r="U2342">
        <v>4.2607542114161722E-3</v>
      </c>
      <c r="V2342" t="s">
        <v>150</v>
      </c>
    </row>
    <row r="2343" spans="9:22" x14ac:dyDescent="0.45">
      <c r="I2343" t="s">
        <v>168</v>
      </c>
      <c r="J2343" t="s">
        <v>613</v>
      </c>
      <c r="K2343">
        <v>8.5364164379857065E-3</v>
      </c>
      <c r="L2343" t="s">
        <v>150</v>
      </c>
      <c r="N2343" t="s">
        <v>211</v>
      </c>
      <c r="O2343" t="s">
        <v>613</v>
      </c>
      <c r="P2343">
        <v>3.9948437028212184E-3</v>
      </c>
      <c r="Q2343" t="s">
        <v>150</v>
      </c>
      <c r="S2343" t="s">
        <v>253</v>
      </c>
      <c r="T2343" t="s">
        <v>613</v>
      </c>
      <c r="U2343">
        <v>4.5290123652728109E-3</v>
      </c>
      <c r="V2343" t="s">
        <v>150</v>
      </c>
    </row>
    <row r="2344" spans="9:22" x14ac:dyDescent="0.45">
      <c r="I2344" t="s">
        <v>168</v>
      </c>
      <c r="J2344" t="s">
        <v>614</v>
      </c>
      <c r="K2344">
        <v>7.9858469621528032E-3</v>
      </c>
      <c r="L2344" t="s">
        <v>150</v>
      </c>
      <c r="N2344" t="s">
        <v>211</v>
      </c>
      <c r="O2344" t="s">
        <v>614</v>
      </c>
      <c r="P2344">
        <v>4.3641913740593242E-3</v>
      </c>
      <c r="Q2344" t="s">
        <v>150</v>
      </c>
      <c r="S2344" t="s">
        <v>253</v>
      </c>
      <c r="T2344" t="s">
        <v>614</v>
      </c>
      <c r="U2344">
        <v>4.6457237582353539E-3</v>
      </c>
      <c r="V2344" t="s">
        <v>150</v>
      </c>
    </row>
    <row r="2345" spans="9:22" x14ac:dyDescent="0.45">
      <c r="I2345" t="s">
        <v>168</v>
      </c>
      <c r="J2345" t="s">
        <v>615</v>
      </c>
      <c r="K2345">
        <v>7.5611374158432729E-3</v>
      </c>
      <c r="L2345" t="s">
        <v>150</v>
      </c>
      <c r="N2345" t="s">
        <v>211</v>
      </c>
      <c r="O2345" t="s">
        <v>615</v>
      </c>
      <c r="P2345">
        <v>5.1009042364393402E-3</v>
      </c>
      <c r="Q2345" t="s">
        <v>150</v>
      </c>
      <c r="S2345" t="s">
        <v>253</v>
      </c>
      <c r="T2345" t="s">
        <v>615</v>
      </c>
      <c r="U2345">
        <v>4.7412336111931994E-3</v>
      </c>
      <c r="V2345" t="s">
        <v>150</v>
      </c>
    </row>
    <row r="2346" spans="9:22" x14ac:dyDescent="0.45">
      <c r="I2346" t="s">
        <v>168</v>
      </c>
      <c r="J2346" t="s">
        <v>616</v>
      </c>
      <c r="K2346">
        <v>6.4017262238751753E-3</v>
      </c>
      <c r="L2346" t="s">
        <v>150</v>
      </c>
      <c r="N2346" t="s">
        <v>211</v>
      </c>
      <c r="O2346" t="s">
        <v>616</v>
      </c>
      <c r="P2346">
        <v>5.9414745697490886E-3</v>
      </c>
      <c r="Q2346" t="s">
        <v>150</v>
      </c>
      <c r="S2346" t="s">
        <v>253</v>
      </c>
      <c r="T2346" t="s">
        <v>616</v>
      </c>
      <c r="U2346">
        <v>4.8794877100647562E-3</v>
      </c>
      <c r="V2346" t="s">
        <v>150</v>
      </c>
    </row>
    <row r="2347" spans="9:22" x14ac:dyDescent="0.45">
      <c r="I2347" t="s">
        <v>168</v>
      </c>
      <c r="J2347" t="s">
        <v>617</v>
      </c>
      <c r="K2347">
        <v>4.4404364689499065E-3</v>
      </c>
      <c r="L2347" t="s">
        <v>150</v>
      </c>
      <c r="N2347" t="s">
        <v>211</v>
      </c>
      <c r="O2347" t="s">
        <v>617</v>
      </c>
      <c r="P2347">
        <v>7.2167966932185461E-3</v>
      </c>
      <c r="Q2347" t="s">
        <v>150</v>
      </c>
      <c r="S2347" t="s">
        <v>253</v>
      </c>
      <c r="T2347" t="s">
        <v>617</v>
      </c>
      <c r="U2347">
        <v>5.0548776292036685E-3</v>
      </c>
      <c r="V2347" t="s">
        <v>150</v>
      </c>
    </row>
    <row r="2348" spans="9:22" x14ac:dyDescent="0.45">
      <c r="I2348" t="s">
        <v>168</v>
      </c>
      <c r="J2348" t="s">
        <v>618</v>
      </c>
      <c r="K2348">
        <v>0</v>
      </c>
      <c r="L2348" t="s">
        <v>150</v>
      </c>
      <c r="N2348" t="s">
        <v>211</v>
      </c>
      <c r="O2348" t="s">
        <v>618</v>
      </c>
      <c r="P2348">
        <v>7.5543270731646536E-3</v>
      </c>
      <c r="Q2348" t="s">
        <v>150</v>
      </c>
      <c r="S2348" t="s">
        <v>253</v>
      </c>
      <c r="T2348" t="s">
        <v>618</v>
      </c>
      <c r="U2348">
        <v>5.1145749255167528E-3</v>
      </c>
      <c r="V2348" t="s">
        <v>150</v>
      </c>
    </row>
    <row r="2349" spans="9:22" x14ac:dyDescent="0.45">
      <c r="I2349" t="s">
        <v>168</v>
      </c>
      <c r="J2349" t="s">
        <v>619</v>
      </c>
      <c r="K2349">
        <v>0</v>
      </c>
      <c r="L2349" t="s">
        <v>150</v>
      </c>
      <c r="N2349" t="s">
        <v>211</v>
      </c>
      <c r="O2349" t="s">
        <v>619</v>
      </c>
      <c r="P2349">
        <v>1.2029034101478729E-2</v>
      </c>
      <c r="Q2349" t="s">
        <v>150</v>
      </c>
      <c r="S2349" t="s">
        <v>253</v>
      </c>
      <c r="T2349" t="s">
        <v>619</v>
      </c>
      <c r="U2349">
        <v>1.0056836552003415E-2</v>
      </c>
      <c r="V2349" t="s">
        <v>150</v>
      </c>
    </row>
    <row r="2350" spans="9:22" x14ac:dyDescent="0.45">
      <c r="I2350" t="s">
        <v>168</v>
      </c>
      <c r="J2350" t="s">
        <v>620</v>
      </c>
      <c r="K2350">
        <v>0</v>
      </c>
      <c r="L2350" t="s">
        <v>150</v>
      </c>
      <c r="N2350" t="s">
        <v>211</v>
      </c>
      <c r="O2350" t="s">
        <v>620</v>
      </c>
      <c r="P2350">
        <v>8.4614160207106184E-3</v>
      </c>
      <c r="Q2350" t="s">
        <v>150</v>
      </c>
      <c r="S2350" t="s">
        <v>253</v>
      </c>
      <c r="T2350" t="s">
        <v>620</v>
      </c>
      <c r="U2350">
        <v>9.6227186149152998E-3</v>
      </c>
      <c r="V2350" t="s">
        <v>150</v>
      </c>
    </row>
    <row r="2351" spans="9:22" x14ac:dyDescent="0.45">
      <c r="I2351" t="s">
        <v>168</v>
      </c>
      <c r="J2351" t="s">
        <v>621</v>
      </c>
      <c r="K2351">
        <v>0</v>
      </c>
      <c r="L2351" t="s">
        <v>150</v>
      </c>
      <c r="N2351" t="s">
        <v>211</v>
      </c>
      <c r="O2351" t="s">
        <v>621</v>
      </c>
      <c r="P2351">
        <v>1.3811421390200579E-2</v>
      </c>
      <c r="Q2351" t="s">
        <v>150</v>
      </c>
      <c r="S2351" t="s">
        <v>253</v>
      </c>
      <c r="T2351" t="s">
        <v>621</v>
      </c>
      <c r="U2351">
        <v>1.7682699835264104E-2</v>
      </c>
      <c r="V2351" t="s">
        <v>150</v>
      </c>
    </row>
    <row r="2352" spans="9:22" x14ac:dyDescent="0.45">
      <c r="I2352" t="s">
        <v>168</v>
      </c>
      <c r="J2352" t="s">
        <v>622</v>
      </c>
      <c r="K2352">
        <v>0</v>
      </c>
      <c r="L2352" t="s">
        <v>150</v>
      </c>
      <c r="N2352" t="s">
        <v>211</v>
      </c>
      <c r="O2352" t="s">
        <v>622</v>
      </c>
      <c r="P2352">
        <v>2.7280241193158913E-3</v>
      </c>
      <c r="Q2352" t="s">
        <v>150</v>
      </c>
      <c r="S2352" t="s">
        <v>253</v>
      </c>
      <c r="T2352" t="s">
        <v>622</v>
      </c>
      <c r="U2352">
        <v>3.387624145695991E-3</v>
      </c>
      <c r="V2352" t="s">
        <v>150</v>
      </c>
    </row>
    <row r="2353" spans="9:22" x14ac:dyDescent="0.45">
      <c r="I2353" t="s">
        <v>168</v>
      </c>
      <c r="J2353" t="s">
        <v>623</v>
      </c>
      <c r="K2353">
        <v>5.485092566867078E-3</v>
      </c>
      <c r="L2353" t="s">
        <v>150</v>
      </c>
      <c r="N2353" t="s">
        <v>211</v>
      </c>
      <c r="O2353" t="s">
        <v>623</v>
      </c>
      <c r="P2353">
        <v>2.5154132311757706E-3</v>
      </c>
      <c r="Q2353" t="s">
        <v>150</v>
      </c>
      <c r="S2353" t="s">
        <v>253</v>
      </c>
      <c r="T2353" t="s">
        <v>623</v>
      </c>
      <c r="U2353">
        <v>3.4307929837311827E-3</v>
      </c>
      <c r="V2353" t="s">
        <v>150</v>
      </c>
    </row>
    <row r="2354" spans="9:22" x14ac:dyDescent="0.45">
      <c r="I2354" t="s">
        <v>168</v>
      </c>
      <c r="J2354" t="s">
        <v>624</v>
      </c>
      <c r="K2354">
        <v>7.7782950173682433E-3</v>
      </c>
      <c r="L2354" t="s">
        <v>150</v>
      </c>
      <c r="N2354" t="s">
        <v>211</v>
      </c>
      <c r="O2354" t="s">
        <v>624</v>
      </c>
      <c r="P2354">
        <v>1.9477788684266941E-3</v>
      </c>
      <c r="Q2354" t="s">
        <v>150</v>
      </c>
      <c r="S2354" t="s">
        <v>253</v>
      </c>
      <c r="T2354" t="s">
        <v>624</v>
      </c>
      <c r="U2354">
        <v>3.4587106457214176E-3</v>
      </c>
      <c r="V2354" t="s">
        <v>150</v>
      </c>
    </row>
    <row r="2355" spans="9:22" x14ac:dyDescent="0.45">
      <c r="I2355" t="s">
        <v>168</v>
      </c>
      <c r="J2355" t="s">
        <v>625</v>
      </c>
      <c r="K2355">
        <v>8.8606789986875548E-3</v>
      </c>
      <c r="L2355" t="s">
        <v>150</v>
      </c>
      <c r="N2355" t="s">
        <v>211</v>
      </c>
      <c r="O2355" t="s">
        <v>625</v>
      </c>
      <c r="P2355">
        <v>2.1113011582904097E-3</v>
      </c>
      <c r="Q2355" t="s">
        <v>150</v>
      </c>
      <c r="S2355" t="s">
        <v>253</v>
      </c>
      <c r="T2355" t="s">
        <v>625</v>
      </c>
      <c r="U2355">
        <v>3.5614891684765727E-3</v>
      </c>
      <c r="V2355" t="s">
        <v>150</v>
      </c>
    </row>
    <row r="2356" spans="9:22" x14ac:dyDescent="0.45">
      <c r="I2356" t="s">
        <v>168</v>
      </c>
      <c r="J2356" t="s">
        <v>626</v>
      </c>
      <c r="K2356">
        <v>9.5965094154843722E-3</v>
      </c>
      <c r="L2356" t="s">
        <v>150</v>
      </c>
      <c r="N2356" t="s">
        <v>211</v>
      </c>
      <c r="O2356" t="s">
        <v>626</v>
      </c>
      <c r="P2356">
        <v>2.6849592258540028E-3</v>
      </c>
      <c r="Q2356" t="s">
        <v>150</v>
      </c>
      <c r="S2356" t="s">
        <v>253</v>
      </c>
      <c r="T2356" t="s">
        <v>626</v>
      </c>
      <c r="U2356">
        <v>3.5595360908695088E-3</v>
      </c>
      <c r="V2356" t="s">
        <v>150</v>
      </c>
    </row>
    <row r="2357" spans="9:22" x14ac:dyDescent="0.45">
      <c r="I2357" t="s">
        <v>168</v>
      </c>
      <c r="J2357" t="s">
        <v>627</v>
      </c>
      <c r="K2357">
        <v>9.8009067471000067E-3</v>
      </c>
      <c r="L2357" t="s">
        <v>150</v>
      </c>
      <c r="N2357" t="s">
        <v>211</v>
      </c>
      <c r="O2357" t="s">
        <v>627</v>
      </c>
      <c r="P2357">
        <v>3.2753658516040209E-3</v>
      </c>
      <c r="Q2357" t="s">
        <v>150</v>
      </c>
      <c r="S2357" t="s">
        <v>253</v>
      </c>
      <c r="T2357" t="s">
        <v>627</v>
      </c>
      <c r="U2357">
        <v>3.581158860245578E-3</v>
      </c>
      <c r="V2357" t="s">
        <v>150</v>
      </c>
    </row>
    <row r="2358" spans="9:22" x14ac:dyDescent="0.45">
      <c r="I2358" t="s">
        <v>168</v>
      </c>
      <c r="J2358" t="s">
        <v>628</v>
      </c>
      <c r="K2358">
        <v>1.0073159930960408E-2</v>
      </c>
      <c r="L2358" t="s">
        <v>150</v>
      </c>
      <c r="N2358" t="s">
        <v>211</v>
      </c>
      <c r="O2358" t="s">
        <v>628</v>
      </c>
      <c r="P2358">
        <v>3.5026945270012566E-3</v>
      </c>
      <c r="Q2358" t="s">
        <v>150</v>
      </c>
      <c r="S2358" t="s">
        <v>253</v>
      </c>
      <c r="T2358" t="s">
        <v>628</v>
      </c>
      <c r="U2358">
        <v>3.6917262722734475E-3</v>
      </c>
      <c r="V2358" t="s">
        <v>150</v>
      </c>
    </row>
    <row r="2359" spans="9:22" x14ac:dyDescent="0.45">
      <c r="I2359" t="s">
        <v>168</v>
      </c>
      <c r="J2359" t="s">
        <v>629</v>
      </c>
      <c r="K2359">
        <v>1.0397411915063848E-2</v>
      </c>
      <c r="L2359" t="s">
        <v>150</v>
      </c>
      <c r="N2359" t="s">
        <v>211</v>
      </c>
      <c r="O2359" t="s">
        <v>629</v>
      </c>
      <c r="P2359">
        <v>3.4672334862445018E-3</v>
      </c>
      <c r="Q2359" t="s">
        <v>150</v>
      </c>
      <c r="S2359" t="s">
        <v>253</v>
      </c>
      <c r="T2359" t="s">
        <v>629</v>
      </c>
      <c r="U2359">
        <v>3.7417793243263615E-3</v>
      </c>
      <c r="V2359" t="s">
        <v>150</v>
      </c>
    </row>
    <row r="2360" spans="9:22" x14ac:dyDescent="0.45">
      <c r="I2360" t="s">
        <v>168</v>
      </c>
      <c r="J2360" t="s">
        <v>630</v>
      </c>
      <c r="K2360">
        <v>1.0000255247737351E-2</v>
      </c>
      <c r="L2360" t="s">
        <v>150</v>
      </c>
      <c r="N2360" t="s">
        <v>211</v>
      </c>
      <c r="O2360" t="s">
        <v>630</v>
      </c>
      <c r="P2360">
        <v>3.7078384483312382E-3</v>
      </c>
      <c r="Q2360" t="s">
        <v>150</v>
      </c>
      <c r="S2360" t="s">
        <v>253</v>
      </c>
      <c r="T2360" t="s">
        <v>630</v>
      </c>
      <c r="U2360">
        <v>3.8962549327843684E-3</v>
      </c>
      <c r="V2360" t="s">
        <v>150</v>
      </c>
    </row>
    <row r="2361" spans="9:22" x14ac:dyDescent="0.45">
      <c r="I2361" t="s">
        <v>168</v>
      </c>
      <c r="J2361" t="s">
        <v>631</v>
      </c>
      <c r="K2361">
        <v>9.6158658514153856E-3</v>
      </c>
      <c r="L2361" t="s">
        <v>150</v>
      </c>
      <c r="N2361" t="s">
        <v>211</v>
      </c>
      <c r="O2361" t="s">
        <v>631</v>
      </c>
      <c r="P2361">
        <v>4.1815365328869251E-3</v>
      </c>
      <c r="Q2361" t="s">
        <v>150</v>
      </c>
      <c r="S2361" t="s">
        <v>253</v>
      </c>
      <c r="T2361" t="s">
        <v>631</v>
      </c>
      <c r="U2361">
        <v>3.958135711236755E-3</v>
      </c>
      <c r="V2361" t="s">
        <v>150</v>
      </c>
    </row>
    <row r="2362" spans="9:22" x14ac:dyDescent="0.45">
      <c r="I2362" t="s">
        <v>168</v>
      </c>
      <c r="J2362" t="s">
        <v>632</v>
      </c>
      <c r="K2362">
        <v>9.2361259006148253E-3</v>
      </c>
      <c r="L2362" t="s">
        <v>150</v>
      </c>
      <c r="N2362" t="s">
        <v>211</v>
      </c>
      <c r="O2362" t="s">
        <v>632</v>
      </c>
      <c r="P2362">
        <v>4.4822448044240732E-3</v>
      </c>
      <c r="Q2362" t="s">
        <v>150</v>
      </c>
      <c r="S2362" t="s">
        <v>253</v>
      </c>
      <c r="T2362" t="s">
        <v>632</v>
      </c>
      <c r="U2362">
        <v>3.9765699692452501E-3</v>
      </c>
      <c r="V2362" t="s">
        <v>150</v>
      </c>
    </row>
    <row r="2363" spans="9:22" x14ac:dyDescent="0.45">
      <c r="I2363" t="s">
        <v>168</v>
      </c>
      <c r="J2363" t="s">
        <v>633</v>
      </c>
      <c r="K2363">
        <v>8.8938412000188136E-3</v>
      </c>
      <c r="L2363" t="s">
        <v>150</v>
      </c>
      <c r="N2363" t="s">
        <v>211</v>
      </c>
      <c r="O2363" t="s">
        <v>633</v>
      </c>
      <c r="P2363">
        <v>4.922050382613995E-3</v>
      </c>
      <c r="Q2363" t="s">
        <v>150</v>
      </c>
      <c r="S2363" t="s">
        <v>253</v>
      </c>
      <c r="T2363" t="s">
        <v>633</v>
      </c>
      <c r="U2363">
        <v>4.0282688715957493E-3</v>
      </c>
      <c r="V2363" t="s">
        <v>150</v>
      </c>
    </row>
    <row r="2364" spans="9:22" x14ac:dyDescent="0.45">
      <c r="I2364" t="s">
        <v>168</v>
      </c>
      <c r="J2364" t="s">
        <v>634</v>
      </c>
      <c r="K2364">
        <v>7.8447707993707077E-3</v>
      </c>
      <c r="L2364" t="s">
        <v>150</v>
      </c>
      <c r="N2364" t="s">
        <v>211</v>
      </c>
      <c r="O2364" t="s">
        <v>634</v>
      </c>
      <c r="P2364">
        <v>5.4159111250373275E-3</v>
      </c>
      <c r="Q2364" t="s">
        <v>150</v>
      </c>
      <c r="S2364" t="s">
        <v>253</v>
      </c>
      <c r="T2364" t="s">
        <v>634</v>
      </c>
      <c r="U2364">
        <v>4.2082561505888986E-3</v>
      </c>
      <c r="V2364" t="s">
        <v>150</v>
      </c>
    </row>
    <row r="2365" spans="9:22" x14ac:dyDescent="0.45">
      <c r="I2365" t="s">
        <v>168</v>
      </c>
      <c r="J2365" t="s">
        <v>635</v>
      </c>
      <c r="K2365">
        <v>5.4573245534320402E-3</v>
      </c>
      <c r="L2365" t="s">
        <v>150</v>
      </c>
      <c r="N2365" t="s">
        <v>211</v>
      </c>
      <c r="O2365" t="s">
        <v>635</v>
      </c>
      <c r="P2365">
        <v>6.2216403427198877E-3</v>
      </c>
      <c r="Q2365" t="s">
        <v>150</v>
      </c>
      <c r="S2365" t="s">
        <v>253</v>
      </c>
      <c r="T2365" t="s">
        <v>635</v>
      </c>
      <c r="U2365">
        <v>4.2594060939367476E-3</v>
      </c>
      <c r="V2365" t="s">
        <v>150</v>
      </c>
    </row>
    <row r="2366" spans="9:22" x14ac:dyDescent="0.45">
      <c r="I2366" t="s">
        <v>168</v>
      </c>
      <c r="J2366" t="s">
        <v>636</v>
      </c>
      <c r="K2366">
        <v>0</v>
      </c>
      <c r="L2366" t="s">
        <v>150</v>
      </c>
      <c r="N2366" t="s">
        <v>211</v>
      </c>
      <c r="O2366" t="s">
        <v>636</v>
      </c>
      <c r="P2366">
        <v>6.5273902489586784E-3</v>
      </c>
      <c r="Q2366" t="s">
        <v>150</v>
      </c>
      <c r="S2366" t="s">
        <v>253</v>
      </c>
      <c r="T2366" t="s">
        <v>636</v>
      </c>
      <c r="U2366">
        <v>4.1329414536193437E-3</v>
      </c>
      <c r="V2366" t="s">
        <v>150</v>
      </c>
    </row>
    <row r="2367" spans="9:22" x14ac:dyDescent="0.45">
      <c r="I2367" t="s">
        <v>168</v>
      </c>
      <c r="J2367" t="s">
        <v>637</v>
      </c>
      <c r="K2367">
        <v>0</v>
      </c>
      <c r="L2367" t="s">
        <v>150</v>
      </c>
      <c r="N2367" t="s">
        <v>211</v>
      </c>
      <c r="O2367" t="s">
        <v>637</v>
      </c>
      <c r="P2367">
        <v>1.0865005758266369E-2</v>
      </c>
      <c r="Q2367" t="s">
        <v>150</v>
      </c>
      <c r="S2367" t="s">
        <v>253</v>
      </c>
      <c r="T2367" t="s">
        <v>637</v>
      </c>
      <c r="U2367">
        <v>8.1933304663679655E-3</v>
      </c>
      <c r="V2367" t="s">
        <v>150</v>
      </c>
    </row>
    <row r="2368" spans="9:22" x14ac:dyDescent="0.45">
      <c r="I2368" t="s">
        <v>168</v>
      </c>
      <c r="J2368" t="s">
        <v>638</v>
      </c>
      <c r="K2368">
        <v>0</v>
      </c>
      <c r="L2368" t="s">
        <v>150</v>
      </c>
      <c r="N2368" t="s">
        <v>211</v>
      </c>
      <c r="O2368" t="s">
        <v>638</v>
      </c>
      <c r="P2368">
        <v>8.1861533052808699E-3</v>
      </c>
      <c r="Q2368" t="s">
        <v>150</v>
      </c>
      <c r="S2368" t="s">
        <v>253</v>
      </c>
      <c r="T2368" t="s">
        <v>638</v>
      </c>
      <c r="U2368">
        <v>8.1538601656946028E-3</v>
      </c>
      <c r="V2368" t="s">
        <v>150</v>
      </c>
    </row>
    <row r="2369" spans="9:22" x14ac:dyDescent="0.45">
      <c r="I2369" t="s">
        <v>168</v>
      </c>
      <c r="J2369" t="s">
        <v>639</v>
      </c>
      <c r="K2369">
        <v>0</v>
      </c>
      <c r="L2369" t="s">
        <v>150</v>
      </c>
      <c r="N2369" t="s">
        <v>211</v>
      </c>
      <c r="O2369" t="s">
        <v>639</v>
      </c>
      <c r="P2369">
        <v>6.7721567484502667E-3</v>
      </c>
      <c r="Q2369" t="s">
        <v>150</v>
      </c>
      <c r="S2369" t="s">
        <v>253</v>
      </c>
      <c r="T2369" t="s">
        <v>639</v>
      </c>
      <c r="U2369">
        <v>1.3486807313553648E-2</v>
      </c>
      <c r="V2369" t="s">
        <v>150</v>
      </c>
    </row>
    <row r="2370" spans="9:22" x14ac:dyDescent="0.45">
      <c r="I2370" t="s">
        <v>168</v>
      </c>
      <c r="J2370" t="s">
        <v>640</v>
      </c>
      <c r="K2370">
        <v>0</v>
      </c>
      <c r="L2370" t="s">
        <v>150</v>
      </c>
      <c r="N2370" t="s">
        <v>211</v>
      </c>
      <c r="O2370" t="s">
        <v>640</v>
      </c>
      <c r="P2370">
        <v>1.2172390561993032E-3</v>
      </c>
      <c r="Q2370" t="s">
        <v>150</v>
      </c>
      <c r="S2370" t="s">
        <v>253</v>
      </c>
      <c r="T2370" t="s">
        <v>640</v>
      </c>
      <c r="U2370">
        <v>2.6642943529214852E-3</v>
      </c>
      <c r="V2370" t="s">
        <v>150</v>
      </c>
    </row>
    <row r="2371" spans="9:22" x14ac:dyDescent="0.45">
      <c r="I2371" t="s">
        <v>168</v>
      </c>
      <c r="J2371" t="s">
        <v>641</v>
      </c>
      <c r="K2371">
        <v>6.249730748018394E-3</v>
      </c>
      <c r="L2371" t="s">
        <v>150</v>
      </c>
      <c r="N2371" t="s">
        <v>211</v>
      </c>
      <c r="O2371" t="s">
        <v>641</v>
      </c>
      <c r="P2371">
        <v>1.1956758364309529E-3</v>
      </c>
      <c r="Q2371" t="s">
        <v>150</v>
      </c>
      <c r="S2371" t="s">
        <v>253</v>
      </c>
      <c r="T2371" t="s">
        <v>641</v>
      </c>
      <c r="U2371">
        <v>2.6483218996922187E-3</v>
      </c>
      <c r="V2371" t="s">
        <v>150</v>
      </c>
    </row>
    <row r="2372" spans="9:22" x14ac:dyDescent="0.45">
      <c r="I2372" t="s">
        <v>168</v>
      </c>
      <c r="J2372" t="s">
        <v>642</v>
      </c>
      <c r="K2372">
        <v>8.7650779923055117E-3</v>
      </c>
      <c r="L2372" t="s">
        <v>150</v>
      </c>
      <c r="N2372" t="s">
        <v>211</v>
      </c>
      <c r="O2372" t="s">
        <v>642</v>
      </c>
      <c r="P2372">
        <v>1.0445026941239869E-3</v>
      </c>
      <c r="Q2372" t="s">
        <v>150</v>
      </c>
      <c r="S2372" t="s">
        <v>253</v>
      </c>
      <c r="T2372" t="s">
        <v>642</v>
      </c>
      <c r="U2372">
        <v>2.6856526625717754E-3</v>
      </c>
      <c r="V2372" t="s">
        <v>150</v>
      </c>
    </row>
    <row r="2373" spans="9:22" x14ac:dyDescent="0.45">
      <c r="I2373" t="s">
        <v>168</v>
      </c>
      <c r="J2373" t="s">
        <v>643</v>
      </c>
      <c r="K2373">
        <v>1.0129557982804972E-2</v>
      </c>
      <c r="L2373" t="s">
        <v>150</v>
      </c>
      <c r="N2373" t="s">
        <v>211</v>
      </c>
      <c r="O2373" t="s">
        <v>643</v>
      </c>
      <c r="P2373">
        <v>1.1842804530070553E-3</v>
      </c>
      <c r="Q2373" t="s">
        <v>150</v>
      </c>
      <c r="S2373" t="s">
        <v>253</v>
      </c>
      <c r="T2373" t="s">
        <v>643</v>
      </c>
      <c r="U2373">
        <v>2.7495022921764085E-3</v>
      </c>
      <c r="V2373" t="s">
        <v>150</v>
      </c>
    </row>
    <row r="2374" spans="9:22" x14ac:dyDescent="0.45">
      <c r="I2374" t="s">
        <v>168</v>
      </c>
      <c r="J2374" t="s">
        <v>644</v>
      </c>
      <c r="K2374">
        <v>1.0706158424727909E-2</v>
      </c>
      <c r="L2374" t="s">
        <v>150</v>
      </c>
      <c r="N2374" t="s">
        <v>211</v>
      </c>
      <c r="O2374" t="s">
        <v>644</v>
      </c>
      <c r="P2374">
        <v>1.4934140513110422E-3</v>
      </c>
      <c r="Q2374" t="s">
        <v>150</v>
      </c>
      <c r="S2374" t="s">
        <v>253</v>
      </c>
      <c r="T2374" t="s">
        <v>644</v>
      </c>
      <c r="U2374">
        <v>2.7371978124997678E-3</v>
      </c>
      <c r="V2374" t="s">
        <v>150</v>
      </c>
    </row>
    <row r="2375" spans="9:22" x14ac:dyDescent="0.45">
      <c r="I2375" t="s">
        <v>168</v>
      </c>
      <c r="J2375" t="s">
        <v>645</v>
      </c>
      <c r="K2375">
        <v>1.0765943315509495E-2</v>
      </c>
      <c r="L2375" t="s">
        <v>150</v>
      </c>
      <c r="N2375" t="s">
        <v>211</v>
      </c>
      <c r="O2375" t="s">
        <v>645</v>
      </c>
      <c r="P2375">
        <v>1.621697962773208E-3</v>
      </c>
      <c r="Q2375" t="s">
        <v>150</v>
      </c>
      <c r="S2375" t="s">
        <v>253</v>
      </c>
      <c r="T2375" t="s">
        <v>645</v>
      </c>
      <c r="U2375">
        <v>2.6936286433447295E-3</v>
      </c>
      <c r="V2375" t="s">
        <v>150</v>
      </c>
    </row>
    <row r="2376" spans="9:22" x14ac:dyDescent="0.45">
      <c r="I2376" t="s">
        <v>168</v>
      </c>
      <c r="J2376" t="s">
        <v>646</v>
      </c>
      <c r="K2376">
        <v>1.0888825812657432E-2</v>
      </c>
      <c r="L2376" t="s">
        <v>150</v>
      </c>
      <c r="N2376" t="s">
        <v>211</v>
      </c>
      <c r="O2376" t="s">
        <v>646</v>
      </c>
      <c r="P2376">
        <v>1.7136134807082982E-3</v>
      </c>
      <c r="Q2376" t="s">
        <v>150</v>
      </c>
      <c r="S2376" t="s">
        <v>253</v>
      </c>
      <c r="T2376" t="s">
        <v>646</v>
      </c>
      <c r="U2376">
        <v>2.697506153787832E-3</v>
      </c>
      <c r="V2376" t="s">
        <v>150</v>
      </c>
    </row>
    <row r="2377" spans="9:22" x14ac:dyDescent="0.45">
      <c r="I2377" t="s">
        <v>168</v>
      </c>
      <c r="J2377" t="s">
        <v>647</v>
      </c>
      <c r="K2377">
        <v>1.1048284918597195E-2</v>
      </c>
      <c r="L2377" t="s">
        <v>150</v>
      </c>
      <c r="N2377" t="s">
        <v>211</v>
      </c>
      <c r="O2377" t="s">
        <v>647</v>
      </c>
      <c r="P2377">
        <v>1.9269486759763577E-3</v>
      </c>
      <c r="Q2377" t="s">
        <v>150</v>
      </c>
      <c r="S2377" t="s">
        <v>253</v>
      </c>
      <c r="T2377" t="s">
        <v>647</v>
      </c>
      <c r="U2377">
        <v>2.673500369293647E-3</v>
      </c>
      <c r="V2377" t="s">
        <v>150</v>
      </c>
    </row>
    <row r="2378" spans="9:22" x14ac:dyDescent="0.45">
      <c r="I2378" t="s">
        <v>168</v>
      </c>
      <c r="J2378" t="s">
        <v>648</v>
      </c>
      <c r="K2378">
        <v>1.0627716375359872E-2</v>
      </c>
      <c r="L2378" t="s">
        <v>150</v>
      </c>
      <c r="N2378" t="s">
        <v>211</v>
      </c>
      <c r="O2378" t="s">
        <v>648</v>
      </c>
      <c r="P2378">
        <v>2.250192159778985E-3</v>
      </c>
      <c r="Q2378" t="s">
        <v>150</v>
      </c>
      <c r="S2378" t="s">
        <v>253</v>
      </c>
      <c r="T2378" t="s">
        <v>648</v>
      </c>
      <c r="U2378">
        <v>2.7855920603542879E-3</v>
      </c>
      <c r="V2378" t="s">
        <v>150</v>
      </c>
    </row>
    <row r="2379" spans="9:22" x14ac:dyDescent="0.45">
      <c r="I2379" t="s">
        <v>168</v>
      </c>
      <c r="J2379" t="s">
        <v>649</v>
      </c>
      <c r="K2379">
        <v>1.0162810114756555E-2</v>
      </c>
      <c r="L2379" t="s">
        <v>150</v>
      </c>
      <c r="N2379" t="s">
        <v>211</v>
      </c>
      <c r="O2379" t="s">
        <v>649</v>
      </c>
      <c r="P2379">
        <v>2.8135694552380418E-3</v>
      </c>
      <c r="Q2379" t="s">
        <v>150</v>
      </c>
      <c r="S2379" t="s">
        <v>253</v>
      </c>
      <c r="T2379" t="s">
        <v>649</v>
      </c>
      <c r="U2379">
        <v>2.9816131798387499E-3</v>
      </c>
      <c r="V2379" t="s">
        <v>150</v>
      </c>
    </row>
    <row r="2380" spans="9:22" x14ac:dyDescent="0.45">
      <c r="I2380" t="s">
        <v>168</v>
      </c>
      <c r="J2380" t="s">
        <v>650</v>
      </c>
      <c r="K2380">
        <v>9.6309978220653018E-3</v>
      </c>
      <c r="L2380" t="s">
        <v>150</v>
      </c>
      <c r="N2380" t="s">
        <v>211</v>
      </c>
      <c r="O2380" t="s">
        <v>650</v>
      </c>
      <c r="P2380">
        <v>3.2948902227036736E-3</v>
      </c>
      <c r="Q2380" t="s">
        <v>150</v>
      </c>
      <c r="S2380" t="s">
        <v>253</v>
      </c>
      <c r="T2380" t="s">
        <v>650</v>
      </c>
      <c r="U2380">
        <v>3.1375700455749645E-3</v>
      </c>
      <c r="V2380" t="s">
        <v>150</v>
      </c>
    </row>
    <row r="2381" spans="9:22" x14ac:dyDescent="0.45">
      <c r="I2381" t="s">
        <v>168</v>
      </c>
      <c r="J2381" t="s">
        <v>651</v>
      </c>
      <c r="K2381">
        <v>9.200323121925277E-3</v>
      </c>
      <c r="L2381" t="s">
        <v>150</v>
      </c>
      <c r="N2381" t="s">
        <v>211</v>
      </c>
      <c r="O2381" t="s">
        <v>651</v>
      </c>
      <c r="P2381">
        <v>3.7163365730987583E-3</v>
      </c>
      <c r="Q2381" t="s">
        <v>150</v>
      </c>
      <c r="S2381" t="s">
        <v>253</v>
      </c>
      <c r="T2381" t="s">
        <v>651</v>
      </c>
      <c r="U2381">
        <v>3.1794626465212789E-3</v>
      </c>
      <c r="V2381" t="s">
        <v>150</v>
      </c>
    </row>
    <row r="2382" spans="9:22" x14ac:dyDescent="0.45">
      <c r="I2382" t="s">
        <v>168</v>
      </c>
      <c r="J2382" t="s">
        <v>652</v>
      </c>
      <c r="K2382">
        <v>8.4368475745620931E-3</v>
      </c>
      <c r="L2382" t="s">
        <v>150</v>
      </c>
      <c r="N2382" t="s">
        <v>211</v>
      </c>
      <c r="O2382" t="s">
        <v>652</v>
      </c>
      <c r="P2382">
        <v>3.8862873800293374E-3</v>
      </c>
      <c r="Q2382" t="s">
        <v>150</v>
      </c>
      <c r="S2382" t="s">
        <v>253</v>
      </c>
      <c r="T2382" t="s">
        <v>652</v>
      </c>
      <c r="U2382">
        <v>3.1710053637577264E-3</v>
      </c>
      <c r="V2382" t="s">
        <v>150</v>
      </c>
    </row>
    <row r="2383" spans="9:22" x14ac:dyDescent="0.45">
      <c r="I2383" t="s">
        <v>168</v>
      </c>
      <c r="J2383" t="s">
        <v>653</v>
      </c>
      <c r="K2383">
        <v>6.4834158438894438E-3</v>
      </c>
      <c r="L2383" t="s">
        <v>150</v>
      </c>
      <c r="N2383" t="s">
        <v>211</v>
      </c>
      <c r="O2383" t="s">
        <v>653</v>
      </c>
      <c r="P2383">
        <v>4.1010063416439535E-3</v>
      </c>
      <c r="Q2383" t="s">
        <v>150</v>
      </c>
      <c r="S2383" t="s">
        <v>253</v>
      </c>
      <c r="T2383" t="s">
        <v>653</v>
      </c>
      <c r="U2383">
        <v>3.1050934832130119E-3</v>
      </c>
      <c r="V2383" t="s">
        <v>150</v>
      </c>
    </row>
    <row r="2384" spans="9:22" x14ac:dyDescent="0.45">
      <c r="I2384" t="s">
        <v>168</v>
      </c>
      <c r="J2384" t="s">
        <v>654</v>
      </c>
      <c r="K2384">
        <v>3.2904082047633967E-3</v>
      </c>
      <c r="L2384" t="s">
        <v>150</v>
      </c>
      <c r="N2384" t="s">
        <v>211</v>
      </c>
      <c r="O2384" t="s">
        <v>654</v>
      </c>
      <c r="P2384">
        <v>4.1530526214616148E-3</v>
      </c>
      <c r="Q2384" t="s">
        <v>150</v>
      </c>
      <c r="S2384" t="s">
        <v>253</v>
      </c>
      <c r="T2384" t="s">
        <v>654</v>
      </c>
      <c r="U2384">
        <v>3.0018377290405309E-3</v>
      </c>
      <c r="V2384" t="s">
        <v>150</v>
      </c>
    </row>
    <row r="2385" spans="9:22" x14ac:dyDescent="0.45">
      <c r="I2385" t="s">
        <v>168</v>
      </c>
      <c r="J2385" t="s">
        <v>655</v>
      </c>
      <c r="K2385">
        <v>0</v>
      </c>
      <c r="L2385" t="s">
        <v>150</v>
      </c>
      <c r="N2385" t="s">
        <v>211</v>
      </c>
      <c r="O2385" t="s">
        <v>655</v>
      </c>
      <c r="P2385">
        <v>6.3974819072964966E-3</v>
      </c>
      <c r="Q2385" t="s">
        <v>150</v>
      </c>
      <c r="S2385" t="s">
        <v>253</v>
      </c>
      <c r="T2385" t="s">
        <v>655</v>
      </c>
      <c r="U2385">
        <v>5.5988487641591865E-3</v>
      </c>
      <c r="V2385" t="s">
        <v>150</v>
      </c>
    </row>
    <row r="2386" spans="9:22" x14ac:dyDescent="0.45">
      <c r="I2386" t="s">
        <v>168</v>
      </c>
      <c r="J2386" t="s">
        <v>656</v>
      </c>
      <c r="K2386">
        <v>0</v>
      </c>
      <c r="L2386" t="s">
        <v>150</v>
      </c>
      <c r="N2386" t="s">
        <v>211</v>
      </c>
      <c r="O2386" t="s">
        <v>656</v>
      </c>
      <c r="P2386">
        <v>4.2987590100484856E-3</v>
      </c>
      <c r="Q2386" t="s">
        <v>150</v>
      </c>
      <c r="S2386" t="s">
        <v>253</v>
      </c>
      <c r="T2386" t="s">
        <v>656</v>
      </c>
      <c r="U2386">
        <v>5.3873228026183268E-3</v>
      </c>
      <c r="V2386" t="s">
        <v>150</v>
      </c>
    </row>
    <row r="2387" spans="9:22" x14ac:dyDescent="0.45">
      <c r="I2387" t="s">
        <v>169</v>
      </c>
      <c r="J2387" t="s">
        <v>149</v>
      </c>
      <c r="K2387">
        <v>0</v>
      </c>
      <c r="L2387" t="s">
        <v>150</v>
      </c>
      <c r="N2387" t="s">
        <v>212</v>
      </c>
      <c r="O2387" t="s">
        <v>149</v>
      </c>
      <c r="P2387">
        <v>1.0338317327604724E-2</v>
      </c>
      <c r="Q2387" t="s">
        <v>150</v>
      </c>
      <c r="S2387" t="s">
        <v>254</v>
      </c>
      <c r="T2387" t="s">
        <v>149</v>
      </c>
      <c r="U2387">
        <v>1.682856106190822E-2</v>
      </c>
      <c r="V2387" t="s">
        <v>150</v>
      </c>
    </row>
    <row r="2388" spans="9:22" x14ac:dyDescent="0.45">
      <c r="I2388" t="s">
        <v>169</v>
      </c>
      <c r="J2388" t="s">
        <v>151</v>
      </c>
      <c r="K2388">
        <v>0</v>
      </c>
      <c r="L2388" t="s">
        <v>150</v>
      </c>
      <c r="N2388" t="s">
        <v>212</v>
      </c>
      <c r="O2388" t="s">
        <v>151</v>
      </c>
      <c r="P2388">
        <v>2.1626718368323358E-3</v>
      </c>
      <c r="Q2388" t="s">
        <v>150</v>
      </c>
      <c r="S2388" t="s">
        <v>254</v>
      </c>
      <c r="T2388" t="s">
        <v>151</v>
      </c>
      <c r="U2388">
        <v>3.4798166289773556E-3</v>
      </c>
      <c r="V2388" t="s">
        <v>150</v>
      </c>
    </row>
    <row r="2389" spans="9:22" x14ac:dyDescent="0.45">
      <c r="I2389" t="s">
        <v>169</v>
      </c>
      <c r="J2389" t="s">
        <v>152</v>
      </c>
      <c r="K2389">
        <v>4.6273880030447351E-3</v>
      </c>
      <c r="L2389" t="s">
        <v>150</v>
      </c>
      <c r="N2389" t="s">
        <v>212</v>
      </c>
      <c r="O2389" t="s">
        <v>152</v>
      </c>
      <c r="P2389">
        <v>2.1610548236426917E-3</v>
      </c>
      <c r="Q2389" t="s">
        <v>150</v>
      </c>
      <c r="S2389" t="s">
        <v>254</v>
      </c>
      <c r="T2389" t="s">
        <v>152</v>
      </c>
      <c r="U2389">
        <v>3.4046038136426354E-3</v>
      </c>
      <c r="V2389" t="s">
        <v>150</v>
      </c>
    </row>
    <row r="2390" spans="9:22" x14ac:dyDescent="0.45">
      <c r="I2390" t="s">
        <v>169</v>
      </c>
      <c r="J2390" t="s">
        <v>392</v>
      </c>
      <c r="K2390">
        <v>7.1919988768270708E-3</v>
      </c>
      <c r="L2390" t="s">
        <v>150</v>
      </c>
      <c r="N2390" t="s">
        <v>212</v>
      </c>
      <c r="O2390" t="s">
        <v>392</v>
      </c>
      <c r="P2390">
        <v>2.216378200788197E-3</v>
      </c>
      <c r="Q2390" t="s">
        <v>150</v>
      </c>
      <c r="S2390" t="s">
        <v>254</v>
      </c>
      <c r="T2390" t="s">
        <v>392</v>
      </c>
      <c r="U2390">
        <v>3.3599479205874607E-3</v>
      </c>
      <c r="V2390" t="s">
        <v>150</v>
      </c>
    </row>
    <row r="2391" spans="9:22" x14ac:dyDescent="0.45">
      <c r="I2391" t="s">
        <v>169</v>
      </c>
      <c r="J2391" t="s">
        <v>393</v>
      </c>
      <c r="K2391">
        <v>9.0308377746302106E-3</v>
      </c>
      <c r="L2391" t="s">
        <v>150</v>
      </c>
      <c r="N2391" t="s">
        <v>212</v>
      </c>
      <c r="O2391" t="s">
        <v>393</v>
      </c>
      <c r="P2391">
        <v>2.485988854033499E-3</v>
      </c>
      <c r="Q2391" t="s">
        <v>150</v>
      </c>
      <c r="S2391" t="s">
        <v>254</v>
      </c>
      <c r="T2391" t="s">
        <v>393</v>
      </c>
      <c r="U2391">
        <v>3.4465884231104902E-3</v>
      </c>
      <c r="V2391" t="s">
        <v>150</v>
      </c>
    </row>
    <row r="2392" spans="9:22" x14ac:dyDescent="0.45">
      <c r="I2392" t="s">
        <v>169</v>
      </c>
      <c r="J2392" t="s">
        <v>394</v>
      </c>
      <c r="K2392">
        <v>9.8495566387759668E-3</v>
      </c>
      <c r="L2392" t="s">
        <v>150</v>
      </c>
      <c r="N2392" t="s">
        <v>212</v>
      </c>
      <c r="O2392" t="s">
        <v>394</v>
      </c>
      <c r="P2392">
        <v>2.6096745438787794E-3</v>
      </c>
      <c r="Q2392" t="s">
        <v>150</v>
      </c>
      <c r="S2392" t="s">
        <v>254</v>
      </c>
      <c r="T2392" t="s">
        <v>394</v>
      </c>
      <c r="U2392">
        <v>3.5842262248211658E-3</v>
      </c>
      <c r="V2392" t="s">
        <v>150</v>
      </c>
    </row>
    <row r="2393" spans="9:22" x14ac:dyDescent="0.45">
      <c r="I2393" t="s">
        <v>169</v>
      </c>
      <c r="J2393" t="s">
        <v>416</v>
      </c>
      <c r="K2393">
        <v>1.0316932970878717E-2</v>
      </c>
      <c r="L2393" t="s">
        <v>150</v>
      </c>
      <c r="N2393" t="s">
        <v>212</v>
      </c>
      <c r="O2393" t="s">
        <v>416</v>
      </c>
      <c r="P2393">
        <v>2.7295128281204003E-3</v>
      </c>
      <c r="Q2393" t="s">
        <v>150</v>
      </c>
      <c r="S2393" t="s">
        <v>254</v>
      </c>
      <c r="T2393" t="s">
        <v>416</v>
      </c>
      <c r="U2393">
        <v>3.6789743687920332E-3</v>
      </c>
      <c r="V2393" t="s">
        <v>150</v>
      </c>
    </row>
    <row r="2394" spans="9:22" x14ac:dyDescent="0.45">
      <c r="I2394" t="s">
        <v>169</v>
      </c>
      <c r="J2394" t="s">
        <v>417</v>
      </c>
      <c r="K2394">
        <v>1.0740634933159965E-2</v>
      </c>
      <c r="L2394" t="s">
        <v>150</v>
      </c>
      <c r="N2394" t="s">
        <v>212</v>
      </c>
      <c r="O2394" t="s">
        <v>417</v>
      </c>
      <c r="P2394">
        <v>3.0031772792368239E-3</v>
      </c>
      <c r="Q2394" t="s">
        <v>150</v>
      </c>
      <c r="S2394" t="s">
        <v>254</v>
      </c>
      <c r="T2394" t="s">
        <v>417</v>
      </c>
      <c r="U2394">
        <v>3.7674204165965295E-3</v>
      </c>
      <c r="V2394" t="s">
        <v>150</v>
      </c>
    </row>
    <row r="2395" spans="9:22" x14ac:dyDescent="0.45">
      <c r="I2395" t="s">
        <v>169</v>
      </c>
      <c r="J2395" t="s">
        <v>455</v>
      </c>
      <c r="K2395">
        <v>1.1136692230270528E-2</v>
      </c>
      <c r="L2395" t="s">
        <v>150</v>
      </c>
      <c r="N2395" t="s">
        <v>212</v>
      </c>
      <c r="O2395" t="s">
        <v>455</v>
      </c>
      <c r="P2395">
        <v>3.3729634978739531E-3</v>
      </c>
      <c r="Q2395" t="s">
        <v>150</v>
      </c>
      <c r="S2395" t="s">
        <v>254</v>
      </c>
      <c r="T2395" t="s">
        <v>455</v>
      </c>
      <c r="U2395">
        <v>3.4308535682369586E-3</v>
      </c>
      <c r="V2395" t="s">
        <v>150</v>
      </c>
    </row>
    <row r="2396" spans="9:22" x14ac:dyDescent="0.45">
      <c r="I2396" t="s">
        <v>169</v>
      </c>
      <c r="J2396" t="s">
        <v>456</v>
      </c>
      <c r="K2396">
        <v>1.1110839872387547E-2</v>
      </c>
      <c r="L2396" t="s">
        <v>150</v>
      </c>
      <c r="N2396" t="s">
        <v>212</v>
      </c>
      <c r="O2396" t="s">
        <v>456</v>
      </c>
      <c r="P2396">
        <v>3.879031705487695E-3</v>
      </c>
      <c r="Q2396" t="s">
        <v>150</v>
      </c>
      <c r="S2396" t="s">
        <v>254</v>
      </c>
      <c r="T2396" t="s">
        <v>456</v>
      </c>
      <c r="U2396">
        <v>3.5891990110006955E-3</v>
      </c>
      <c r="V2396" t="s">
        <v>150</v>
      </c>
    </row>
    <row r="2397" spans="9:22" x14ac:dyDescent="0.45">
      <c r="I2397" t="s">
        <v>169</v>
      </c>
      <c r="J2397" t="s">
        <v>499</v>
      </c>
      <c r="K2397">
        <v>1.0771691478300481E-2</v>
      </c>
      <c r="L2397" t="s">
        <v>150</v>
      </c>
      <c r="N2397" t="s">
        <v>212</v>
      </c>
      <c r="O2397" t="s">
        <v>499</v>
      </c>
      <c r="P2397">
        <v>4.6478322791620513E-3</v>
      </c>
      <c r="Q2397" t="s">
        <v>150</v>
      </c>
      <c r="S2397" t="s">
        <v>254</v>
      </c>
      <c r="T2397" t="s">
        <v>499</v>
      </c>
      <c r="U2397">
        <v>3.7344568573485148E-3</v>
      </c>
      <c r="V2397" t="s">
        <v>150</v>
      </c>
    </row>
    <row r="2398" spans="9:22" x14ac:dyDescent="0.45">
      <c r="I2398" t="s">
        <v>169</v>
      </c>
      <c r="J2398" t="s">
        <v>500</v>
      </c>
      <c r="K2398">
        <v>1.0406121124092107E-2</v>
      </c>
      <c r="L2398" t="s">
        <v>150</v>
      </c>
      <c r="N2398" t="s">
        <v>212</v>
      </c>
      <c r="O2398" t="s">
        <v>500</v>
      </c>
      <c r="P2398">
        <v>5.3228592491701672E-3</v>
      </c>
      <c r="Q2398" t="s">
        <v>150</v>
      </c>
      <c r="S2398" t="s">
        <v>254</v>
      </c>
      <c r="T2398" t="s">
        <v>500</v>
      </c>
      <c r="U2398">
        <v>3.7979766535284959E-3</v>
      </c>
      <c r="V2398" t="s">
        <v>150</v>
      </c>
    </row>
    <row r="2399" spans="9:22" x14ac:dyDescent="0.45">
      <c r="I2399" t="s">
        <v>169</v>
      </c>
      <c r="J2399" t="s">
        <v>501</v>
      </c>
      <c r="K2399">
        <v>1.0180733660496754E-2</v>
      </c>
      <c r="L2399" t="s">
        <v>150</v>
      </c>
      <c r="N2399" t="s">
        <v>212</v>
      </c>
      <c r="O2399" t="s">
        <v>501</v>
      </c>
      <c r="P2399">
        <v>5.654125024072339E-3</v>
      </c>
      <c r="Q2399" t="s">
        <v>150</v>
      </c>
      <c r="S2399" t="s">
        <v>254</v>
      </c>
      <c r="T2399" t="s">
        <v>501</v>
      </c>
      <c r="U2399">
        <v>3.7823717388246578E-3</v>
      </c>
      <c r="V2399" t="s">
        <v>150</v>
      </c>
    </row>
    <row r="2400" spans="9:22" x14ac:dyDescent="0.45">
      <c r="I2400" t="s">
        <v>169</v>
      </c>
      <c r="J2400" t="s">
        <v>502</v>
      </c>
      <c r="K2400">
        <v>9.5768321534330462E-3</v>
      </c>
      <c r="L2400" t="s">
        <v>150</v>
      </c>
      <c r="N2400" t="s">
        <v>212</v>
      </c>
      <c r="O2400" t="s">
        <v>502</v>
      </c>
      <c r="P2400">
        <v>5.6301636911709873E-3</v>
      </c>
      <c r="Q2400" t="s">
        <v>150</v>
      </c>
      <c r="S2400" t="s">
        <v>254</v>
      </c>
      <c r="T2400" t="s">
        <v>502</v>
      </c>
      <c r="U2400">
        <v>3.7961075020731673E-3</v>
      </c>
      <c r="V2400" t="s">
        <v>150</v>
      </c>
    </row>
    <row r="2401" spans="9:22" x14ac:dyDescent="0.45">
      <c r="I2401" t="s">
        <v>169</v>
      </c>
      <c r="J2401" t="s">
        <v>503</v>
      </c>
      <c r="K2401">
        <v>8.0207358275691375E-3</v>
      </c>
      <c r="L2401" t="s">
        <v>150</v>
      </c>
      <c r="N2401" t="s">
        <v>212</v>
      </c>
      <c r="O2401" t="s">
        <v>503</v>
      </c>
      <c r="P2401">
        <v>5.2649906645009436E-3</v>
      </c>
      <c r="Q2401" t="s">
        <v>150</v>
      </c>
      <c r="S2401" t="s">
        <v>254</v>
      </c>
      <c r="T2401" t="s">
        <v>503</v>
      </c>
      <c r="U2401">
        <v>3.8373056333956116E-3</v>
      </c>
      <c r="V2401" t="s">
        <v>150</v>
      </c>
    </row>
    <row r="2402" spans="9:22" x14ac:dyDescent="0.45">
      <c r="I2402" t="s">
        <v>169</v>
      </c>
      <c r="J2402" t="s">
        <v>504</v>
      </c>
      <c r="K2402">
        <v>5.0855489328684635E-3</v>
      </c>
      <c r="L2402" t="s">
        <v>150</v>
      </c>
      <c r="N2402" t="s">
        <v>212</v>
      </c>
      <c r="O2402" t="s">
        <v>504</v>
      </c>
      <c r="P2402">
        <v>4.580308771623182E-3</v>
      </c>
      <c r="Q2402" t="s">
        <v>150</v>
      </c>
      <c r="S2402" t="s">
        <v>254</v>
      </c>
      <c r="T2402" t="s">
        <v>504</v>
      </c>
      <c r="U2402">
        <v>3.7879596443395483E-3</v>
      </c>
      <c r="V2402" t="s">
        <v>150</v>
      </c>
    </row>
    <row r="2403" spans="9:22" x14ac:dyDescent="0.45">
      <c r="I2403" t="s">
        <v>169</v>
      </c>
      <c r="J2403" t="s">
        <v>505</v>
      </c>
      <c r="K2403">
        <v>0</v>
      </c>
      <c r="L2403" t="s">
        <v>150</v>
      </c>
      <c r="N2403" t="s">
        <v>212</v>
      </c>
      <c r="O2403" t="s">
        <v>505</v>
      </c>
      <c r="P2403">
        <v>6.8766254662556451E-3</v>
      </c>
      <c r="Q2403" t="s">
        <v>150</v>
      </c>
      <c r="S2403" t="s">
        <v>254</v>
      </c>
      <c r="T2403" t="s">
        <v>505</v>
      </c>
      <c r="U2403">
        <v>7.3527164847621753E-3</v>
      </c>
      <c r="V2403" t="s">
        <v>150</v>
      </c>
    </row>
    <row r="2404" spans="9:22" x14ac:dyDescent="0.45">
      <c r="I2404" t="s">
        <v>169</v>
      </c>
      <c r="J2404" t="s">
        <v>506</v>
      </c>
      <c r="K2404">
        <v>0</v>
      </c>
      <c r="L2404" t="s">
        <v>150</v>
      </c>
      <c r="N2404" t="s">
        <v>212</v>
      </c>
      <c r="O2404" t="s">
        <v>506</v>
      </c>
      <c r="P2404">
        <v>4.8582716896609802E-3</v>
      </c>
      <c r="Q2404" t="s">
        <v>150</v>
      </c>
      <c r="S2404" t="s">
        <v>254</v>
      </c>
      <c r="T2404" t="s">
        <v>506</v>
      </c>
      <c r="U2404">
        <v>6.779213763799862E-3</v>
      </c>
      <c r="V2404" t="s">
        <v>150</v>
      </c>
    </row>
    <row r="2405" spans="9:22" x14ac:dyDescent="0.45">
      <c r="I2405" t="s">
        <v>169</v>
      </c>
      <c r="J2405" t="s">
        <v>153</v>
      </c>
      <c r="K2405">
        <v>0</v>
      </c>
      <c r="L2405" t="s">
        <v>150</v>
      </c>
      <c r="N2405" t="s">
        <v>212</v>
      </c>
      <c r="O2405" t="s">
        <v>153</v>
      </c>
      <c r="P2405">
        <v>9.3867508742247925E-3</v>
      </c>
      <c r="Q2405" t="s">
        <v>150</v>
      </c>
      <c r="S2405" t="s">
        <v>254</v>
      </c>
      <c r="T2405" t="s">
        <v>153</v>
      </c>
      <c r="U2405">
        <v>1.3253903471562857E-2</v>
      </c>
      <c r="V2405" t="s">
        <v>150</v>
      </c>
    </row>
    <row r="2406" spans="9:22" x14ac:dyDescent="0.45">
      <c r="I2406" t="s">
        <v>169</v>
      </c>
      <c r="J2406" t="s">
        <v>154</v>
      </c>
      <c r="K2406">
        <v>0</v>
      </c>
      <c r="L2406" t="s">
        <v>150</v>
      </c>
      <c r="N2406" t="s">
        <v>212</v>
      </c>
      <c r="O2406" t="s">
        <v>154</v>
      </c>
      <c r="P2406">
        <v>1.7870891267186691E-3</v>
      </c>
      <c r="Q2406" t="s">
        <v>150</v>
      </c>
      <c r="S2406" t="s">
        <v>254</v>
      </c>
      <c r="T2406" t="s">
        <v>154</v>
      </c>
      <c r="U2406">
        <v>2.6951815120035629E-3</v>
      </c>
      <c r="V2406" t="s">
        <v>150</v>
      </c>
    </row>
    <row r="2407" spans="9:22" x14ac:dyDescent="0.45">
      <c r="I2407" t="s">
        <v>169</v>
      </c>
      <c r="J2407" t="s">
        <v>155</v>
      </c>
      <c r="K2407">
        <v>1.2787184327735469E-3</v>
      </c>
      <c r="L2407" t="s">
        <v>150</v>
      </c>
      <c r="N2407" t="s">
        <v>212</v>
      </c>
      <c r="O2407" t="s">
        <v>155</v>
      </c>
      <c r="P2407">
        <v>1.8016432867973132E-3</v>
      </c>
      <c r="Q2407" t="s">
        <v>150</v>
      </c>
      <c r="S2407" t="s">
        <v>254</v>
      </c>
      <c r="T2407" t="s">
        <v>155</v>
      </c>
      <c r="U2407">
        <v>2.6614053565825191E-3</v>
      </c>
      <c r="V2407" t="s">
        <v>150</v>
      </c>
    </row>
    <row r="2408" spans="9:22" x14ac:dyDescent="0.45">
      <c r="I2408" t="s">
        <v>169</v>
      </c>
      <c r="J2408" t="s">
        <v>395</v>
      </c>
      <c r="K2408">
        <v>5.0481948509947822E-3</v>
      </c>
      <c r="L2408" t="s">
        <v>150</v>
      </c>
      <c r="N2408" t="s">
        <v>212</v>
      </c>
      <c r="O2408" t="s">
        <v>395</v>
      </c>
      <c r="P2408">
        <v>1.8017730583686955E-3</v>
      </c>
      <c r="Q2408" t="s">
        <v>150</v>
      </c>
      <c r="S2408" t="s">
        <v>254</v>
      </c>
      <c r="T2408" t="s">
        <v>395</v>
      </c>
      <c r="U2408">
        <v>2.6440638012425093E-3</v>
      </c>
      <c r="V2408" t="s">
        <v>150</v>
      </c>
    </row>
    <row r="2409" spans="9:22" x14ac:dyDescent="0.45">
      <c r="I2409" t="s">
        <v>169</v>
      </c>
      <c r="J2409" t="s">
        <v>396</v>
      </c>
      <c r="K2409">
        <v>6.8651252633490341E-3</v>
      </c>
      <c r="L2409" t="s">
        <v>150</v>
      </c>
      <c r="N2409" t="s">
        <v>212</v>
      </c>
      <c r="O2409" t="s">
        <v>396</v>
      </c>
      <c r="P2409">
        <v>1.8394550220173192E-3</v>
      </c>
      <c r="Q2409" t="s">
        <v>150</v>
      </c>
      <c r="S2409" t="s">
        <v>254</v>
      </c>
      <c r="T2409" t="s">
        <v>396</v>
      </c>
      <c r="U2409">
        <v>2.6738520322312611E-3</v>
      </c>
      <c r="V2409" t="s">
        <v>150</v>
      </c>
    </row>
    <row r="2410" spans="9:22" x14ac:dyDescent="0.45">
      <c r="I2410" t="s">
        <v>169</v>
      </c>
      <c r="J2410" t="s">
        <v>397</v>
      </c>
      <c r="K2410">
        <v>7.6169376042809767E-3</v>
      </c>
      <c r="L2410" t="s">
        <v>150</v>
      </c>
      <c r="N2410" t="s">
        <v>212</v>
      </c>
      <c r="O2410" t="s">
        <v>397</v>
      </c>
      <c r="P2410">
        <v>1.9330108237981924E-3</v>
      </c>
      <c r="Q2410" t="s">
        <v>150</v>
      </c>
      <c r="S2410" t="s">
        <v>254</v>
      </c>
      <c r="T2410" t="s">
        <v>397</v>
      </c>
      <c r="U2410">
        <v>2.7207230338325635E-3</v>
      </c>
      <c r="V2410" t="s">
        <v>150</v>
      </c>
    </row>
    <row r="2411" spans="9:22" x14ac:dyDescent="0.45">
      <c r="I2411" t="s">
        <v>169</v>
      </c>
      <c r="J2411" t="s">
        <v>418</v>
      </c>
      <c r="K2411">
        <v>7.9791070557371641E-3</v>
      </c>
      <c r="L2411" t="s">
        <v>150</v>
      </c>
      <c r="N2411" t="s">
        <v>212</v>
      </c>
      <c r="O2411" t="s">
        <v>418</v>
      </c>
      <c r="P2411">
        <v>2.062240783407067E-3</v>
      </c>
      <c r="Q2411" t="s">
        <v>150</v>
      </c>
      <c r="S2411" t="s">
        <v>254</v>
      </c>
      <c r="T2411" t="s">
        <v>418</v>
      </c>
      <c r="U2411">
        <v>2.8178122182018965E-3</v>
      </c>
      <c r="V2411" t="s">
        <v>150</v>
      </c>
    </row>
    <row r="2412" spans="9:22" x14ac:dyDescent="0.45">
      <c r="I2412" t="s">
        <v>169</v>
      </c>
      <c r="J2412" t="s">
        <v>419</v>
      </c>
      <c r="K2412">
        <v>8.506284384181299E-3</v>
      </c>
      <c r="L2412" t="s">
        <v>150</v>
      </c>
      <c r="N2412" t="s">
        <v>212</v>
      </c>
      <c r="O2412" t="s">
        <v>419</v>
      </c>
      <c r="P2412">
        <v>2.2471034035676683E-3</v>
      </c>
      <c r="Q2412" t="s">
        <v>150</v>
      </c>
      <c r="S2412" t="s">
        <v>254</v>
      </c>
      <c r="T2412" t="s">
        <v>419</v>
      </c>
      <c r="U2412">
        <v>2.903220915750872E-3</v>
      </c>
      <c r="V2412" t="s">
        <v>150</v>
      </c>
    </row>
    <row r="2413" spans="9:22" x14ac:dyDescent="0.45">
      <c r="I2413" t="s">
        <v>169</v>
      </c>
      <c r="J2413" t="s">
        <v>457</v>
      </c>
      <c r="K2413">
        <v>9.1415941937569994E-3</v>
      </c>
      <c r="L2413" t="s">
        <v>150</v>
      </c>
      <c r="N2413" t="s">
        <v>212</v>
      </c>
      <c r="O2413" t="s">
        <v>457</v>
      </c>
      <c r="P2413">
        <v>2.2735481385431989E-3</v>
      </c>
      <c r="Q2413" t="s">
        <v>150</v>
      </c>
      <c r="S2413" t="s">
        <v>254</v>
      </c>
      <c r="T2413" t="s">
        <v>457</v>
      </c>
      <c r="U2413">
        <v>2.7527388759245623E-3</v>
      </c>
      <c r="V2413" t="s">
        <v>150</v>
      </c>
    </row>
    <row r="2414" spans="9:22" x14ac:dyDescent="0.45">
      <c r="I2414" t="s">
        <v>169</v>
      </c>
      <c r="J2414" t="s">
        <v>458</v>
      </c>
      <c r="K2414">
        <v>9.3235199224183975E-3</v>
      </c>
      <c r="L2414" t="s">
        <v>150</v>
      </c>
      <c r="N2414" t="s">
        <v>212</v>
      </c>
      <c r="O2414" t="s">
        <v>458</v>
      </c>
      <c r="P2414">
        <v>2.5871562561761291E-3</v>
      </c>
      <c r="Q2414" t="s">
        <v>150</v>
      </c>
      <c r="S2414" t="s">
        <v>254</v>
      </c>
      <c r="T2414" t="s">
        <v>458</v>
      </c>
      <c r="U2414">
        <v>2.9915436489797854E-3</v>
      </c>
      <c r="V2414" t="s">
        <v>150</v>
      </c>
    </row>
    <row r="2415" spans="9:22" x14ac:dyDescent="0.45">
      <c r="I2415" t="s">
        <v>169</v>
      </c>
      <c r="J2415" t="s">
        <v>507</v>
      </c>
      <c r="K2415">
        <v>8.9732805175305498E-3</v>
      </c>
      <c r="L2415" t="s">
        <v>150</v>
      </c>
      <c r="N2415" t="s">
        <v>212</v>
      </c>
      <c r="O2415" t="s">
        <v>507</v>
      </c>
      <c r="P2415">
        <v>3.1368901905441215E-3</v>
      </c>
      <c r="Q2415" t="s">
        <v>150</v>
      </c>
      <c r="S2415" t="s">
        <v>254</v>
      </c>
      <c r="T2415" t="s">
        <v>507</v>
      </c>
      <c r="U2415">
        <v>3.2819592938316939E-3</v>
      </c>
      <c r="V2415" t="s">
        <v>150</v>
      </c>
    </row>
    <row r="2416" spans="9:22" x14ac:dyDescent="0.45">
      <c r="I2416" t="s">
        <v>169</v>
      </c>
      <c r="J2416" t="s">
        <v>508</v>
      </c>
      <c r="K2416">
        <v>8.6798827984943469E-3</v>
      </c>
      <c r="L2416" t="s">
        <v>150</v>
      </c>
      <c r="N2416" t="s">
        <v>212</v>
      </c>
      <c r="O2416" t="s">
        <v>508</v>
      </c>
      <c r="P2416">
        <v>3.7023204806533832E-3</v>
      </c>
      <c r="Q2416" t="s">
        <v>150</v>
      </c>
      <c r="S2416" t="s">
        <v>254</v>
      </c>
      <c r="T2416" t="s">
        <v>508</v>
      </c>
      <c r="U2416">
        <v>3.4367752691945182E-3</v>
      </c>
      <c r="V2416" t="s">
        <v>150</v>
      </c>
    </row>
    <row r="2417" spans="9:22" x14ac:dyDescent="0.45">
      <c r="I2417" t="s">
        <v>169</v>
      </c>
      <c r="J2417" t="s">
        <v>509</v>
      </c>
      <c r="K2417">
        <v>8.5198437075897498E-3</v>
      </c>
      <c r="L2417" t="s">
        <v>150</v>
      </c>
      <c r="N2417" t="s">
        <v>212</v>
      </c>
      <c r="O2417" t="s">
        <v>509</v>
      </c>
      <c r="P2417">
        <v>4.1194219601966113E-3</v>
      </c>
      <c r="Q2417" t="s">
        <v>150</v>
      </c>
      <c r="S2417" t="s">
        <v>254</v>
      </c>
      <c r="T2417" t="s">
        <v>509</v>
      </c>
      <c r="U2417">
        <v>3.4587191899367667E-3</v>
      </c>
      <c r="V2417" t="s">
        <v>150</v>
      </c>
    </row>
    <row r="2418" spans="9:22" x14ac:dyDescent="0.45">
      <c r="I2418" t="s">
        <v>169</v>
      </c>
      <c r="J2418" t="s">
        <v>510</v>
      </c>
      <c r="K2418">
        <v>7.991913059920459E-3</v>
      </c>
      <c r="L2418" t="s">
        <v>150</v>
      </c>
      <c r="N2418" t="s">
        <v>212</v>
      </c>
      <c r="O2418" t="s">
        <v>510</v>
      </c>
      <c r="P2418">
        <v>4.4490815844197553E-3</v>
      </c>
      <c r="Q2418" t="s">
        <v>150</v>
      </c>
      <c r="S2418" t="s">
        <v>254</v>
      </c>
      <c r="T2418" t="s">
        <v>510</v>
      </c>
      <c r="U2418">
        <v>3.4123982499334009E-3</v>
      </c>
      <c r="V2418" t="s">
        <v>150</v>
      </c>
    </row>
    <row r="2419" spans="9:22" x14ac:dyDescent="0.45">
      <c r="I2419" t="s">
        <v>169</v>
      </c>
      <c r="J2419" t="s">
        <v>511</v>
      </c>
      <c r="K2419">
        <v>6.4310007065724855E-3</v>
      </c>
      <c r="L2419" t="s">
        <v>150</v>
      </c>
      <c r="N2419" t="s">
        <v>212</v>
      </c>
      <c r="O2419" t="s">
        <v>511</v>
      </c>
      <c r="P2419">
        <v>4.470824650076758E-3</v>
      </c>
      <c r="Q2419" t="s">
        <v>150</v>
      </c>
      <c r="S2419" t="s">
        <v>254</v>
      </c>
      <c r="T2419" t="s">
        <v>511</v>
      </c>
      <c r="U2419">
        <v>3.3932480284227717E-3</v>
      </c>
      <c r="V2419" t="s">
        <v>150</v>
      </c>
    </row>
    <row r="2420" spans="9:22" x14ac:dyDescent="0.45">
      <c r="I2420" t="s">
        <v>169</v>
      </c>
      <c r="J2420" t="s">
        <v>512</v>
      </c>
      <c r="K2420">
        <v>2.1046625194775306E-3</v>
      </c>
      <c r="L2420" t="s">
        <v>150</v>
      </c>
      <c r="N2420" t="s">
        <v>212</v>
      </c>
      <c r="O2420" t="s">
        <v>512</v>
      </c>
      <c r="P2420">
        <v>4.13003981176521E-3</v>
      </c>
      <c r="Q2420" t="s">
        <v>150</v>
      </c>
      <c r="S2420" t="s">
        <v>254</v>
      </c>
      <c r="T2420" t="s">
        <v>512</v>
      </c>
      <c r="U2420">
        <v>3.3336280648727894E-3</v>
      </c>
      <c r="V2420" t="s">
        <v>150</v>
      </c>
    </row>
    <row r="2421" spans="9:22" x14ac:dyDescent="0.45">
      <c r="I2421" t="s">
        <v>169</v>
      </c>
      <c r="J2421" t="s">
        <v>513</v>
      </c>
      <c r="K2421">
        <v>0</v>
      </c>
      <c r="L2421" t="s">
        <v>150</v>
      </c>
      <c r="N2421" t="s">
        <v>212</v>
      </c>
      <c r="O2421" t="s">
        <v>513</v>
      </c>
      <c r="P2421">
        <v>6.2743307318110378E-3</v>
      </c>
      <c r="Q2421" t="s">
        <v>150</v>
      </c>
      <c r="S2421" t="s">
        <v>254</v>
      </c>
      <c r="T2421" t="s">
        <v>513</v>
      </c>
      <c r="U2421">
        <v>6.3721779200133534E-3</v>
      </c>
      <c r="V2421" t="s">
        <v>150</v>
      </c>
    </row>
    <row r="2422" spans="9:22" x14ac:dyDescent="0.45">
      <c r="I2422" t="s">
        <v>169</v>
      </c>
      <c r="J2422" t="s">
        <v>514</v>
      </c>
      <c r="K2422">
        <v>0</v>
      </c>
      <c r="L2422" t="s">
        <v>150</v>
      </c>
      <c r="N2422" t="s">
        <v>212</v>
      </c>
      <c r="O2422" t="s">
        <v>514</v>
      </c>
      <c r="P2422">
        <v>4.4408034084750247E-3</v>
      </c>
      <c r="Q2422" t="s">
        <v>150</v>
      </c>
      <c r="S2422" t="s">
        <v>254</v>
      </c>
      <c r="T2422" t="s">
        <v>514</v>
      </c>
      <c r="U2422">
        <v>5.9860670896942766E-3</v>
      </c>
      <c r="V2422" t="s">
        <v>150</v>
      </c>
    </row>
    <row r="2423" spans="9:22" x14ac:dyDescent="0.45">
      <c r="I2423" t="s">
        <v>169</v>
      </c>
      <c r="J2423" t="s">
        <v>156</v>
      </c>
      <c r="K2423">
        <v>0</v>
      </c>
      <c r="L2423" t="s">
        <v>150</v>
      </c>
      <c r="N2423" t="s">
        <v>212</v>
      </c>
      <c r="O2423" t="s">
        <v>156</v>
      </c>
      <c r="P2423">
        <v>1.4289558454515202E-2</v>
      </c>
      <c r="Q2423" t="s">
        <v>150</v>
      </c>
      <c r="S2423" t="s">
        <v>254</v>
      </c>
      <c r="T2423" t="s">
        <v>156</v>
      </c>
      <c r="U2423">
        <v>1.7227221136782371E-2</v>
      </c>
      <c r="V2423" t="s">
        <v>150</v>
      </c>
    </row>
    <row r="2424" spans="9:22" x14ac:dyDescent="0.45">
      <c r="I2424" t="s">
        <v>169</v>
      </c>
      <c r="J2424" t="s">
        <v>157</v>
      </c>
      <c r="K2424">
        <v>0</v>
      </c>
      <c r="L2424" t="s">
        <v>150</v>
      </c>
      <c r="N2424" t="s">
        <v>212</v>
      </c>
      <c r="O2424" t="s">
        <v>157</v>
      </c>
      <c r="P2424">
        <v>2.5398461242665399E-3</v>
      </c>
      <c r="Q2424" t="s">
        <v>150</v>
      </c>
      <c r="S2424" t="s">
        <v>254</v>
      </c>
      <c r="T2424" t="s">
        <v>157</v>
      </c>
      <c r="U2424">
        <v>3.219066328338703E-3</v>
      </c>
      <c r="V2424" t="s">
        <v>150</v>
      </c>
    </row>
    <row r="2425" spans="9:22" x14ac:dyDescent="0.45">
      <c r="I2425" t="s">
        <v>169</v>
      </c>
      <c r="J2425" t="s">
        <v>158</v>
      </c>
      <c r="K2425">
        <v>0</v>
      </c>
      <c r="L2425" t="s">
        <v>150</v>
      </c>
      <c r="N2425" t="s">
        <v>212</v>
      </c>
      <c r="O2425" t="s">
        <v>158</v>
      </c>
      <c r="P2425">
        <v>2.4597404183577805E-3</v>
      </c>
      <c r="Q2425" t="s">
        <v>150</v>
      </c>
      <c r="S2425" t="s">
        <v>254</v>
      </c>
      <c r="T2425" t="s">
        <v>158</v>
      </c>
      <c r="U2425">
        <v>3.1601101947071578E-3</v>
      </c>
      <c r="V2425" t="s">
        <v>150</v>
      </c>
    </row>
    <row r="2426" spans="9:22" x14ac:dyDescent="0.45">
      <c r="I2426" t="s">
        <v>169</v>
      </c>
      <c r="J2426" t="s">
        <v>398</v>
      </c>
      <c r="K2426">
        <v>4.7876902021686072E-3</v>
      </c>
      <c r="L2426" t="s">
        <v>150</v>
      </c>
      <c r="N2426" t="s">
        <v>212</v>
      </c>
      <c r="O2426" t="s">
        <v>398</v>
      </c>
      <c r="P2426">
        <v>2.4096646171462097E-3</v>
      </c>
      <c r="Q2426" t="s">
        <v>150</v>
      </c>
      <c r="S2426" t="s">
        <v>254</v>
      </c>
      <c r="T2426" t="s">
        <v>398</v>
      </c>
      <c r="U2426">
        <v>3.1090912117871261E-3</v>
      </c>
      <c r="V2426" t="s">
        <v>150</v>
      </c>
    </row>
    <row r="2427" spans="9:22" x14ac:dyDescent="0.45">
      <c r="I2427" t="s">
        <v>169</v>
      </c>
      <c r="J2427" t="s">
        <v>399</v>
      </c>
      <c r="K2427">
        <v>6.679336757430889E-3</v>
      </c>
      <c r="L2427" t="s">
        <v>150</v>
      </c>
      <c r="N2427" t="s">
        <v>212</v>
      </c>
      <c r="O2427" t="s">
        <v>399</v>
      </c>
      <c r="P2427">
        <v>2.4326548403677648E-3</v>
      </c>
      <c r="Q2427" t="s">
        <v>150</v>
      </c>
      <c r="S2427" t="s">
        <v>254</v>
      </c>
      <c r="T2427" t="s">
        <v>399</v>
      </c>
      <c r="U2427">
        <v>3.0757990636399316E-3</v>
      </c>
      <c r="V2427" t="s">
        <v>150</v>
      </c>
    </row>
    <row r="2428" spans="9:22" x14ac:dyDescent="0.45">
      <c r="I2428" t="s">
        <v>169</v>
      </c>
      <c r="J2428" t="s">
        <v>400</v>
      </c>
      <c r="K2428">
        <v>7.4304229098856667E-3</v>
      </c>
      <c r="L2428" t="s">
        <v>150</v>
      </c>
      <c r="N2428" t="s">
        <v>212</v>
      </c>
      <c r="O2428" t="s">
        <v>400</v>
      </c>
      <c r="P2428">
        <v>2.7137937981113083E-3</v>
      </c>
      <c r="Q2428" t="s">
        <v>150</v>
      </c>
      <c r="S2428" t="s">
        <v>254</v>
      </c>
      <c r="T2428" t="s">
        <v>400</v>
      </c>
      <c r="U2428">
        <v>3.1084697810532611E-3</v>
      </c>
      <c r="V2428" t="s">
        <v>150</v>
      </c>
    </row>
    <row r="2429" spans="9:22" x14ac:dyDescent="0.45">
      <c r="I2429" t="s">
        <v>169</v>
      </c>
      <c r="J2429" t="s">
        <v>420</v>
      </c>
      <c r="K2429">
        <v>7.8337345156305506E-3</v>
      </c>
      <c r="L2429" t="s">
        <v>150</v>
      </c>
      <c r="N2429" t="s">
        <v>212</v>
      </c>
      <c r="O2429" t="s">
        <v>420</v>
      </c>
      <c r="P2429">
        <v>3.0599816629916466E-3</v>
      </c>
      <c r="Q2429" t="s">
        <v>150</v>
      </c>
      <c r="S2429" t="s">
        <v>254</v>
      </c>
      <c r="T2429" t="s">
        <v>420</v>
      </c>
      <c r="U2429">
        <v>3.1080764081103003E-3</v>
      </c>
      <c r="V2429" t="s">
        <v>150</v>
      </c>
    </row>
    <row r="2430" spans="9:22" x14ac:dyDescent="0.45">
      <c r="I2430" t="s">
        <v>169</v>
      </c>
      <c r="J2430" t="s">
        <v>421</v>
      </c>
      <c r="K2430">
        <v>8.4018339265680836E-3</v>
      </c>
      <c r="L2430" t="s">
        <v>150</v>
      </c>
      <c r="N2430" t="s">
        <v>212</v>
      </c>
      <c r="O2430" t="s">
        <v>421</v>
      </c>
      <c r="P2430">
        <v>3.280902279356384E-3</v>
      </c>
      <c r="Q2430" t="s">
        <v>150</v>
      </c>
      <c r="S2430" t="s">
        <v>254</v>
      </c>
      <c r="T2430" t="s">
        <v>421</v>
      </c>
      <c r="U2430">
        <v>3.1290499286193091E-3</v>
      </c>
      <c r="V2430" t="s">
        <v>150</v>
      </c>
    </row>
    <row r="2431" spans="9:22" x14ac:dyDescent="0.45">
      <c r="I2431" t="s">
        <v>169</v>
      </c>
      <c r="J2431" t="s">
        <v>459</v>
      </c>
      <c r="K2431">
        <v>9.1596722592830037E-3</v>
      </c>
      <c r="L2431" t="s">
        <v>150</v>
      </c>
      <c r="N2431" t="s">
        <v>212</v>
      </c>
      <c r="O2431" t="s">
        <v>459</v>
      </c>
      <c r="P2431">
        <v>3.2071341441078619E-3</v>
      </c>
      <c r="Q2431" t="s">
        <v>150</v>
      </c>
      <c r="S2431" t="s">
        <v>254</v>
      </c>
      <c r="T2431" t="s">
        <v>459</v>
      </c>
      <c r="U2431">
        <v>2.861431177746608E-3</v>
      </c>
      <c r="V2431" t="s">
        <v>150</v>
      </c>
    </row>
    <row r="2432" spans="9:22" x14ac:dyDescent="0.45">
      <c r="I2432" t="s">
        <v>169</v>
      </c>
      <c r="J2432" t="s">
        <v>460</v>
      </c>
      <c r="K2432">
        <v>9.1761677086110837E-3</v>
      </c>
      <c r="L2432" t="s">
        <v>150</v>
      </c>
      <c r="N2432" t="s">
        <v>212</v>
      </c>
      <c r="O2432" t="s">
        <v>460</v>
      </c>
      <c r="P2432">
        <v>3.6208143081901236E-3</v>
      </c>
      <c r="Q2432" t="s">
        <v>150</v>
      </c>
      <c r="S2432" t="s">
        <v>254</v>
      </c>
      <c r="T2432" t="s">
        <v>460</v>
      </c>
      <c r="U2432">
        <v>2.8833667768459665E-3</v>
      </c>
      <c r="V2432" t="s">
        <v>150</v>
      </c>
    </row>
    <row r="2433" spans="9:22" x14ac:dyDescent="0.45">
      <c r="I2433" t="s">
        <v>169</v>
      </c>
      <c r="J2433" t="s">
        <v>515</v>
      </c>
      <c r="K2433">
        <v>8.5103708184230565E-3</v>
      </c>
      <c r="L2433" t="s">
        <v>150</v>
      </c>
      <c r="N2433" t="s">
        <v>212</v>
      </c>
      <c r="O2433" t="s">
        <v>515</v>
      </c>
      <c r="P2433">
        <v>4.2619179145861703E-3</v>
      </c>
      <c r="Q2433" t="s">
        <v>150</v>
      </c>
      <c r="S2433" t="s">
        <v>254</v>
      </c>
      <c r="T2433" t="s">
        <v>515</v>
      </c>
      <c r="U2433">
        <v>3.1409889933674945E-3</v>
      </c>
      <c r="V2433" t="s">
        <v>150</v>
      </c>
    </row>
    <row r="2434" spans="9:22" x14ac:dyDescent="0.45">
      <c r="I2434" t="s">
        <v>169</v>
      </c>
      <c r="J2434" t="s">
        <v>516</v>
      </c>
      <c r="K2434">
        <v>8.020831070073604E-3</v>
      </c>
      <c r="L2434" t="s">
        <v>150</v>
      </c>
      <c r="N2434" t="s">
        <v>212</v>
      </c>
      <c r="O2434" t="s">
        <v>516</v>
      </c>
      <c r="P2434">
        <v>4.9856084463430206E-3</v>
      </c>
      <c r="Q2434" t="s">
        <v>150</v>
      </c>
      <c r="S2434" t="s">
        <v>254</v>
      </c>
      <c r="T2434" t="s">
        <v>516</v>
      </c>
      <c r="U2434">
        <v>3.5217070049692132E-3</v>
      </c>
      <c r="V2434" t="s">
        <v>150</v>
      </c>
    </row>
    <row r="2435" spans="9:22" x14ac:dyDescent="0.45">
      <c r="I2435" t="s">
        <v>169</v>
      </c>
      <c r="J2435" t="s">
        <v>517</v>
      </c>
      <c r="K2435">
        <v>7.8052893615876045E-3</v>
      </c>
      <c r="L2435" t="s">
        <v>150</v>
      </c>
      <c r="N2435" t="s">
        <v>212</v>
      </c>
      <c r="O2435" t="s">
        <v>517</v>
      </c>
      <c r="P2435">
        <v>5.5404806300325344E-3</v>
      </c>
      <c r="Q2435" t="s">
        <v>150</v>
      </c>
      <c r="S2435" t="s">
        <v>254</v>
      </c>
      <c r="T2435" t="s">
        <v>517</v>
      </c>
      <c r="U2435">
        <v>3.8244786218511891E-3</v>
      </c>
      <c r="V2435" t="s">
        <v>150</v>
      </c>
    </row>
    <row r="2436" spans="9:22" x14ac:dyDescent="0.45">
      <c r="I2436" t="s">
        <v>169</v>
      </c>
      <c r="J2436" t="s">
        <v>518</v>
      </c>
      <c r="K2436">
        <v>7.0383230204405182E-3</v>
      </c>
      <c r="L2436" t="s">
        <v>150</v>
      </c>
      <c r="N2436" t="s">
        <v>212</v>
      </c>
      <c r="O2436" t="s">
        <v>518</v>
      </c>
      <c r="P2436">
        <v>5.8402192836330934E-3</v>
      </c>
      <c r="Q2436" t="s">
        <v>150</v>
      </c>
      <c r="S2436" t="s">
        <v>254</v>
      </c>
      <c r="T2436" t="s">
        <v>518</v>
      </c>
      <c r="U2436">
        <v>3.9877643069620187E-3</v>
      </c>
      <c r="V2436" t="s">
        <v>150</v>
      </c>
    </row>
    <row r="2437" spans="9:22" x14ac:dyDescent="0.45">
      <c r="I2437" t="s">
        <v>169</v>
      </c>
      <c r="J2437" t="s">
        <v>519</v>
      </c>
      <c r="K2437">
        <v>5.0996547000998847E-3</v>
      </c>
      <c r="L2437" t="s">
        <v>150</v>
      </c>
      <c r="N2437" t="s">
        <v>212</v>
      </c>
      <c r="O2437" t="s">
        <v>519</v>
      </c>
      <c r="P2437">
        <v>5.5833611627285635E-3</v>
      </c>
      <c r="Q2437" t="s">
        <v>150</v>
      </c>
      <c r="S2437" t="s">
        <v>254</v>
      </c>
      <c r="T2437" t="s">
        <v>519</v>
      </c>
      <c r="U2437">
        <v>4.0282558758540574E-3</v>
      </c>
      <c r="V2437" t="s">
        <v>150</v>
      </c>
    </row>
    <row r="2438" spans="9:22" x14ac:dyDescent="0.45">
      <c r="I2438" t="s">
        <v>169</v>
      </c>
      <c r="J2438" t="s">
        <v>520</v>
      </c>
      <c r="K2438">
        <v>0</v>
      </c>
      <c r="L2438" t="s">
        <v>150</v>
      </c>
      <c r="N2438" t="s">
        <v>212</v>
      </c>
      <c r="O2438" t="s">
        <v>520</v>
      </c>
      <c r="P2438">
        <v>5.0364839641584653E-3</v>
      </c>
      <c r="Q2438" t="s">
        <v>150</v>
      </c>
      <c r="S2438" t="s">
        <v>254</v>
      </c>
      <c r="T2438" t="s">
        <v>520</v>
      </c>
      <c r="U2438">
        <v>4.0259260385102184E-3</v>
      </c>
      <c r="V2438" t="s">
        <v>150</v>
      </c>
    </row>
    <row r="2439" spans="9:22" x14ac:dyDescent="0.45">
      <c r="I2439" t="s">
        <v>169</v>
      </c>
      <c r="J2439" t="s">
        <v>521</v>
      </c>
      <c r="K2439">
        <v>0</v>
      </c>
      <c r="L2439" t="s">
        <v>150</v>
      </c>
      <c r="N2439" t="s">
        <v>212</v>
      </c>
      <c r="O2439" t="s">
        <v>521</v>
      </c>
      <c r="P2439">
        <v>8.3520821753350159E-3</v>
      </c>
      <c r="Q2439" t="s">
        <v>150</v>
      </c>
      <c r="S2439" t="s">
        <v>254</v>
      </c>
      <c r="T2439" t="s">
        <v>521</v>
      </c>
      <c r="U2439">
        <v>7.9497983286430218E-3</v>
      </c>
      <c r="V2439" t="s">
        <v>150</v>
      </c>
    </row>
    <row r="2440" spans="9:22" x14ac:dyDescent="0.45">
      <c r="I2440" t="s">
        <v>169</v>
      </c>
      <c r="J2440" t="s">
        <v>522</v>
      </c>
      <c r="K2440">
        <v>0</v>
      </c>
      <c r="L2440" t="s">
        <v>150</v>
      </c>
      <c r="N2440" t="s">
        <v>212</v>
      </c>
      <c r="O2440" t="s">
        <v>522</v>
      </c>
      <c r="P2440">
        <v>6.7974251866395807E-3</v>
      </c>
      <c r="Q2440" t="s">
        <v>150</v>
      </c>
      <c r="S2440" t="s">
        <v>254</v>
      </c>
      <c r="T2440" t="s">
        <v>522</v>
      </c>
      <c r="U2440">
        <v>7.5859472089896398E-3</v>
      </c>
      <c r="V2440" t="s">
        <v>150</v>
      </c>
    </row>
    <row r="2441" spans="9:22" x14ac:dyDescent="0.45">
      <c r="I2441" t="s">
        <v>169</v>
      </c>
      <c r="J2441" t="s">
        <v>406</v>
      </c>
      <c r="K2441">
        <v>0</v>
      </c>
      <c r="L2441" t="s">
        <v>150</v>
      </c>
      <c r="N2441" t="s">
        <v>212</v>
      </c>
      <c r="O2441" t="s">
        <v>406</v>
      </c>
      <c r="P2441">
        <v>1.1392477831402358E-2</v>
      </c>
      <c r="Q2441" t="s">
        <v>150</v>
      </c>
      <c r="S2441" t="s">
        <v>254</v>
      </c>
      <c r="T2441" t="s">
        <v>406</v>
      </c>
      <c r="U2441">
        <v>1.94518838326069E-2</v>
      </c>
      <c r="V2441" t="s">
        <v>150</v>
      </c>
    </row>
    <row r="2442" spans="9:22" x14ac:dyDescent="0.45">
      <c r="I2442" t="s">
        <v>169</v>
      </c>
      <c r="J2442" t="s">
        <v>407</v>
      </c>
      <c r="K2442">
        <v>0</v>
      </c>
      <c r="L2442" t="s">
        <v>150</v>
      </c>
      <c r="N2442" t="s">
        <v>212</v>
      </c>
      <c r="O2442" t="s">
        <v>407</v>
      </c>
      <c r="P2442">
        <v>2.3700301047016167E-3</v>
      </c>
      <c r="Q2442" t="s">
        <v>150</v>
      </c>
      <c r="S2442" t="s">
        <v>254</v>
      </c>
      <c r="T2442" t="s">
        <v>407</v>
      </c>
      <c r="U2442">
        <v>3.8574808501276466E-3</v>
      </c>
      <c r="V2442" t="s">
        <v>150</v>
      </c>
    </row>
    <row r="2443" spans="9:22" x14ac:dyDescent="0.45">
      <c r="I2443" t="s">
        <v>169</v>
      </c>
      <c r="J2443" t="s">
        <v>408</v>
      </c>
      <c r="K2443">
        <v>0</v>
      </c>
      <c r="L2443" t="s">
        <v>150</v>
      </c>
      <c r="N2443" t="s">
        <v>212</v>
      </c>
      <c r="O2443" t="s">
        <v>408</v>
      </c>
      <c r="P2443">
        <v>2.4268011762153853E-3</v>
      </c>
      <c r="Q2443" t="s">
        <v>150</v>
      </c>
      <c r="S2443" t="s">
        <v>254</v>
      </c>
      <c r="T2443" t="s">
        <v>408</v>
      </c>
      <c r="U2443">
        <v>3.7823029847531557E-3</v>
      </c>
      <c r="V2443" t="s">
        <v>150</v>
      </c>
    </row>
    <row r="2444" spans="9:22" x14ac:dyDescent="0.45">
      <c r="I2444" t="s">
        <v>169</v>
      </c>
      <c r="J2444" t="s">
        <v>409</v>
      </c>
      <c r="K2444">
        <v>4.350981980520076E-3</v>
      </c>
      <c r="L2444" t="s">
        <v>150</v>
      </c>
      <c r="N2444" t="s">
        <v>212</v>
      </c>
      <c r="O2444" t="s">
        <v>409</v>
      </c>
      <c r="P2444">
        <v>2.4923332753287197E-3</v>
      </c>
      <c r="Q2444" t="s">
        <v>150</v>
      </c>
      <c r="S2444" t="s">
        <v>254</v>
      </c>
      <c r="T2444" t="s">
        <v>409</v>
      </c>
      <c r="U2444">
        <v>3.718425944026031E-3</v>
      </c>
      <c r="V2444" t="s">
        <v>150</v>
      </c>
    </row>
    <row r="2445" spans="9:22" x14ac:dyDescent="0.45">
      <c r="I2445" t="s">
        <v>169</v>
      </c>
      <c r="J2445" t="s">
        <v>410</v>
      </c>
      <c r="K2445">
        <v>5.9928691058418549E-3</v>
      </c>
      <c r="L2445" t="s">
        <v>150</v>
      </c>
      <c r="N2445" t="s">
        <v>212</v>
      </c>
      <c r="O2445" t="s">
        <v>410</v>
      </c>
      <c r="P2445">
        <v>2.5067226503029403E-3</v>
      </c>
      <c r="Q2445" t="s">
        <v>150</v>
      </c>
      <c r="S2445" t="s">
        <v>254</v>
      </c>
      <c r="T2445" t="s">
        <v>410</v>
      </c>
      <c r="U2445">
        <v>3.6726049674449561E-3</v>
      </c>
      <c r="V2445" t="s">
        <v>150</v>
      </c>
    </row>
    <row r="2446" spans="9:22" x14ac:dyDescent="0.45">
      <c r="I2446" t="s">
        <v>169</v>
      </c>
      <c r="J2446" t="s">
        <v>411</v>
      </c>
      <c r="K2446">
        <v>6.3748167969132968E-3</v>
      </c>
      <c r="L2446" t="s">
        <v>150</v>
      </c>
      <c r="N2446" t="s">
        <v>212</v>
      </c>
      <c r="O2446" t="s">
        <v>411</v>
      </c>
      <c r="P2446">
        <v>2.3133969051070402E-3</v>
      </c>
      <c r="Q2446" t="s">
        <v>150</v>
      </c>
      <c r="S2446" t="s">
        <v>254</v>
      </c>
      <c r="T2446" t="s">
        <v>411</v>
      </c>
      <c r="U2446">
        <v>3.6584605150546709E-3</v>
      </c>
      <c r="V2446" t="s">
        <v>150</v>
      </c>
    </row>
    <row r="2447" spans="9:22" x14ac:dyDescent="0.45">
      <c r="I2447" t="s">
        <v>169</v>
      </c>
      <c r="J2447" t="s">
        <v>422</v>
      </c>
      <c r="K2447">
        <v>6.4282049224875532E-3</v>
      </c>
      <c r="L2447" t="s">
        <v>150</v>
      </c>
      <c r="N2447" t="s">
        <v>212</v>
      </c>
      <c r="O2447" t="s">
        <v>422</v>
      </c>
      <c r="P2447">
        <v>2.3443514858720246E-3</v>
      </c>
      <c r="Q2447" t="s">
        <v>150</v>
      </c>
      <c r="S2447" t="s">
        <v>254</v>
      </c>
      <c r="T2447" t="s">
        <v>422</v>
      </c>
      <c r="U2447">
        <v>3.7361861211403589E-3</v>
      </c>
      <c r="V2447" t="s">
        <v>150</v>
      </c>
    </row>
    <row r="2448" spans="9:22" x14ac:dyDescent="0.45">
      <c r="I2448" t="s">
        <v>169</v>
      </c>
      <c r="J2448" t="s">
        <v>423</v>
      </c>
      <c r="K2448">
        <v>6.7977504942545652E-3</v>
      </c>
      <c r="L2448" t="s">
        <v>150</v>
      </c>
      <c r="N2448" t="s">
        <v>212</v>
      </c>
      <c r="O2448" t="s">
        <v>423</v>
      </c>
      <c r="P2448">
        <v>2.4653068752675863E-3</v>
      </c>
      <c r="Q2448" t="s">
        <v>150</v>
      </c>
      <c r="S2448" t="s">
        <v>254</v>
      </c>
      <c r="T2448" t="s">
        <v>423</v>
      </c>
      <c r="U2448">
        <v>3.8442693972683723E-3</v>
      </c>
      <c r="V2448" t="s">
        <v>150</v>
      </c>
    </row>
    <row r="2449" spans="9:22" x14ac:dyDescent="0.45">
      <c r="I2449" t="s">
        <v>169</v>
      </c>
      <c r="J2449" t="s">
        <v>461</v>
      </c>
      <c r="K2449">
        <v>7.7189128067278526E-3</v>
      </c>
      <c r="L2449" t="s">
        <v>150</v>
      </c>
      <c r="N2449" t="s">
        <v>212</v>
      </c>
      <c r="O2449" t="s">
        <v>461</v>
      </c>
      <c r="P2449">
        <v>2.50721646973282E-3</v>
      </c>
      <c r="Q2449" t="s">
        <v>150</v>
      </c>
      <c r="S2449" t="s">
        <v>254</v>
      </c>
      <c r="T2449" t="s">
        <v>461</v>
      </c>
      <c r="U2449">
        <v>3.7099480524446274E-3</v>
      </c>
      <c r="V2449" t="s">
        <v>150</v>
      </c>
    </row>
    <row r="2450" spans="9:22" x14ac:dyDescent="0.45">
      <c r="I2450" t="s">
        <v>169</v>
      </c>
      <c r="J2450" t="s">
        <v>462</v>
      </c>
      <c r="K2450">
        <v>7.298676777310757E-3</v>
      </c>
      <c r="L2450" t="s">
        <v>150</v>
      </c>
      <c r="N2450" t="s">
        <v>212</v>
      </c>
      <c r="O2450" t="s">
        <v>462</v>
      </c>
      <c r="P2450">
        <v>2.7073609488502369E-3</v>
      </c>
      <c r="Q2450" t="s">
        <v>150</v>
      </c>
      <c r="S2450" t="s">
        <v>254</v>
      </c>
      <c r="T2450" t="s">
        <v>462</v>
      </c>
      <c r="U2450">
        <v>3.7558451819484158E-3</v>
      </c>
      <c r="V2450" t="s">
        <v>150</v>
      </c>
    </row>
    <row r="2451" spans="9:22" x14ac:dyDescent="0.45">
      <c r="I2451" t="s">
        <v>169</v>
      </c>
      <c r="J2451" t="s">
        <v>523</v>
      </c>
      <c r="K2451">
        <v>6.5086000044937567E-3</v>
      </c>
      <c r="L2451" t="s">
        <v>150</v>
      </c>
      <c r="N2451" t="s">
        <v>212</v>
      </c>
      <c r="O2451" t="s">
        <v>523</v>
      </c>
      <c r="P2451">
        <v>2.8449997680929468E-3</v>
      </c>
      <c r="Q2451" t="s">
        <v>150</v>
      </c>
      <c r="S2451" t="s">
        <v>254</v>
      </c>
      <c r="T2451" t="s">
        <v>523</v>
      </c>
      <c r="U2451">
        <v>3.8753442048099292E-3</v>
      </c>
      <c r="V2451" t="s">
        <v>150</v>
      </c>
    </row>
    <row r="2452" spans="9:22" x14ac:dyDescent="0.45">
      <c r="I2452" t="s">
        <v>169</v>
      </c>
      <c r="J2452" t="s">
        <v>524</v>
      </c>
      <c r="K2452">
        <v>6.3000352186832241E-3</v>
      </c>
      <c r="L2452" t="s">
        <v>150</v>
      </c>
      <c r="N2452" t="s">
        <v>212</v>
      </c>
      <c r="O2452" t="s">
        <v>524</v>
      </c>
      <c r="P2452">
        <v>2.9945264616463999E-3</v>
      </c>
      <c r="Q2452" t="s">
        <v>150</v>
      </c>
      <c r="S2452" t="s">
        <v>254</v>
      </c>
      <c r="T2452" t="s">
        <v>524</v>
      </c>
      <c r="U2452">
        <v>4.0259107658625354E-3</v>
      </c>
      <c r="V2452" t="s">
        <v>150</v>
      </c>
    </row>
    <row r="2453" spans="9:22" x14ac:dyDescent="0.45">
      <c r="I2453" t="s">
        <v>169</v>
      </c>
      <c r="J2453" t="s">
        <v>525</v>
      </c>
      <c r="K2453">
        <v>6.3295318415034565E-3</v>
      </c>
      <c r="L2453" t="s">
        <v>150</v>
      </c>
      <c r="N2453" t="s">
        <v>212</v>
      </c>
      <c r="O2453" t="s">
        <v>525</v>
      </c>
      <c r="P2453">
        <v>3.1066998440557872E-3</v>
      </c>
      <c r="Q2453" t="s">
        <v>150</v>
      </c>
      <c r="S2453" t="s">
        <v>254</v>
      </c>
      <c r="T2453" t="s">
        <v>525</v>
      </c>
      <c r="U2453">
        <v>4.1543576504904636E-3</v>
      </c>
      <c r="V2453" t="s">
        <v>150</v>
      </c>
    </row>
    <row r="2454" spans="9:22" x14ac:dyDescent="0.45">
      <c r="I2454" t="s">
        <v>169</v>
      </c>
      <c r="J2454" t="s">
        <v>526</v>
      </c>
      <c r="K2454">
        <v>5.3535113377338175E-3</v>
      </c>
      <c r="L2454" t="s">
        <v>150</v>
      </c>
      <c r="N2454" t="s">
        <v>212</v>
      </c>
      <c r="O2454" t="s">
        <v>526</v>
      </c>
      <c r="P2454">
        <v>3.1068291780816659E-3</v>
      </c>
      <c r="Q2454" t="s">
        <v>150</v>
      </c>
      <c r="S2454" t="s">
        <v>254</v>
      </c>
      <c r="T2454" t="s">
        <v>526</v>
      </c>
      <c r="U2454">
        <v>4.1983328226146942E-3</v>
      </c>
      <c r="V2454" t="s">
        <v>150</v>
      </c>
    </row>
    <row r="2455" spans="9:22" x14ac:dyDescent="0.45">
      <c r="I2455" t="s">
        <v>169</v>
      </c>
      <c r="J2455" t="s">
        <v>527</v>
      </c>
      <c r="K2455">
        <v>8.2625982436836218E-4</v>
      </c>
      <c r="L2455" t="s">
        <v>150</v>
      </c>
      <c r="N2455" t="s">
        <v>212</v>
      </c>
      <c r="O2455" t="s">
        <v>527</v>
      </c>
      <c r="P2455">
        <v>3.0110903143157237E-3</v>
      </c>
      <c r="Q2455" t="s">
        <v>150</v>
      </c>
      <c r="S2455" t="s">
        <v>254</v>
      </c>
      <c r="T2455" t="s">
        <v>527</v>
      </c>
      <c r="U2455">
        <v>4.1946116276248644E-3</v>
      </c>
      <c r="V2455" t="s">
        <v>150</v>
      </c>
    </row>
    <row r="2456" spans="9:22" x14ac:dyDescent="0.45">
      <c r="I2456" t="s">
        <v>169</v>
      </c>
      <c r="J2456" t="s">
        <v>528</v>
      </c>
      <c r="K2456">
        <v>0</v>
      </c>
      <c r="L2456" t="s">
        <v>150</v>
      </c>
      <c r="N2456" t="s">
        <v>212</v>
      </c>
      <c r="O2456" t="s">
        <v>528</v>
      </c>
      <c r="P2456">
        <v>2.7088813951347142E-3</v>
      </c>
      <c r="Q2456" t="s">
        <v>150</v>
      </c>
      <c r="S2456" t="s">
        <v>254</v>
      </c>
      <c r="T2456" t="s">
        <v>528</v>
      </c>
      <c r="U2456">
        <v>4.1800970798808448E-3</v>
      </c>
      <c r="V2456" t="s">
        <v>150</v>
      </c>
    </row>
    <row r="2457" spans="9:22" x14ac:dyDescent="0.45">
      <c r="I2457" t="s">
        <v>169</v>
      </c>
      <c r="J2457" t="s">
        <v>529</v>
      </c>
      <c r="K2457">
        <v>0</v>
      </c>
      <c r="L2457" t="s">
        <v>150</v>
      </c>
      <c r="N2457" t="s">
        <v>212</v>
      </c>
      <c r="O2457" t="s">
        <v>529</v>
      </c>
      <c r="P2457">
        <v>4.8114025810738975E-3</v>
      </c>
      <c r="Q2457" t="s">
        <v>150</v>
      </c>
      <c r="S2457" t="s">
        <v>254</v>
      </c>
      <c r="T2457" t="s">
        <v>529</v>
      </c>
      <c r="U2457">
        <v>8.3022699619798926E-3</v>
      </c>
      <c r="V2457" t="s">
        <v>150</v>
      </c>
    </row>
    <row r="2458" spans="9:22" x14ac:dyDescent="0.45">
      <c r="I2458" t="s">
        <v>169</v>
      </c>
      <c r="J2458" t="s">
        <v>530</v>
      </c>
      <c r="K2458">
        <v>0</v>
      </c>
      <c r="L2458" t="s">
        <v>150</v>
      </c>
      <c r="N2458" t="s">
        <v>212</v>
      </c>
      <c r="O2458" t="s">
        <v>530</v>
      </c>
      <c r="P2458">
        <v>4.2867152191315488E-3</v>
      </c>
      <c r="Q2458" t="s">
        <v>150</v>
      </c>
      <c r="S2458" t="s">
        <v>254</v>
      </c>
      <c r="T2458" t="s">
        <v>530</v>
      </c>
      <c r="U2458">
        <v>8.1448282883768448E-3</v>
      </c>
      <c r="V2458" t="s">
        <v>150</v>
      </c>
    </row>
    <row r="2459" spans="9:22" x14ac:dyDescent="0.45">
      <c r="I2459" t="s">
        <v>169</v>
      </c>
      <c r="J2459" t="s">
        <v>463</v>
      </c>
      <c r="K2459">
        <v>0</v>
      </c>
      <c r="L2459" t="s">
        <v>150</v>
      </c>
      <c r="N2459" t="s">
        <v>212</v>
      </c>
      <c r="O2459" t="s">
        <v>463</v>
      </c>
      <c r="P2459">
        <v>1.3838241616076949E-2</v>
      </c>
      <c r="Q2459" t="s">
        <v>150</v>
      </c>
      <c r="S2459" t="s">
        <v>254</v>
      </c>
      <c r="T2459" t="s">
        <v>463</v>
      </c>
      <c r="U2459">
        <v>1.5986697153642149E-2</v>
      </c>
      <c r="V2459" t="s">
        <v>150</v>
      </c>
    </row>
    <row r="2460" spans="9:22" x14ac:dyDescent="0.45">
      <c r="I2460" t="s">
        <v>169</v>
      </c>
      <c r="J2460" t="s">
        <v>464</v>
      </c>
      <c r="K2460">
        <v>0</v>
      </c>
      <c r="L2460" t="s">
        <v>150</v>
      </c>
      <c r="N2460" t="s">
        <v>212</v>
      </c>
      <c r="O2460" t="s">
        <v>464</v>
      </c>
      <c r="P2460">
        <v>3.2186560356244186E-3</v>
      </c>
      <c r="Q2460" t="s">
        <v>150</v>
      </c>
      <c r="S2460" t="s">
        <v>254</v>
      </c>
      <c r="T2460" t="s">
        <v>464</v>
      </c>
      <c r="U2460">
        <v>3.1775582052581716E-3</v>
      </c>
      <c r="V2460" t="s">
        <v>150</v>
      </c>
    </row>
    <row r="2461" spans="9:22" x14ac:dyDescent="0.45">
      <c r="I2461" t="s">
        <v>169</v>
      </c>
      <c r="J2461" t="s">
        <v>465</v>
      </c>
      <c r="K2461">
        <v>0</v>
      </c>
      <c r="L2461" t="s">
        <v>150</v>
      </c>
      <c r="N2461" t="s">
        <v>212</v>
      </c>
      <c r="O2461" t="s">
        <v>465</v>
      </c>
      <c r="P2461">
        <v>3.3086894594142767E-3</v>
      </c>
      <c r="Q2461" t="s">
        <v>150</v>
      </c>
      <c r="S2461" t="s">
        <v>254</v>
      </c>
      <c r="T2461" t="s">
        <v>465</v>
      </c>
      <c r="U2461">
        <v>3.0930496767287603E-3</v>
      </c>
      <c r="V2461" t="s">
        <v>150</v>
      </c>
    </row>
    <row r="2462" spans="9:22" x14ac:dyDescent="0.45">
      <c r="I2462" t="s">
        <v>169</v>
      </c>
      <c r="J2462" t="s">
        <v>466</v>
      </c>
      <c r="K2462">
        <v>9.306445307448786E-4</v>
      </c>
      <c r="L2462" t="s">
        <v>150</v>
      </c>
      <c r="N2462" t="s">
        <v>212</v>
      </c>
      <c r="O2462" t="s">
        <v>466</v>
      </c>
      <c r="P2462">
        <v>3.4328167492655441E-3</v>
      </c>
      <c r="Q2462" t="s">
        <v>150</v>
      </c>
      <c r="S2462" t="s">
        <v>254</v>
      </c>
      <c r="T2462" t="s">
        <v>466</v>
      </c>
      <c r="U2462">
        <v>3.0221608686848188E-3</v>
      </c>
      <c r="V2462" t="s">
        <v>150</v>
      </c>
    </row>
    <row r="2463" spans="9:22" x14ac:dyDescent="0.45">
      <c r="I2463" t="s">
        <v>169</v>
      </c>
      <c r="J2463" t="s">
        <v>531</v>
      </c>
      <c r="K2463">
        <v>4.1211677808979412E-3</v>
      </c>
      <c r="L2463" t="s">
        <v>150</v>
      </c>
      <c r="N2463" t="s">
        <v>212</v>
      </c>
      <c r="O2463" t="s">
        <v>531</v>
      </c>
      <c r="P2463">
        <v>3.4813228606616706E-3</v>
      </c>
      <c r="Q2463" t="s">
        <v>150</v>
      </c>
      <c r="S2463" t="s">
        <v>254</v>
      </c>
      <c r="T2463" t="s">
        <v>531</v>
      </c>
      <c r="U2463">
        <v>2.9751281622566778E-3</v>
      </c>
      <c r="V2463" t="s">
        <v>150</v>
      </c>
    </row>
    <row r="2464" spans="9:22" x14ac:dyDescent="0.45">
      <c r="I2464" t="s">
        <v>169</v>
      </c>
      <c r="J2464" t="s">
        <v>467</v>
      </c>
      <c r="K2464">
        <v>4.785749128454077E-3</v>
      </c>
      <c r="L2464" t="s">
        <v>150</v>
      </c>
      <c r="N2464" t="s">
        <v>212</v>
      </c>
      <c r="O2464" t="s">
        <v>467</v>
      </c>
      <c r="P2464">
        <v>3.1401727549301563E-3</v>
      </c>
      <c r="Q2464" t="s">
        <v>150</v>
      </c>
      <c r="S2464" t="s">
        <v>254</v>
      </c>
      <c r="T2464" t="s">
        <v>467</v>
      </c>
      <c r="U2464">
        <v>2.9495533222406935E-3</v>
      </c>
      <c r="V2464" t="s">
        <v>150</v>
      </c>
    </row>
    <row r="2465" spans="9:22" x14ac:dyDescent="0.45">
      <c r="I2465" t="s">
        <v>169</v>
      </c>
      <c r="J2465" t="s">
        <v>468</v>
      </c>
      <c r="K2465">
        <v>4.9767435725313267E-3</v>
      </c>
      <c r="L2465" t="s">
        <v>150</v>
      </c>
      <c r="N2465" t="s">
        <v>212</v>
      </c>
      <c r="O2465" t="s">
        <v>468</v>
      </c>
      <c r="P2465">
        <v>2.6637103629931279E-3</v>
      </c>
      <c r="Q2465" t="s">
        <v>150</v>
      </c>
      <c r="S2465" t="s">
        <v>254</v>
      </c>
      <c r="T2465" t="s">
        <v>468</v>
      </c>
      <c r="U2465">
        <v>2.9397418766637126E-3</v>
      </c>
      <c r="V2465" t="s">
        <v>150</v>
      </c>
    </row>
    <row r="2466" spans="9:22" x14ac:dyDescent="0.45">
      <c r="I2466" t="s">
        <v>169</v>
      </c>
      <c r="J2466" t="s">
        <v>469</v>
      </c>
      <c r="K2466">
        <v>5.4581488415037004E-3</v>
      </c>
      <c r="L2466" t="s">
        <v>150</v>
      </c>
      <c r="N2466" t="s">
        <v>212</v>
      </c>
      <c r="O2466" t="s">
        <v>469</v>
      </c>
      <c r="P2466">
        <v>2.8530817988885971E-3</v>
      </c>
      <c r="Q2466" t="s">
        <v>150</v>
      </c>
      <c r="S2466" t="s">
        <v>254</v>
      </c>
      <c r="T2466" t="s">
        <v>469</v>
      </c>
      <c r="U2466">
        <v>2.9055412156756008E-3</v>
      </c>
      <c r="V2466" t="s">
        <v>150</v>
      </c>
    </row>
    <row r="2467" spans="9:22" x14ac:dyDescent="0.45">
      <c r="I2467" t="s">
        <v>169</v>
      </c>
      <c r="J2467" t="s">
        <v>470</v>
      </c>
      <c r="K2467">
        <v>6.6536054541297338E-3</v>
      </c>
      <c r="L2467" t="s">
        <v>150</v>
      </c>
      <c r="N2467" t="s">
        <v>212</v>
      </c>
      <c r="O2467" t="s">
        <v>470</v>
      </c>
      <c r="P2467">
        <v>2.9751824763916196E-3</v>
      </c>
      <c r="Q2467" t="s">
        <v>150</v>
      </c>
      <c r="S2467" t="s">
        <v>254</v>
      </c>
      <c r="T2467" t="s">
        <v>470</v>
      </c>
      <c r="U2467">
        <v>2.581759212937928E-3</v>
      </c>
      <c r="V2467" t="s">
        <v>150</v>
      </c>
    </row>
    <row r="2468" spans="9:22" x14ac:dyDescent="0.45">
      <c r="I2468" t="s">
        <v>169</v>
      </c>
      <c r="J2468" t="s">
        <v>471</v>
      </c>
      <c r="K2468">
        <v>6.0565464527386178E-3</v>
      </c>
      <c r="L2468" t="s">
        <v>150</v>
      </c>
      <c r="N2468" t="s">
        <v>212</v>
      </c>
      <c r="O2468" t="s">
        <v>471</v>
      </c>
      <c r="P2468">
        <v>2.9684476551514803E-3</v>
      </c>
      <c r="Q2468" t="s">
        <v>150</v>
      </c>
      <c r="S2468" t="s">
        <v>254</v>
      </c>
      <c r="T2468" t="s">
        <v>471</v>
      </c>
      <c r="U2468">
        <v>2.6204687669422219E-3</v>
      </c>
      <c r="V2468" t="s">
        <v>150</v>
      </c>
    </row>
    <row r="2469" spans="9:22" x14ac:dyDescent="0.45">
      <c r="I2469" t="s">
        <v>169</v>
      </c>
      <c r="J2469" t="s">
        <v>532</v>
      </c>
      <c r="K2469">
        <v>5.2227723896524922E-3</v>
      </c>
      <c r="L2469" t="s">
        <v>150</v>
      </c>
      <c r="N2469" t="s">
        <v>212</v>
      </c>
      <c r="O2469" t="s">
        <v>532</v>
      </c>
      <c r="P2469">
        <v>2.7760479118934143E-3</v>
      </c>
      <c r="Q2469" t="s">
        <v>150</v>
      </c>
      <c r="S2469" t="s">
        <v>254</v>
      </c>
      <c r="T2469" t="s">
        <v>532</v>
      </c>
      <c r="U2469">
        <v>2.7268072537336321E-3</v>
      </c>
      <c r="V2469" t="s">
        <v>150</v>
      </c>
    </row>
    <row r="2470" spans="9:22" x14ac:dyDescent="0.45">
      <c r="I2470" t="s">
        <v>169</v>
      </c>
      <c r="J2470" t="s">
        <v>533</v>
      </c>
      <c r="K2470">
        <v>5.1240281403714333E-3</v>
      </c>
      <c r="L2470" t="s">
        <v>150</v>
      </c>
      <c r="N2470" t="s">
        <v>212</v>
      </c>
      <c r="O2470" t="s">
        <v>533</v>
      </c>
      <c r="P2470">
        <v>2.5623254951233207E-3</v>
      </c>
      <c r="Q2470" t="s">
        <v>150</v>
      </c>
      <c r="S2470" t="s">
        <v>254</v>
      </c>
      <c r="T2470" t="s">
        <v>533</v>
      </c>
      <c r="U2470">
        <v>2.8652608929605246E-3</v>
      </c>
      <c r="V2470" t="s">
        <v>150</v>
      </c>
    </row>
    <row r="2471" spans="9:22" x14ac:dyDescent="0.45">
      <c r="I2471" t="s">
        <v>169</v>
      </c>
      <c r="J2471" t="s">
        <v>534</v>
      </c>
      <c r="K2471">
        <v>5.1691373229534642E-3</v>
      </c>
      <c r="L2471" t="s">
        <v>150</v>
      </c>
      <c r="N2471" t="s">
        <v>212</v>
      </c>
      <c r="O2471" t="s">
        <v>534</v>
      </c>
      <c r="P2471">
        <v>2.5014449145684785E-3</v>
      </c>
      <c r="Q2471" t="s">
        <v>150</v>
      </c>
      <c r="S2471" t="s">
        <v>254</v>
      </c>
      <c r="T2471" t="s">
        <v>534</v>
      </c>
      <c r="U2471">
        <v>3.0659121177600123E-3</v>
      </c>
      <c r="V2471" t="s">
        <v>150</v>
      </c>
    </row>
    <row r="2472" spans="9:22" x14ac:dyDescent="0.45">
      <c r="I2472" t="s">
        <v>169</v>
      </c>
      <c r="J2472" t="s">
        <v>535</v>
      </c>
      <c r="K2472">
        <v>4.0742114269174644E-3</v>
      </c>
      <c r="L2472" t="s">
        <v>150</v>
      </c>
      <c r="N2472" t="s">
        <v>212</v>
      </c>
      <c r="O2472" t="s">
        <v>535</v>
      </c>
      <c r="P2472">
        <v>2.6122070234385541E-3</v>
      </c>
      <c r="Q2472" t="s">
        <v>150</v>
      </c>
      <c r="S2472" t="s">
        <v>254</v>
      </c>
      <c r="T2472" t="s">
        <v>535</v>
      </c>
      <c r="U2472">
        <v>3.2730829005960479E-3</v>
      </c>
      <c r="V2472" t="s">
        <v>150</v>
      </c>
    </row>
    <row r="2473" spans="9:22" x14ac:dyDescent="0.45">
      <c r="I2473" t="s">
        <v>169</v>
      </c>
      <c r="J2473" t="s">
        <v>536</v>
      </c>
      <c r="K2473">
        <v>0</v>
      </c>
      <c r="L2473" t="s">
        <v>150</v>
      </c>
      <c r="N2473" t="s">
        <v>212</v>
      </c>
      <c r="O2473" t="s">
        <v>536</v>
      </c>
      <c r="P2473">
        <v>2.7847826821345775E-3</v>
      </c>
      <c r="Q2473" t="s">
        <v>150</v>
      </c>
      <c r="S2473" t="s">
        <v>254</v>
      </c>
      <c r="T2473" t="s">
        <v>536</v>
      </c>
      <c r="U2473">
        <v>3.4051044254730053E-3</v>
      </c>
      <c r="V2473" t="s">
        <v>150</v>
      </c>
    </row>
    <row r="2474" spans="9:22" x14ac:dyDescent="0.45">
      <c r="I2474" t="s">
        <v>169</v>
      </c>
      <c r="J2474" t="s">
        <v>537</v>
      </c>
      <c r="K2474">
        <v>0</v>
      </c>
      <c r="L2474" t="s">
        <v>150</v>
      </c>
      <c r="N2474" t="s">
        <v>212</v>
      </c>
      <c r="O2474" t="s">
        <v>537</v>
      </c>
      <c r="P2474">
        <v>2.5793399725183206E-3</v>
      </c>
      <c r="Q2474" t="s">
        <v>150</v>
      </c>
      <c r="S2474" t="s">
        <v>254</v>
      </c>
      <c r="T2474" t="s">
        <v>537</v>
      </c>
      <c r="U2474">
        <v>3.4746038696662021E-3</v>
      </c>
      <c r="V2474" t="s">
        <v>150</v>
      </c>
    </row>
    <row r="2475" spans="9:22" x14ac:dyDescent="0.45">
      <c r="I2475" t="s">
        <v>169</v>
      </c>
      <c r="J2475" t="s">
        <v>538</v>
      </c>
      <c r="K2475">
        <v>0</v>
      </c>
      <c r="L2475" t="s">
        <v>150</v>
      </c>
      <c r="N2475" t="s">
        <v>212</v>
      </c>
      <c r="O2475" t="s">
        <v>538</v>
      </c>
      <c r="P2475">
        <v>4.599977046003398E-3</v>
      </c>
      <c r="Q2475" t="s">
        <v>150</v>
      </c>
      <c r="S2475" t="s">
        <v>254</v>
      </c>
      <c r="T2475" t="s">
        <v>538</v>
      </c>
      <c r="U2475">
        <v>7.0477991820942932E-3</v>
      </c>
      <c r="V2475" t="s">
        <v>150</v>
      </c>
    </row>
    <row r="2476" spans="9:22" x14ac:dyDescent="0.45">
      <c r="I2476" t="s">
        <v>169</v>
      </c>
      <c r="J2476" t="s">
        <v>539</v>
      </c>
      <c r="K2476">
        <v>0</v>
      </c>
      <c r="L2476" t="s">
        <v>150</v>
      </c>
      <c r="N2476" t="s">
        <v>212</v>
      </c>
      <c r="O2476" t="s">
        <v>539</v>
      </c>
      <c r="P2476">
        <v>4.5532910710522571E-3</v>
      </c>
      <c r="Q2476" t="s">
        <v>150</v>
      </c>
      <c r="S2476" t="s">
        <v>254</v>
      </c>
      <c r="T2476" t="s">
        <v>539</v>
      </c>
      <c r="U2476">
        <v>7.1123969166296168E-3</v>
      </c>
      <c r="V2476" t="s">
        <v>150</v>
      </c>
    </row>
    <row r="2477" spans="9:22" x14ac:dyDescent="0.45">
      <c r="I2477" t="s">
        <v>169</v>
      </c>
      <c r="J2477" t="s">
        <v>472</v>
      </c>
      <c r="K2477">
        <v>0</v>
      </c>
      <c r="L2477" t="s">
        <v>150</v>
      </c>
      <c r="N2477" t="s">
        <v>212</v>
      </c>
      <c r="O2477" t="s">
        <v>472</v>
      </c>
      <c r="P2477">
        <v>2.5244795383145644E-2</v>
      </c>
      <c r="Q2477" t="s">
        <v>150</v>
      </c>
      <c r="S2477" t="s">
        <v>254</v>
      </c>
      <c r="T2477" t="s">
        <v>472</v>
      </c>
      <c r="U2477">
        <v>1.4847419460434025E-2</v>
      </c>
      <c r="V2477" t="s">
        <v>150</v>
      </c>
    </row>
    <row r="2478" spans="9:22" x14ac:dyDescent="0.45">
      <c r="I2478" t="s">
        <v>169</v>
      </c>
      <c r="J2478" t="s">
        <v>473</v>
      </c>
      <c r="K2478">
        <v>0</v>
      </c>
      <c r="L2478" t="s">
        <v>150</v>
      </c>
      <c r="N2478" t="s">
        <v>212</v>
      </c>
      <c r="O2478" t="s">
        <v>473</v>
      </c>
      <c r="P2478">
        <v>5.2449018365499272E-3</v>
      </c>
      <c r="Q2478" t="s">
        <v>150</v>
      </c>
      <c r="S2478" t="s">
        <v>254</v>
      </c>
      <c r="T2478" t="s">
        <v>473</v>
      </c>
      <c r="U2478">
        <v>2.6713649038164408E-3</v>
      </c>
      <c r="V2478" t="s">
        <v>150</v>
      </c>
    </row>
    <row r="2479" spans="9:22" x14ac:dyDescent="0.45">
      <c r="I2479" t="s">
        <v>169</v>
      </c>
      <c r="J2479" t="s">
        <v>474</v>
      </c>
      <c r="K2479">
        <v>0</v>
      </c>
      <c r="L2479" t="s">
        <v>150</v>
      </c>
      <c r="N2479" t="s">
        <v>212</v>
      </c>
      <c r="O2479" t="s">
        <v>474</v>
      </c>
      <c r="P2479">
        <v>5.2882652694812666E-3</v>
      </c>
      <c r="Q2479" t="s">
        <v>150</v>
      </c>
      <c r="S2479" t="s">
        <v>254</v>
      </c>
      <c r="T2479" t="s">
        <v>474</v>
      </c>
      <c r="U2479">
        <v>2.6564593289978467E-3</v>
      </c>
      <c r="V2479" t="s">
        <v>150</v>
      </c>
    </row>
    <row r="2480" spans="9:22" x14ac:dyDescent="0.45">
      <c r="I2480" t="s">
        <v>169</v>
      </c>
      <c r="J2480" t="s">
        <v>475</v>
      </c>
      <c r="K2480">
        <v>0</v>
      </c>
      <c r="L2480" t="s">
        <v>150</v>
      </c>
      <c r="N2480" t="s">
        <v>212</v>
      </c>
      <c r="O2480" t="s">
        <v>475</v>
      </c>
      <c r="P2480">
        <v>5.3512618392740369E-3</v>
      </c>
      <c r="Q2480" t="s">
        <v>150</v>
      </c>
      <c r="S2480" t="s">
        <v>254</v>
      </c>
      <c r="T2480" t="s">
        <v>475</v>
      </c>
      <c r="U2480">
        <v>2.6224414176355066E-3</v>
      </c>
      <c r="V2480" t="s">
        <v>150</v>
      </c>
    </row>
    <row r="2481" spans="9:22" x14ac:dyDescent="0.45">
      <c r="I2481" t="s">
        <v>169</v>
      </c>
      <c r="J2481" t="s">
        <v>540</v>
      </c>
      <c r="K2481">
        <v>3.0875027449647438E-3</v>
      </c>
      <c r="L2481" t="s">
        <v>150</v>
      </c>
      <c r="N2481" t="s">
        <v>212</v>
      </c>
      <c r="O2481" t="s">
        <v>540</v>
      </c>
      <c r="P2481">
        <v>5.4098596575800221E-3</v>
      </c>
      <c r="Q2481" t="s">
        <v>150</v>
      </c>
      <c r="S2481" t="s">
        <v>254</v>
      </c>
      <c r="T2481" t="s">
        <v>540</v>
      </c>
      <c r="U2481">
        <v>2.5970482751717407E-3</v>
      </c>
      <c r="V2481" t="s">
        <v>150</v>
      </c>
    </row>
    <row r="2482" spans="9:22" x14ac:dyDescent="0.45">
      <c r="I2482" t="s">
        <v>169</v>
      </c>
      <c r="J2482" t="s">
        <v>476</v>
      </c>
      <c r="K2482">
        <v>3.7763949125411843E-3</v>
      </c>
      <c r="L2482" t="s">
        <v>150</v>
      </c>
      <c r="N2482" t="s">
        <v>212</v>
      </c>
      <c r="O2482" t="s">
        <v>476</v>
      </c>
      <c r="P2482">
        <v>4.9904119165769109E-3</v>
      </c>
      <c r="Q2482" t="s">
        <v>150</v>
      </c>
      <c r="S2482" t="s">
        <v>254</v>
      </c>
      <c r="T2482" t="s">
        <v>476</v>
      </c>
      <c r="U2482">
        <v>2.5857763616411993E-3</v>
      </c>
      <c r="V2482" t="s">
        <v>150</v>
      </c>
    </row>
    <row r="2483" spans="9:22" x14ac:dyDescent="0.45">
      <c r="I2483" t="s">
        <v>169</v>
      </c>
      <c r="J2483" t="s">
        <v>477</v>
      </c>
      <c r="K2483">
        <v>3.8347014422722464E-3</v>
      </c>
      <c r="L2483" t="s">
        <v>150</v>
      </c>
      <c r="N2483" t="s">
        <v>212</v>
      </c>
      <c r="O2483" t="s">
        <v>477</v>
      </c>
      <c r="P2483">
        <v>4.6418382552923746E-3</v>
      </c>
      <c r="Q2483" t="s">
        <v>150</v>
      </c>
      <c r="S2483" t="s">
        <v>254</v>
      </c>
      <c r="T2483" t="s">
        <v>477</v>
      </c>
      <c r="U2483">
        <v>2.630664547611817E-3</v>
      </c>
      <c r="V2483" t="s">
        <v>150</v>
      </c>
    </row>
    <row r="2484" spans="9:22" x14ac:dyDescent="0.45">
      <c r="I2484" t="s">
        <v>169</v>
      </c>
      <c r="J2484" t="s">
        <v>478</v>
      </c>
      <c r="K2484">
        <v>4.1205048316643716E-3</v>
      </c>
      <c r="L2484" t="s">
        <v>150</v>
      </c>
      <c r="N2484" t="s">
        <v>212</v>
      </c>
      <c r="O2484" t="s">
        <v>478</v>
      </c>
      <c r="P2484">
        <v>4.973285693289249E-3</v>
      </c>
      <c r="Q2484" t="s">
        <v>150</v>
      </c>
      <c r="S2484" t="s">
        <v>254</v>
      </c>
      <c r="T2484" t="s">
        <v>478</v>
      </c>
      <c r="U2484">
        <v>2.686908467945831E-3</v>
      </c>
      <c r="V2484" t="s">
        <v>150</v>
      </c>
    </row>
    <row r="2485" spans="9:22" x14ac:dyDescent="0.45">
      <c r="I2485" t="s">
        <v>169</v>
      </c>
      <c r="J2485" t="s">
        <v>479</v>
      </c>
      <c r="K2485">
        <v>5.2193593564696791E-3</v>
      </c>
      <c r="L2485" t="s">
        <v>150</v>
      </c>
      <c r="N2485" t="s">
        <v>212</v>
      </c>
      <c r="O2485" t="s">
        <v>479</v>
      </c>
      <c r="P2485">
        <v>5.3915817097921429E-3</v>
      </c>
      <c r="Q2485" t="s">
        <v>150</v>
      </c>
      <c r="S2485" t="s">
        <v>254</v>
      </c>
      <c r="T2485" t="s">
        <v>479</v>
      </c>
      <c r="U2485">
        <v>2.5216141531819902E-3</v>
      </c>
      <c r="V2485" t="s">
        <v>150</v>
      </c>
    </row>
    <row r="2486" spans="9:22" x14ac:dyDescent="0.45">
      <c r="I2486" t="s">
        <v>169</v>
      </c>
      <c r="J2486" t="s">
        <v>480</v>
      </c>
      <c r="K2486">
        <v>4.7321122153245274E-3</v>
      </c>
      <c r="L2486" t="s">
        <v>150</v>
      </c>
      <c r="N2486" t="s">
        <v>212</v>
      </c>
      <c r="O2486" t="s">
        <v>480</v>
      </c>
      <c r="P2486">
        <v>5.4518844703042475E-3</v>
      </c>
      <c r="Q2486" t="s">
        <v>150</v>
      </c>
      <c r="S2486" t="s">
        <v>254</v>
      </c>
      <c r="T2486" t="s">
        <v>480</v>
      </c>
      <c r="U2486">
        <v>2.4812893909751015E-3</v>
      </c>
      <c r="V2486" t="s">
        <v>150</v>
      </c>
    </row>
    <row r="2487" spans="9:22" x14ac:dyDescent="0.45">
      <c r="I2487" t="s">
        <v>169</v>
      </c>
      <c r="J2487" t="s">
        <v>541</v>
      </c>
      <c r="K2487">
        <v>3.9126505665216761E-3</v>
      </c>
      <c r="L2487" t="s">
        <v>150</v>
      </c>
      <c r="N2487" t="s">
        <v>212</v>
      </c>
      <c r="O2487" t="s">
        <v>541</v>
      </c>
      <c r="P2487">
        <v>5.2784705673496156E-3</v>
      </c>
      <c r="Q2487" t="s">
        <v>150</v>
      </c>
      <c r="S2487" t="s">
        <v>254</v>
      </c>
      <c r="T2487" t="s">
        <v>541</v>
      </c>
      <c r="U2487">
        <v>2.4751154221063932E-3</v>
      </c>
      <c r="V2487" t="s">
        <v>150</v>
      </c>
    </row>
    <row r="2488" spans="9:22" x14ac:dyDescent="0.45">
      <c r="I2488" t="s">
        <v>169</v>
      </c>
      <c r="J2488" t="s">
        <v>542</v>
      </c>
      <c r="K2488">
        <v>3.8154687017369578E-3</v>
      </c>
      <c r="L2488" t="s">
        <v>150</v>
      </c>
      <c r="N2488" t="s">
        <v>212</v>
      </c>
      <c r="O2488" t="s">
        <v>542</v>
      </c>
      <c r="P2488">
        <v>4.8891977351773344E-3</v>
      </c>
      <c r="Q2488" t="s">
        <v>150</v>
      </c>
      <c r="S2488" t="s">
        <v>254</v>
      </c>
      <c r="T2488" t="s">
        <v>542</v>
      </c>
      <c r="U2488">
        <v>2.5220873230548811E-3</v>
      </c>
      <c r="V2488" t="s">
        <v>150</v>
      </c>
    </row>
    <row r="2489" spans="9:22" x14ac:dyDescent="0.45">
      <c r="I2489" t="s">
        <v>169</v>
      </c>
      <c r="J2489" t="s">
        <v>543</v>
      </c>
      <c r="K2489">
        <v>3.8344321452823044E-3</v>
      </c>
      <c r="L2489" t="s">
        <v>150</v>
      </c>
      <c r="N2489" t="s">
        <v>212</v>
      </c>
      <c r="O2489" t="s">
        <v>543</v>
      </c>
      <c r="P2489">
        <v>4.2582362248592843E-3</v>
      </c>
      <c r="Q2489" t="s">
        <v>150</v>
      </c>
      <c r="S2489" t="s">
        <v>254</v>
      </c>
      <c r="T2489" t="s">
        <v>543</v>
      </c>
      <c r="U2489">
        <v>2.6550977373050108E-3</v>
      </c>
      <c r="V2489" t="s">
        <v>150</v>
      </c>
    </row>
    <row r="2490" spans="9:22" x14ac:dyDescent="0.45">
      <c r="I2490" t="s">
        <v>169</v>
      </c>
      <c r="J2490" t="s">
        <v>544</v>
      </c>
      <c r="K2490">
        <v>2.8886214867491328E-3</v>
      </c>
      <c r="L2490" t="s">
        <v>150</v>
      </c>
      <c r="N2490" t="s">
        <v>212</v>
      </c>
      <c r="O2490" t="s">
        <v>544</v>
      </c>
      <c r="P2490">
        <v>3.9307280972386309E-3</v>
      </c>
      <c r="Q2490" t="s">
        <v>150</v>
      </c>
      <c r="S2490" t="s">
        <v>254</v>
      </c>
      <c r="T2490" t="s">
        <v>544</v>
      </c>
      <c r="U2490">
        <v>2.8331816264676717E-3</v>
      </c>
      <c r="V2490" t="s">
        <v>150</v>
      </c>
    </row>
    <row r="2491" spans="9:22" x14ac:dyDescent="0.45">
      <c r="I2491" t="s">
        <v>169</v>
      </c>
      <c r="J2491" t="s">
        <v>545</v>
      </c>
      <c r="K2491">
        <v>0</v>
      </c>
      <c r="L2491" t="s">
        <v>150</v>
      </c>
      <c r="N2491" t="s">
        <v>212</v>
      </c>
      <c r="O2491" t="s">
        <v>545</v>
      </c>
      <c r="P2491">
        <v>3.66354403414797E-3</v>
      </c>
      <c r="Q2491" t="s">
        <v>150</v>
      </c>
      <c r="S2491" t="s">
        <v>254</v>
      </c>
      <c r="T2491" t="s">
        <v>545</v>
      </c>
      <c r="U2491">
        <v>2.9720832995915989E-3</v>
      </c>
      <c r="V2491" t="s">
        <v>150</v>
      </c>
    </row>
    <row r="2492" spans="9:22" x14ac:dyDescent="0.45">
      <c r="I2492" t="s">
        <v>169</v>
      </c>
      <c r="J2492" t="s">
        <v>546</v>
      </c>
      <c r="K2492">
        <v>0</v>
      </c>
      <c r="L2492" t="s">
        <v>150</v>
      </c>
      <c r="N2492" t="s">
        <v>212</v>
      </c>
      <c r="O2492" t="s">
        <v>546</v>
      </c>
      <c r="P2492">
        <v>3.5650544624020422E-3</v>
      </c>
      <c r="Q2492" t="s">
        <v>150</v>
      </c>
      <c r="S2492" t="s">
        <v>254</v>
      </c>
      <c r="T2492" t="s">
        <v>546</v>
      </c>
      <c r="U2492">
        <v>3.0344170177731031E-3</v>
      </c>
      <c r="V2492" t="s">
        <v>150</v>
      </c>
    </row>
    <row r="2493" spans="9:22" x14ac:dyDescent="0.45">
      <c r="I2493" t="s">
        <v>169</v>
      </c>
      <c r="J2493" t="s">
        <v>547</v>
      </c>
      <c r="K2493">
        <v>0</v>
      </c>
      <c r="L2493" t="s">
        <v>150</v>
      </c>
      <c r="N2493" t="s">
        <v>212</v>
      </c>
      <c r="O2493" t="s">
        <v>547</v>
      </c>
      <c r="P2493">
        <v>7.4571437444053779E-3</v>
      </c>
      <c r="Q2493" t="s">
        <v>150</v>
      </c>
      <c r="S2493" t="s">
        <v>254</v>
      </c>
      <c r="T2493" t="s">
        <v>547</v>
      </c>
      <c r="U2493">
        <v>5.953566982688189E-3</v>
      </c>
      <c r="V2493" t="s">
        <v>150</v>
      </c>
    </row>
    <row r="2494" spans="9:22" x14ac:dyDescent="0.45">
      <c r="I2494" t="s">
        <v>169</v>
      </c>
      <c r="J2494" t="s">
        <v>548</v>
      </c>
      <c r="K2494">
        <v>0</v>
      </c>
      <c r="L2494" t="s">
        <v>150</v>
      </c>
      <c r="N2494" t="s">
        <v>212</v>
      </c>
      <c r="O2494" t="s">
        <v>548</v>
      </c>
      <c r="P2494">
        <v>8.5328555358417605E-3</v>
      </c>
      <c r="Q2494" t="s">
        <v>150</v>
      </c>
      <c r="S2494" t="s">
        <v>254</v>
      </c>
      <c r="T2494" t="s">
        <v>548</v>
      </c>
      <c r="U2494">
        <v>5.9353458413497718E-3</v>
      </c>
      <c r="V2494" t="s">
        <v>150</v>
      </c>
    </row>
    <row r="2495" spans="9:22" x14ac:dyDescent="0.45">
      <c r="I2495" t="s">
        <v>169</v>
      </c>
      <c r="J2495" t="s">
        <v>549</v>
      </c>
      <c r="K2495">
        <v>0</v>
      </c>
      <c r="L2495" t="s">
        <v>150</v>
      </c>
      <c r="N2495" t="s">
        <v>212</v>
      </c>
      <c r="O2495" t="s">
        <v>549</v>
      </c>
      <c r="P2495">
        <v>1.9286973925254573E-2</v>
      </c>
      <c r="Q2495" t="s">
        <v>150</v>
      </c>
      <c r="S2495" t="s">
        <v>254</v>
      </c>
      <c r="T2495" t="s">
        <v>549</v>
      </c>
      <c r="U2495">
        <v>1.4224987759298875E-2</v>
      </c>
      <c r="V2495" t="s">
        <v>150</v>
      </c>
    </row>
    <row r="2496" spans="9:22" x14ac:dyDescent="0.45">
      <c r="I2496" t="s">
        <v>169</v>
      </c>
      <c r="J2496" t="s">
        <v>550</v>
      </c>
      <c r="K2496">
        <v>0</v>
      </c>
      <c r="L2496" t="s">
        <v>150</v>
      </c>
      <c r="N2496" t="s">
        <v>212</v>
      </c>
      <c r="O2496" t="s">
        <v>550</v>
      </c>
      <c r="P2496">
        <v>4.0693608052718225E-3</v>
      </c>
      <c r="Q2496" t="s">
        <v>150</v>
      </c>
      <c r="S2496" t="s">
        <v>254</v>
      </c>
      <c r="T2496" t="s">
        <v>550</v>
      </c>
      <c r="U2496">
        <v>2.6997776726666121E-3</v>
      </c>
      <c r="V2496" t="s">
        <v>150</v>
      </c>
    </row>
    <row r="2497" spans="9:22" x14ac:dyDescent="0.45">
      <c r="I2497" t="s">
        <v>169</v>
      </c>
      <c r="J2497" t="s">
        <v>551</v>
      </c>
      <c r="K2497">
        <v>0</v>
      </c>
      <c r="L2497" t="s">
        <v>150</v>
      </c>
      <c r="N2497" t="s">
        <v>212</v>
      </c>
      <c r="O2497" t="s">
        <v>551</v>
      </c>
      <c r="P2497">
        <v>4.1621807432498182E-3</v>
      </c>
      <c r="Q2497" t="s">
        <v>150</v>
      </c>
      <c r="S2497" t="s">
        <v>254</v>
      </c>
      <c r="T2497" t="s">
        <v>551</v>
      </c>
      <c r="U2497">
        <v>2.6670233453233885E-3</v>
      </c>
      <c r="V2497" t="s">
        <v>150</v>
      </c>
    </row>
    <row r="2498" spans="9:22" x14ac:dyDescent="0.45">
      <c r="I2498" t="s">
        <v>169</v>
      </c>
      <c r="J2498" t="s">
        <v>552</v>
      </c>
      <c r="K2498">
        <v>0</v>
      </c>
      <c r="L2498" t="s">
        <v>150</v>
      </c>
      <c r="N2498" t="s">
        <v>212</v>
      </c>
      <c r="O2498" t="s">
        <v>552</v>
      </c>
      <c r="P2498">
        <v>4.2760245617032245E-3</v>
      </c>
      <c r="Q2498" t="s">
        <v>150</v>
      </c>
      <c r="S2498" t="s">
        <v>254</v>
      </c>
      <c r="T2498" t="s">
        <v>552</v>
      </c>
      <c r="U2498">
        <v>2.7000958884288886E-3</v>
      </c>
      <c r="V2498" t="s">
        <v>150</v>
      </c>
    </row>
    <row r="2499" spans="9:22" x14ac:dyDescent="0.45">
      <c r="I2499" t="s">
        <v>169</v>
      </c>
      <c r="J2499" t="s">
        <v>553</v>
      </c>
      <c r="K2499">
        <v>3.4208953899836328E-3</v>
      </c>
      <c r="L2499" t="s">
        <v>150</v>
      </c>
      <c r="N2499" t="s">
        <v>212</v>
      </c>
      <c r="O2499" t="s">
        <v>553</v>
      </c>
      <c r="P2499">
        <v>4.3541766486681838E-3</v>
      </c>
      <c r="Q2499" t="s">
        <v>150</v>
      </c>
      <c r="S2499" t="s">
        <v>254</v>
      </c>
      <c r="T2499" t="s">
        <v>553</v>
      </c>
      <c r="U2499">
        <v>2.7886806537685753E-3</v>
      </c>
      <c r="V2499" t="s">
        <v>150</v>
      </c>
    </row>
    <row r="2500" spans="9:22" x14ac:dyDescent="0.45">
      <c r="I2500" t="s">
        <v>169</v>
      </c>
      <c r="J2500" t="s">
        <v>554</v>
      </c>
      <c r="K2500">
        <v>4.2281330543281525E-3</v>
      </c>
      <c r="L2500" t="s">
        <v>150</v>
      </c>
      <c r="N2500" t="s">
        <v>212</v>
      </c>
      <c r="O2500" t="s">
        <v>554</v>
      </c>
      <c r="P2500">
        <v>4.0115412388162649E-3</v>
      </c>
      <c r="Q2500" t="s">
        <v>150</v>
      </c>
      <c r="S2500" t="s">
        <v>254</v>
      </c>
      <c r="T2500" t="s">
        <v>554</v>
      </c>
      <c r="U2500">
        <v>2.865658849477099E-3</v>
      </c>
      <c r="V2500" t="s">
        <v>150</v>
      </c>
    </row>
    <row r="2501" spans="9:22" x14ac:dyDescent="0.45">
      <c r="I2501" t="s">
        <v>169</v>
      </c>
      <c r="J2501" t="s">
        <v>555</v>
      </c>
      <c r="K2501">
        <v>4.3457120399686064E-3</v>
      </c>
      <c r="L2501" t="s">
        <v>150</v>
      </c>
      <c r="N2501" t="s">
        <v>212</v>
      </c>
      <c r="O2501" t="s">
        <v>555</v>
      </c>
      <c r="P2501">
        <v>3.8558446952680812E-3</v>
      </c>
      <c r="Q2501" t="s">
        <v>150</v>
      </c>
      <c r="S2501" t="s">
        <v>254</v>
      </c>
      <c r="T2501" t="s">
        <v>555</v>
      </c>
      <c r="U2501">
        <v>2.9497568788447665E-3</v>
      </c>
      <c r="V2501" t="s">
        <v>150</v>
      </c>
    </row>
    <row r="2502" spans="9:22" x14ac:dyDescent="0.45">
      <c r="I2502" t="s">
        <v>169</v>
      </c>
      <c r="J2502" t="s">
        <v>556</v>
      </c>
      <c r="K2502">
        <v>4.781832141512901E-3</v>
      </c>
      <c r="L2502" t="s">
        <v>150</v>
      </c>
      <c r="N2502" t="s">
        <v>212</v>
      </c>
      <c r="O2502" t="s">
        <v>556</v>
      </c>
      <c r="P2502">
        <v>4.1063257163186824E-3</v>
      </c>
      <c r="Q2502" t="s">
        <v>150</v>
      </c>
      <c r="S2502" t="s">
        <v>254</v>
      </c>
      <c r="T2502" t="s">
        <v>556</v>
      </c>
      <c r="U2502">
        <v>3.0179184337690958E-3</v>
      </c>
      <c r="V2502" t="s">
        <v>150</v>
      </c>
    </row>
    <row r="2503" spans="9:22" x14ac:dyDescent="0.45">
      <c r="I2503" t="s">
        <v>169</v>
      </c>
      <c r="J2503" t="s">
        <v>557</v>
      </c>
      <c r="K2503">
        <v>5.9541797806007693E-3</v>
      </c>
      <c r="L2503" t="s">
        <v>150</v>
      </c>
      <c r="N2503" t="s">
        <v>212</v>
      </c>
      <c r="O2503" t="s">
        <v>557</v>
      </c>
      <c r="P2503">
        <v>4.0315922745322395E-3</v>
      </c>
      <c r="Q2503" t="s">
        <v>150</v>
      </c>
      <c r="S2503" t="s">
        <v>254</v>
      </c>
      <c r="T2503" t="s">
        <v>557</v>
      </c>
      <c r="U2503">
        <v>2.7846359567183961E-3</v>
      </c>
      <c r="V2503" t="s">
        <v>150</v>
      </c>
    </row>
    <row r="2504" spans="9:22" x14ac:dyDescent="0.45">
      <c r="I2504" t="s">
        <v>169</v>
      </c>
      <c r="J2504" t="s">
        <v>558</v>
      </c>
      <c r="K2504">
        <v>5.6930476958195917E-3</v>
      </c>
      <c r="L2504" t="s">
        <v>150</v>
      </c>
      <c r="N2504" t="s">
        <v>212</v>
      </c>
      <c r="O2504" t="s">
        <v>558</v>
      </c>
      <c r="P2504">
        <v>4.1809028328919189E-3</v>
      </c>
      <c r="Q2504" t="s">
        <v>150</v>
      </c>
      <c r="S2504" t="s">
        <v>254</v>
      </c>
      <c r="T2504" t="s">
        <v>558</v>
      </c>
      <c r="U2504">
        <v>2.9001243936111398E-3</v>
      </c>
      <c r="V2504" t="s">
        <v>150</v>
      </c>
    </row>
    <row r="2505" spans="9:22" x14ac:dyDescent="0.45">
      <c r="I2505" t="s">
        <v>169</v>
      </c>
      <c r="J2505" t="s">
        <v>559</v>
      </c>
      <c r="K2505">
        <v>4.7705404858930092E-3</v>
      </c>
      <c r="L2505" t="s">
        <v>150</v>
      </c>
      <c r="N2505" t="s">
        <v>212</v>
      </c>
      <c r="O2505" t="s">
        <v>559</v>
      </c>
      <c r="P2505">
        <v>4.2566017976006796E-3</v>
      </c>
      <c r="Q2505" t="s">
        <v>150</v>
      </c>
      <c r="S2505" t="s">
        <v>254</v>
      </c>
      <c r="T2505" t="s">
        <v>559</v>
      </c>
      <c r="U2505">
        <v>3.1291488792752156E-3</v>
      </c>
      <c r="V2505" t="s">
        <v>150</v>
      </c>
    </row>
    <row r="2506" spans="9:22" x14ac:dyDescent="0.45">
      <c r="I2506" t="s">
        <v>169</v>
      </c>
      <c r="J2506" t="s">
        <v>560</v>
      </c>
      <c r="K2506">
        <v>4.627445169694302E-3</v>
      </c>
      <c r="L2506" t="s">
        <v>150</v>
      </c>
      <c r="N2506" t="s">
        <v>212</v>
      </c>
      <c r="O2506" t="s">
        <v>560</v>
      </c>
      <c r="P2506">
        <v>4.2437957618657032E-3</v>
      </c>
      <c r="Q2506" t="s">
        <v>150</v>
      </c>
      <c r="S2506" t="s">
        <v>254</v>
      </c>
      <c r="T2506" t="s">
        <v>560</v>
      </c>
      <c r="U2506">
        <v>3.368766810111419E-3</v>
      </c>
      <c r="V2506" t="s">
        <v>150</v>
      </c>
    </row>
    <row r="2507" spans="9:22" x14ac:dyDescent="0.45">
      <c r="I2507" t="s">
        <v>169</v>
      </c>
      <c r="J2507" t="s">
        <v>561</v>
      </c>
      <c r="K2507">
        <v>4.7917098962353003E-3</v>
      </c>
      <c r="L2507" t="s">
        <v>150</v>
      </c>
      <c r="N2507" t="s">
        <v>212</v>
      </c>
      <c r="O2507" t="s">
        <v>561</v>
      </c>
      <c r="P2507">
        <v>4.0397624464520877E-3</v>
      </c>
      <c r="Q2507" t="s">
        <v>150</v>
      </c>
      <c r="S2507" t="s">
        <v>254</v>
      </c>
      <c r="T2507" t="s">
        <v>561</v>
      </c>
      <c r="U2507">
        <v>3.5413696475443965E-3</v>
      </c>
      <c r="V2507" t="s">
        <v>150</v>
      </c>
    </row>
    <row r="2508" spans="9:22" x14ac:dyDescent="0.45">
      <c r="I2508" t="s">
        <v>169</v>
      </c>
      <c r="J2508" t="s">
        <v>562</v>
      </c>
      <c r="K2508">
        <v>3.7433531842009354E-3</v>
      </c>
      <c r="L2508" t="s">
        <v>150</v>
      </c>
      <c r="N2508" t="s">
        <v>212</v>
      </c>
      <c r="O2508" t="s">
        <v>562</v>
      </c>
      <c r="P2508">
        <v>3.8555052698763829E-3</v>
      </c>
      <c r="Q2508" t="s">
        <v>150</v>
      </c>
      <c r="S2508" t="s">
        <v>254</v>
      </c>
      <c r="T2508" t="s">
        <v>562</v>
      </c>
      <c r="U2508">
        <v>3.6677218464940078E-3</v>
      </c>
      <c r="V2508" t="s">
        <v>150</v>
      </c>
    </row>
    <row r="2509" spans="9:22" x14ac:dyDescent="0.45">
      <c r="I2509" t="s">
        <v>169</v>
      </c>
      <c r="J2509" t="s">
        <v>563</v>
      </c>
      <c r="K2509">
        <v>0</v>
      </c>
      <c r="L2509" t="s">
        <v>150</v>
      </c>
      <c r="N2509" t="s">
        <v>212</v>
      </c>
      <c r="O2509" t="s">
        <v>563</v>
      </c>
      <c r="P2509">
        <v>3.6552723124928781E-3</v>
      </c>
      <c r="Q2509" t="s">
        <v>150</v>
      </c>
      <c r="S2509" t="s">
        <v>254</v>
      </c>
      <c r="T2509" t="s">
        <v>563</v>
      </c>
      <c r="U2509">
        <v>3.7068660313159924E-3</v>
      </c>
      <c r="V2509" t="s">
        <v>150</v>
      </c>
    </row>
    <row r="2510" spans="9:22" x14ac:dyDescent="0.45">
      <c r="I2510" t="s">
        <v>169</v>
      </c>
      <c r="J2510" t="s">
        <v>564</v>
      </c>
      <c r="K2510">
        <v>0</v>
      </c>
      <c r="L2510" t="s">
        <v>150</v>
      </c>
      <c r="N2510" t="s">
        <v>212</v>
      </c>
      <c r="O2510" t="s">
        <v>564</v>
      </c>
      <c r="P2510">
        <v>3.4405846620077811E-3</v>
      </c>
      <c r="Q2510" t="s">
        <v>150</v>
      </c>
      <c r="S2510" t="s">
        <v>254</v>
      </c>
      <c r="T2510" t="s">
        <v>564</v>
      </c>
      <c r="U2510">
        <v>3.6643765171281151E-3</v>
      </c>
      <c r="V2510" t="s">
        <v>150</v>
      </c>
    </row>
    <row r="2511" spans="9:22" x14ac:dyDescent="0.45">
      <c r="I2511" t="s">
        <v>169</v>
      </c>
      <c r="J2511" t="s">
        <v>565</v>
      </c>
      <c r="K2511">
        <v>0</v>
      </c>
      <c r="L2511" t="s">
        <v>150</v>
      </c>
      <c r="N2511" t="s">
        <v>212</v>
      </c>
      <c r="O2511" t="s">
        <v>565</v>
      </c>
      <c r="P2511">
        <v>6.7420808400320579E-3</v>
      </c>
      <c r="Q2511" t="s">
        <v>150</v>
      </c>
      <c r="S2511" t="s">
        <v>254</v>
      </c>
      <c r="T2511" t="s">
        <v>565</v>
      </c>
      <c r="U2511">
        <v>7.087448310267923E-3</v>
      </c>
      <c r="V2511" t="s">
        <v>150</v>
      </c>
    </row>
    <row r="2512" spans="9:22" x14ac:dyDescent="0.45">
      <c r="I2512" t="s">
        <v>169</v>
      </c>
      <c r="J2512" t="s">
        <v>566</v>
      </c>
      <c r="K2512">
        <v>0</v>
      </c>
      <c r="L2512" t="s">
        <v>150</v>
      </c>
      <c r="N2512" t="s">
        <v>212</v>
      </c>
      <c r="O2512" t="s">
        <v>566</v>
      </c>
      <c r="P2512">
        <v>7.3006329923317997E-3</v>
      </c>
      <c r="Q2512" t="s">
        <v>150</v>
      </c>
      <c r="S2512" t="s">
        <v>254</v>
      </c>
      <c r="T2512" t="s">
        <v>566</v>
      </c>
      <c r="U2512">
        <v>6.7730762520250704E-3</v>
      </c>
      <c r="V2512" t="s">
        <v>150</v>
      </c>
    </row>
    <row r="2513" spans="9:22" x14ac:dyDescent="0.45">
      <c r="I2513" t="s">
        <v>169</v>
      </c>
      <c r="J2513" t="s">
        <v>567</v>
      </c>
      <c r="K2513">
        <v>0</v>
      </c>
      <c r="L2513" t="s">
        <v>150</v>
      </c>
      <c r="N2513" t="s">
        <v>212</v>
      </c>
      <c r="O2513" t="s">
        <v>567</v>
      </c>
      <c r="P2513">
        <v>2.1135911950439134E-2</v>
      </c>
      <c r="Q2513" t="s">
        <v>150</v>
      </c>
      <c r="S2513" t="s">
        <v>254</v>
      </c>
      <c r="T2513" t="s">
        <v>567</v>
      </c>
      <c r="U2513">
        <v>2.2110898692713227E-2</v>
      </c>
      <c r="V2513" t="s">
        <v>150</v>
      </c>
    </row>
    <row r="2514" spans="9:22" x14ac:dyDescent="0.45">
      <c r="I2514" t="s">
        <v>169</v>
      </c>
      <c r="J2514" t="s">
        <v>568</v>
      </c>
      <c r="K2514">
        <v>0</v>
      </c>
      <c r="L2514" t="s">
        <v>150</v>
      </c>
      <c r="N2514" t="s">
        <v>212</v>
      </c>
      <c r="O2514" t="s">
        <v>568</v>
      </c>
      <c r="P2514">
        <v>4.8633424762485333E-3</v>
      </c>
      <c r="Q2514" t="s">
        <v>150</v>
      </c>
      <c r="S2514" t="s">
        <v>254</v>
      </c>
      <c r="T2514" t="s">
        <v>568</v>
      </c>
      <c r="U2514">
        <v>4.1733510691169791E-3</v>
      </c>
      <c r="V2514" t="s">
        <v>150</v>
      </c>
    </row>
    <row r="2515" spans="9:22" x14ac:dyDescent="0.45">
      <c r="I2515" t="s">
        <v>169</v>
      </c>
      <c r="J2515" t="s">
        <v>569</v>
      </c>
      <c r="K2515">
        <v>0</v>
      </c>
      <c r="L2515" t="s">
        <v>150</v>
      </c>
      <c r="N2515" t="s">
        <v>212</v>
      </c>
      <c r="O2515" t="s">
        <v>569</v>
      </c>
      <c r="P2515">
        <v>4.9683011897090727E-3</v>
      </c>
      <c r="Q2515" t="s">
        <v>150</v>
      </c>
      <c r="S2515" t="s">
        <v>254</v>
      </c>
      <c r="T2515" t="s">
        <v>569</v>
      </c>
      <c r="U2515">
        <v>4.1918219665477048E-3</v>
      </c>
      <c r="V2515" t="s">
        <v>150</v>
      </c>
    </row>
    <row r="2516" spans="9:22" x14ac:dyDescent="0.45">
      <c r="I2516" t="s">
        <v>169</v>
      </c>
      <c r="J2516" t="s">
        <v>570</v>
      </c>
      <c r="K2516">
        <v>1.6291881425170161E-3</v>
      </c>
      <c r="L2516" t="s">
        <v>150</v>
      </c>
      <c r="N2516" t="s">
        <v>212</v>
      </c>
      <c r="O2516" t="s">
        <v>570</v>
      </c>
      <c r="P2516">
        <v>5.0991474929877479E-3</v>
      </c>
      <c r="Q2516" t="s">
        <v>150</v>
      </c>
      <c r="S2516" t="s">
        <v>254</v>
      </c>
      <c r="T2516" t="s">
        <v>570</v>
      </c>
      <c r="U2516">
        <v>4.1794038757412763E-3</v>
      </c>
      <c r="V2516" t="s">
        <v>150</v>
      </c>
    </row>
    <row r="2517" spans="9:22" x14ac:dyDescent="0.45">
      <c r="I2517" t="s">
        <v>169</v>
      </c>
      <c r="J2517" t="s">
        <v>571</v>
      </c>
      <c r="K2517">
        <v>3.9609184122980697E-3</v>
      </c>
      <c r="L2517" t="s">
        <v>150</v>
      </c>
      <c r="N2517" t="s">
        <v>212</v>
      </c>
      <c r="O2517" t="s">
        <v>571</v>
      </c>
      <c r="P2517">
        <v>4.9792374105548341E-3</v>
      </c>
      <c r="Q2517" t="s">
        <v>150</v>
      </c>
      <c r="S2517" t="s">
        <v>254</v>
      </c>
      <c r="T2517" t="s">
        <v>571</v>
      </c>
      <c r="U2517">
        <v>4.1101297160454605E-3</v>
      </c>
      <c r="V2517" t="s">
        <v>150</v>
      </c>
    </row>
    <row r="2518" spans="9:22" x14ac:dyDescent="0.45">
      <c r="I2518" t="s">
        <v>169</v>
      </c>
      <c r="J2518" t="s">
        <v>572</v>
      </c>
      <c r="K2518">
        <v>4.8587034520512096E-3</v>
      </c>
      <c r="L2518" t="s">
        <v>150</v>
      </c>
      <c r="N2518" t="s">
        <v>212</v>
      </c>
      <c r="O2518" t="s">
        <v>572</v>
      </c>
      <c r="P2518">
        <v>4.7539727645070969E-3</v>
      </c>
      <c r="Q2518" t="s">
        <v>150</v>
      </c>
      <c r="S2518" t="s">
        <v>254</v>
      </c>
      <c r="T2518" t="s">
        <v>572</v>
      </c>
      <c r="U2518">
        <v>3.9943114759237765E-3</v>
      </c>
      <c r="V2518" t="s">
        <v>150</v>
      </c>
    </row>
    <row r="2519" spans="9:22" x14ac:dyDescent="0.45">
      <c r="I2519" t="s">
        <v>169</v>
      </c>
      <c r="J2519" t="s">
        <v>573</v>
      </c>
      <c r="K2519">
        <v>5.1785173832495221E-3</v>
      </c>
      <c r="L2519" t="s">
        <v>150</v>
      </c>
      <c r="N2519" t="s">
        <v>212</v>
      </c>
      <c r="O2519" t="s">
        <v>573</v>
      </c>
      <c r="P2519">
        <v>4.7858983380725173E-3</v>
      </c>
      <c r="Q2519" t="s">
        <v>150</v>
      </c>
      <c r="S2519" t="s">
        <v>254</v>
      </c>
      <c r="T2519" t="s">
        <v>573</v>
      </c>
      <c r="U2519">
        <v>3.9342824885830064E-3</v>
      </c>
      <c r="V2519" t="s">
        <v>150</v>
      </c>
    </row>
    <row r="2520" spans="9:22" x14ac:dyDescent="0.45">
      <c r="I2520" t="s">
        <v>169</v>
      </c>
      <c r="J2520" t="s">
        <v>574</v>
      </c>
      <c r="K2520">
        <v>5.6950436000455032E-3</v>
      </c>
      <c r="L2520" t="s">
        <v>150</v>
      </c>
      <c r="N2520" t="s">
        <v>212</v>
      </c>
      <c r="O2520" t="s">
        <v>574</v>
      </c>
      <c r="P2520">
        <v>4.9611786535469033E-3</v>
      </c>
      <c r="Q2520" t="s">
        <v>150</v>
      </c>
      <c r="S2520" t="s">
        <v>254</v>
      </c>
      <c r="T2520" t="s">
        <v>574</v>
      </c>
      <c r="U2520">
        <v>3.9050637995237023E-3</v>
      </c>
      <c r="V2520" t="s">
        <v>150</v>
      </c>
    </row>
    <row r="2521" spans="9:22" x14ac:dyDescent="0.45">
      <c r="I2521" t="s">
        <v>169</v>
      </c>
      <c r="J2521" t="s">
        <v>575</v>
      </c>
      <c r="K2521">
        <v>6.6101631473158631E-3</v>
      </c>
      <c r="L2521" t="s">
        <v>150</v>
      </c>
      <c r="N2521" t="s">
        <v>212</v>
      </c>
      <c r="O2521" t="s">
        <v>575</v>
      </c>
      <c r="P2521">
        <v>5.1890791031340509E-3</v>
      </c>
      <c r="Q2521" t="s">
        <v>150</v>
      </c>
      <c r="S2521" t="s">
        <v>254</v>
      </c>
      <c r="T2521" t="s">
        <v>575</v>
      </c>
      <c r="U2521">
        <v>3.4844289720268509E-3</v>
      </c>
      <c r="V2521" t="s">
        <v>150</v>
      </c>
    </row>
    <row r="2522" spans="9:22" x14ac:dyDescent="0.45">
      <c r="I2522" t="s">
        <v>169</v>
      </c>
      <c r="J2522" t="s">
        <v>576</v>
      </c>
      <c r="K2522">
        <v>6.4683109286488077E-3</v>
      </c>
      <c r="L2522" t="s">
        <v>150</v>
      </c>
      <c r="N2522" t="s">
        <v>212</v>
      </c>
      <c r="O2522" t="s">
        <v>576</v>
      </c>
      <c r="P2522">
        <v>5.1913469395871705E-3</v>
      </c>
      <c r="Q2522" t="s">
        <v>150</v>
      </c>
      <c r="S2522" t="s">
        <v>254</v>
      </c>
      <c r="T2522" t="s">
        <v>576</v>
      </c>
      <c r="U2522">
        <v>3.5887507191027265E-3</v>
      </c>
      <c r="V2522" t="s">
        <v>150</v>
      </c>
    </row>
    <row r="2523" spans="9:22" x14ac:dyDescent="0.45">
      <c r="I2523" t="s">
        <v>169</v>
      </c>
      <c r="J2523" t="s">
        <v>577</v>
      </c>
      <c r="K2523">
        <v>5.6800556377379361E-3</v>
      </c>
      <c r="L2523" t="s">
        <v>150</v>
      </c>
      <c r="N2523" t="s">
        <v>212</v>
      </c>
      <c r="O2523" t="s">
        <v>577</v>
      </c>
      <c r="P2523">
        <v>5.1236290406927896E-3</v>
      </c>
      <c r="Q2523" t="s">
        <v>150</v>
      </c>
      <c r="S2523" t="s">
        <v>254</v>
      </c>
      <c r="T2523" t="s">
        <v>577</v>
      </c>
      <c r="U2523">
        <v>3.9161943729968188E-3</v>
      </c>
      <c r="V2523" t="s">
        <v>150</v>
      </c>
    </row>
    <row r="2524" spans="9:22" x14ac:dyDescent="0.45">
      <c r="I2524" t="s">
        <v>169</v>
      </c>
      <c r="J2524" t="s">
        <v>578</v>
      </c>
      <c r="K2524">
        <v>5.3425452824540781E-3</v>
      </c>
      <c r="L2524" t="s">
        <v>150</v>
      </c>
      <c r="N2524" t="s">
        <v>212</v>
      </c>
      <c r="O2524" t="s">
        <v>578</v>
      </c>
      <c r="P2524">
        <v>4.9239400491671494E-3</v>
      </c>
      <c r="Q2524" t="s">
        <v>150</v>
      </c>
      <c r="S2524" t="s">
        <v>254</v>
      </c>
      <c r="T2524" t="s">
        <v>578</v>
      </c>
      <c r="U2524">
        <v>4.3714943951494748E-3</v>
      </c>
      <c r="V2524" t="s">
        <v>150</v>
      </c>
    </row>
    <row r="2525" spans="9:22" x14ac:dyDescent="0.45">
      <c r="I2525" t="s">
        <v>169</v>
      </c>
      <c r="J2525" t="s">
        <v>579</v>
      </c>
      <c r="K2525">
        <v>5.2353430550902118E-3</v>
      </c>
      <c r="L2525" t="s">
        <v>150</v>
      </c>
      <c r="N2525" t="s">
        <v>212</v>
      </c>
      <c r="O2525" t="s">
        <v>579</v>
      </c>
      <c r="P2525">
        <v>4.832686319577637E-3</v>
      </c>
      <c r="Q2525" t="s">
        <v>150</v>
      </c>
      <c r="S2525" t="s">
        <v>254</v>
      </c>
      <c r="T2525" t="s">
        <v>579</v>
      </c>
      <c r="U2525">
        <v>4.749349670514315E-3</v>
      </c>
      <c r="V2525" t="s">
        <v>150</v>
      </c>
    </row>
    <row r="2526" spans="9:22" x14ac:dyDescent="0.45">
      <c r="I2526" t="s">
        <v>169</v>
      </c>
      <c r="J2526" t="s">
        <v>580</v>
      </c>
      <c r="K2526">
        <v>4.2515849416713825E-3</v>
      </c>
      <c r="L2526" t="s">
        <v>150</v>
      </c>
      <c r="N2526" t="s">
        <v>212</v>
      </c>
      <c r="O2526" t="s">
        <v>580</v>
      </c>
      <c r="P2526">
        <v>4.678399157221568E-3</v>
      </c>
      <c r="Q2526" t="s">
        <v>150</v>
      </c>
      <c r="S2526" t="s">
        <v>254</v>
      </c>
      <c r="T2526" t="s">
        <v>580</v>
      </c>
      <c r="U2526">
        <v>4.9767213759275876E-3</v>
      </c>
      <c r="V2526" t="s">
        <v>150</v>
      </c>
    </row>
    <row r="2527" spans="9:22" x14ac:dyDescent="0.45">
      <c r="I2527" t="s">
        <v>169</v>
      </c>
      <c r="J2527" t="s">
        <v>581</v>
      </c>
      <c r="K2527">
        <v>2.0619825556970982E-6</v>
      </c>
      <c r="L2527" t="s">
        <v>150</v>
      </c>
      <c r="N2527" t="s">
        <v>212</v>
      </c>
      <c r="O2527" t="s">
        <v>581</v>
      </c>
      <c r="P2527">
        <v>4.5691625685092075E-3</v>
      </c>
      <c r="Q2527" t="s">
        <v>150</v>
      </c>
      <c r="S2527" t="s">
        <v>254</v>
      </c>
      <c r="T2527" t="s">
        <v>581</v>
      </c>
      <c r="U2527">
        <v>5.0079740883542017E-3</v>
      </c>
      <c r="V2527" t="s">
        <v>150</v>
      </c>
    </row>
    <row r="2528" spans="9:22" x14ac:dyDescent="0.45">
      <c r="I2528" t="s">
        <v>169</v>
      </c>
      <c r="J2528" t="s">
        <v>582</v>
      </c>
      <c r="K2528">
        <v>0</v>
      </c>
      <c r="L2528" t="s">
        <v>150</v>
      </c>
      <c r="N2528" t="s">
        <v>212</v>
      </c>
      <c r="O2528" t="s">
        <v>582</v>
      </c>
      <c r="P2528">
        <v>4.1514069876494942E-3</v>
      </c>
      <c r="Q2528" t="s">
        <v>150</v>
      </c>
      <c r="S2528" t="s">
        <v>254</v>
      </c>
      <c r="T2528" t="s">
        <v>582</v>
      </c>
      <c r="U2528">
        <v>4.9840600180859496E-3</v>
      </c>
      <c r="V2528" t="s">
        <v>150</v>
      </c>
    </row>
    <row r="2529" spans="9:22" x14ac:dyDescent="0.45">
      <c r="I2529" t="s">
        <v>169</v>
      </c>
      <c r="J2529" t="s">
        <v>583</v>
      </c>
      <c r="K2529">
        <v>0</v>
      </c>
      <c r="L2529" t="s">
        <v>150</v>
      </c>
      <c r="N2529" t="s">
        <v>212</v>
      </c>
      <c r="O2529" t="s">
        <v>583</v>
      </c>
      <c r="P2529">
        <v>7.5638297145438774E-3</v>
      </c>
      <c r="Q2529" t="s">
        <v>150</v>
      </c>
      <c r="S2529" t="s">
        <v>254</v>
      </c>
      <c r="T2529" t="s">
        <v>583</v>
      </c>
      <c r="U2529">
        <v>9.7302541481725079E-3</v>
      </c>
      <c r="V2529" t="s">
        <v>150</v>
      </c>
    </row>
    <row r="2530" spans="9:22" x14ac:dyDescent="0.45">
      <c r="I2530" t="s">
        <v>169</v>
      </c>
      <c r="J2530" t="s">
        <v>584</v>
      </c>
      <c r="K2530">
        <v>0</v>
      </c>
      <c r="L2530" t="s">
        <v>150</v>
      </c>
      <c r="N2530" t="s">
        <v>212</v>
      </c>
      <c r="O2530" t="s">
        <v>584</v>
      </c>
      <c r="P2530">
        <v>7.551453401574715E-3</v>
      </c>
      <c r="Q2530" t="s">
        <v>150</v>
      </c>
      <c r="S2530" t="s">
        <v>254</v>
      </c>
      <c r="T2530" t="s">
        <v>584</v>
      </c>
      <c r="U2530">
        <v>9.6784380209392583E-3</v>
      </c>
      <c r="V2530" t="s">
        <v>150</v>
      </c>
    </row>
    <row r="2531" spans="9:22" x14ac:dyDescent="0.45">
      <c r="I2531" t="s">
        <v>169</v>
      </c>
      <c r="J2531" t="s">
        <v>585</v>
      </c>
      <c r="K2531">
        <v>0</v>
      </c>
      <c r="L2531" t="s">
        <v>150</v>
      </c>
      <c r="N2531" t="s">
        <v>212</v>
      </c>
      <c r="O2531" t="s">
        <v>585</v>
      </c>
      <c r="P2531">
        <v>1.4535431806637439E-2</v>
      </c>
      <c r="Q2531" t="s">
        <v>150</v>
      </c>
      <c r="S2531" t="s">
        <v>254</v>
      </c>
      <c r="T2531" t="s">
        <v>585</v>
      </c>
      <c r="U2531">
        <v>1.4076514925170655E-2</v>
      </c>
      <c r="V2531" t="s">
        <v>150</v>
      </c>
    </row>
    <row r="2532" spans="9:22" x14ac:dyDescent="0.45">
      <c r="I2532" t="s">
        <v>169</v>
      </c>
      <c r="J2532" t="s">
        <v>586</v>
      </c>
      <c r="K2532">
        <v>0</v>
      </c>
      <c r="L2532" t="s">
        <v>150</v>
      </c>
      <c r="N2532" t="s">
        <v>212</v>
      </c>
      <c r="O2532" t="s">
        <v>586</v>
      </c>
      <c r="P2532">
        <v>3.0628851537717904E-3</v>
      </c>
      <c r="Q2532" t="s">
        <v>150</v>
      </c>
      <c r="S2532" t="s">
        <v>254</v>
      </c>
      <c r="T2532" t="s">
        <v>586</v>
      </c>
      <c r="U2532">
        <v>2.5850126068525225E-3</v>
      </c>
      <c r="V2532" t="s">
        <v>150</v>
      </c>
    </row>
    <row r="2533" spans="9:22" x14ac:dyDescent="0.45">
      <c r="I2533" t="s">
        <v>169</v>
      </c>
      <c r="J2533" t="s">
        <v>587</v>
      </c>
      <c r="K2533">
        <v>1.3444337497943914E-5</v>
      </c>
      <c r="L2533" t="s">
        <v>150</v>
      </c>
      <c r="N2533" t="s">
        <v>212</v>
      </c>
      <c r="O2533" t="s">
        <v>587</v>
      </c>
      <c r="P2533">
        <v>3.1067049371960418E-3</v>
      </c>
      <c r="Q2533" t="s">
        <v>150</v>
      </c>
      <c r="S2533" t="s">
        <v>254</v>
      </c>
      <c r="T2533" t="s">
        <v>587</v>
      </c>
      <c r="U2533">
        <v>2.4829873155351153E-3</v>
      </c>
      <c r="V2533" t="s">
        <v>150</v>
      </c>
    </row>
    <row r="2534" spans="9:22" x14ac:dyDescent="0.45">
      <c r="I2534" t="s">
        <v>169</v>
      </c>
      <c r="J2534" t="s">
        <v>588</v>
      </c>
      <c r="K2534">
        <v>4.2132831571413867E-3</v>
      </c>
      <c r="L2534" t="s">
        <v>150</v>
      </c>
      <c r="N2534" t="s">
        <v>212</v>
      </c>
      <c r="O2534" t="s">
        <v>588</v>
      </c>
      <c r="P2534">
        <v>3.0369378822299757E-3</v>
      </c>
      <c r="Q2534" t="s">
        <v>150</v>
      </c>
      <c r="S2534" t="s">
        <v>254</v>
      </c>
      <c r="T2534" t="s">
        <v>588</v>
      </c>
      <c r="U2534">
        <v>2.5001766148218807E-3</v>
      </c>
      <c r="V2534" t="s">
        <v>150</v>
      </c>
    </row>
    <row r="2535" spans="9:22" x14ac:dyDescent="0.45">
      <c r="I2535" t="s">
        <v>169</v>
      </c>
      <c r="J2535" t="s">
        <v>589</v>
      </c>
      <c r="K2535">
        <v>5.9814247911563756E-3</v>
      </c>
      <c r="L2535" t="s">
        <v>150</v>
      </c>
      <c r="N2535" t="s">
        <v>212</v>
      </c>
      <c r="O2535" t="s">
        <v>589</v>
      </c>
      <c r="P2535">
        <v>2.9156139155221694E-3</v>
      </c>
      <c r="Q2535" t="s">
        <v>150</v>
      </c>
      <c r="S2535" t="s">
        <v>254</v>
      </c>
      <c r="T2535" t="s">
        <v>589</v>
      </c>
      <c r="U2535">
        <v>2.5628145081560533E-3</v>
      </c>
      <c r="V2535" t="s">
        <v>150</v>
      </c>
    </row>
    <row r="2536" spans="9:22" x14ac:dyDescent="0.45">
      <c r="I2536" t="s">
        <v>169</v>
      </c>
      <c r="J2536" t="s">
        <v>590</v>
      </c>
      <c r="K2536">
        <v>6.6511542878389942E-3</v>
      </c>
      <c r="L2536" t="s">
        <v>150</v>
      </c>
      <c r="N2536" t="s">
        <v>212</v>
      </c>
      <c r="O2536" t="s">
        <v>590</v>
      </c>
      <c r="P2536">
        <v>3.1590987241533379E-3</v>
      </c>
      <c r="Q2536" t="s">
        <v>150</v>
      </c>
      <c r="S2536" t="s">
        <v>254</v>
      </c>
      <c r="T2536" t="s">
        <v>590</v>
      </c>
      <c r="U2536">
        <v>2.6223812725444293E-3</v>
      </c>
      <c r="V2536" t="s">
        <v>150</v>
      </c>
    </row>
    <row r="2537" spans="9:22" x14ac:dyDescent="0.45">
      <c r="I2537" t="s">
        <v>169</v>
      </c>
      <c r="J2537" t="s">
        <v>591</v>
      </c>
      <c r="K2537">
        <v>7.087733991933731E-3</v>
      </c>
      <c r="L2537" t="s">
        <v>150</v>
      </c>
      <c r="N2537" t="s">
        <v>212</v>
      </c>
      <c r="O2537" t="s">
        <v>591</v>
      </c>
      <c r="P2537">
        <v>3.6526649029745254E-3</v>
      </c>
      <c r="Q2537" t="s">
        <v>150</v>
      </c>
      <c r="S2537" t="s">
        <v>254</v>
      </c>
      <c r="T2537" t="s">
        <v>591</v>
      </c>
      <c r="U2537">
        <v>2.7726811223108909E-3</v>
      </c>
      <c r="V2537" t="s">
        <v>150</v>
      </c>
    </row>
    <row r="2538" spans="9:22" x14ac:dyDescent="0.45">
      <c r="I2538" t="s">
        <v>169</v>
      </c>
      <c r="J2538" t="s">
        <v>592</v>
      </c>
      <c r="K2538">
        <v>7.7405331468149716E-3</v>
      </c>
      <c r="L2538" t="s">
        <v>150</v>
      </c>
      <c r="N2538" t="s">
        <v>212</v>
      </c>
      <c r="O2538" t="s">
        <v>592</v>
      </c>
      <c r="P2538">
        <v>3.9178133815308295E-3</v>
      </c>
      <c r="Q2538" t="s">
        <v>150</v>
      </c>
      <c r="S2538" t="s">
        <v>254</v>
      </c>
      <c r="T2538" t="s">
        <v>592</v>
      </c>
      <c r="U2538">
        <v>2.9200090592124998E-3</v>
      </c>
      <c r="V2538" t="s">
        <v>150</v>
      </c>
    </row>
    <row r="2539" spans="9:22" x14ac:dyDescent="0.45">
      <c r="I2539" t="s">
        <v>169</v>
      </c>
      <c r="J2539" t="s">
        <v>593</v>
      </c>
      <c r="K2539">
        <v>8.5406504090439206E-3</v>
      </c>
      <c r="L2539" t="s">
        <v>150</v>
      </c>
      <c r="N2539" t="s">
        <v>212</v>
      </c>
      <c r="O2539" t="s">
        <v>593</v>
      </c>
      <c r="P2539">
        <v>4.269549581916803E-3</v>
      </c>
      <c r="Q2539" t="s">
        <v>150</v>
      </c>
      <c r="S2539" t="s">
        <v>254</v>
      </c>
      <c r="T2539" t="s">
        <v>593</v>
      </c>
      <c r="U2539">
        <v>2.7873661703992861E-3</v>
      </c>
      <c r="V2539" t="s">
        <v>150</v>
      </c>
    </row>
    <row r="2540" spans="9:22" x14ac:dyDescent="0.45">
      <c r="I2540" t="s">
        <v>169</v>
      </c>
      <c r="J2540" t="s">
        <v>594</v>
      </c>
      <c r="K2540">
        <v>8.2391608678478861E-3</v>
      </c>
      <c r="L2540" t="s">
        <v>150</v>
      </c>
      <c r="N2540" t="s">
        <v>212</v>
      </c>
      <c r="O2540" t="s">
        <v>594</v>
      </c>
      <c r="P2540">
        <v>4.5215913791272471E-3</v>
      </c>
      <c r="Q2540" t="s">
        <v>150</v>
      </c>
      <c r="S2540" t="s">
        <v>254</v>
      </c>
      <c r="T2540" t="s">
        <v>594</v>
      </c>
      <c r="U2540">
        <v>3.0186158351947863E-3</v>
      </c>
      <c r="V2540" t="s">
        <v>150</v>
      </c>
    </row>
    <row r="2541" spans="9:22" x14ac:dyDescent="0.45">
      <c r="I2541" t="s">
        <v>169</v>
      </c>
      <c r="J2541" t="s">
        <v>595</v>
      </c>
      <c r="K2541">
        <v>7.6191627042684062E-3</v>
      </c>
      <c r="L2541" t="s">
        <v>150</v>
      </c>
      <c r="N2541" t="s">
        <v>212</v>
      </c>
      <c r="O2541" t="s">
        <v>595</v>
      </c>
      <c r="P2541">
        <v>4.7740417434405233E-3</v>
      </c>
      <c r="Q2541" t="s">
        <v>150</v>
      </c>
      <c r="S2541" t="s">
        <v>254</v>
      </c>
      <c r="T2541" t="s">
        <v>595</v>
      </c>
      <c r="U2541">
        <v>3.2383669844895688E-3</v>
      </c>
      <c r="V2541" t="s">
        <v>150</v>
      </c>
    </row>
    <row r="2542" spans="9:22" x14ac:dyDescent="0.45">
      <c r="I2542" t="s">
        <v>169</v>
      </c>
      <c r="J2542" t="s">
        <v>596</v>
      </c>
      <c r="K2542">
        <v>7.3061443505903099E-3</v>
      </c>
      <c r="L2542" t="s">
        <v>150</v>
      </c>
      <c r="N2542" t="s">
        <v>212</v>
      </c>
      <c r="O2542" t="s">
        <v>596</v>
      </c>
      <c r="P2542">
        <v>5.1806984234475722E-3</v>
      </c>
      <c r="Q2542" t="s">
        <v>150</v>
      </c>
      <c r="S2542" t="s">
        <v>254</v>
      </c>
      <c r="T2542" t="s">
        <v>596</v>
      </c>
      <c r="U2542">
        <v>3.3783826200792658E-3</v>
      </c>
      <c r="V2542" t="s">
        <v>150</v>
      </c>
    </row>
    <row r="2543" spans="9:22" x14ac:dyDescent="0.45">
      <c r="I2543" t="s">
        <v>169</v>
      </c>
      <c r="J2543" t="s">
        <v>597</v>
      </c>
      <c r="K2543">
        <v>7.1330896862254797E-3</v>
      </c>
      <c r="L2543" t="s">
        <v>150</v>
      </c>
      <c r="N2543" t="s">
        <v>212</v>
      </c>
      <c r="O2543" t="s">
        <v>597</v>
      </c>
      <c r="P2543">
        <v>5.4933172491630038E-3</v>
      </c>
      <c r="Q2543" t="s">
        <v>150</v>
      </c>
      <c r="S2543" t="s">
        <v>254</v>
      </c>
      <c r="T2543" t="s">
        <v>597</v>
      </c>
      <c r="U2543">
        <v>3.4745683919848078E-3</v>
      </c>
      <c r="V2543" t="s">
        <v>150</v>
      </c>
    </row>
    <row r="2544" spans="9:22" x14ac:dyDescent="0.45">
      <c r="I2544" t="s">
        <v>169</v>
      </c>
      <c r="J2544" t="s">
        <v>598</v>
      </c>
      <c r="K2544">
        <v>6.0619144915811177E-3</v>
      </c>
      <c r="L2544" t="s">
        <v>150</v>
      </c>
      <c r="N2544" t="s">
        <v>212</v>
      </c>
      <c r="O2544" t="s">
        <v>598</v>
      </c>
      <c r="P2544">
        <v>5.3961366921797165E-3</v>
      </c>
      <c r="Q2544" t="s">
        <v>150</v>
      </c>
      <c r="S2544" t="s">
        <v>254</v>
      </c>
      <c r="T2544" t="s">
        <v>598</v>
      </c>
      <c r="U2544">
        <v>3.519160053969786E-3</v>
      </c>
      <c r="V2544" t="s">
        <v>150</v>
      </c>
    </row>
    <row r="2545" spans="9:22" x14ac:dyDescent="0.45">
      <c r="I2545" t="s">
        <v>169</v>
      </c>
      <c r="J2545" t="s">
        <v>599</v>
      </c>
      <c r="K2545">
        <v>2.998788192817447E-3</v>
      </c>
      <c r="L2545" t="s">
        <v>150</v>
      </c>
      <c r="N2545" t="s">
        <v>212</v>
      </c>
      <c r="O2545" t="s">
        <v>599</v>
      </c>
      <c r="P2545">
        <v>5.0267396616330605E-3</v>
      </c>
      <c r="Q2545" t="s">
        <v>150</v>
      </c>
      <c r="S2545" t="s">
        <v>254</v>
      </c>
      <c r="T2545" t="s">
        <v>599</v>
      </c>
      <c r="U2545">
        <v>3.463680865345176E-3</v>
      </c>
      <c r="V2545" t="s">
        <v>150</v>
      </c>
    </row>
    <row r="2546" spans="9:22" x14ac:dyDescent="0.45">
      <c r="I2546" t="s">
        <v>169</v>
      </c>
      <c r="J2546" t="s">
        <v>600</v>
      </c>
      <c r="K2546">
        <v>0</v>
      </c>
      <c r="L2546" t="s">
        <v>150</v>
      </c>
      <c r="N2546" t="s">
        <v>212</v>
      </c>
      <c r="O2546" t="s">
        <v>600</v>
      </c>
      <c r="P2546">
        <v>4.3496597655810869E-3</v>
      </c>
      <c r="Q2546" t="s">
        <v>150</v>
      </c>
      <c r="S2546" t="s">
        <v>254</v>
      </c>
      <c r="T2546" t="s">
        <v>600</v>
      </c>
      <c r="U2546">
        <v>3.4993525732974658E-3</v>
      </c>
      <c r="V2546" t="s">
        <v>150</v>
      </c>
    </row>
    <row r="2547" spans="9:22" x14ac:dyDescent="0.45">
      <c r="I2547" t="s">
        <v>169</v>
      </c>
      <c r="J2547" t="s">
        <v>601</v>
      </c>
      <c r="K2547">
        <v>0</v>
      </c>
      <c r="L2547" t="s">
        <v>150</v>
      </c>
      <c r="N2547" t="s">
        <v>212</v>
      </c>
      <c r="O2547" t="s">
        <v>601</v>
      </c>
      <c r="P2547">
        <v>6.5397006663655043E-3</v>
      </c>
      <c r="Q2547" t="s">
        <v>150</v>
      </c>
      <c r="S2547" t="s">
        <v>254</v>
      </c>
      <c r="T2547" t="s">
        <v>601</v>
      </c>
      <c r="U2547">
        <v>6.7134423120824363E-3</v>
      </c>
      <c r="V2547" t="s">
        <v>150</v>
      </c>
    </row>
    <row r="2548" spans="9:22" x14ac:dyDescent="0.45">
      <c r="I2548" t="s">
        <v>169</v>
      </c>
      <c r="J2548" t="s">
        <v>602</v>
      </c>
      <c r="K2548">
        <v>0</v>
      </c>
      <c r="L2548" t="s">
        <v>150</v>
      </c>
      <c r="N2548" t="s">
        <v>212</v>
      </c>
      <c r="O2548" t="s">
        <v>602</v>
      </c>
      <c r="P2548">
        <v>4.8866034608420917E-3</v>
      </c>
      <c r="Q2548" t="s">
        <v>150</v>
      </c>
      <c r="S2548" t="s">
        <v>254</v>
      </c>
      <c r="T2548" t="s">
        <v>602</v>
      </c>
      <c r="U2548">
        <v>6.3803209637324759E-3</v>
      </c>
      <c r="V2548" t="s">
        <v>150</v>
      </c>
    </row>
    <row r="2549" spans="9:22" x14ac:dyDescent="0.45">
      <c r="I2549" t="s">
        <v>169</v>
      </c>
      <c r="J2549" t="s">
        <v>603</v>
      </c>
      <c r="K2549">
        <v>0</v>
      </c>
      <c r="L2549" t="s">
        <v>150</v>
      </c>
      <c r="N2549" t="s">
        <v>212</v>
      </c>
      <c r="O2549" t="s">
        <v>603</v>
      </c>
      <c r="P2549">
        <v>1.3356932970697209E-2</v>
      </c>
      <c r="Q2549" t="s">
        <v>150</v>
      </c>
      <c r="S2549" t="s">
        <v>254</v>
      </c>
      <c r="T2549" t="s">
        <v>603</v>
      </c>
      <c r="U2549">
        <v>2.09682068187046E-2</v>
      </c>
      <c r="V2549" t="s">
        <v>150</v>
      </c>
    </row>
    <row r="2550" spans="9:22" x14ac:dyDescent="0.45">
      <c r="I2550" t="s">
        <v>169</v>
      </c>
      <c r="J2550" t="s">
        <v>604</v>
      </c>
      <c r="K2550">
        <v>0</v>
      </c>
      <c r="L2550" t="s">
        <v>150</v>
      </c>
      <c r="N2550" t="s">
        <v>212</v>
      </c>
      <c r="O2550" t="s">
        <v>604</v>
      </c>
      <c r="P2550">
        <v>2.5755881316582314E-3</v>
      </c>
      <c r="Q2550" t="s">
        <v>150</v>
      </c>
      <c r="S2550" t="s">
        <v>254</v>
      </c>
      <c r="T2550" t="s">
        <v>604</v>
      </c>
      <c r="U2550">
        <v>3.9947338305819126E-3</v>
      </c>
      <c r="V2550" t="s">
        <v>150</v>
      </c>
    </row>
    <row r="2551" spans="9:22" x14ac:dyDescent="0.45">
      <c r="I2551" t="s">
        <v>169</v>
      </c>
      <c r="J2551" t="s">
        <v>605</v>
      </c>
      <c r="K2551">
        <v>3.6336576005137691E-3</v>
      </c>
      <c r="L2551" t="s">
        <v>150</v>
      </c>
      <c r="N2551" t="s">
        <v>212</v>
      </c>
      <c r="O2551" t="s">
        <v>605</v>
      </c>
      <c r="P2551">
        <v>2.4719772020582202E-3</v>
      </c>
      <c r="Q2551" t="s">
        <v>150</v>
      </c>
      <c r="S2551" t="s">
        <v>254</v>
      </c>
      <c r="T2551" t="s">
        <v>605</v>
      </c>
      <c r="U2551">
        <v>4.0220854445077031E-3</v>
      </c>
      <c r="V2551" t="s">
        <v>150</v>
      </c>
    </row>
    <row r="2552" spans="9:22" x14ac:dyDescent="0.45">
      <c r="I2552" t="s">
        <v>169</v>
      </c>
      <c r="J2552" t="s">
        <v>606</v>
      </c>
      <c r="K2552">
        <v>6.2268258457043842E-3</v>
      </c>
      <c r="L2552" t="s">
        <v>150</v>
      </c>
      <c r="N2552" t="s">
        <v>212</v>
      </c>
      <c r="O2552" t="s">
        <v>606</v>
      </c>
      <c r="P2552">
        <v>2.4299539158154542E-3</v>
      </c>
      <c r="Q2552" t="s">
        <v>150</v>
      </c>
      <c r="S2552" t="s">
        <v>254</v>
      </c>
      <c r="T2552" t="s">
        <v>606</v>
      </c>
      <c r="U2552">
        <v>4.0312611656483826E-3</v>
      </c>
      <c r="V2552" t="s">
        <v>150</v>
      </c>
    </row>
    <row r="2553" spans="9:22" x14ac:dyDescent="0.45">
      <c r="I2553" t="s">
        <v>169</v>
      </c>
      <c r="J2553" t="s">
        <v>607</v>
      </c>
      <c r="K2553">
        <v>7.8122145401930514E-3</v>
      </c>
      <c r="L2553" t="s">
        <v>150</v>
      </c>
      <c r="N2553" t="s">
        <v>212</v>
      </c>
      <c r="O2553" t="s">
        <v>607</v>
      </c>
      <c r="P2553">
        <v>2.5212234080886596E-3</v>
      </c>
      <c r="Q2553" t="s">
        <v>150</v>
      </c>
      <c r="S2553" t="s">
        <v>254</v>
      </c>
      <c r="T2553" t="s">
        <v>607</v>
      </c>
      <c r="U2553">
        <v>4.0935375674408039E-3</v>
      </c>
      <c r="V2553" t="s">
        <v>150</v>
      </c>
    </row>
    <row r="2554" spans="9:22" x14ac:dyDescent="0.45">
      <c r="I2554" t="s">
        <v>169</v>
      </c>
      <c r="J2554" t="s">
        <v>608</v>
      </c>
      <c r="K2554">
        <v>8.4771649830985424E-3</v>
      </c>
      <c r="L2554" t="s">
        <v>150</v>
      </c>
      <c r="N2554" t="s">
        <v>212</v>
      </c>
      <c r="O2554" t="s">
        <v>608</v>
      </c>
      <c r="P2554">
        <v>2.7114753177296122E-3</v>
      </c>
      <c r="Q2554" t="s">
        <v>150</v>
      </c>
      <c r="S2554" t="s">
        <v>254</v>
      </c>
      <c r="T2554" t="s">
        <v>608</v>
      </c>
      <c r="U2554">
        <v>4.0701717363936891E-3</v>
      </c>
      <c r="V2554" t="s">
        <v>150</v>
      </c>
    </row>
    <row r="2555" spans="9:22" x14ac:dyDescent="0.45">
      <c r="I2555" t="s">
        <v>169</v>
      </c>
      <c r="J2555" t="s">
        <v>609</v>
      </c>
      <c r="K2555">
        <v>9.0146825332135232E-3</v>
      </c>
      <c r="L2555" t="s">
        <v>150</v>
      </c>
      <c r="N2555" t="s">
        <v>212</v>
      </c>
      <c r="O2555" t="s">
        <v>609</v>
      </c>
      <c r="P2555">
        <v>2.8729311753626229E-3</v>
      </c>
      <c r="Q2555" t="s">
        <v>150</v>
      </c>
      <c r="S2555" t="s">
        <v>254</v>
      </c>
      <c r="T2555" t="s">
        <v>609</v>
      </c>
      <c r="U2555">
        <v>4.1721572668979145E-3</v>
      </c>
      <c r="V2555" t="s">
        <v>150</v>
      </c>
    </row>
    <row r="2556" spans="9:22" x14ac:dyDescent="0.45">
      <c r="I2556" t="s">
        <v>169</v>
      </c>
      <c r="J2556" t="s">
        <v>610</v>
      </c>
      <c r="K2556">
        <v>9.5140872100959121E-3</v>
      </c>
      <c r="L2556" t="s">
        <v>150</v>
      </c>
      <c r="N2556" t="s">
        <v>212</v>
      </c>
      <c r="O2556" t="s">
        <v>610</v>
      </c>
      <c r="P2556">
        <v>3.0156574235192628E-3</v>
      </c>
      <c r="Q2556" t="s">
        <v>150</v>
      </c>
      <c r="S2556" t="s">
        <v>254</v>
      </c>
      <c r="T2556" t="s">
        <v>610</v>
      </c>
      <c r="U2556">
        <v>4.2584678574965305E-3</v>
      </c>
      <c r="V2556" t="s">
        <v>150</v>
      </c>
    </row>
    <row r="2557" spans="9:22" x14ac:dyDescent="0.45">
      <c r="I2557" t="s">
        <v>169</v>
      </c>
      <c r="J2557" t="s">
        <v>611</v>
      </c>
      <c r="K2557">
        <v>1.0071751482833499E-2</v>
      </c>
      <c r="L2557" t="s">
        <v>150</v>
      </c>
      <c r="N2557" t="s">
        <v>212</v>
      </c>
      <c r="O2557" t="s">
        <v>611</v>
      </c>
      <c r="P2557">
        <v>3.2076256722248829E-3</v>
      </c>
      <c r="Q2557" t="s">
        <v>150</v>
      </c>
      <c r="S2557" t="s">
        <v>254</v>
      </c>
      <c r="T2557" t="s">
        <v>611</v>
      </c>
      <c r="U2557">
        <v>4.2901929518261647E-3</v>
      </c>
      <c r="V2557" t="s">
        <v>150</v>
      </c>
    </row>
    <row r="2558" spans="9:22" x14ac:dyDescent="0.45">
      <c r="I2558" t="s">
        <v>169</v>
      </c>
      <c r="J2558" t="s">
        <v>612</v>
      </c>
      <c r="K2558">
        <v>9.6776749273755885E-3</v>
      </c>
      <c r="L2558" t="s">
        <v>150</v>
      </c>
      <c r="N2558" t="s">
        <v>212</v>
      </c>
      <c r="O2558" t="s">
        <v>612</v>
      </c>
      <c r="P2558">
        <v>3.4662818107315217E-3</v>
      </c>
      <c r="Q2558" t="s">
        <v>150</v>
      </c>
      <c r="S2558" t="s">
        <v>254</v>
      </c>
      <c r="T2558" t="s">
        <v>612</v>
      </c>
      <c r="U2558">
        <v>4.6296036850795369E-3</v>
      </c>
      <c r="V2558" t="s">
        <v>150</v>
      </c>
    </row>
    <row r="2559" spans="9:22" x14ac:dyDescent="0.45">
      <c r="I2559" t="s">
        <v>169</v>
      </c>
      <c r="J2559" t="s">
        <v>613</v>
      </c>
      <c r="K2559">
        <v>9.0960430241326298E-3</v>
      </c>
      <c r="L2559" t="s">
        <v>150</v>
      </c>
      <c r="N2559" t="s">
        <v>212</v>
      </c>
      <c r="O2559" t="s">
        <v>613</v>
      </c>
      <c r="P2559">
        <v>3.7625668387631403E-3</v>
      </c>
      <c r="Q2559" t="s">
        <v>150</v>
      </c>
      <c r="S2559" t="s">
        <v>254</v>
      </c>
      <c r="T2559" t="s">
        <v>613</v>
      </c>
      <c r="U2559">
        <v>4.8536450455173999E-3</v>
      </c>
      <c r="V2559" t="s">
        <v>150</v>
      </c>
    </row>
    <row r="2560" spans="9:22" x14ac:dyDescent="0.45">
      <c r="I2560" t="s">
        <v>169</v>
      </c>
      <c r="J2560" t="s">
        <v>614</v>
      </c>
      <c r="K2560">
        <v>8.7025176395684536E-3</v>
      </c>
      <c r="L2560" t="s">
        <v>150</v>
      </c>
      <c r="N2560" t="s">
        <v>212</v>
      </c>
      <c r="O2560" t="s">
        <v>614</v>
      </c>
      <c r="P2560">
        <v>4.1880911159930959E-3</v>
      </c>
      <c r="Q2560" t="s">
        <v>150</v>
      </c>
      <c r="S2560" t="s">
        <v>254</v>
      </c>
      <c r="T2560" t="s">
        <v>614</v>
      </c>
      <c r="U2560">
        <v>4.9669170726886853E-3</v>
      </c>
      <c r="V2560" t="s">
        <v>150</v>
      </c>
    </row>
    <row r="2561" spans="9:22" x14ac:dyDescent="0.45">
      <c r="I2561" t="s">
        <v>169</v>
      </c>
      <c r="J2561" t="s">
        <v>615</v>
      </c>
      <c r="K2561">
        <v>8.2584668299011035E-3</v>
      </c>
      <c r="L2561" t="s">
        <v>150</v>
      </c>
      <c r="N2561" t="s">
        <v>212</v>
      </c>
      <c r="O2561" t="s">
        <v>615</v>
      </c>
      <c r="P2561">
        <v>4.7563613213827075E-3</v>
      </c>
      <c r="Q2561" t="s">
        <v>150</v>
      </c>
      <c r="S2561" t="s">
        <v>254</v>
      </c>
      <c r="T2561" t="s">
        <v>615</v>
      </c>
      <c r="U2561">
        <v>4.9905162579836973E-3</v>
      </c>
      <c r="V2561" t="s">
        <v>150</v>
      </c>
    </row>
    <row r="2562" spans="9:22" x14ac:dyDescent="0.45">
      <c r="I2562" t="s">
        <v>169</v>
      </c>
      <c r="J2562" t="s">
        <v>616</v>
      </c>
      <c r="K2562">
        <v>7.1167482082694676E-3</v>
      </c>
      <c r="L2562" t="s">
        <v>150</v>
      </c>
      <c r="N2562" t="s">
        <v>212</v>
      </c>
      <c r="O2562" t="s">
        <v>616</v>
      </c>
      <c r="P2562">
        <v>4.9299953194730552E-3</v>
      </c>
      <c r="Q2562" t="s">
        <v>150</v>
      </c>
      <c r="S2562" t="s">
        <v>254</v>
      </c>
      <c r="T2562" t="s">
        <v>616</v>
      </c>
      <c r="U2562">
        <v>5.0189124379126961E-3</v>
      </c>
      <c r="V2562" t="s">
        <v>150</v>
      </c>
    </row>
    <row r="2563" spans="9:22" x14ac:dyDescent="0.45">
      <c r="I2563" t="s">
        <v>169</v>
      </c>
      <c r="J2563" t="s">
        <v>617</v>
      </c>
      <c r="K2563">
        <v>4.6113384155005623E-3</v>
      </c>
      <c r="L2563" t="s">
        <v>150</v>
      </c>
      <c r="N2563" t="s">
        <v>212</v>
      </c>
      <c r="O2563" t="s">
        <v>617</v>
      </c>
      <c r="P2563">
        <v>4.5899011437465142E-3</v>
      </c>
      <c r="Q2563" t="s">
        <v>150</v>
      </c>
      <c r="S2563" t="s">
        <v>254</v>
      </c>
      <c r="T2563" t="s">
        <v>617</v>
      </c>
      <c r="U2563">
        <v>5.1110826028530785E-3</v>
      </c>
      <c r="V2563" t="s">
        <v>150</v>
      </c>
    </row>
    <row r="2564" spans="9:22" x14ac:dyDescent="0.45">
      <c r="I2564" t="s">
        <v>169</v>
      </c>
      <c r="J2564" t="s">
        <v>618</v>
      </c>
      <c r="K2564">
        <v>0</v>
      </c>
      <c r="L2564" t="s">
        <v>150</v>
      </c>
      <c r="N2564" t="s">
        <v>212</v>
      </c>
      <c r="O2564" t="s">
        <v>618</v>
      </c>
      <c r="P2564">
        <v>4.1229938283819604E-3</v>
      </c>
      <c r="Q2564" t="s">
        <v>150</v>
      </c>
      <c r="S2564" t="s">
        <v>254</v>
      </c>
      <c r="T2564" t="s">
        <v>618</v>
      </c>
      <c r="U2564">
        <v>5.0505427374524722E-3</v>
      </c>
      <c r="V2564" t="s">
        <v>150</v>
      </c>
    </row>
    <row r="2565" spans="9:22" x14ac:dyDescent="0.45">
      <c r="I2565" t="s">
        <v>169</v>
      </c>
      <c r="J2565" t="s">
        <v>619</v>
      </c>
      <c r="K2565">
        <v>0</v>
      </c>
      <c r="L2565" t="s">
        <v>150</v>
      </c>
      <c r="N2565" t="s">
        <v>212</v>
      </c>
      <c r="O2565" t="s">
        <v>619</v>
      </c>
      <c r="P2565">
        <v>6.524185184974122E-3</v>
      </c>
      <c r="Q2565" t="s">
        <v>150</v>
      </c>
      <c r="S2565" t="s">
        <v>254</v>
      </c>
      <c r="T2565" t="s">
        <v>619</v>
      </c>
      <c r="U2565">
        <v>9.8397987524002813E-3</v>
      </c>
      <c r="V2565" t="s">
        <v>150</v>
      </c>
    </row>
    <row r="2566" spans="9:22" x14ac:dyDescent="0.45">
      <c r="I2566" t="s">
        <v>169</v>
      </c>
      <c r="J2566" t="s">
        <v>620</v>
      </c>
      <c r="K2566">
        <v>0</v>
      </c>
      <c r="L2566" t="s">
        <v>150</v>
      </c>
      <c r="N2566" t="s">
        <v>212</v>
      </c>
      <c r="O2566" t="s">
        <v>620</v>
      </c>
      <c r="P2566">
        <v>5.4933865131931601E-3</v>
      </c>
      <c r="Q2566" t="s">
        <v>150</v>
      </c>
      <c r="S2566" t="s">
        <v>254</v>
      </c>
      <c r="T2566" t="s">
        <v>620</v>
      </c>
      <c r="U2566">
        <v>9.4248022711459264E-3</v>
      </c>
      <c r="V2566" t="s">
        <v>150</v>
      </c>
    </row>
    <row r="2567" spans="9:22" x14ac:dyDescent="0.45">
      <c r="I2567" t="s">
        <v>169</v>
      </c>
      <c r="J2567" t="s">
        <v>621</v>
      </c>
      <c r="K2567">
        <v>0</v>
      </c>
      <c r="L2567" t="s">
        <v>150</v>
      </c>
      <c r="N2567" t="s">
        <v>212</v>
      </c>
      <c r="O2567" t="s">
        <v>621</v>
      </c>
      <c r="P2567">
        <v>1.6260557153289792E-2</v>
      </c>
      <c r="Q2567" t="s">
        <v>150</v>
      </c>
      <c r="S2567" t="s">
        <v>254</v>
      </c>
      <c r="T2567" t="s">
        <v>621</v>
      </c>
      <c r="U2567">
        <v>1.8330557655467677E-2</v>
      </c>
      <c r="V2567" t="s">
        <v>150</v>
      </c>
    </row>
    <row r="2568" spans="9:22" x14ac:dyDescent="0.45">
      <c r="I2568" t="s">
        <v>169</v>
      </c>
      <c r="J2568" t="s">
        <v>622</v>
      </c>
      <c r="K2568">
        <v>0</v>
      </c>
      <c r="L2568" t="s">
        <v>150</v>
      </c>
      <c r="N2568" t="s">
        <v>212</v>
      </c>
      <c r="O2568" t="s">
        <v>622</v>
      </c>
      <c r="P2568">
        <v>3.3260602323672448E-3</v>
      </c>
      <c r="Q2568" t="s">
        <v>150</v>
      </c>
      <c r="S2568" t="s">
        <v>254</v>
      </c>
      <c r="T2568" t="s">
        <v>622</v>
      </c>
      <c r="U2568">
        <v>3.6952357564559767E-3</v>
      </c>
      <c r="V2568" t="s">
        <v>150</v>
      </c>
    </row>
    <row r="2569" spans="9:22" x14ac:dyDescent="0.45">
      <c r="I2569" t="s">
        <v>169</v>
      </c>
      <c r="J2569" t="s">
        <v>623</v>
      </c>
      <c r="K2569">
        <v>4.7133450915131042E-3</v>
      </c>
      <c r="L2569" t="s">
        <v>150</v>
      </c>
      <c r="N2569" t="s">
        <v>212</v>
      </c>
      <c r="O2569" t="s">
        <v>623</v>
      </c>
      <c r="P2569">
        <v>3.3103402890333035E-3</v>
      </c>
      <c r="Q2569" t="s">
        <v>150</v>
      </c>
      <c r="S2569" t="s">
        <v>254</v>
      </c>
      <c r="T2569" t="s">
        <v>623</v>
      </c>
      <c r="U2569">
        <v>3.6656582975716518E-3</v>
      </c>
      <c r="V2569" t="s">
        <v>150</v>
      </c>
    </row>
    <row r="2570" spans="9:22" x14ac:dyDescent="0.45">
      <c r="I2570" t="s">
        <v>169</v>
      </c>
      <c r="J2570" t="s">
        <v>624</v>
      </c>
      <c r="K2570">
        <v>7.0822250572226114E-3</v>
      </c>
      <c r="L2570" t="s">
        <v>150</v>
      </c>
      <c r="N2570" t="s">
        <v>212</v>
      </c>
      <c r="O2570" t="s">
        <v>624</v>
      </c>
      <c r="P2570">
        <v>3.2225055630514506E-3</v>
      </c>
      <c r="Q2570" t="s">
        <v>150</v>
      </c>
      <c r="S2570" t="s">
        <v>254</v>
      </c>
      <c r="T2570" t="s">
        <v>624</v>
      </c>
      <c r="U2570">
        <v>3.5396370381385722E-3</v>
      </c>
      <c r="V2570" t="s">
        <v>150</v>
      </c>
    </row>
    <row r="2571" spans="9:22" x14ac:dyDescent="0.45">
      <c r="I2571" t="s">
        <v>169</v>
      </c>
      <c r="J2571" t="s">
        <v>625</v>
      </c>
      <c r="K2571">
        <v>8.3989761886921876E-3</v>
      </c>
      <c r="L2571" t="s">
        <v>150</v>
      </c>
      <c r="N2571" t="s">
        <v>212</v>
      </c>
      <c r="O2571" t="s">
        <v>625</v>
      </c>
      <c r="P2571">
        <v>3.3207795051734407E-3</v>
      </c>
      <c r="Q2571" t="s">
        <v>150</v>
      </c>
      <c r="S2571" t="s">
        <v>254</v>
      </c>
      <c r="T2571" t="s">
        <v>625</v>
      </c>
      <c r="U2571">
        <v>3.5324125968552856E-3</v>
      </c>
      <c r="V2571" t="s">
        <v>150</v>
      </c>
    </row>
    <row r="2572" spans="9:22" x14ac:dyDescent="0.45">
      <c r="I2572" t="s">
        <v>169</v>
      </c>
      <c r="J2572" t="s">
        <v>626</v>
      </c>
      <c r="K2572">
        <v>9.2512029971925282E-3</v>
      </c>
      <c r="L2572" t="s">
        <v>150</v>
      </c>
      <c r="N2572" t="s">
        <v>212</v>
      </c>
      <c r="O2572" t="s">
        <v>626</v>
      </c>
      <c r="P2572">
        <v>3.4883892849497228E-3</v>
      </c>
      <c r="Q2572" t="s">
        <v>150</v>
      </c>
      <c r="S2572" t="s">
        <v>254</v>
      </c>
      <c r="T2572" t="s">
        <v>626</v>
      </c>
      <c r="U2572">
        <v>3.4425798290644142E-3</v>
      </c>
      <c r="V2572" t="s">
        <v>150</v>
      </c>
    </row>
    <row r="2573" spans="9:22" x14ac:dyDescent="0.45">
      <c r="I2573" t="s">
        <v>169</v>
      </c>
      <c r="J2573" t="s">
        <v>627</v>
      </c>
      <c r="K2573">
        <v>9.6584994662907795E-3</v>
      </c>
      <c r="L2573" t="s">
        <v>150</v>
      </c>
      <c r="N2573" t="s">
        <v>212</v>
      </c>
      <c r="O2573" t="s">
        <v>627</v>
      </c>
      <c r="P2573">
        <v>3.5159054749088563E-3</v>
      </c>
      <c r="Q2573" t="s">
        <v>150</v>
      </c>
      <c r="S2573" t="s">
        <v>254</v>
      </c>
      <c r="T2573" t="s">
        <v>627</v>
      </c>
      <c r="U2573">
        <v>3.3482517827258438E-3</v>
      </c>
      <c r="V2573" t="s">
        <v>150</v>
      </c>
    </row>
    <row r="2574" spans="9:22" x14ac:dyDescent="0.45">
      <c r="I2574" t="s">
        <v>169</v>
      </c>
      <c r="J2574" t="s">
        <v>628</v>
      </c>
      <c r="K2574">
        <v>1.0053691684135356E-2</v>
      </c>
      <c r="L2574" t="s">
        <v>150</v>
      </c>
      <c r="N2574" t="s">
        <v>212</v>
      </c>
      <c r="O2574" t="s">
        <v>628</v>
      </c>
      <c r="P2574">
        <v>3.7391135428003395E-3</v>
      </c>
      <c r="Q2574" t="s">
        <v>150</v>
      </c>
      <c r="S2574" t="s">
        <v>254</v>
      </c>
      <c r="T2574" t="s">
        <v>628</v>
      </c>
      <c r="U2574">
        <v>3.4303603638094629E-3</v>
      </c>
      <c r="V2574" t="s">
        <v>150</v>
      </c>
    </row>
    <row r="2575" spans="9:22" x14ac:dyDescent="0.45">
      <c r="I2575" t="s">
        <v>169</v>
      </c>
      <c r="J2575" t="s">
        <v>629</v>
      </c>
      <c r="K2575">
        <v>1.043546918662208E-2</v>
      </c>
      <c r="L2575" t="s">
        <v>150</v>
      </c>
      <c r="N2575" t="s">
        <v>212</v>
      </c>
      <c r="O2575" t="s">
        <v>629</v>
      </c>
      <c r="P2575">
        <v>4.0278878170158091E-3</v>
      </c>
      <c r="Q2575" t="s">
        <v>150</v>
      </c>
      <c r="S2575" t="s">
        <v>254</v>
      </c>
      <c r="T2575" t="s">
        <v>629</v>
      </c>
      <c r="U2575">
        <v>3.2218255723055218E-3</v>
      </c>
      <c r="V2575" t="s">
        <v>150</v>
      </c>
    </row>
    <row r="2576" spans="9:22" x14ac:dyDescent="0.45">
      <c r="I2576" t="s">
        <v>169</v>
      </c>
      <c r="J2576" t="s">
        <v>630</v>
      </c>
      <c r="K2576">
        <v>1.0165201426624195E-2</v>
      </c>
      <c r="L2576" t="s">
        <v>150</v>
      </c>
      <c r="N2576" t="s">
        <v>212</v>
      </c>
      <c r="O2576" t="s">
        <v>630</v>
      </c>
      <c r="P2576">
        <v>4.6230866077192137E-3</v>
      </c>
      <c r="Q2576" t="s">
        <v>150</v>
      </c>
      <c r="S2576" t="s">
        <v>254</v>
      </c>
      <c r="T2576" t="s">
        <v>630</v>
      </c>
      <c r="U2576">
        <v>3.4914252565086687E-3</v>
      </c>
      <c r="V2576" t="s">
        <v>150</v>
      </c>
    </row>
    <row r="2577" spans="9:22" x14ac:dyDescent="0.45">
      <c r="I2577" t="s">
        <v>169</v>
      </c>
      <c r="J2577" t="s">
        <v>631</v>
      </c>
      <c r="K2577">
        <v>9.8478807553172183E-3</v>
      </c>
      <c r="L2577" t="s">
        <v>150</v>
      </c>
      <c r="N2577" t="s">
        <v>212</v>
      </c>
      <c r="O2577" t="s">
        <v>631</v>
      </c>
      <c r="P2577">
        <v>5.2579031434684866E-3</v>
      </c>
      <c r="Q2577" t="s">
        <v>150</v>
      </c>
      <c r="S2577" t="s">
        <v>254</v>
      </c>
      <c r="T2577" t="s">
        <v>631</v>
      </c>
      <c r="U2577">
        <v>3.6553594190190694E-3</v>
      </c>
      <c r="V2577" t="s">
        <v>150</v>
      </c>
    </row>
    <row r="2578" spans="9:22" x14ac:dyDescent="0.45">
      <c r="I2578" t="s">
        <v>169</v>
      </c>
      <c r="J2578" t="s">
        <v>632</v>
      </c>
      <c r="K2578">
        <v>9.5708073888916851E-3</v>
      </c>
      <c r="L2578" t="s">
        <v>150</v>
      </c>
      <c r="N2578" t="s">
        <v>212</v>
      </c>
      <c r="O2578" t="s">
        <v>632</v>
      </c>
      <c r="P2578">
        <v>5.5808382041740425E-3</v>
      </c>
      <c r="Q2578" t="s">
        <v>150</v>
      </c>
      <c r="S2578" t="s">
        <v>254</v>
      </c>
      <c r="T2578" t="s">
        <v>632</v>
      </c>
      <c r="U2578">
        <v>3.7435417265474116E-3</v>
      </c>
      <c r="V2578" t="s">
        <v>150</v>
      </c>
    </row>
    <row r="2579" spans="9:22" x14ac:dyDescent="0.45">
      <c r="I2579" t="s">
        <v>169</v>
      </c>
      <c r="J2579" t="s">
        <v>633</v>
      </c>
      <c r="K2579">
        <v>9.198905975231193E-3</v>
      </c>
      <c r="L2579" t="s">
        <v>150</v>
      </c>
      <c r="N2579" t="s">
        <v>212</v>
      </c>
      <c r="O2579" t="s">
        <v>633</v>
      </c>
      <c r="P2579">
        <v>5.8159297316944265E-3</v>
      </c>
      <c r="Q2579" t="s">
        <v>150</v>
      </c>
      <c r="S2579" t="s">
        <v>254</v>
      </c>
      <c r="T2579" t="s">
        <v>633</v>
      </c>
      <c r="U2579">
        <v>3.961662564369149E-3</v>
      </c>
      <c r="V2579" t="s">
        <v>150</v>
      </c>
    </row>
    <row r="2580" spans="9:22" x14ac:dyDescent="0.45">
      <c r="I2580" t="s">
        <v>169</v>
      </c>
      <c r="J2580" t="s">
        <v>634</v>
      </c>
      <c r="K2580">
        <v>8.2711580758716569E-3</v>
      </c>
      <c r="L2580" t="s">
        <v>150</v>
      </c>
      <c r="N2580" t="s">
        <v>212</v>
      </c>
      <c r="O2580" t="s">
        <v>634</v>
      </c>
      <c r="P2580">
        <v>5.8970323467589132E-3</v>
      </c>
      <c r="Q2580" t="s">
        <v>150</v>
      </c>
      <c r="S2580" t="s">
        <v>254</v>
      </c>
      <c r="T2580" t="s">
        <v>634</v>
      </c>
      <c r="U2580">
        <v>4.1479293731369075E-3</v>
      </c>
      <c r="V2580" t="s">
        <v>150</v>
      </c>
    </row>
    <row r="2581" spans="9:22" x14ac:dyDescent="0.45">
      <c r="I2581" t="s">
        <v>169</v>
      </c>
      <c r="J2581" t="s">
        <v>635</v>
      </c>
      <c r="K2581">
        <v>5.9289787458322498E-3</v>
      </c>
      <c r="L2581" t="s">
        <v>150</v>
      </c>
      <c r="N2581" t="s">
        <v>212</v>
      </c>
      <c r="O2581" t="s">
        <v>635</v>
      </c>
      <c r="P2581">
        <v>5.4242041992197329E-3</v>
      </c>
      <c r="Q2581" t="s">
        <v>150</v>
      </c>
      <c r="S2581" t="s">
        <v>254</v>
      </c>
      <c r="T2581" t="s">
        <v>635</v>
      </c>
      <c r="U2581">
        <v>4.2593114095797443E-3</v>
      </c>
      <c r="V2581" t="s">
        <v>150</v>
      </c>
    </row>
    <row r="2582" spans="9:22" x14ac:dyDescent="0.45">
      <c r="I2582" t="s">
        <v>169</v>
      </c>
      <c r="J2582" t="s">
        <v>636</v>
      </c>
      <c r="K2582">
        <v>6.2059299267747625E-7</v>
      </c>
      <c r="L2582" t="s">
        <v>150</v>
      </c>
      <c r="N2582" t="s">
        <v>212</v>
      </c>
      <c r="O2582" t="s">
        <v>636</v>
      </c>
      <c r="P2582">
        <v>4.8219996997054199E-3</v>
      </c>
      <c r="Q2582" t="s">
        <v>150</v>
      </c>
      <c r="S2582" t="s">
        <v>254</v>
      </c>
      <c r="T2582" t="s">
        <v>636</v>
      </c>
      <c r="U2582">
        <v>4.3331168569807777E-3</v>
      </c>
      <c r="V2582" t="s">
        <v>150</v>
      </c>
    </row>
    <row r="2583" spans="9:22" x14ac:dyDescent="0.45">
      <c r="I2583" t="s">
        <v>169</v>
      </c>
      <c r="J2583" t="s">
        <v>637</v>
      </c>
      <c r="K2583">
        <v>0</v>
      </c>
      <c r="L2583" t="s">
        <v>150</v>
      </c>
      <c r="N2583" t="s">
        <v>212</v>
      </c>
      <c r="O2583" t="s">
        <v>637</v>
      </c>
      <c r="P2583">
        <v>8.0105526472010347E-3</v>
      </c>
      <c r="Q2583" t="s">
        <v>150</v>
      </c>
      <c r="S2583" t="s">
        <v>254</v>
      </c>
      <c r="T2583" t="s">
        <v>637</v>
      </c>
      <c r="U2583">
        <v>8.4804770367526983E-3</v>
      </c>
      <c r="V2583" t="s">
        <v>150</v>
      </c>
    </row>
    <row r="2584" spans="9:22" x14ac:dyDescent="0.45">
      <c r="I2584" t="s">
        <v>169</v>
      </c>
      <c r="J2584" t="s">
        <v>638</v>
      </c>
      <c r="K2584">
        <v>0</v>
      </c>
      <c r="L2584" t="s">
        <v>150</v>
      </c>
      <c r="N2584" t="s">
        <v>212</v>
      </c>
      <c r="O2584" t="s">
        <v>638</v>
      </c>
      <c r="P2584">
        <v>6.7269595817911858E-3</v>
      </c>
      <c r="Q2584" t="s">
        <v>150</v>
      </c>
      <c r="S2584" t="s">
        <v>254</v>
      </c>
      <c r="T2584" t="s">
        <v>638</v>
      </c>
      <c r="U2584">
        <v>8.2044677914636446E-3</v>
      </c>
      <c r="V2584" t="s">
        <v>150</v>
      </c>
    </row>
    <row r="2585" spans="9:22" x14ac:dyDescent="0.45">
      <c r="I2585" t="s">
        <v>169</v>
      </c>
      <c r="J2585" t="s">
        <v>639</v>
      </c>
      <c r="K2585">
        <v>0</v>
      </c>
      <c r="L2585" t="s">
        <v>150</v>
      </c>
      <c r="N2585" t="s">
        <v>212</v>
      </c>
      <c r="O2585" t="s">
        <v>639</v>
      </c>
      <c r="P2585">
        <v>9.0832657696778805E-3</v>
      </c>
      <c r="Q2585" t="s">
        <v>150</v>
      </c>
      <c r="S2585" t="s">
        <v>254</v>
      </c>
      <c r="T2585" t="s">
        <v>639</v>
      </c>
      <c r="U2585">
        <v>1.6216645345890467E-2</v>
      </c>
      <c r="V2585" t="s">
        <v>150</v>
      </c>
    </row>
    <row r="2586" spans="9:22" x14ac:dyDescent="0.45">
      <c r="I2586" t="s">
        <v>169</v>
      </c>
      <c r="J2586" t="s">
        <v>640</v>
      </c>
      <c r="K2586">
        <v>0</v>
      </c>
      <c r="L2586" t="s">
        <v>150</v>
      </c>
      <c r="N2586" t="s">
        <v>212</v>
      </c>
      <c r="O2586" t="s">
        <v>640</v>
      </c>
      <c r="P2586">
        <v>1.706853406114641E-3</v>
      </c>
      <c r="Q2586" t="s">
        <v>150</v>
      </c>
      <c r="S2586" t="s">
        <v>254</v>
      </c>
      <c r="T2586" t="s">
        <v>640</v>
      </c>
      <c r="U2586">
        <v>3.2166009970683949E-3</v>
      </c>
      <c r="V2586" t="s">
        <v>150</v>
      </c>
    </row>
    <row r="2587" spans="9:22" x14ac:dyDescent="0.45">
      <c r="I2587" t="s">
        <v>169</v>
      </c>
      <c r="J2587" t="s">
        <v>641</v>
      </c>
      <c r="K2587">
        <v>4.8501916628897199E-3</v>
      </c>
      <c r="L2587" t="s">
        <v>150</v>
      </c>
      <c r="N2587" t="s">
        <v>212</v>
      </c>
      <c r="O2587" t="s">
        <v>641</v>
      </c>
      <c r="P2587">
        <v>1.71191879021166E-3</v>
      </c>
      <c r="Q2587" t="s">
        <v>150</v>
      </c>
      <c r="S2587" t="s">
        <v>254</v>
      </c>
      <c r="T2587" t="s">
        <v>641</v>
      </c>
      <c r="U2587">
        <v>3.1889967460264406E-3</v>
      </c>
      <c r="V2587" t="s">
        <v>150</v>
      </c>
    </row>
    <row r="2588" spans="9:22" x14ac:dyDescent="0.45">
      <c r="I2588" t="s">
        <v>169</v>
      </c>
      <c r="J2588" t="s">
        <v>642</v>
      </c>
      <c r="K2588">
        <v>7.3974358706676256E-3</v>
      </c>
      <c r="L2588" t="s">
        <v>150</v>
      </c>
      <c r="N2588" t="s">
        <v>212</v>
      </c>
      <c r="O2588" t="s">
        <v>642</v>
      </c>
      <c r="P2588">
        <v>1.8096531067890995E-3</v>
      </c>
      <c r="Q2588" t="s">
        <v>150</v>
      </c>
      <c r="S2588" t="s">
        <v>254</v>
      </c>
      <c r="T2588" t="s">
        <v>642</v>
      </c>
      <c r="U2588">
        <v>3.1035995497484766E-3</v>
      </c>
      <c r="V2588" t="s">
        <v>150</v>
      </c>
    </row>
    <row r="2589" spans="9:22" x14ac:dyDescent="0.45">
      <c r="I2589" t="s">
        <v>169</v>
      </c>
      <c r="J2589" t="s">
        <v>643</v>
      </c>
      <c r="K2589">
        <v>8.9822736300645308E-3</v>
      </c>
      <c r="L2589" t="s">
        <v>150</v>
      </c>
      <c r="N2589" t="s">
        <v>212</v>
      </c>
      <c r="O2589" t="s">
        <v>643</v>
      </c>
      <c r="P2589">
        <v>2.0011309210935008E-3</v>
      </c>
      <c r="Q2589" t="s">
        <v>150</v>
      </c>
      <c r="S2589" t="s">
        <v>254</v>
      </c>
      <c r="T2589" t="s">
        <v>643</v>
      </c>
      <c r="U2589">
        <v>3.007709430312908E-3</v>
      </c>
      <c r="V2589" t="s">
        <v>150</v>
      </c>
    </row>
    <row r="2590" spans="9:22" x14ac:dyDescent="0.45">
      <c r="I2590" t="s">
        <v>169</v>
      </c>
      <c r="J2590" t="s">
        <v>644</v>
      </c>
      <c r="K2590">
        <v>9.953940195680782E-3</v>
      </c>
      <c r="L2590" t="s">
        <v>150</v>
      </c>
      <c r="N2590" t="s">
        <v>212</v>
      </c>
      <c r="O2590" t="s">
        <v>644</v>
      </c>
      <c r="P2590">
        <v>2.1738079863896885E-3</v>
      </c>
      <c r="Q2590" t="s">
        <v>150</v>
      </c>
      <c r="S2590" t="s">
        <v>254</v>
      </c>
      <c r="T2590" t="s">
        <v>644</v>
      </c>
      <c r="U2590">
        <v>2.8707232694824359E-3</v>
      </c>
      <c r="V2590" t="s">
        <v>150</v>
      </c>
    </row>
    <row r="2591" spans="9:22" x14ac:dyDescent="0.45">
      <c r="I2591" t="s">
        <v>169</v>
      </c>
      <c r="J2591" t="s">
        <v>645</v>
      </c>
      <c r="K2591">
        <v>1.04793578480051E-2</v>
      </c>
      <c r="L2591" t="s">
        <v>150</v>
      </c>
      <c r="N2591" t="s">
        <v>212</v>
      </c>
      <c r="O2591" t="s">
        <v>645</v>
      </c>
      <c r="P2591">
        <v>2.3495558514445435E-3</v>
      </c>
      <c r="Q2591" t="s">
        <v>150</v>
      </c>
      <c r="S2591" t="s">
        <v>254</v>
      </c>
      <c r="T2591" t="s">
        <v>645</v>
      </c>
      <c r="U2591">
        <v>2.8235391629310557E-3</v>
      </c>
      <c r="V2591" t="s">
        <v>150</v>
      </c>
    </row>
    <row r="2592" spans="9:22" x14ac:dyDescent="0.45">
      <c r="I2592" t="s">
        <v>169</v>
      </c>
      <c r="J2592" t="s">
        <v>646</v>
      </c>
      <c r="K2592">
        <v>1.0880941244218702E-2</v>
      </c>
      <c r="L2592" t="s">
        <v>150</v>
      </c>
      <c r="N2592" t="s">
        <v>212</v>
      </c>
      <c r="O2592" t="s">
        <v>646</v>
      </c>
      <c r="P2592">
        <v>2.6609704600219219E-3</v>
      </c>
      <c r="Q2592" t="s">
        <v>150</v>
      </c>
      <c r="S2592" t="s">
        <v>254</v>
      </c>
      <c r="T2592" t="s">
        <v>646</v>
      </c>
      <c r="U2592">
        <v>2.9056821069240475E-3</v>
      </c>
      <c r="V2592" t="s">
        <v>150</v>
      </c>
    </row>
    <row r="2593" spans="9:22" x14ac:dyDescent="0.45">
      <c r="I2593" t="s">
        <v>169</v>
      </c>
      <c r="J2593" t="s">
        <v>647</v>
      </c>
      <c r="K2593">
        <v>1.1176248435768943E-2</v>
      </c>
      <c r="L2593" t="s">
        <v>150</v>
      </c>
      <c r="N2593" t="s">
        <v>212</v>
      </c>
      <c r="O2593" t="s">
        <v>647</v>
      </c>
      <c r="P2593">
        <v>3.0258851850206523E-3</v>
      </c>
      <c r="Q2593" t="s">
        <v>150</v>
      </c>
      <c r="S2593" t="s">
        <v>254</v>
      </c>
      <c r="T2593" t="s">
        <v>647</v>
      </c>
      <c r="U2593">
        <v>2.7108180541934135E-3</v>
      </c>
      <c r="V2593" t="s">
        <v>150</v>
      </c>
    </row>
    <row r="2594" spans="9:22" x14ac:dyDescent="0.45">
      <c r="I2594" t="s">
        <v>169</v>
      </c>
      <c r="J2594" t="s">
        <v>648</v>
      </c>
      <c r="K2594">
        <v>1.1048611246195375E-2</v>
      </c>
      <c r="L2594" t="s">
        <v>150</v>
      </c>
      <c r="N2594" t="s">
        <v>212</v>
      </c>
      <c r="O2594" t="s">
        <v>648</v>
      </c>
      <c r="P2594">
        <v>3.508271254042997E-3</v>
      </c>
      <c r="Q2594" t="s">
        <v>150</v>
      </c>
      <c r="S2594" t="s">
        <v>254</v>
      </c>
      <c r="T2594" t="s">
        <v>648</v>
      </c>
      <c r="U2594">
        <v>2.7074459201133234E-3</v>
      </c>
      <c r="V2594" t="s">
        <v>150</v>
      </c>
    </row>
    <row r="2595" spans="9:22" x14ac:dyDescent="0.45">
      <c r="I2595" t="s">
        <v>169</v>
      </c>
      <c r="J2595" t="s">
        <v>649</v>
      </c>
      <c r="K2595">
        <v>1.0688567325476387E-2</v>
      </c>
      <c r="L2595" t="s">
        <v>150</v>
      </c>
      <c r="N2595" t="s">
        <v>212</v>
      </c>
      <c r="O2595" t="s">
        <v>649</v>
      </c>
      <c r="P2595">
        <v>4.1096159684245693E-3</v>
      </c>
      <c r="Q2595" t="s">
        <v>150</v>
      </c>
      <c r="S2595" t="s">
        <v>254</v>
      </c>
      <c r="T2595" t="s">
        <v>649</v>
      </c>
      <c r="U2595">
        <v>2.7846186069300834E-3</v>
      </c>
      <c r="V2595" t="s">
        <v>150</v>
      </c>
    </row>
    <row r="2596" spans="9:22" x14ac:dyDescent="0.45">
      <c r="I2596" t="s">
        <v>169</v>
      </c>
      <c r="J2596" t="s">
        <v>650</v>
      </c>
      <c r="K2596">
        <v>1.0276606791594549E-2</v>
      </c>
      <c r="L2596" t="s">
        <v>150</v>
      </c>
      <c r="N2596" t="s">
        <v>212</v>
      </c>
      <c r="O2596" t="s">
        <v>650</v>
      </c>
      <c r="P2596">
        <v>4.6990068793523812E-3</v>
      </c>
      <c r="Q2596" t="s">
        <v>150</v>
      </c>
      <c r="S2596" t="s">
        <v>254</v>
      </c>
      <c r="T2596" t="s">
        <v>650</v>
      </c>
      <c r="U2596">
        <v>2.8829621247712417E-3</v>
      </c>
      <c r="V2596" t="s">
        <v>150</v>
      </c>
    </row>
    <row r="2597" spans="9:22" x14ac:dyDescent="0.45">
      <c r="I2597" t="s">
        <v>169</v>
      </c>
      <c r="J2597" t="s">
        <v>651</v>
      </c>
      <c r="K2597">
        <v>9.9624908063934686E-3</v>
      </c>
      <c r="L2597" t="s">
        <v>150</v>
      </c>
      <c r="N2597" t="s">
        <v>212</v>
      </c>
      <c r="O2597" t="s">
        <v>651</v>
      </c>
      <c r="P2597">
        <v>5.0026775337571917E-3</v>
      </c>
      <c r="Q2597" t="s">
        <v>150</v>
      </c>
      <c r="S2597" t="s">
        <v>254</v>
      </c>
      <c r="T2597" t="s">
        <v>651</v>
      </c>
      <c r="U2597">
        <v>3.0787268789140856E-3</v>
      </c>
      <c r="V2597" t="s">
        <v>150</v>
      </c>
    </row>
    <row r="2598" spans="9:22" x14ac:dyDescent="0.45">
      <c r="I2598" t="s">
        <v>169</v>
      </c>
      <c r="J2598" t="s">
        <v>652</v>
      </c>
      <c r="K2598">
        <v>9.0907775939076604E-3</v>
      </c>
      <c r="L2598" t="s">
        <v>150</v>
      </c>
      <c r="N2598" t="s">
        <v>212</v>
      </c>
      <c r="O2598" t="s">
        <v>652</v>
      </c>
      <c r="P2598">
        <v>4.8584137510544328E-3</v>
      </c>
      <c r="Q2598" t="s">
        <v>150</v>
      </c>
      <c r="S2598" t="s">
        <v>254</v>
      </c>
      <c r="T2598" t="s">
        <v>652</v>
      </c>
      <c r="U2598">
        <v>3.1699751036536375E-3</v>
      </c>
      <c r="V2598" t="s">
        <v>150</v>
      </c>
    </row>
    <row r="2599" spans="9:22" x14ac:dyDescent="0.45">
      <c r="I2599" t="s">
        <v>169</v>
      </c>
      <c r="J2599" t="s">
        <v>653</v>
      </c>
      <c r="K2599">
        <v>7.1460299243016551E-3</v>
      </c>
      <c r="L2599" t="s">
        <v>150</v>
      </c>
      <c r="N2599" t="s">
        <v>212</v>
      </c>
      <c r="O2599" t="s">
        <v>653</v>
      </c>
      <c r="P2599">
        <v>4.4872573110016616E-3</v>
      </c>
      <c r="Q2599" t="s">
        <v>150</v>
      </c>
      <c r="S2599" t="s">
        <v>254</v>
      </c>
      <c r="T2599" t="s">
        <v>653</v>
      </c>
      <c r="U2599">
        <v>3.2519957202683555E-3</v>
      </c>
      <c r="V2599" t="s">
        <v>150</v>
      </c>
    </row>
    <row r="2600" spans="9:22" x14ac:dyDescent="0.45">
      <c r="I2600" t="s">
        <v>169</v>
      </c>
      <c r="J2600" t="s">
        <v>654</v>
      </c>
      <c r="K2600">
        <v>3.8960310340999107E-3</v>
      </c>
      <c r="L2600" t="s">
        <v>150</v>
      </c>
      <c r="N2600" t="s">
        <v>212</v>
      </c>
      <c r="O2600" t="s">
        <v>654</v>
      </c>
      <c r="P2600">
        <v>3.9665744739983315E-3</v>
      </c>
      <c r="Q2600" t="s">
        <v>150</v>
      </c>
      <c r="S2600" t="s">
        <v>254</v>
      </c>
      <c r="T2600" t="s">
        <v>654</v>
      </c>
      <c r="U2600">
        <v>3.3506040204208209E-3</v>
      </c>
      <c r="V2600" t="s">
        <v>150</v>
      </c>
    </row>
    <row r="2601" spans="9:22" x14ac:dyDescent="0.45">
      <c r="I2601" t="s">
        <v>169</v>
      </c>
      <c r="J2601" t="s">
        <v>655</v>
      </c>
      <c r="K2601">
        <v>0</v>
      </c>
      <c r="L2601" t="s">
        <v>150</v>
      </c>
      <c r="N2601" t="s">
        <v>212</v>
      </c>
      <c r="O2601" t="s">
        <v>655</v>
      </c>
      <c r="P2601">
        <v>6.2902587724569924E-3</v>
      </c>
      <c r="Q2601" t="s">
        <v>150</v>
      </c>
      <c r="S2601" t="s">
        <v>254</v>
      </c>
      <c r="T2601" t="s">
        <v>655</v>
      </c>
      <c r="U2601">
        <v>6.7846481245366587E-3</v>
      </c>
      <c r="V2601" t="s">
        <v>150</v>
      </c>
    </row>
    <row r="2602" spans="9:22" x14ac:dyDescent="0.45">
      <c r="I2602" t="s">
        <v>169</v>
      </c>
      <c r="J2602" t="s">
        <v>656</v>
      </c>
      <c r="K2602">
        <v>0</v>
      </c>
      <c r="L2602" t="s">
        <v>150</v>
      </c>
      <c r="N2602" t="s">
        <v>212</v>
      </c>
      <c r="O2602" t="s">
        <v>656</v>
      </c>
      <c r="P2602">
        <v>4.7121393122690836E-3</v>
      </c>
      <c r="Q2602" t="s">
        <v>150</v>
      </c>
      <c r="S2602" t="s">
        <v>254</v>
      </c>
      <c r="T2602" t="s">
        <v>656</v>
      </c>
      <c r="U2602">
        <v>6.7121319209389749E-3</v>
      </c>
      <c r="V2602" t="s">
        <v>150</v>
      </c>
    </row>
    <row r="2603" spans="9:22" x14ac:dyDescent="0.45">
      <c r="I2603" t="s">
        <v>170</v>
      </c>
      <c r="J2603" t="s">
        <v>149</v>
      </c>
      <c r="K2603">
        <v>0</v>
      </c>
      <c r="L2603" t="s">
        <v>150</v>
      </c>
      <c r="N2603" t="s">
        <v>213</v>
      </c>
      <c r="O2603" t="s">
        <v>149</v>
      </c>
      <c r="P2603">
        <v>1.3306252516131366E-2</v>
      </c>
      <c r="Q2603" t="s">
        <v>150</v>
      </c>
      <c r="S2603" t="s">
        <v>255</v>
      </c>
      <c r="T2603" t="s">
        <v>149</v>
      </c>
      <c r="U2603">
        <v>1.6728934194788589E-2</v>
      </c>
      <c r="V2603" t="s">
        <v>150</v>
      </c>
    </row>
    <row r="2604" spans="9:22" x14ac:dyDescent="0.45">
      <c r="I2604" t="s">
        <v>170</v>
      </c>
      <c r="J2604" t="s">
        <v>151</v>
      </c>
      <c r="K2604">
        <v>0</v>
      </c>
      <c r="L2604" t="s">
        <v>150</v>
      </c>
      <c r="N2604" t="s">
        <v>213</v>
      </c>
      <c r="O2604" t="s">
        <v>151</v>
      </c>
      <c r="P2604">
        <v>2.3836800010983146E-3</v>
      </c>
      <c r="Q2604" t="s">
        <v>150</v>
      </c>
      <c r="S2604" t="s">
        <v>255</v>
      </c>
      <c r="T2604" t="s">
        <v>151</v>
      </c>
      <c r="U2604">
        <v>3.1165131545849104E-3</v>
      </c>
      <c r="V2604" t="s">
        <v>150</v>
      </c>
    </row>
    <row r="2605" spans="9:22" x14ac:dyDescent="0.45">
      <c r="I2605" t="s">
        <v>170</v>
      </c>
      <c r="J2605" t="s">
        <v>152</v>
      </c>
      <c r="K2605">
        <v>5.2166480025557819E-3</v>
      </c>
      <c r="L2605" t="s">
        <v>150</v>
      </c>
      <c r="N2605" t="s">
        <v>213</v>
      </c>
      <c r="O2605" t="s">
        <v>152</v>
      </c>
      <c r="P2605">
        <v>2.3266371634885442E-3</v>
      </c>
      <c r="Q2605" t="s">
        <v>150</v>
      </c>
      <c r="S2605" t="s">
        <v>255</v>
      </c>
      <c r="T2605" t="s">
        <v>152</v>
      </c>
      <c r="U2605">
        <v>2.973905662863209E-3</v>
      </c>
      <c r="V2605" t="s">
        <v>150</v>
      </c>
    </row>
    <row r="2606" spans="9:22" x14ac:dyDescent="0.45">
      <c r="I2606" t="s">
        <v>170</v>
      </c>
      <c r="J2606" t="s">
        <v>392</v>
      </c>
      <c r="K2606">
        <v>8.1382978766028138E-3</v>
      </c>
      <c r="L2606" t="s">
        <v>150</v>
      </c>
      <c r="N2606" t="s">
        <v>213</v>
      </c>
      <c r="O2606" t="s">
        <v>392</v>
      </c>
      <c r="P2606">
        <v>2.6537113222344097E-3</v>
      </c>
      <c r="Q2606" t="s">
        <v>150</v>
      </c>
      <c r="S2606" t="s">
        <v>255</v>
      </c>
      <c r="T2606" t="s">
        <v>392</v>
      </c>
      <c r="U2606">
        <v>2.8305138144156276E-3</v>
      </c>
      <c r="V2606" t="s">
        <v>150</v>
      </c>
    </row>
    <row r="2607" spans="9:22" x14ac:dyDescent="0.45">
      <c r="I2607" t="s">
        <v>170</v>
      </c>
      <c r="J2607" t="s">
        <v>393</v>
      </c>
      <c r="K2607">
        <v>9.6112461387920668E-3</v>
      </c>
      <c r="L2607" t="s">
        <v>150</v>
      </c>
      <c r="N2607" t="s">
        <v>213</v>
      </c>
      <c r="O2607" t="s">
        <v>393</v>
      </c>
      <c r="P2607">
        <v>2.780637151092182E-3</v>
      </c>
      <c r="Q2607" t="s">
        <v>150</v>
      </c>
      <c r="S2607" t="s">
        <v>255</v>
      </c>
      <c r="T2607" t="s">
        <v>393</v>
      </c>
      <c r="U2607">
        <v>2.7098475304279689E-3</v>
      </c>
      <c r="V2607" t="s">
        <v>150</v>
      </c>
    </row>
    <row r="2608" spans="9:22" x14ac:dyDescent="0.45">
      <c r="I2608" t="s">
        <v>170</v>
      </c>
      <c r="J2608" t="s">
        <v>394</v>
      </c>
      <c r="K2608">
        <v>1.0271023566465812E-2</v>
      </c>
      <c r="L2608" t="s">
        <v>150</v>
      </c>
      <c r="N2608" t="s">
        <v>213</v>
      </c>
      <c r="O2608" t="s">
        <v>394</v>
      </c>
      <c r="P2608">
        <v>2.9416158534574946E-3</v>
      </c>
      <c r="Q2608" t="s">
        <v>150</v>
      </c>
      <c r="S2608" t="s">
        <v>255</v>
      </c>
      <c r="T2608" t="s">
        <v>394</v>
      </c>
      <c r="U2608">
        <v>2.6820044739708478E-3</v>
      </c>
      <c r="V2608" t="s">
        <v>150</v>
      </c>
    </row>
    <row r="2609" spans="9:22" x14ac:dyDescent="0.45">
      <c r="I2609" t="s">
        <v>170</v>
      </c>
      <c r="J2609" t="s">
        <v>416</v>
      </c>
      <c r="K2609">
        <v>1.0453301613229835E-2</v>
      </c>
      <c r="L2609" t="s">
        <v>150</v>
      </c>
      <c r="N2609" t="s">
        <v>213</v>
      </c>
      <c r="O2609" t="s">
        <v>416</v>
      </c>
      <c r="P2609">
        <v>3.24817297119446E-3</v>
      </c>
      <c r="Q2609" t="s">
        <v>150</v>
      </c>
      <c r="S2609" t="s">
        <v>255</v>
      </c>
      <c r="T2609" t="s">
        <v>416</v>
      </c>
      <c r="U2609">
        <v>2.7502164123610773E-3</v>
      </c>
      <c r="V2609" t="s">
        <v>150</v>
      </c>
    </row>
    <row r="2610" spans="9:22" x14ac:dyDescent="0.45">
      <c r="I2610" t="s">
        <v>170</v>
      </c>
      <c r="J2610" t="s">
        <v>417</v>
      </c>
      <c r="K2610">
        <v>1.0529322110727827E-2</v>
      </c>
      <c r="L2610" t="s">
        <v>150</v>
      </c>
      <c r="N2610" t="s">
        <v>213</v>
      </c>
      <c r="O2610" t="s">
        <v>417</v>
      </c>
      <c r="P2610">
        <v>3.2062885363100179E-3</v>
      </c>
      <c r="Q2610" t="s">
        <v>150</v>
      </c>
      <c r="S2610" t="s">
        <v>255</v>
      </c>
      <c r="T2610" t="s">
        <v>417</v>
      </c>
      <c r="U2610">
        <v>2.7402119235284293E-3</v>
      </c>
      <c r="V2610" t="s">
        <v>150</v>
      </c>
    </row>
    <row r="2611" spans="9:22" x14ac:dyDescent="0.45">
      <c r="I2611" t="s">
        <v>170</v>
      </c>
      <c r="J2611" t="s">
        <v>455</v>
      </c>
      <c r="K2611">
        <v>1.0802517788988516E-2</v>
      </c>
      <c r="L2611" t="s">
        <v>150</v>
      </c>
      <c r="N2611" t="s">
        <v>213</v>
      </c>
      <c r="O2611" t="s">
        <v>455</v>
      </c>
      <c r="P2611">
        <v>4.0489536649063913E-3</v>
      </c>
      <c r="Q2611" t="s">
        <v>150</v>
      </c>
      <c r="S2611" t="s">
        <v>255</v>
      </c>
      <c r="T2611" t="s">
        <v>455</v>
      </c>
      <c r="U2611">
        <v>2.7657002900187506E-3</v>
      </c>
      <c r="V2611" t="s">
        <v>150</v>
      </c>
    </row>
    <row r="2612" spans="9:22" x14ac:dyDescent="0.45">
      <c r="I2612" t="s">
        <v>170</v>
      </c>
      <c r="J2612" t="s">
        <v>456</v>
      </c>
      <c r="K2612">
        <v>1.064064756998628E-2</v>
      </c>
      <c r="L2612" t="s">
        <v>150</v>
      </c>
      <c r="N2612" t="s">
        <v>213</v>
      </c>
      <c r="O2612" t="s">
        <v>456</v>
      </c>
      <c r="P2612">
        <v>4.9323809251997771E-3</v>
      </c>
      <c r="Q2612" t="s">
        <v>150</v>
      </c>
      <c r="S2612" t="s">
        <v>255</v>
      </c>
      <c r="T2612" t="s">
        <v>456</v>
      </c>
      <c r="U2612">
        <v>2.7674256513397621E-3</v>
      </c>
      <c r="V2612" t="s">
        <v>150</v>
      </c>
    </row>
    <row r="2613" spans="9:22" x14ac:dyDescent="0.45">
      <c r="I2613" t="s">
        <v>170</v>
      </c>
      <c r="J2613" t="s">
        <v>499</v>
      </c>
      <c r="K2613">
        <v>1.0165538800085153E-2</v>
      </c>
      <c r="L2613" t="s">
        <v>150</v>
      </c>
      <c r="N2613" t="s">
        <v>213</v>
      </c>
      <c r="O2613" t="s">
        <v>499</v>
      </c>
      <c r="P2613">
        <v>5.7720173785545366E-3</v>
      </c>
      <c r="Q2613" t="s">
        <v>150</v>
      </c>
      <c r="S2613" t="s">
        <v>255</v>
      </c>
      <c r="T2613" t="s">
        <v>499</v>
      </c>
      <c r="U2613">
        <v>2.8950928402809734E-3</v>
      </c>
      <c r="V2613" t="s">
        <v>150</v>
      </c>
    </row>
    <row r="2614" spans="9:22" x14ac:dyDescent="0.45">
      <c r="I2614" t="s">
        <v>170</v>
      </c>
      <c r="J2614" t="s">
        <v>500</v>
      </c>
      <c r="K2614">
        <v>9.8205078971116359E-3</v>
      </c>
      <c r="L2614" t="s">
        <v>150</v>
      </c>
      <c r="N2614" t="s">
        <v>213</v>
      </c>
      <c r="O2614" t="s">
        <v>500</v>
      </c>
      <c r="P2614">
        <v>6.4275122969668563E-3</v>
      </c>
      <c r="Q2614" t="s">
        <v>150</v>
      </c>
      <c r="S2614" t="s">
        <v>255</v>
      </c>
      <c r="T2614" t="s">
        <v>500</v>
      </c>
      <c r="U2614">
        <v>3.1030831256076714E-3</v>
      </c>
      <c r="V2614" t="s">
        <v>150</v>
      </c>
    </row>
    <row r="2615" spans="9:22" x14ac:dyDescent="0.45">
      <c r="I2615" t="s">
        <v>170</v>
      </c>
      <c r="J2615" t="s">
        <v>501</v>
      </c>
      <c r="K2615">
        <v>9.6303852459230163E-3</v>
      </c>
      <c r="L2615" t="s">
        <v>150</v>
      </c>
      <c r="N2615" t="s">
        <v>213</v>
      </c>
      <c r="O2615" t="s">
        <v>501</v>
      </c>
      <c r="P2615">
        <v>6.6797043001327328E-3</v>
      </c>
      <c r="Q2615" t="s">
        <v>150</v>
      </c>
      <c r="S2615" t="s">
        <v>255</v>
      </c>
      <c r="T2615" t="s">
        <v>501</v>
      </c>
      <c r="U2615">
        <v>3.3232003724707132E-3</v>
      </c>
      <c r="V2615" t="s">
        <v>150</v>
      </c>
    </row>
    <row r="2616" spans="9:22" x14ac:dyDescent="0.45">
      <c r="I2616" t="s">
        <v>170</v>
      </c>
      <c r="J2616" t="s">
        <v>502</v>
      </c>
      <c r="K2616">
        <v>8.8926539763063209E-3</v>
      </c>
      <c r="L2616" t="s">
        <v>150</v>
      </c>
      <c r="N2616" t="s">
        <v>213</v>
      </c>
      <c r="O2616" t="s">
        <v>502</v>
      </c>
      <c r="P2616">
        <v>6.5683332843956147E-3</v>
      </c>
      <c r="Q2616" t="s">
        <v>150</v>
      </c>
      <c r="S2616" t="s">
        <v>255</v>
      </c>
      <c r="T2616" t="s">
        <v>502</v>
      </c>
      <c r="U2616">
        <v>3.5306372675004568E-3</v>
      </c>
      <c r="V2616" t="s">
        <v>150</v>
      </c>
    </row>
    <row r="2617" spans="9:22" x14ac:dyDescent="0.45">
      <c r="I2617" t="s">
        <v>170</v>
      </c>
      <c r="J2617" t="s">
        <v>503</v>
      </c>
      <c r="K2617">
        <v>7.4643689295146309E-3</v>
      </c>
      <c r="L2617" t="s">
        <v>150</v>
      </c>
      <c r="N2617" t="s">
        <v>213</v>
      </c>
      <c r="O2617" t="s">
        <v>503</v>
      </c>
      <c r="P2617">
        <v>5.9246295953940993E-3</v>
      </c>
      <c r="Q2617" t="s">
        <v>150</v>
      </c>
      <c r="S2617" t="s">
        <v>255</v>
      </c>
      <c r="T2617" t="s">
        <v>503</v>
      </c>
      <c r="U2617">
        <v>3.6033150083607636E-3</v>
      </c>
      <c r="V2617" t="s">
        <v>150</v>
      </c>
    </row>
    <row r="2618" spans="9:22" x14ac:dyDescent="0.45">
      <c r="I2618" t="s">
        <v>170</v>
      </c>
      <c r="J2618" t="s">
        <v>504</v>
      </c>
      <c r="K2618">
        <v>5.1545007561235364E-3</v>
      </c>
      <c r="L2618" t="s">
        <v>150</v>
      </c>
      <c r="N2618" t="s">
        <v>213</v>
      </c>
      <c r="O2618" t="s">
        <v>504</v>
      </c>
      <c r="P2618">
        <v>4.8274082729293866E-3</v>
      </c>
      <c r="Q2618" t="s">
        <v>150</v>
      </c>
      <c r="S2618" t="s">
        <v>255</v>
      </c>
      <c r="T2618" t="s">
        <v>504</v>
      </c>
      <c r="U2618">
        <v>3.5497543124527868E-3</v>
      </c>
      <c r="V2618" t="s">
        <v>150</v>
      </c>
    </row>
    <row r="2619" spans="9:22" x14ac:dyDescent="0.45">
      <c r="I2619" t="s">
        <v>170</v>
      </c>
      <c r="J2619" t="s">
        <v>505</v>
      </c>
      <c r="K2619">
        <v>0</v>
      </c>
      <c r="L2619" t="s">
        <v>150</v>
      </c>
      <c r="N2619" t="s">
        <v>213</v>
      </c>
      <c r="O2619" t="s">
        <v>505</v>
      </c>
      <c r="P2619">
        <v>7.772278636058446E-3</v>
      </c>
      <c r="Q2619" t="s">
        <v>150</v>
      </c>
      <c r="S2619" t="s">
        <v>255</v>
      </c>
      <c r="T2619" t="s">
        <v>505</v>
      </c>
      <c r="U2619">
        <v>6.982797656823748E-3</v>
      </c>
      <c r="V2619" t="s">
        <v>150</v>
      </c>
    </row>
    <row r="2620" spans="9:22" x14ac:dyDescent="0.45">
      <c r="I2620" t="s">
        <v>170</v>
      </c>
      <c r="J2620" t="s">
        <v>506</v>
      </c>
      <c r="K2620">
        <v>0</v>
      </c>
      <c r="L2620" t="s">
        <v>150</v>
      </c>
      <c r="N2620" t="s">
        <v>213</v>
      </c>
      <c r="O2620" t="s">
        <v>506</v>
      </c>
      <c r="P2620">
        <v>6.3832423957524368E-3</v>
      </c>
      <c r="Q2620" t="s">
        <v>150</v>
      </c>
      <c r="S2620" t="s">
        <v>255</v>
      </c>
      <c r="T2620" t="s">
        <v>506</v>
      </c>
      <c r="U2620">
        <v>6.972170844292652E-3</v>
      </c>
      <c r="V2620" t="s">
        <v>150</v>
      </c>
    </row>
    <row r="2621" spans="9:22" x14ac:dyDescent="0.45">
      <c r="I2621" t="s">
        <v>170</v>
      </c>
      <c r="J2621" t="s">
        <v>153</v>
      </c>
      <c r="K2621">
        <v>0</v>
      </c>
      <c r="L2621" t="s">
        <v>150</v>
      </c>
      <c r="N2621" t="s">
        <v>213</v>
      </c>
      <c r="O2621" t="s">
        <v>153</v>
      </c>
      <c r="P2621">
        <v>1.1145195532205061E-2</v>
      </c>
      <c r="Q2621" t="s">
        <v>150</v>
      </c>
      <c r="S2621" t="s">
        <v>255</v>
      </c>
      <c r="T2621" t="s">
        <v>153</v>
      </c>
      <c r="U2621">
        <v>1.3686063614838982E-2</v>
      </c>
      <c r="V2621" t="s">
        <v>150</v>
      </c>
    </row>
    <row r="2622" spans="9:22" x14ac:dyDescent="0.45">
      <c r="I2622" t="s">
        <v>170</v>
      </c>
      <c r="J2622" t="s">
        <v>154</v>
      </c>
      <c r="K2622">
        <v>0</v>
      </c>
      <c r="L2622" t="s">
        <v>150</v>
      </c>
      <c r="N2622" t="s">
        <v>213</v>
      </c>
      <c r="O2622" t="s">
        <v>154</v>
      </c>
      <c r="P2622">
        <v>2.1888154059143496E-3</v>
      </c>
      <c r="Q2622" t="s">
        <v>150</v>
      </c>
      <c r="S2622" t="s">
        <v>255</v>
      </c>
      <c r="T2622" t="s">
        <v>154</v>
      </c>
      <c r="U2622">
        <v>2.641085312812614E-3</v>
      </c>
      <c r="V2622" t="s">
        <v>150</v>
      </c>
    </row>
    <row r="2623" spans="9:22" x14ac:dyDescent="0.45">
      <c r="I2623" t="s">
        <v>170</v>
      </c>
      <c r="J2623" t="s">
        <v>155</v>
      </c>
      <c r="K2623">
        <v>2.6422096578049017E-3</v>
      </c>
      <c r="L2623" t="s">
        <v>150</v>
      </c>
      <c r="N2623" t="s">
        <v>213</v>
      </c>
      <c r="O2623" t="s">
        <v>155</v>
      </c>
      <c r="P2623">
        <v>2.0295796349872387E-3</v>
      </c>
      <c r="Q2623" t="s">
        <v>150</v>
      </c>
      <c r="S2623" t="s">
        <v>255</v>
      </c>
      <c r="T2623" t="s">
        <v>155</v>
      </c>
      <c r="U2623">
        <v>2.5456733894176735E-3</v>
      </c>
      <c r="V2623" t="s">
        <v>150</v>
      </c>
    </row>
    <row r="2624" spans="9:22" x14ac:dyDescent="0.45">
      <c r="I2624" t="s">
        <v>170</v>
      </c>
      <c r="J2624" t="s">
        <v>395</v>
      </c>
      <c r="K2624">
        <v>6.2724506772002322E-3</v>
      </c>
      <c r="L2624" t="s">
        <v>150</v>
      </c>
      <c r="N2624" t="s">
        <v>213</v>
      </c>
      <c r="O2624" t="s">
        <v>395</v>
      </c>
      <c r="P2624">
        <v>1.9631195200850837E-3</v>
      </c>
      <c r="Q2624" t="s">
        <v>150</v>
      </c>
      <c r="S2624" t="s">
        <v>255</v>
      </c>
      <c r="T2624" t="s">
        <v>395</v>
      </c>
      <c r="U2624">
        <v>2.4435394728345881E-3</v>
      </c>
      <c r="V2624" t="s">
        <v>150</v>
      </c>
    </row>
    <row r="2625" spans="9:22" x14ac:dyDescent="0.45">
      <c r="I2625" t="s">
        <v>170</v>
      </c>
      <c r="J2625" t="s">
        <v>396</v>
      </c>
      <c r="K2625">
        <v>7.8676205779160888E-3</v>
      </c>
      <c r="L2625" t="s">
        <v>150</v>
      </c>
      <c r="N2625" t="s">
        <v>213</v>
      </c>
      <c r="O2625" t="s">
        <v>396</v>
      </c>
      <c r="P2625">
        <v>2.0596627594625166E-3</v>
      </c>
      <c r="Q2625" t="s">
        <v>150</v>
      </c>
      <c r="S2625" t="s">
        <v>255</v>
      </c>
      <c r="T2625" t="s">
        <v>396</v>
      </c>
      <c r="U2625">
        <v>2.3210924750722856E-3</v>
      </c>
      <c r="V2625" t="s">
        <v>150</v>
      </c>
    </row>
    <row r="2626" spans="9:22" x14ac:dyDescent="0.45">
      <c r="I2626" t="s">
        <v>170</v>
      </c>
      <c r="J2626" t="s">
        <v>397</v>
      </c>
      <c r="K2626">
        <v>8.4368280080916441E-3</v>
      </c>
      <c r="L2626" t="s">
        <v>150</v>
      </c>
      <c r="N2626" t="s">
        <v>213</v>
      </c>
      <c r="O2626" t="s">
        <v>397</v>
      </c>
      <c r="P2626">
        <v>2.0500006802279796E-3</v>
      </c>
      <c r="Q2626" t="s">
        <v>150</v>
      </c>
      <c r="S2626" t="s">
        <v>255</v>
      </c>
      <c r="T2626" t="s">
        <v>397</v>
      </c>
      <c r="U2626">
        <v>2.1984718023188906E-3</v>
      </c>
      <c r="V2626" t="s">
        <v>150</v>
      </c>
    </row>
    <row r="2627" spans="9:22" x14ac:dyDescent="0.45">
      <c r="I2627" t="s">
        <v>170</v>
      </c>
      <c r="J2627" t="s">
        <v>418</v>
      </c>
      <c r="K2627">
        <v>8.6710932335637182E-3</v>
      </c>
      <c r="L2627" t="s">
        <v>150</v>
      </c>
      <c r="N2627" t="s">
        <v>213</v>
      </c>
      <c r="O2627" t="s">
        <v>418</v>
      </c>
      <c r="P2627">
        <v>2.1193484863351684E-3</v>
      </c>
      <c r="Q2627" t="s">
        <v>150</v>
      </c>
      <c r="S2627" t="s">
        <v>255</v>
      </c>
      <c r="T2627" t="s">
        <v>418</v>
      </c>
      <c r="U2627">
        <v>2.156948909355653E-3</v>
      </c>
      <c r="V2627" t="s">
        <v>150</v>
      </c>
    </row>
    <row r="2628" spans="9:22" x14ac:dyDescent="0.45">
      <c r="I2628" t="s">
        <v>170</v>
      </c>
      <c r="J2628" t="s">
        <v>419</v>
      </c>
      <c r="K2628">
        <v>8.7864759888088197E-3</v>
      </c>
      <c r="L2628" t="s">
        <v>150</v>
      </c>
      <c r="N2628" t="s">
        <v>213</v>
      </c>
      <c r="O2628" t="s">
        <v>419</v>
      </c>
      <c r="P2628">
        <v>1.8301634089719656E-3</v>
      </c>
      <c r="Q2628" t="s">
        <v>150</v>
      </c>
      <c r="S2628" t="s">
        <v>255</v>
      </c>
      <c r="T2628" t="s">
        <v>419</v>
      </c>
      <c r="U2628">
        <v>2.0710361699666489E-3</v>
      </c>
      <c r="V2628" t="s">
        <v>150</v>
      </c>
    </row>
    <row r="2629" spans="9:22" x14ac:dyDescent="0.45">
      <c r="I2629" t="s">
        <v>170</v>
      </c>
      <c r="J2629" t="s">
        <v>457</v>
      </c>
      <c r="K2629">
        <v>9.0918616414172732E-3</v>
      </c>
      <c r="L2629" t="s">
        <v>150</v>
      </c>
      <c r="N2629" t="s">
        <v>213</v>
      </c>
      <c r="O2629" t="s">
        <v>457</v>
      </c>
      <c r="P2629">
        <v>2.2374276180424234E-3</v>
      </c>
      <c r="Q2629" t="s">
        <v>150</v>
      </c>
      <c r="S2629" t="s">
        <v>255</v>
      </c>
      <c r="T2629" t="s">
        <v>457</v>
      </c>
      <c r="U2629">
        <v>2.0354876681180079E-3</v>
      </c>
      <c r="V2629" t="s">
        <v>150</v>
      </c>
    </row>
    <row r="2630" spans="9:22" x14ac:dyDescent="0.45">
      <c r="I2630" t="s">
        <v>170</v>
      </c>
      <c r="J2630" t="s">
        <v>458</v>
      </c>
      <c r="K2630">
        <v>9.0467764914470023E-3</v>
      </c>
      <c r="L2630" t="s">
        <v>150</v>
      </c>
      <c r="N2630" t="s">
        <v>213</v>
      </c>
      <c r="O2630" t="s">
        <v>458</v>
      </c>
      <c r="P2630">
        <v>2.9802669738084459E-3</v>
      </c>
      <c r="Q2630" t="s">
        <v>150</v>
      </c>
      <c r="S2630" t="s">
        <v>255</v>
      </c>
      <c r="T2630" t="s">
        <v>458</v>
      </c>
      <c r="U2630">
        <v>2.0268696597311423E-3</v>
      </c>
      <c r="V2630" t="s">
        <v>150</v>
      </c>
    </row>
    <row r="2631" spans="9:22" x14ac:dyDescent="0.45">
      <c r="I2631" t="s">
        <v>170</v>
      </c>
      <c r="J2631" t="s">
        <v>507</v>
      </c>
      <c r="K2631">
        <v>8.6871415537912531E-3</v>
      </c>
      <c r="L2631" t="s">
        <v>150</v>
      </c>
      <c r="N2631" t="s">
        <v>213</v>
      </c>
      <c r="O2631" t="s">
        <v>507</v>
      </c>
      <c r="P2631">
        <v>4.0162235102183842E-3</v>
      </c>
      <c r="Q2631" t="s">
        <v>150</v>
      </c>
      <c r="S2631" t="s">
        <v>255</v>
      </c>
      <c r="T2631" t="s">
        <v>507</v>
      </c>
      <c r="U2631">
        <v>2.0750480765117374E-3</v>
      </c>
      <c r="V2631" t="s">
        <v>150</v>
      </c>
    </row>
    <row r="2632" spans="9:22" x14ac:dyDescent="0.45">
      <c r="I2632" t="s">
        <v>170</v>
      </c>
      <c r="J2632" t="s">
        <v>508</v>
      </c>
      <c r="K2632">
        <v>8.4536109241638048E-3</v>
      </c>
      <c r="L2632" t="s">
        <v>150</v>
      </c>
      <c r="N2632" t="s">
        <v>213</v>
      </c>
      <c r="O2632" t="s">
        <v>508</v>
      </c>
      <c r="P2632">
        <v>4.8156871594417219E-3</v>
      </c>
      <c r="Q2632" t="s">
        <v>150</v>
      </c>
      <c r="S2632" t="s">
        <v>255</v>
      </c>
      <c r="T2632" t="s">
        <v>508</v>
      </c>
      <c r="U2632">
        <v>2.1596321965954837E-3</v>
      </c>
      <c r="V2632" t="s">
        <v>150</v>
      </c>
    </row>
    <row r="2633" spans="9:22" x14ac:dyDescent="0.45">
      <c r="I2633" t="s">
        <v>170</v>
      </c>
      <c r="J2633" t="s">
        <v>509</v>
      </c>
      <c r="K2633">
        <v>8.3409135939584555E-3</v>
      </c>
      <c r="L2633" t="s">
        <v>150</v>
      </c>
      <c r="N2633" t="s">
        <v>213</v>
      </c>
      <c r="O2633" t="s">
        <v>509</v>
      </c>
      <c r="P2633">
        <v>5.2200321684743181E-3</v>
      </c>
      <c r="Q2633" t="s">
        <v>150</v>
      </c>
      <c r="S2633" t="s">
        <v>255</v>
      </c>
      <c r="T2633" t="s">
        <v>509</v>
      </c>
      <c r="U2633">
        <v>2.2144597346999543E-3</v>
      </c>
      <c r="V2633" t="s">
        <v>150</v>
      </c>
    </row>
    <row r="2634" spans="9:22" x14ac:dyDescent="0.45">
      <c r="I2634" t="s">
        <v>170</v>
      </c>
      <c r="J2634" t="s">
        <v>510</v>
      </c>
      <c r="K2634">
        <v>7.9125232720250148E-3</v>
      </c>
      <c r="L2634" t="s">
        <v>150</v>
      </c>
      <c r="N2634" t="s">
        <v>213</v>
      </c>
      <c r="O2634" t="s">
        <v>510</v>
      </c>
      <c r="P2634">
        <v>4.9142857267485398E-3</v>
      </c>
      <c r="Q2634" t="s">
        <v>150</v>
      </c>
      <c r="S2634" t="s">
        <v>255</v>
      </c>
      <c r="T2634" t="s">
        <v>510</v>
      </c>
      <c r="U2634">
        <v>2.2014492123352252E-3</v>
      </c>
      <c r="V2634" t="s">
        <v>150</v>
      </c>
    </row>
    <row r="2635" spans="9:22" x14ac:dyDescent="0.45">
      <c r="I2635" t="s">
        <v>170</v>
      </c>
      <c r="J2635" t="s">
        <v>511</v>
      </c>
      <c r="K2635">
        <v>6.3492014783775655E-3</v>
      </c>
      <c r="L2635" t="s">
        <v>150</v>
      </c>
      <c r="N2635" t="s">
        <v>213</v>
      </c>
      <c r="O2635" t="s">
        <v>511</v>
      </c>
      <c r="P2635">
        <v>4.1589137323466228E-3</v>
      </c>
      <c r="Q2635" t="s">
        <v>150</v>
      </c>
      <c r="S2635" t="s">
        <v>255</v>
      </c>
      <c r="T2635" t="s">
        <v>511</v>
      </c>
      <c r="U2635">
        <v>2.1990358578515687E-3</v>
      </c>
      <c r="V2635" t="s">
        <v>150</v>
      </c>
    </row>
    <row r="2636" spans="9:22" x14ac:dyDescent="0.45">
      <c r="I2636" t="s">
        <v>170</v>
      </c>
      <c r="J2636" t="s">
        <v>512</v>
      </c>
      <c r="K2636">
        <v>9.3705396107168749E-4</v>
      </c>
      <c r="L2636" t="s">
        <v>150</v>
      </c>
      <c r="N2636" t="s">
        <v>213</v>
      </c>
      <c r="O2636" t="s">
        <v>512</v>
      </c>
      <c r="P2636">
        <v>3.3067234910670686E-3</v>
      </c>
      <c r="Q2636" t="s">
        <v>150</v>
      </c>
      <c r="S2636" t="s">
        <v>255</v>
      </c>
      <c r="T2636" t="s">
        <v>512</v>
      </c>
      <c r="U2636">
        <v>2.1690156312811322E-3</v>
      </c>
      <c r="V2636" t="s">
        <v>150</v>
      </c>
    </row>
    <row r="2637" spans="9:22" x14ac:dyDescent="0.45">
      <c r="I2637" t="s">
        <v>170</v>
      </c>
      <c r="J2637" t="s">
        <v>513</v>
      </c>
      <c r="K2637">
        <v>0</v>
      </c>
      <c r="L2637" t="s">
        <v>150</v>
      </c>
      <c r="N2637" t="s">
        <v>213</v>
      </c>
      <c r="O2637" t="s">
        <v>513</v>
      </c>
      <c r="P2637">
        <v>5.171938340508813E-3</v>
      </c>
      <c r="Q2637" t="s">
        <v>150</v>
      </c>
      <c r="S2637" t="s">
        <v>255</v>
      </c>
      <c r="T2637" t="s">
        <v>513</v>
      </c>
      <c r="U2637">
        <v>4.262532496231413E-3</v>
      </c>
      <c r="V2637" t="s">
        <v>150</v>
      </c>
    </row>
    <row r="2638" spans="9:22" x14ac:dyDescent="0.45">
      <c r="I2638" t="s">
        <v>170</v>
      </c>
      <c r="J2638" t="s">
        <v>514</v>
      </c>
      <c r="K2638">
        <v>0</v>
      </c>
      <c r="L2638" t="s">
        <v>150</v>
      </c>
      <c r="N2638" t="s">
        <v>213</v>
      </c>
      <c r="O2638" t="s">
        <v>514</v>
      </c>
      <c r="P2638">
        <v>4.2013096495283021E-3</v>
      </c>
      <c r="Q2638" t="s">
        <v>150</v>
      </c>
      <c r="S2638" t="s">
        <v>255</v>
      </c>
      <c r="T2638" t="s">
        <v>514</v>
      </c>
      <c r="U2638">
        <v>4.4944500985484694E-3</v>
      </c>
      <c r="V2638" t="s">
        <v>150</v>
      </c>
    </row>
    <row r="2639" spans="9:22" x14ac:dyDescent="0.45">
      <c r="I2639" t="s">
        <v>170</v>
      </c>
      <c r="J2639" t="s">
        <v>156</v>
      </c>
      <c r="K2639">
        <v>0</v>
      </c>
      <c r="L2639" t="s">
        <v>150</v>
      </c>
      <c r="N2639" t="s">
        <v>213</v>
      </c>
      <c r="O2639" t="s">
        <v>156</v>
      </c>
      <c r="P2639">
        <v>1.4981209526770532E-2</v>
      </c>
      <c r="Q2639" t="s">
        <v>150</v>
      </c>
      <c r="S2639" t="s">
        <v>255</v>
      </c>
      <c r="T2639" t="s">
        <v>156</v>
      </c>
      <c r="U2639">
        <v>1.7564524283054252E-2</v>
      </c>
      <c r="V2639" t="s">
        <v>150</v>
      </c>
    </row>
    <row r="2640" spans="9:22" x14ac:dyDescent="0.45">
      <c r="I2640" t="s">
        <v>170</v>
      </c>
      <c r="J2640" t="s">
        <v>157</v>
      </c>
      <c r="K2640">
        <v>0</v>
      </c>
      <c r="L2640" t="s">
        <v>150</v>
      </c>
      <c r="N2640" t="s">
        <v>213</v>
      </c>
      <c r="O2640" t="s">
        <v>157</v>
      </c>
      <c r="P2640">
        <v>3.1021868620786522E-3</v>
      </c>
      <c r="Q2640" t="s">
        <v>150</v>
      </c>
      <c r="S2640" t="s">
        <v>255</v>
      </c>
      <c r="T2640" t="s">
        <v>157</v>
      </c>
      <c r="U2640">
        <v>3.6859508776305797E-3</v>
      </c>
      <c r="V2640" t="s">
        <v>150</v>
      </c>
    </row>
    <row r="2641" spans="9:22" x14ac:dyDescent="0.45">
      <c r="I2641" t="s">
        <v>170</v>
      </c>
      <c r="J2641" t="s">
        <v>158</v>
      </c>
      <c r="K2641">
        <v>0</v>
      </c>
      <c r="L2641" t="s">
        <v>150</v>
      </c>
      <c r="N2641" t="s">
        <v>213</v>
      </c>
      <c r="O2641" t="s">
        <v>158</v>
      </c>
      <c r="P2641">
        <v>3.1153463320287116E-3</v>
      </c>
      <c r="Q2641" t="s">
        <v>150</v>
      </c>
      <c r="S2641" t="s">
        <v>255</v>
      </c>
      <c r="T2641" t="s">
        <v>158</v>
      </c>
      <c r="U2641">
        <v>3.673310229219033E-3</v>
      </c>
      <c r="V2641" t="s">
        <v>150</v>
      </c>
    </row>
    <row r="2642" spans="9:22" x14ac:dyDescent="0.45">
      <c r="I2642" t="s">
        <v>170</v>
      </c>
      <c r="J2642" t="s">
        <v>398</v>
      </c>
      <c r="K2642">
        <v>5.7418620624064085E-3</v>
      </c>
      <c r="L2642" t="s">
        <v>150</v>
      </c>
      <c r="N2642" t="s">
        <v>213</v>
      </c>
      <c r="O2642" t="s">
        <v>398</v>
      </c>
      <c r="P2642">
        <v>3.0551557416334755E-3</v>
      </c>
      <c r="Q2642" t="s">
        <v>150</v>
      </c>
      <c r="S2642" t="s">
        <v>255</v>
      </c>
      <c r="T2642" t="s">
        <v>398</v>
      </c>
      <c r="U2642">
        <v>3.6183736430381495E-3</v>
      </c>
      <c r="V2642" t="s">
        <v>150</v>
      </c>
    </row>
    <row r="2643" spans="9:22" x14ac:dyDescent="0.45">
      <c r="I2643" t="s">
        <v>170</v>
      </c>
      <c r="J2643" t="s">
        <v>399</v>
      </c>
      <c r="K2643">
        <v>7.7083717498499455E-3</v>
      </c>
      <c r="L2643" t="s">
        <v>150</v>
      </c>
      <c r="N2643" t="s">
        <v>213</v>
      </c>
      <c r="O2643" t="s">
        <v>399</v>
      </c>
      <c r="P2643">
        <v>3.4084943460198237E-3</v>
      </c>
      <c r="Q2643" t="s">
        <v>150</v>
      </c>
      <c r="S2643" t="s">
        <v>255</v>
      </c>
      <c r="T2643" t="s">
        <v>399</v>
      </c>
      <c r="U2643">
        <v>3.5425541331051144E-3</v>
      </c>
      <c r="V2643" t="s">
        <v>150</v>
      </c>
    </row>
    <row r="2644" spans="9:22" x14ac:dyDescent="0.45">
      <c r="I2644" t="s">
        <v>170</v>
      </c>
      <c r="J2644" t="s">
        <v>400</v>
      </c>
      <c r="K2644">
        <v>8.1668095805526256E-3</v>
      </c>
      <c r="L2644" t="s">
        <v>150</v>
      </c>
      <c r="N2644" t="s">
        <v>213</v>
      </c>
      <c r="O2644" t="s">
        <v>400</v>
      </c>
      <c r="P2644">
        <v>3.6083788368237186E-3</v>
      </c>
      <c r="Q2644" t="s">
        <v>150</v>
      </c>
      <c r="S2644" t="s">
        <v>255</v>
      </c>
      <c r="T2644" t="s">
        <v>400</v>
      </c>
      <c r="U2644">
        <v>3.4647042164554858E-3</v>
      </c>
      <c r="V2644" t="s">
        <v>150</v>
      </c>
    </row>
    <row r="2645" spans="9:22" x14ac:dyDescent="0.45">
      <c r="I2645" t="s">
        <v>170</v>
      </c>
      <c r="J2645" t="s">
        <v>420</v>
      </c>
      <c r="K2645">
        <v>8.3074175019647693E-3</v>
      </c>
      <c r="L2645" t="s">
        <v>150</v>
      </c>
      <c r="N2645" t="s">
        <v>213</v>
      </c>
      <c r="O2645" t="s">
        <v>420</v>
      </c>
      <c r="P2645">
        <v>3.8080259079938013E-3</v>
      </c>
      <c r="Q2645" t="s">
        <v>150</v>
      </c>
      <c r="S2645" t="s">
        <v>255</v>
      </c>
      <c r="T2645" t="s">
        <v>420</v>
      </c>
      <c r="U2645">
        <v>3.3537886829665634E-3</v>
      </c>
      <c r="V2645" t="s">
        <v>150</v>
      </c>
    </row>
    <row r="2646" spans="9:22" x14ac:dyDescent="0.45">
      <c r="I2646" t="s">
        <v>170</v>
      </c>
      <c r="J2646" t="s">
        <v>421</v>
      </c>
      <c r="K2646">
        <v>8.5923714447499258E-3</v>
      </c>
      <c r="L2646" t="s">
        <v>150</v>
      </c>
      <c r="N2646" t="s">
        <v>213</v>
      </c>
      <c r="O2646" t="s">
        <v>421</v>
      </c>
      <c r="P2646">
        <v>3.6260478733355656E-3</v>
      </c>
      <c r="Q2646" t="s">
        <v>150</v>
      </c>
      <c r="S2646" t="s">
        <v>255</v>
      </c>
      <c r="T2646" t="s">
        <v>421</v>
      </c>
      <c r="U2646">
        <v>3.4237540861812095E-3</v>
      </c>
      <c r="V2646" t="s">
        <v>150</v>
      </c>
    </row>
    <row r="2647" spans="9:22" x14ac:dyDescent="0.45">
      <c r="I2647" t="s">
        <v>170</v>
      </c>
      <c r="J2647" t="s">
        <v>459</v>
      </c>
      <c r="K2647">
        <v>9.2034446829427664E-3</v>
      </c>
      <c r="L2647" t="s">
        <v>150</v>
      </c>
      <c r="N2647" t="s">
        <v>213</v>
      </c>
      <c r="O2647" t="s">
        <v>459</v>
      </c>
      <c r="P2647">
        <v>4.0367824875733507E-3</v>
      </c>
      <c r="Q2647" t="s">
        <v>150</v>
      </c>
      <c r="S2647" t="s">
        <v>255</v>
      </c>
      <c r="T2647" t="s">
        <v>459</v>
      </c>
      <c r="U2647">
        <v>3.4724061596787897E-3</v>
      </c>
      <c r="V2647" t="s">
        <v>150</v>
      </c>
    </row>
    <row r="2648" spans="9:22" x14ac:dyDescent="0.45">
      <c r="I2648" t="s">
        <v>170</v>
      </c>
      <c r="J2648" t="s">
        <v>460</v>
      </c>
      <c r="K2648">
        <v>9.0116377766254543E-3</v>
      </c>
      <c r="L2648" t="s">
        <v>150</v>
      </c>
      <c r="N2648" t="s">
        <v>213</v>
      </c>
      <c r="O2648" t="s">
        <v>460</v>
      </c>
      <c r="P2648">
        <v>4.5531849453226414E-3</v>
      </c>
      <c r="Q2648" t="s">
        <v>150</v>
      </c>
      <c r="S2648" t="s">
        <v>255</v>
      </c>
      <c r="T2648" t="s">
        <v>460</v>
      </c>
      <c r="U2648">
        <v>3.5170173940855076E-3</v>
      </c>
      <c r="V2648" t="s">
        <v>150</v>
      </c>
    </row>
    <row r="2649" spans="9:22" x14ac:dyDescent="0.45">
      <c r="I2649" t="s">
        <v>170</v>
      </c>
      <c r="J2649" t="s">
        <v>515</v>
      </c>
      <c r="K2649">
        <v>8.2402169947158339E-3</v>
      </c>
      <c r="L2649" t="s">
        <v>150</v>
      </c>
      <c r="N2649" t="s">
        <v>213</v>
      </c>
      <c r="O2649" t="s">
        <v>515</v>
      </c>
      <c r="P2649">
        <v>5.1780455588115231E-3</v>
      </c>
      <c r="Q2649" t="s">
        <v>150</v>
      </c>
      <c r="S2649" t="s">
        <v>255</v>
      </c>
      <c r="T2649" t="s">
        <v>515</v>
      </c>
      <c r="U2649">
        <v>3.6158894803541442E-3</v>
      </c>
      <c r="V2649" t="s">
        <v>150</v>
      </c>
    </row>
    <row r="2650" spans="9:22" x14ac:dyDescent="0.45">
      <c r="I2650" t="s">
        <v>170</v>
      </c>
      <c r="J2650" t="s">
        <v>516</v>
      </c>
      <c r="K2650">
        <v>7.740088787442854E-3</v>
      </c>
      <c r="L2650" t="s">
        <v>150</v>
      </c>
      <c r="N2650" t="s">
        <v>213</v>
      </c>
      <c r="O2650" t="s">
        <v>516</v>
      </c>
      <c r="P2650">
        <v>5.8407170596495514E-3</v>
      </c>
      <c r="Q2650" t="s">
        <v>150</v>
      </c>
      <c r="S2650" t="s">
        <v>255</v>
      </c>
      <c r="T2650" t="s">
        <v>516</v>
      </c>
      <c r="U2650">
        <v>3.7334160098447164E-3</v>
      </c>
      <c r="V2650" t="s">
        <v>150</v>
      </c>
    </row>
    <row r="2651" spans="9:22" x14ac:dyDescent="0.45">
      <c r="I2651" t="s">
        <v>170</v>
      </c>
      <c r="J2651" t="s">
        <v>517</v>
      </c>
      <c r="K2651">
        <v>7.5286756409097023E-3</v>
      </c>
      <c r="L2651" t="s">
        <v>150</v>
      </c>
      <c r="N2651" t="s">
        <v>213</v>
      </c>
      <c r="O2651" t="s">
        <v>517</v>
      </c>
      <c r="P2651">
        <v>6.2094988077778792E-3</v>
      </c>
      <c r="Q2651" t="s">
        <v>150</v>
      </c>
      <c r="S2651" t="s">
        <v>255</v>
      </c>
      <c r="T2651" t="s">
        <v>517</v>
      </c>
      <c r="U2651">
        <v>3.7833429236256151E-3</v>
      </c>
      <c r="V2651" t="s">
        <v>150</v>
      </c>
    </row>
    <row r="2652" spans="9:22" x14ac:dyDescent="0.45">
      <c r="I2652" t="s">
        <v>170</v>
      </c>
      <c r="J2652" t="s">
        <v>518</v>
      </c>
      <c r="K2652">
        <v>6.7365394338556057E-3</v>
      </c>
      <c r="L2652" t="s">
        <v>150</v>
      </c>
      <c r="N2652" t="s">
        <v>213</v>
      </c>
      <c r="O2652" t="s">
        <v>518</v>
      </c>
      <c r="P2652">
        <v>5.9773638690039897E-3</v>
      </c>
      <c r="Q2652" t="s">
        <v>150</v>
      </c>
      <c r="S2652" t="s">
        <v>255</v>
      </c>
      <c r="T2652" t="s">
        <v>518</v>
      </c>
      <c r="U2652">
        <v>3.8114996888261319E-3</v>
      </c>
      <c r="V2652" t="s">
        <v>150</v>
      </c>
    </row>
    <row r="2653" spans="9:22" x14ac:dyDescent="0.45">
      <c r="I2653" t="s">
        <v>170</v>
      </c>
      <c r="J2653" t="s">
        <v>519</v>
      </c>
      <c r="K2653">
        <v>5.091617684195332E-3</v>
      </c>
      <c r="L2653" t="s">
        <v>150</v>
      </c>
      <c r="N2653" t="s">
        <v>213</v>
      </c>
      <c r="O2653" t="s">
        <v>519</v>
      </c>
      <c r="P2653">
        <v>5.268482169350084E-3</v>
      </c>
      <c r="Q2653" t="s">
        <v>150</v>
      </c>
      <c r="S2653" t="s">
        <v>255</v>
      </c>
      <c r="T2653" t="s">
        <v>519</v>
      </c>
      <c r="U2653">
        <v>3.7988515062903801E-3</v>
      </c>
      <c r="V2653" t="s">
        <v>150</v>
      </c>
    </row>
    <row r="2654" spans="9:22" x14ac:dyDescent="0.45">
      <c r="I2654" t="s">
        <v>170</v>
      </c>
      <c r="J2654" t="s">
        <v>520</v>
      </c>
      <c r="K2654">
        <v>0</v>
      </c>
      <c r="L2654" t="s">
        <v>150</v>
      </c>
      <c r="N2654" t="s">
        <v>213</v>
      </c>
      <c r="O2654" t="s">
        <v>520</v>
      </c>
      <c r="P2654">
        <v>4.6378028616006666E-3</v>
      </c>
      <c r="Q2654" t="s">
        <v>150</v>
      </c>
      <c r="S2654" t="s">
        <v>255</v>
      </c>
      <c r="T2654" t="s">
        <v>520</v>
      </c>
      <c r="U2654">
        <v>3.7445371931065607E-3</v>
      </c>
      <c r="V2654" t="s">
        <v>150</v>
      </c>
    </row>
    <row r="2655" spans="9:22" x14ac:dyDescent="0.45">
      <c r="I2655" t="s">
        <v>170</v>
      </c>
      <c r="J2655" t="s">
        <v>521</v>
      </c>
      <c r="K2655">
        <v>0</v>
      </c>
      <c r="L2655" t="s">
        <v>150</v>
      </c>
      <c r="N2655" t="s">
        <v>213</v>
      </c>
      <c r="O2655" t="s">
        <v>521</v>
      </c>
      <c r="P2655">
        <v>7.7795943742328989E-3</v>
      </c>
      <c r="Q2655" t="s">
        <v>150</v>
      </c>
      <c r="S2655" t="s">
        <v>255</v>
      </c>
      <c r="T2655" t="s">
        <v>521</v>
      </c>
      <c r="U2655">
        <v>7.3124709489127996E-3</v>
      </c>
      <c r="V2655" t="s">
        <v>150</v>
      </c>
    </row>
    <row r="2656" spans="9:22" x14ac:dyDescent="0.45">
      <c r="I2656" t="s">
        <v>170</v>
      </c>
      <c r="J2656" t="s">
        <v>522</v>
      </c>
      <c r="K2656">
        <v>0</v>
      </c>
      <c r="L2656" t="s">
        <v>150</v>
      </c>
      <c r="N2656" t="s">
        <v>213</v>
      </c>
      <c r="O2656" t="s">
        <v>522</v>
      </c>
      <c r="P2656">
        <v>6.554388970097285E-3</v>
      </c>
      <c r="Q2656" t="s">
        <v>150</v>
      </c>
      <c r="S2656" t="s">
        <v>255</v>
      </c>
      <c r="T2656" t="s">
        <v>522</v>
      </c>
      <c r="U2656">
        <v>7.1848938947897661E-3</v>
      </c>
      <c r="V2656" t="s">
        <v>150</v>
      </c>
    </row>
    <row r="2657" spans="9:22" x14ac:dyDescent="0.45">
      <c r="I2657" t="s">
        <v>170</v>
      </c>
      <c r="J2657" t="s">
        <v>406</v>
      </c>
      <c r="K2657">
        <v>0</v>
      </c>
      <c r="L2657" t="s">
        <v>150</v>
      </c>
      <c r="N2657" t="s">
        <v>213</v>
      </c>
      <c r="O2657" t="s">
        <v>406</v>
      </c>
      <c r="P2657">
        <v>1.122088294098642E-2</v>
      </c>
      <c r="Q2657" t="s">
        <v>150</v>
      </c>
      <c r="S2657" t="s">
        <v>255</v>
      </c>
      <c r="T2657" t="s">
        <v>406</v>
      </c>
      <c r="U2657">
        <v>1.3444186997102973E-2</v>
      </c>
      <c r="V2657" t="s">
        <v>150</v>
      </c>
    </row>
    <row r="2658" spans="9:22" x14ac:dyDescent="0.45">
      <c r="I2658" t="s">
        <v>170</v>
      </c>
      <c r="J2658" t="s">
        <v>407</v>
      </c>
      <c r="K2658">
        <v>0</v>
      </c>
      <c r="L2658" t="s">
        <v>150</v>
      </c>
      <c r="N2658" t="s">
        <v>213</v>
      </c>
      <c r="O2658" t="s">
        <v>407</v>
      </c>
      <c r="P2658">
        <v>2.0728983340993685E-3</v>
      </c>
      <c r="Q2658" t="s">
        <v>150</v>
      </c>
      <c r="S2658" t="s">
        <v>255</v>
      </c>
      <c r="T2658" t="s">
        <v>407</v>
      </c>
      <c r="U2658">
        <v>2.8539485169089647E-3</v>
      </c>
      <c r="V2658" t="s">
        <v>150</v>
      </c>
    </row>
    <row r="2659" spans="9:22" x14ac:dyDescent="0.45">
      <c r="I2659" t="s">
        <v>170</v>
      </c>
      <c r="J2659" t="s">
        <v>408</v>
      </c>
      <c r="K2659">
        <v>0</v>
      </c>
      <c r="L2659" t="s">
        <v>150</v>
      </c>
      <c r="N2659" t="s">
        <v>213</v>
      </c>
      <c r="O2659" t="s">
        <v>408</v>
      </c>
      <c r="P2659">
        <v>1.9731710556507207E-3</v>
      </c>
      <c r="Q2659" t="s">
        <v>150</v>
      </c>
      <c r="S2659" t="s">
        <v>255</v>
      </c>
      <c r="T2659" t="s">
        <v>408</v>
      </c>
      <c r="U2659">
        <v>2.9445432723429047E-3</v>
      </c>
      <c r="V2659" t="s">
        <v>150</v>
      </c>
    </row>
    <row r="2660" spans="9:22" x14ac:dyDescent="0.45">
      <c r="I2660" t="s">
        <v>170</v>
      </c>
      <c r="J2660" t="s">
        <v>409</v>
      </c>
      <c r="K2660">
        <v>4.4973369660569274E-3</v>
      </c>
      <c r="L2660" t="s">
        <v>150</v>
      </c>
      <c r="N2660" t="s">
        <v>213</v>
      </c>
      <c r="O2660" t="s">
        <v>409</v>
      </c>
      <c r="P2660">
        <v>1.8696427332804844E-3</v>
      </c>
      <c r="Q2660" t="s">
        <v>150</v>
      </c>
      <c r="S2660" t="s">
        <v>255</v>
      </c>
      <c r="T2660" t="s">
        <v>409</v>
      </c>
      <c r="U2660">
        <v>2.9389876049252589E-3</v>
      </c>
      <c r="V2660" t="s">
        <v>150</v>
      </c>
    </row>
    <row r="2661" spans="9:22" x14ac:dyDescent="0.45">
      <c r="I2661" t="s">
        <v>170</v>
      </c>
      <c r="J2661" t="s">
        <v>410</v>
      </c>
      <c r="K2661">
        <v>6.2455550819331259E-3</v>
      </c>
      <c r="L2661" t="s">
        <v>150</v>
      </c>
      <c r="N2661" t="s">
        <v>213</v>
      </c>
      <c r="O2661" t="s">
        <v>410</v>
      </c>
      <c r="P2661">
        <v>1.684498368033305E-3</v>
      </c>
      <c r="Q2661" t="s">
        <v>150</v>
      </c>
      <c r="S2661" t="s">
        <v>255</v>
      </c>
      <c r="T2661" t="s">
        <v>410</v>
      </c>
      <c r="U2661">
        <v>2.8830413670498352E-3</v>
      </c>
      <c r="V2661" t="s">
        <v>150</v>
      </c>
    </row>
    <row r="2662" spans="9:22" x14ac:dyDescent="0.45">
      <c r="I2662" t="s">
        <v>170</v>
      </c>
      <c r="J2662" t="s">
        <v>411</v>
      </c>
      <c r="K2662">
        <v>6.5117862391208831E-3</v>
      </c>
      <c r="L2662" t="s">
        <v>150</v>
      </c>
      <c r="N2662" t="s">
        <v>213</v>
      </c>
      <c r="O2662" t="s">
        <v>411</v>
      </c>
      <c r="P2662">
        <v>2.0059377103565906E-3</v>
      </c>
      <c r="Q2662" t="s">
        <v>150</v>
      </c>
      <c r="S2662" t="s">
        <v>255</v>
      </c>
      <c r="T2662" t="s">
        <v>411</v>
      </c>
      <c r="U2662">
        <v>2.8630545438870754E-3</v>
      </c>
      <c r="V2662" t="s">
        <v>150</v>
      </c>
    </row>
    <row r="2663" spans="9:22" x14ac:dyDescent="0.45">
      <c r="I2663" t="s">
        <v>170</v>
      </c>
      <c r="J2663" t="s">
        <v>422</v>
      </c>
      <c r="K2663">
        <v>6.4798802704326072E-3</v>
      </c>
      <c r="L2663" t="s">
        <v>150</v>
      </c>
      <c r="N2663" t="s">
        <v>213</v>
      </c>
      <c r="O2663" t="s">
        <v>422</v>
      </c>
      <c r="P2663">
        <v>2.3163432489868379E-3</v>
      </c>
      <c r="Q2663" t="s">
        <v>150</v>
      </c>
      <c r="S2663" t="s">
        <v>255</v>
      </c>
      <c r="T2663" t="s">
        <v>422</v>
      </c>
      <c r="U2663">
        <v>2.821076694781737E-3</v>
      </c>
      <c r="V2663" t="s">
        <v>150</v>
      </c>
    </row>
    <row r="2664" spans="9:22" x14ac:dyDescent="0.45">
      <c r="I2664" t="s">
        <v>170</v>
      </c>
      <c r="J2664" t="s">
        <v>423</v>
      </c>
      <c r="K2664">
        <v>6.9094316309051803E-3</v>
      </c>
      <c r="L2664" t="s">
        <v>150</v>
      </c>
      <c r="N2664" t="s">
        <v>213</v>
      </c>
      <c r="O2664" t="s">
        <v>423</v>
      </c>
      <c r="P2664">
        <v>2.3532516579140329E-3</v>
      </c>
      <c r="Q2664" t="s">
        <v>150</v>
      </c>
      <c r="S2664" t="s">
        <v>255</v>
      </c>
      <c r="T2664" t="s">
        <v>423</v>
      </c>
      <c r="U2664">
        <v>2.7174186975701215E-3</v>
      </c>
      <c r="V2664" t="s">
        <v>150</v>
      </c>
    </row>
    <row r="2665" spans="9:22" x14ac:dyDescent="0.45">
      <c r="I2665" t="s">
        <v>170</v>
      </c>
      <c r="J2665" t="s">
        <v>461</v>
      </c>
      <c r="K2665">
        <v>7.8041032251781935E-3</v>
      </c>
      <c r="L2665" t="s">
        <v>150</v>
      </c>
      <c r="N2665" t="s">
        <v>213</v>
      </c>
      <c r="O2665" t="s">
        <v>461</v>
      </c>
      <c r="P2665">
        <v>2.5633782172905734E-3</v>
      </c>
      <c r="Q2665" t="s">
        <v>150</v>
      </c>
      <c r="S2665" t="s">
        <v>255</v>
      </c>
      <c r="T2665" t="s">
        <v>461</v>
      </c>
      <c r="U2665">
        <v>2.6200048394164214E-3</v>
      </c>
      <c r="V2665" t="s">
        <v>150</v>
      </c>
    </row>
    <row r="2666" spans="9:22" x14ac:dyDescent="0.45">
      <c r="I2666" t="s">
        <v>170</v>
      </c>
      <c r="J2666" t="s">
        <v>462</v>
      </c>
      <c r="K2666">
        <v>7.1900770099606751E-3</v>
      </c>
      <c r="L2666" t="s">
        <v>150</v>
      </c>
      <c r="N2666" t="s">
        <v>213</v>
      </c>
      <c r="O2666" t="s">
        <v>462</v>
      </c>
      <c r="P2666">
        <v>2.8014531163768025E-3</v>
      </c>
      <c r="Q2666" t="s">
        <v>150</v>
      </c>
      <c r="S2666" t="s">
        <v>255</v>
      </c>
      <c r="T2666" t="s">
        <v>462</v>
      </c>
      <c r="U2666">
        <v>2.5724453925755706E-3</v>
      </c>
      <c r="V2666" t="s">
        <v>150</v>
      </c>
    </row>
    <row r="2667" spans="9:22" x14ac:dyDescent="0.45">
      <c r="I2667" t="s">
        <v>170</v>
      </c>
      <c r="J2667" t="s">
        <v>523</v>
      </c>
      <c r="K2667">
        <v>6.3701419907499111E-3</v>
      </c>
      <c r="L2667" t="s">
        <v>150</v>
      </c>
      <c r="N2667" t="s">
        <v>213</v>
      </c>
      <c r="O2667" t="s">
        <v>523</v>
      </c>
      <c r="P2667">
        <v>3.1384588500334987E-3</v>
      </c>
      <c r="Q2667" t="s">
        <v>150</v>
      </c>
      <c r="S2667" t="s">
        <v>255</v>
      </c>
      <c r="T2667" t="s">
        <v>523</v>
      </c>
      <c r="U2667">
        <v>2.5299863812849963E-3</v>
      </c>
      <c r="V2667" t="s">
        <v>150</v>
      </c>
    </row>
    <row r="2668" spans="9:22" x14ac:dyDescent="0.45">
      <c r="I2668" t="s">
        <v>170</v>
      </c>
      <c r="J2668" t="s">
        <v>524</v>
      </c>
      <c r="K2668">
        <v>6.0923287003844936E-3</v>
      </c>
      <c r="L2668" t="s">
        <v>150</v>
      </c>
      <c r="N2668" t="s">
        <v>213</v>
      </c>
      <c r="O2668" t="s">
        <v>524</v>
      </c>
      <c r="P2668">
        <v>3.6320221104342225E-3</v>
      </c>
      <c r="Q2668" t="s">
        <v>150</v>
      </c>
      <c r="S2668" t="s">
        <v>255</v>
      </c>
      <c r="T2668" t="s">
        <v>524</v>
      </c>
      <c r="U2668">
        <v>2.433819797039446E-3</v>
      </c>
      <c r="V2668" t="s">
        <v>150</v>
      </c>
    </row>
    <row r="2669" spans="9:22" x14ac:dyDescent="0.45">
      <c r="I2669" t="s">
        <v>170</v>
      </c>
      <c r="J2669" t="s">
        <v>525</v>
      </c>
      <c r="K2669">
        <v>6.0597790153996169E-3</v>
      </c>
      <c r="L2669" t="s">
        <v>150</v>
      </c>
      <c r="N2669" t="s">
        <v>213</v>
      </c>
      <c r="O2669" t="s">
        <v>525</v>
      </c>
      <c r="P2669">
        <v>3.8340795893351039E-3</v>
      </c>
      <c r="Q2669" t="s">
        <v>150</v>
      </c>
      <c r="S2669" t="s">
        <v>255</v>
      </c>
      <c r="T2669" t="s">
        <v>525</v>
      </c>
      <c r="U2669">
        <v>2.3691203764364126E-3</v>
      </c>
      <c r="V2669" t="s">
        <v>150</v>
      </c>
    </row>
    <row r="2670" spans="9:22" x14ac:dyDescent="0.45">
      <c r="I2670" t="s">
        <v>170</v>
      </c>
      <c r="J2670" t="s">
        <v>526</v>
      </c>
      <c r="K2670">
        <v>5.1230455151637299E-3</v>
      </c>
      <c r="L2670" t="s">
        <v>150</v>
      </c>
      <c r="N2670" t="s">
        <v>213</v>
      </c>
      <c r="O2670" t="s">
        <v>526</v>
      </c>
      <c r="P2670">
        <v>3.6165124081391016E-3</v>
      </c>
      <c r="Q2670" t="s">
        <v>150</v>
      </c>
      <c r="S2670" t="s">
        <v>255</v>
      </c>
      <c r="T2670" t="s">
        <v>526</v>
      </c>
      <c r="U2670">
        <v>2.3675024795055139E-3</v>
      </c>
      <c r="V2670" t="s">
        <v>150</v>
      </c>
    </row>
    <row r="2671" spans="9:22" x14ac:dyDescent="0.45">
      <c r="I2671" t="s">
        <v>170</v>
      </c>
      <c r="J2671" t="s">
        <v>527</v>
      </c>
      <c r="K2671">
        <v>1.3041608135744019E-4</v>
      </c>
      <c r="L2671" t="s">
        <v>150</v>
      </c>
      <c r="N2671" t="s">
        <v>213</v>
      </c>
      <c r="O2671" t="s">
        <v>527</v>
      </c>
      <c r="P2671">
        <v>3.2171818049883606E-3</v>
      </c>
      <c r="Q2671" t="s">
        <v>150</v>
      </c>
      <c r="S2671" t="s">
        <v>255</v>
      </c>
      <c r="T2671" t="s">
        <v>527</v>
      </c>
      <c r="U2671">
        <v>2.3594755475453591E-3</v>
      </c>
      <c r="V2671" t="s">
        <v>150</v>
      </c>
    </row>
    <row r="2672" spans="9:22" x14ac:dyDescent="0.45">
      <c r="I2672" t="s">
        <v>170</v>
      </c>
      <c r="J2672" t="s">
        <v>528</v>
      </c>
      <c r="K2672">
        <v>0</v>
      </c>
      <c r="L2672" t="s">
        <v>150</v>
      </c>
      <c r="N2672" t="s">
        <v>213</v>
      </c>
      <c r="O2672" t="s">
        <v>528</v>
      </c>
      <c r="P2672">
        <v>2.9042405223623485E-3</v>
      </c>
      <c r="Q2672" t="s">
        <v>150</v>
      </c>
      <c r="S2672" t="s">
        <v>255</v>
      </c>
      <c r="T2672" t="s">
        <v>528</v>
      </c>
      <c r="U2672">
        <v>2.3470817859532708E-3</v>
      </c>
      <c r="V2672" t="s">
        <v>150</v>
      </c>
    </row>
    <row r="2673" spans="9:22" x14ac:dyDescent="0.45">
      <c r="I2673" t="s">
        <v>170</v>
      </c>
      <c r="J2673" t="s">
        <v>529</v>
      </c>
      <c r="K2673">
        <v>0</v>
      </c>
      <c r="L2673" t="s">
        <v>150</v>
      </c>
      <c r="N2673" t="s">
        <v>213</v>
      </c>
      <c r="O2673" t="s">
        <v>529</v>
      </c>
      <c r="P2673">
        <v>5.1355695076788612E-3</v>
      </c>
      <c r="Q2673" t="s">
        <v>150</v>
      </c>
      <c r="S2673" t="s">
        <v>255</v>
      </c>
      <c r="T2673" t="s">
        <v>529</v>
      </c>
      <c r="U2673">
        <v>4.6884617445832576E-3</v>
      </c>
      <c r="V2673" t="s">
        <v>150</v>
      </c>
    </row>
    <row r="2674" spans="9:22" x14ac:dyDescent="0.45">
      <c r="I2674" t="s">
        <v>170</v>
      </c>
      <c r="J2674" t="s">
        <v>530</v>
      </c>
      <c r="K2674">
        <v>0</v>
      </c>
      <c r="L2674" t="s">
        <v>150</v>
      </c>
      <c r="N2674" t="s">
        <v>213</v>
      </c>
      <c r="O2674" t="s">
        <v>530</v>
      </c>
      <c r="P2674">
        <v>4.6290320354842119E-3</v>
      </c>
      <c r="Q2674" t="s">
        <v>150</v>
      </c>
      <c r="S2674" t="s">
        <v>255</v>
      </c>
      <c r="T2674" t="s">
        <v>530</v>
      </c>
      <c r="U2674">
        <v>4.9047256672729656E-3</v>
      </c>
      <c r="V2674" t="s">
        <v>150</v>
      </c>
    </row>
    <row r="2675" spans="9:22" x14ac:dyDescent="0.45">
      <c r="I2675" t="s">
        <v>170</v>
      </c>
      <c r="J2675" t="s">
        <v>463</v>
      </c>
      <c r="K2675">
        <v>0</v>
      </c>
      <c r="L2675" t="s">
        <v>150</v>
      </c>
      <c r="N2675" t="s">
        <v>213</v>
      </c>
      <c r="O2675" t="s">
        <v>463</v>
      </c>
      <c r="P2675">
        <v>8.0157631908434335E-3</v>
      </c>
      <c r="Q2675" t="s">
        <v>150</v>
      </c>
      <c r="S2675" t="s">
        <v>255</v>
      </c>
      <c r="T2675" t="s">
        <v>463</v>
      </c>
      <c r="U2675">
        <v>1.339912549300303E-2</v>
      </c>
      <c r="V2675" t="s">
        <v>150</v>
      </c>
    </row>
    <row r="2676" spans="9:22" x14ac:dyDescent="0.45">
      <c r="I2676" t="s">
        <v>170</v>
      </c>
      <c r="J2676" t="s">
        <v>464</v>
      </c>
      <c r="K2676">
        <v>0</v>
      </c>
      <c r="L2676" t="s">
        <v>150</v>
      </c>
      <c r="N2676" t="s">
        <v>213</v>
      </c>
      <c r="O2676" t="s">
        <v>464</v>
      </c>
      <c r="P2676">
        <v>1.6792749291111113E-3</v>
      </c>
      <c r="Q2676" t="s">
        <v>150</v>
      </c>
      <c r="S2676" t="s">
        <v>255</v>
      </c>
      <c r="T2676" t="s">
        <v>464</v>
      </c>
      <c r="U2676">
        <v>2.7276320352460017E-3</v>
      </c>
      <c r="V2676" t="s">
        <v>150</v>
      </c>
    </row>
    <row r="2677" spans="9:22" x14ac:dyDescent="0.45">
      <c r="I2677" t="s">
        <v>170</v>
      </c>
      <c r="J2677" t="s">
        <v>465</v>
      </c>
      <c r="K2677">
        <v>0</v>
      </c>
      <c r="L2677" t="s">
        <v>150</v>
      </c>
      <c r="N2677" t="s">
        <v>213</v>
      </c>
      <c r="O2677" t="s">
        <v>465</v>
      </c>
      <c r="P2677">
        <v>1.6741363008241637E-3</v>
      </c>
      <c r="Q2677" t="s">
        <v>150</v>
      </c>
      <c r="S2677" t="s">
        <v>255</v>
      </c>
      <c r="T2677" t="s">
        <v>465</v>
      </c>
      <c r="U2677">
        <v>2.7114287294749185E-3</v>
      </c>
      <c r="V2677" t="s">
        <v>150</v>
      </c>
    </row>
    <row r="2678" spans="9:22" x14ac:dyDescent="0.45">
      <c r="I2678" t="s">
        <v>170</v>
      </c>
      <c r="J2678" t="s">
        <v>466</v>
      </c>
      <c r="K2678">
        <v>2.2901894151291851E-3</v>
      </c>
      <c r="L2678" t="s">
        <v>150</v>
      </c>
      <c r="N2678" t="s">
        <v>213</v>
      </c>
      <c r="O2678" t="s">
        <v>466</v>
      </c>
      <c r="P2678">
        <v>1.6869297480593284E-3</v>
      </c>
      <c r="Q2678" t="s">
        <v>150</v>
      </c>
      <c r="S2678" t="s">
        <v>255</v>
      </c>
      <c r="T2678" t="s">
        <v>466</v>
      </c>
      <c r="U2678">
        <v>2.6619797197412285E-3</v>
      </c>
      <c r="V2678" t="s">
        <v>150</v>
      </c>
    </row>
    <row r="2679" spans="9:22" x14ac:dyDescent="0.45">
      <c r="I2679" t="s">
        <v>170</v>
      </c>
      <c r="J2679" t="s">
        <v>531</v>
      </c>
      <c r="K2679">
        <v>4.7836075087384E-3</v>
      </c>
      <c r="L2679" t="s">
        <v>150</v>
      </c>
      <c r="N2679" t="s">
        <v>213</v>
      </c>
      <c r="O2679" t="s">
        <v>531</v>
      </c>
      <c r="P2679">
        <v>1.5876607887323011E-3</v>
      </c>
      <c r="Q2679" t="s">
        <v>150</v>
      </c>
      <c r="S2679" t="s">
        <v>255</v>
      </c>
      <c r="T2679" t="s">
        <v>531</v>
      </c>
      <c r="U2679">
        <v>2.692596637019898E-3</v>
      </c>
      <c r="V2679" t="s">
        <v>150</v>
      </c>
    </row>
    <row r="2680" spans="9:22" x14ac:dyDescent="0.45">
      <c r="I2680" t="s">
        <v>170</v>
      </c>
      <c r="J2680" t="s">
        <v>467</v>
      </c>
      <c r="K2680">
        <v>5.1477139197784825E-3</v>
      </c>
      <c r="L2680" t="s">
        <v>150</v>
      </c>
      <c r="N2680" t="s">
        <v>213</v>
      </c>
      <c r="O2680" t="s">
        <v>467</v>
      </c>
      <c r="P2680">
        <v>1.5660040723673081E-3</v>
      </c>
      <c r="Q2680" t="s">
        <v>150</v>
      </c>
      <c r="S2680" t="s">
        <v>255</v>
      </c>
      <c r="T2680" t="s">
        <v>467</v>
      </c>
      <c r="U2680">
        <v>2.7824635761835499E-3</v>
      </c>
      <c r="V2680" t="s">
        <v>150</v>
      </c>
    </row>
    <row r="2681" spans="9:22" x14ac:dyDescent="0.45">
      <c r="I2681" t="s">
        <v>170</v>
      </c>
      <c r="J2681" t="s">
        <v>468</v>
      </c>
      <c r="K2681">
        <v>5.1370315769770549E-3</v>
      </c>
      <c r="L2681" t="s">
        <v>150</v>
      </c>
      <c r="N2681" t="s">
        <v>213</v>
      </c>
      <c r="O2681" t="s">
        <v>468</v>
      </c>
      <c r="P2681">
        <v>1.8426468729562447E-3</v>
      </c>
      <c r="Q2681" t="s">
        <v>150</v>
      </c>
      <c r="S2681" t="s">
        <v>255</v>
      </c>
      <c r="T2681" t="s">
        <v>468</v>
      </c>
      <c r="U2681">
        <v>2.8170213857701162E-3</v>
      </c>
      <c r="V2681" t="s">
        <v>150</v>
      </c>
    </row>
    <row r="2682" spans="9:22" x14ac:dyDescent="0.45">
      <c r="I2682" t="s">
        <v>170</v>
      </c>
      <c r="J2682" t="s">
        <v>469</v>
      </c>
      <c r="K2682">
        <v>5.5907796130794654E-3</v>
      </c>
      <c r="L2682" t="s">
        <v>150</v>
      </c>
      <c r="N2682" t="s">
        <v>213</v>
      </c>
      <c r="O2682" t="s">
        <v>469</v>
      </c>
      <c r="P2682">
        <v>2.1197912504936573E-3</v>
      </c>
      <c r="Q2682" t="s">
        <v>150</v>
      </c>
      <c r="S2682" t="s">
        <v>255</v>
      </c>
      <c r="T2682" t="s">
        <v>469</v>
      </c>
      <c r="U2682">
        <v>2.935006056478126E-3</v>
      </c>
      <c r="V2682" t="s">
        <v>150</v>
      </c>
    </row>
    <row r="2683" spans="9:22" x14ac:dyDescent="0.45">
      <c r="I2683" t="s">
        <v>170</v>
      </c>
      <c r="J2683" t="s">
        <v>470</v>
      </c>
      <c r="K2683">
        <v>6.7706729340250241E-3</v>
      </c>
      <c r="L2683" t="s">
        <v>150</v>
      </c>
      <c r="N2683" t="s">
        <v>213</v>
      </c>
      <c r="O2683" t="s">
        <v>470</v>
      </c>
      <c r="P2683">
        <v>2.4348320571720337E-3</v>
      </c>
      <c r="Q2683" t="s">
        <v>150</v>
      </c>
      <c r="S2683" t="s">
        <v>255</v>
      </c>
      <c r="T2683" t="s">
        <v>470</v>
      </c>
      <c r="U2683">
        <v>2.9268807544994501E-3</v>
      </c>
      <c r="V2683" t="s">
        <v>150</v>
      </c>
    </row>
    <row r="2684" spans="9:22" x14ac:dyDescent="0.45">
      <c r="I2684" t="s">
        <v>170</v>
      </c>
      <c r="J2684" t="s">
        <v>471</v>
      </c>
      <c r="K2684">
        <v>5.8182727064705776E-3</v>
      </c>
      <c r="L2684" t="s">
        <v>150</v>
      </c>
      <c r="N2684" t="s">
        <v>213</v>
      </c>
      <c r="O2684" t="s">
        <v>471</v>
      </c>
      <c r="P2684">
        <v>2.5793646309445429E-3</v>
      </c>
      <c r="Q2684" t="s">
        <v>150</v>
      </c>
      <c r="S2684" t="s">
        <v>255</v>
      </c>
      <c r="T2684" t="s">
        <v>471</v>
      </c>
      <c r="U2684">
        <v>2.8860628075106027E-3</v>
      </c>
      <c r="V2684" t="s">
        <v>150</v>
      </c>
    </row>
    <row r="2685" spans="9:22" x14ac:dyDescent="0.45">
      <c r="I2685" t="s">
        <v>170</v>
      </c>
      <c r="J2685" t="s">
        <v>532</v>
      </c>
      <c r="K2685">
        <v>5.0342504979602742E-3</v>
      </c>
      <c r="L2685" t="s">
        <v>150</v>
      </c>
      <c r="N2685" t="s">
        <v>213</v>
      </c>
      <c r="O2685" t="s">
        <v>532</v>
      </c>
      <c r="P2685">
        <v>2.6148231304428042E-3</v>
      </c>
      <c r="Q2685" t="s">
        <v>150</v>
      </c>
      <c r="S2685" t="s">
        <v>255</v>
      </c>
      <c r="T2685" t="s">
        <v>532</v>
      </c>
      <c r="U2685">
        <v>2.8516146784228328E-3</v>
      </c>
      <c r="V2685" t="s">
        <v>150</v>
      </c>
    </row>
    <row r="2686" spans="9:22" x14ac:dyDescent="0.45">
      <c r="I2686" t="s">
        <v>170</v>
      </c>
      <c r="J2686" t="s">
        <v>533</v>
      </c>
      <c r="K2686">
        <v>4.9015778532409101E-3</v>
      </c>
      <c r="L2686" t="s">
        <v>150</v>
      </c>
      <c r="N2686" t="s">
        <v>213</v>
      </c>
      <c r="O2686" t="s">
        <v>533</v>
      </c>
      <c r="P2686">
        <v>2.762723698224741E-3</v>
      </c>
      <c r="Q2686" t="s">
        <v>150</v>
      </c>
      <c r="S2686" t="s">
        <v>255</v>
      </c>
      <c r="T2686" t="s">
        <v>533</v>
      </c>
      <c r="U2686">
        <v>2.8062310138672192E-3</v>
      </c>
      <c r="V2686" t="s">
        <v>150</v>
      </c>
    </row>
    <row r="2687" spans="9:22" x14ac:dyDescent="0.45">
      <c r="I2687" t="s">
        <v>170</v>
      </c>
      <c r="J2687" t="s">
        <v>534</v>
      </c>
      <c r="K2687">
        <v>4.9782294468439315E-3</v>
      </c>
      <c r="L2687" t="s">
        <v>150</v>
      </c>
      <c r="N2687" t="s">
        <v>213</v>
      </c>
      <c r="O2687" t="s">
        <v>534</v>
      </c>
      <c r="P2687">
        <v>2.7775622297415729E-3</v>
      </c>
      <c r="Q2687" t="s">
        <v>150</v>
      </c>
      <c r="S2687" t="s">
        <v>255</v>
      </c>
      <c r="T2687" t="s">
        <v>534</v>
      </c>
      <c r="U2687">
        <v>2.7873748281486343E-3</v>
      </c>
      <c r="V2687" t="s">
        <v>150</v>
      </c>
    </row>
    <row r="2688" spans="9:22" x14ac:dyDescent="0.45">
      <c r="I2688" t="s">
        <v>170</v>
      </c>
      <c r="J2688" t="s">
        <v>535</v>
      </c>
      <c r="K2688">
        <v>3.9656963319482695E-3</v>
      </c>
      <c r="L2688" t="s">
        <v>150</v>
      </c>
      <c r="N2688" t="s">
        <v>213</v>
      </c>
      <c r="O2688" t="s">
        <v>535</v>
      </c>
      <c r="P2688">
        <v>2.8345929620533241E-3</v>
      </c>
      <c r="Q2688" t="s">
        <v>150</v>
      </c>
      <c r="S2688" t="s">
        <v>255</v>
      </c>
      <c r="T2688" t="s">
        <v>535</v>
      </c>
      <c r="U2688">
        <v>2.7918119196488592E-3</v>
      </c>
      <c r="V2688" t="s">
        <v>150</v>
      </c>
    </row>
    <row r="2689" spans="9:22" x14ac:dyDescent="0.45">
      <c r="I2689" t="s">
        <v>170</v>
      </c>
      <c r="J2689" t="s">
        <v>536</v>
      </c>
      <c r="K2689">
        <v>0</v>
      </c>
      <c r="L2689" t="s">
        <v>150</v>
      </c>
      <c r="N2689" t="s">
        <v>213</v>
      </c>
      <c r="O2689" t="s">
        <v>536</v>
      </c>
      <c r="P2689">
        <v>2.5927964770586175E-3</v>
      </c>
      <c r="Q2689" t="s">
        <v>150</v>
      </c>
      <c r="S2689" t="s">
        <v>255</v>
      </c>
      <c r="T2689" t="s">
        <v>536</v>
      </c>
      <c r="U2689">
        <v>2.779336986950624E-3</v>
      </c>
      <c r="V2689" t="s">
        <v>150</v>
      </c>
    </row>
    <row r="2690" spans="9:22" x14ac:dyDescent="0.45">
      <c r="I2690" t="s">
        <v>170</v>
      </c>
      <c r="J2690" t="s">
        <v>537</v>
      </c>
      <c r="K2690">
        <v>0</v>
      </c>
      <c r="L2690" t="s">
        <v>150</v>
      </c>
      <c r="N2690" t="s">
        <v>213</v>
      </c>
      <c r="O2690" t="s">
        <v>537</v>
      </c>
      <c r="P2690">
        <v>2.2832930050089785E-3</v>
      </c>
      <c r="Q2690" t="s">
        <v>150</v>
      </c>
      <c r="S2690" t="s">
        <v>255</v>
      </c>
      <c r="T2690" t="s">
        <v>537</v>
      </c>
      <c r="U2690">
        <v>2.7056665481628335E-3</v>
      </c>
      <c r="V2690" t="s">
        <v>150</v>
      </c>
    </row>
    <row r="2691" spans="9:22" x14ac:dyDescent="0.45">
      <c r="I2691" t="s">
        <v>170</v>
      </c>
      <c r="J2691" t="s">
        <v>538</v>
      </c>
      <c r="K2691">
        <v>0</v>
      </c>
      <c r="L2691" t="s">
        <v>150</v>
      </c>
      <c r="N2691" t="s">
        <v>213</v>
      </c>
      <c r="O2691" t="s">
        <v>538</v>
      </c>
      <c r="P2691">
        <v>3.7995952113505449E-3</v>
      </c>
      <c r="Q2691" t="s">
        <v>150</v>
      </c>
      <c r="S2691" t="s">
        <v>255</v>
      </c>
      <c r="T2691" t="s">
        <v>538</v>
      </c>
      <c r="U2691">
        <v>5.2311034884623313E-3</v>
      </c>
      <c r="V2691" t="s">
        <v>150</v>
      </c>
    </row>
    <row r="2692" spans="9:22" x14ac:dyDescent="0.45">
      <c r="I2692" t="s">
        <v>170</v>
      </c>
      <c r="J2692" t="s">
        <v>539</v>
      </c>
      <c r="K2692">
        <v>0</v>
      </c>
      <c r="L2692" t="s">
        <v>150</v>
      </c>
      <c r="N2692" t="s">
        <v>213</v>
      </c>
      <c r="O2692" t="s">
        <v>539</v>
      </c>
      <c r="P2692">
        <v>3.3648333114742698E-3</v>
      </c>
      <c r="Q2692" t="s">
        <v>150</v>
      </c>
      <c r="S2692" t="s">
        <v>255</v>
      </c>
      <c r="T2692" t="s">
        <v>539</v>
      </c>
      <c r="U2692">
        <v>5.1923335184524697E-3</v>
      </c>
      <c r="V2692" t="s">
        <v>150</v>
      </c>
    </row>
    <row r="2693" spans="9:22" x14ac:dyDescent="0.45">
      <c r="I2693" t="s">
        <v>170</v>
      </c>
      <c r="J2693" t="s">
        <v>472</v>
      </c>
      <c r="K2693">
        <v>0</v>
      </c>
      <c r="L2693" t="s">
        <v>150</v>
      </c>
      <c r="N2693" t="s">
        <v>213</v>
      </c>
      <c r="O2693" t="s">
        <v>472</v>
      </c>
      <c r="P2693">
        <v>1.8081704683353361E-2</v>
      </c>
      <c r="Q2693" t="s">
        <v>150</v>
      </c>
      <c r="S2693" t="s">
        <v>255</v>
      </c>
      <c r="T2693" t="s">
        <v>472</v>
      </c>
      <c r="U2693">
        <v>2.1514835717902313E-2</v>
      </c>
      <c r="V2693" t="s">
        <v>150</v>
      </c>
    </row>
    <row r="2694" spans="9:22" x14ac:dyDescent="0.45">
      <c r="I2694" t="s">
        <v>170</v>
      </c>
      <c r="J2694" t="s">
        <v>473</v>
      </c>
      <c r="K2694">
        <v>0</v>
      </c>
      <c r="L2694" t="s">
        <v>150</v>
      </c>
      <c r="N2694" t="s">
        <v>213</v>
      </c>
      <c r="O2694" t="s">
        <v>473</v>
      </c>
      <c r="P2694">
        <v>3.6065144101805925E-3</v>
      </c>
      <c r="Q2694" t="s">
        <v>150</v>
      </c>
      <c r="S2694" t="s">
        <v>255</v>
      </c>
      <c r="T2694" t="s">
        <v>473</v>
      </c>
      <c r="U2694">
        <v>4.4593678686090975E-3</v>
      </c>
      <c r="V2694" t="s">
        <v>150</v>
      </c>
    </row>
    <row r="2695" spans="9:22" x14ac:dyDescent="0.45">
      <c r="I2695" t="s">
        <v>170</v>
      </c>
      <c r="J2695" t="s">
        <v>474</v>
      </c>
      <c r="K2695">
        <v>0</v>
      </c>
      <c r="L2695" t="s">
        <v>150</v>
      </c>
      <c r="N2695" t="s">
        <v>213</v>
      </c>
      <c r="O2695" t="s">
        <v>474</v>
      </c>
      <c r="P2695">
        <v>3.6167045124756584E-3</v>
      </c>
      <c r="Q2695" t="s">
        <v>150</v>
      </c>
      <c r="S2695" t="s">
        <v>255</v>
      </c>
      <c r="T2695" t="s">
        <v>474</v>
      </c>
      <c r="U2695">
        <v>4.4090517855379192E-3</v>
      </c>
      <c r="V2695" t="s">
        <v>150</v>
      </c>
    </row>
    <row r="2696" spans="9:22" x14ac:dyDescent="0.45">
      <c r="I2696" t="s">
        <v>170</v>
      </c>
      <c r="J2696" t="s">
        <v>475</v>
      </c>
      <c r="K2696">
        <v>0</v>
      </c>
      <c r="L2696" t="s">
        <v>150</v>
      </c>
      <c r="N2696" t="s">
        <v>213</v>
      </c>
      <c r="O2696" t="s">
        <v>475</v>
      </c>
      <c r="P2696">
        <v>3.5468018738575627E-3</v>
      </c>
      <c r="Q2696" t="s">
        <v>150</v>
      </c>
      <c r="S2696" t="s">
        <v>255</v>
      </c>
      <c r="T2696" t="s">
        <v>475</v>
      </c>
      <c r="U2696">
        <v>4.3600641631259202E-3</v>
      </c>
      <c r="V2696" t="s">
        <v>150</v>
      </c>
    </row>
    <row r="2697" spans="9:22" x14ac:dyDescent="0.45">
      <c r="I2697" t="s">
        <v>170</v>
      </c>
      <c r="J2697" t="s">
        <v>540</v>
      </c>
      <c r="K2697">
        <v>3.1084325397869577E-3</v>
      </c>
      <c r="L2697" t="s">
        <v>150</v>
      </c>
      <c r="N2697" t="s">
        <v>213</v>
      </c>
      <c r="O2697" t="s">
        <v>540</v>
      </c>
      <c r="P2697">
        <v>3.4304335758884542E-3</v>
      </c>
      <c r="Q2697" t="s">
        <v>150</v>
      </c>
      <c r="S2697" t="s">
        <v>255</v>
      </c>
      <c r="T2697" t="s">
        <v>540</v>
      </c>
      <c r="U2697">
        <v>4.2989785532975382E-3</v>
      </c>
      <c r="V2697" t="s">
        <v>150</v>
      </c>
    </row>
    <row r="2698" spans="9:22" x14ac:dyDescent="0.45">
      <c r="I2698" t="s">
        <v>170</v>
      </c>
      <c r="J2698" t="s">
        <v>476</v>
      </c>
      <c r="K2698">
        <v>3.6880803370599969E-3</v>
      </c>
      <c r="L2698" t="s">
        <v>150</v>
      </c>
      <c r="N2698" t="s">
        <v>213</v>
      </c>
      <c r="O2698" t="s">
        <v>476</v>
      </c>
      <c r="P2698">
        <v>3.385197755857711E-3</v>
      </c>
      <c r="Q2698" t="s">
        <v>150</v>
      </c>
      <c r="S2698" t="s">
        <v>255</v>
      </c>
      <c r="T2698" t="s">
        <v>476</v>
      </c>
      <c r="U2698">
        <v>4.2309408711859141E-3</v>
      </c>
      <c r="V2698" t="s">
        <v>150</v>
      </c>
    </row>
    <row r="2699" spans="9:22" x14ac:dyDescent="0.45">
      <c r="I2699" t="s">
        <v>170</v>
      </c>
      <c r="J2699" t="s">
        <v>477</v>
      </c>
      <c r="K2699">
        <v>3.8379056447522303E-3</v>
      </c>
      <c r="L2699" t="s">
        <v>150</v>
      </c>
      <c r="N2699" t="s">
        <v>213</v>
      </c>
      <c r="O2699" t="s">
        <v>477</v>
      </c>
      <c r="P2699">
        <v>3.7807627988455219E-3</v>
      </c>
      <c r="Q2699" t="s">
        <v>150</v>
      </c>
      <c r="S2699" t="s">
        <v>255</v>
      </c>
      <c r="T2699" t="s">
        <v>477</v>
      </c>
      <c r="U2699">
        <v>4.1863494665626468E-3</v>
      </c>
      <c r="V2699" t="s">
        <v>150</v>
      </c>
    </row>
    <row r="2700" spans="9:22" x14ac:dyDescent="0.45">
      <c r="I2700" t="s">
        <v>170</v>
      </c>
      <c r="J2700" t="s">
        <v>478</v>
      </c>
      <c r="K2700">
        <v>4.2319304543645513E-3</v>
      </c>
      <c r="L2700" t="s">
        <v>150</v>
      </c>
      <c r="N2700" t="s">
        <v>213</v>
      </c>
      <c r="O2700" t="s">
        <v>478</v>
      </c>
      <c r="P2700">
        <v>4.0271748690131129E-3</v>
      </c>
      <c r="Q2700" t="s">
        <v>150</v>
      </c>
      <c r="S2700" t="s">
        <v>255</v>
      </c>
      <c r="T2700" t="s">
        <v>478</v>
      </c>
      <c r="U2700">
        <v>4.2455175756777579E-3</v>
      </c>
      <c r="V2700" t="s">
        <v>150</v>
      </c>
    </row>
    <row r="2701" spans="9:22" x14ac:dyDescent="0.45">
      <c r="I2701" t="s">
        <v>170</v>
      </c>
      <c r="J2701" t="s">
        <v>479</v>
      </c>
      <c r="K2701">
        <v>5.3153153822725896E-3</v>
      </c>
      <c r="L2701" t="s">
        <v>150</v>
      </c>
      <c r="N2701" t="s">
        <v>213</v>
      </c>
      <c r="O2701" t="s">
        <v>479</v>
      </c>
      <c r="P2701">
        <v>4.2058980124483059E-3</v>
      </c>
      <c r="Q2701" t="s">
        <v>150</v>
      </c>
      <c r="S2701" t="s">
        <v>255</v>
      </c>
      <c r="T2701" t="s">
        <v>479</v>
      </c>
      <c r="U2701">
        <v>4.2381216298053434E-3</v>
      </c>
      <c r="V2701" t="s">
        <v>150</v>
      </c>
    </row>
    <row r="2702" spans="9:22" x14ac:dyDescent="0.45">
      <c r="I2702" t="s">
        <v>170</v>
      </c>
      <c r="J2702" t="s">
        <v>480</v>
      </c>
      <c r="K2702">
        <v>4.5541772081932903E-3</v>
      </c>
      <c r="L2702" t="s">
        <v>150</v>
      </c>
      <c r="N2702" t="s">
        <v>213</v>
      </c>
      <c r="O2702" t="s">
        <v>480</v>
      </c>
      <c r="P2702">
        <v>4.1418643256002684E-3</v>
      </c>
      <c r="Q2702" t="s">
        <v>150</v>
      </c>
      <c r="S2702" t="s">
        <v>255</v>
      </c>
      <c r="T2702" t="s">
        <v>480</v>
      </c>
      <c r="U2702">
        <v>4.1948102395738245E-3</v>
      </c>
      <c r="V2702" t="s">
        <v>150</v>
      </c>
    </row>
    <row r="2703" spans="9:22" x14ac:dyDescent="0.45">
      <c r="I2703" t="s">
        <v>170</v>
      </c>
      <c r="J2703" t="s">
        <v>541</v>
      </c>
      <c r="K2703">
        <v>3.7510380157751429E-3</v>
      </c>
      <c r="L2703" t="s">
        <v>150</v>
      </c>
      <c r="N2703" t="s">
        <v>213</v>
      </c>
      <c r="O2703" t="s">
        <v>541</v>
      </c>
      <c r="P2703">
        <v>4.0494093081596752E-3</v>
      </c>
      <c r="Q2703" t="s">
        <v>150</v>
      </c>
      <c r="S2703" t="s">
        <v>255</v>
      </c>
      <c r="T2703" t="s">
        <v>541</v>
      </c>
      <c r="U2703">
        <v>4.1649110401242567E-3</v>
      </c>
      <c r="V2703" t="s">
        <v>150</v>
      </c>
    </row>
    <row r="2704" spans="9:22" x14ac:dyDescent="0.45">
      <c r="I2704" t="s">
        <v>170</v>
      </c>
      <c r="J2704" t="s">
        <v>542</v>
      </c>
      <c r="K2704">
        <v>3.6721919604188022E-3</v>
      </c>
      <c r="L2704" t="s">
        <v>150</v>
      </c>
      <c r="N2704" t="s">
        <v>213</v>
      </c>
      <c r="O2704" t="s">
        <v>542</v>
      </c>
      <c r="P2704">
        <v>3.8423974922718548E-3</v>
      </c>
      <c r="Q2704" t="s">
        <v>150</v>
      </c>
      <c r="S2704" t="s">
        <v>255</v>
      </c>
      <c r="T2704" t="s">
        <v>542</v>
      </c>
      <c r="U2704">
        <v>4.1600780004791039E-3</v>
      </c>
      <c r="V2704" t="s">
        <v>150</v>
      </c>
    </row>
    <row r="2705" spans="9:22" x14ac:dyDescent="0.45">
      <c r="I2705" t="s">
        <v>170</v>
      </c>
      <c r="J2705" t="s">
        <v>543</v>
      </c>
      <c r="K2705">
        <v>3.6912447293194475E-3</v>
      </c>
      <c r="L2705" t="s">
        <v>150</v>
      </c>
      <c r="N2705" t="s">
        <v>213</v>
      </c>
      <c r="O2705" t="s">
        <v>543</v>
      </c>
      <c r="P2705">
        <v>3.894201335151358E-3</v>
      </c>
      <c r="Q2705" t="s">
        <v>150</v>
      </c>
      <c r="S2705" t="s">
        <v>255</v>
      </c>
      <c r="T2705" t="s">
        <v>543</v>
      </c>
      <c r="U2705">
        <v>4.056779176499309E-3</v>
      </c>
      <c r="V2705" t="s">
        <v>150</v>
      </c>
    </row>
    <row r="2706" spans="9:22" x14ac:dyDescent="0.45">
      <c r="I2706" t="s">
        <v>170</v>
      </c>
      <c r="J2706" t="s">
        <v>544</v>
      </c>
      <c r="K2706">
        <v>3.1118064916858725E-3</v>
      </c>
      <c r="L2706" t="s">
        <v>150</v>
      </c>
      <c r="N2706" t="s">
        <v>213</v>
      </c>
      <c r="O2706" t="s">
        <v>544</v>
      </c>
      <c r="P2706">
        <v>3.9360410497913841E-3</v>
      </c>
      <c r="Q2706" t="s">
        <v>150</v>
      </c>
      <c r="S2706" t="s">
        <v>255</v>
      </c>
      <c r="T2706" t="s">
        <v>544</v>
      </c>
      <c r="U2706">
        <v>3.9206975722531198E-3</v>
      </c>
      <c r="V2706" t="s">
        <v>150</v>
      </c>
    </row>
    <row r="2707" spans="9:22" x14ac:dyDescent="0.45">
      <c r="I2707" t="s">
        <v>170</v>
      </c>
      <c r="J2707" t="s">
        <v>545</v>
      </c>
      <c r="K2707">
        <v>0</v>
      </c>
      <c r="L2707" t="s">
        <v>150</v>
      </c>
      <c r="N2707" t="s">
        <v>213</v>
      </c>
      <c r="O2707" t="s">
        <v>545</v>
      </c>
      <c r="P2707">
        <v>3.8963933966534021E-3</v>
      </c>
      <c r="Q2707" t="s">
        <v>150</v>
      </c>
      <c r="S2707" t="s">
        <v>255</v>
      </c>
      <c r="T2707" t="s">
        <v>545</v>
      </c>
      <c r="U2707">
        <v>3.9013871279032016E-3</v>
      </c>
      <c r="V2707" t="s">
        <v>150</v>
      </c>
    </row>
    <row r="2708" spans="9:22" x14ac:dyDescent="0.45">
      <c r="I2708" t="s">
        <v>170</v>
      </c>
      <c r="J2708" t="s">
        <v>546</v>
      </c>
      <c r="K2708">
        <v>0</v>
      </c>
      <c r="L2708" t="s">
        <v>150</v>
      </c>
      <c r="N2708" t="s">
        <v>213</v>
      </c>
      <c r="O2708" t="s">
        <v>546</v>
      </c>
      <c r="P2708">
        <v>3.9509672692150588E-3</v>
      </c>
      <c r="Q2708" t="s">
        <v>150</v>
      </c>
      <c r="S2708" t="s">
        <v>255</v>
      </c>
      <c r="T2708" t="s">
        <v>546</v>
      </c>
      <c r="U2708">
        <v>3.8991540798693413E-3</v>
      </c>
      <c r="V2708" t="s">
        <v>150</v>
      </c>
    </row>
    <row r="2709" spans="9:22" x14ac:dyDescent="0.45">
      <c r="I2709" t="s">
        <v>170</v>
      </c>
      <c r="J2709" t="s">
        <v>547</v>
      </c>
      <c r="K2709">
        <v>0</v>
      </c>
      <c r="L2709" t="s">
        <v>150</v>
      </c>
      <c r="N2709" t="s">
        <v>213</v>
      </c>
      <c r="O2709" t="s">
        <v>547</v>
      </c>
      <c r="P2709">
        <v>8.0119507820099415E-3</v>
      </c>
      <c r="Q2709" t="s">
        <v>150</v>
      </c>
      <c r="S2709" t="s">
        <v>255</v>
      </c>
      <c r="T2709" t="s">
        <v>547</v>
      </c>
      <c r="U2709">
        <v>8.0385970777239728E-3</v>
      </c>
      <c r="V2709" t="s">
        <v>150</v>
      </c>
    </row>
    <row r="2710" spans="9:22" x14ac:dyDescent="0.45">
      <c r="I2710" t="s">
        <v>170</v>
      </c>
      <c r="J2710" t="s">
        <v>548</v>
      </c>
      <c r="K2710">
        <v>0</v>
      </c>
      <c r="L2710" t="s">
        <v>150</v>
      </c>
      <c r="N2710" t="s">
        <v>213</v>
      </c>
      <c r="O2710" t="s">
        <v>548</v>
      </c>
      <c r="P2710">
        <v>7.6401653223518856E-3</v>
      </c>
      <c r="Q2710" t="s">
        <v>150</v>
      </c>
      <c r="S2710" t="s">
        <v>255</v>
      </c>
      <c r="T2710" t="s">
        <v>548</v>
      </c>
      <c r="U2710">
        <v>8.1111585324650411E-3</v>
      </c>
      <c r="V2710" t="s">
        <v>150</v>
      </c>
    </row>
    <row r="2711" spans="9:22" x14ac:dyDescent="0.45">
      <c r="I2711" t="s">
        <v>170</v>
      </c>
      <c r="J2711" t="s">
        <v>549</v>
      </c>
      <c r="K2711">
        <v>0</v>
      </c>
      <c r="L2711" t="s">
        <v>150</v>
      </c>
      <c r="N2711" t="s">
        <v>213</v>
      </c>
      <c r="O2711" t="s">
        <v>549</v>
      </c>
      <c r="P2711">
        <v>1.6179200236848917E-2</v>
      </c>
      <c r="Q2711" t="s">
        <v>150</v>
      </c>
      <c r="S2711" t="s">
        <v>255</v>
      </c>
      <c r="T2711" t="s">
        <v>549</v>
      </c>
      <c r="U2711">
        <v>2.1338253659007832E-2</v>
      </c>
      <c r="V2711" t="s">
        <v>150</v>
      </c>
    </row>
    <row r="2712" spans="9:22" x14ac:dyDescent="0.45">
      <c r="I2712" t="s">
        <v>170</v>
      </c>
      <c r="J2712" t="s">
        <v>550</v>
      </c>
      <c r="K2712">
        <v>0</v>
      </c>
      <c r="L2712" t="s">
        <v>150</v>
      </c>
      <c r="N2712" t="s">
        <v>213</v>
      </c>
      <c r="O2712" t="s">
        <v>550</v>
      </c>
      <c r="P2712">
        <v>3.1896627011780859E-3</v>
      </c>
      <c r="Q2712" t="s">
        <v>150</v>
      </c>
      <c r="S2712" t="s">
        <v>255</v>
      </c>
      <c r="T2712" t="s">
        <v>550</v>
      </c>
      <c r="U2712">
        <v>4.0323310420248785E-3</v>
      </c>
      <c r="V2712" t="s">
        <v>150</v>
      </c>
    </row>
    <row r="2713" spans="9:22" x14ac:dyDescent="0.45">
      <c r="I2713" t="s">
        <v>170</v>
      </c>
      <c r="J2713" t="s">
        <v>551</v>
      </c>
      <c r="K2713">
        <v>0</v>
      </c>
      <c r="L2713" t="s">
        <v>150</v>
      </c>
      <c r="N2713" t="s">
        <v>213</v>
      </c>
      <c r="O2713" t="s">
        <v>551</v>
      </c>
      <c r="P2713">
        <v>3.2560012621683319E-3</v>
      </c>
      <c r="Q2713" t="s">
        <v>150</v>
      </c>
      <c r="S2713" t="s">
        <v>255</v>
      </c>
      <c r="T2713" t="s">
        <v>551</v>
      </c>
      <c r="U2713">
        <v>3.9322419059517671E-3</v>
      </c>
      <c r="V2713" t="s">
        <v>150</v>
      </c>
    </row>
    <row r="2714" spans="9:22" x14ac:dyDescent="0.45">
      <c r="I2714" t="s">
        <v>170</v>
      </c>
      <c r="J2714" t="s">
        <v>552</v>
      </c>
      <c r="K2714">
        <v>0</v>
      </c>
      <c r="L2714" t="s">
        <v>150</v>
      </c>
      <c r="N2714" t="s">
        <v>213</v>
      </c>
      <c r="O2714" t="s">
        <v>552</v>
      </c>
      <c r="P2714">
        <v>3.3015571621044489E-3</v>
      </c>
      <c r="Q2714" t="s">
        <v>150</v>
      </c>
      <c r="S2714" t="s">
        <v>255</v>
      </c>
      <c r="T2714" t="s">
        <v>552</v>
      </c>
      <c r="U2714">
        <v>3.9423230798401616E-3</v>
      </c>
      <c r="V2714" t="s">
        <v>150</v>
      </c>
    </row>
    <row r="2715" spans="9:22" x14ac:dyDescent="0.45">
      <c r="I2715" t="s">
        <v>170</v>
      </c>
      <c r="J2715" t="s">
        <v>553</v>
      </c>
      <c r="K2715">
        <v>3.5591135779132616E-3</v>
      </c>
      <c r="L2715" t="s">
        <v>150</v>
      </c>
      <c r="N2715" t="s">
        <v>213</v>
      </c>
      <c r="O2715" t="s">
        <v>553</v>
      </c>
      <c r="P2715">
        <v>3.2042213920339506E-3</v>
      </c>
      <c r="Q2715" t="s">
        <v>150</v>
      </c>
      <c r="S2715" t="s">
        <v>255</v>
      </c>
      <c r="T2715" t="s">
        <v>553</v>
      </c>
      <c r="U2715">
        <v>3.9795991301614392E-3</v>
      </c>
      <c r="V2715" t="s">
        <v>150</v>
      </c>
    </row>
    <row r="2716" spans="9:22" x14ac:dyDescent="0.45">
      <c r="I2716" t="s">
        <v>170</v>
      </c>
      <c r="J2716" t="s">
        <v>554</v>
      </c>
      <c r="K2716">
        <v>4.2257670721262824E-3</v>
      </c>
      <c r="L2716" t="s">
        <v>150</v>
      </c>
      <c r="N2716" t="s">
        <v>213</v>
      </c>
      <c r="O2716" t="s">
        <v>554</v>
      </c>
      <c r="P2716">
        <v>3.015000729663805E-3</v>
      </c>
      <c r="Q2716" t="s">
        <v>150</v>
      </c>
      <c r="S2716" t="s">
        <v>255</v>
      </c>
      <c r="T2716" t="s">
        <v>554</v>
      </c>
      <c r="U2716">
        <v>4.0206372566368338E-3</v>
      </c>
      <c r="V2716" t="s">
        <v>150</v>
      </c>
    </row>
    <row r="2717" spans="9:22" x14ac:dyDescent="0.45">
      <c r="I2717" t="s">
        <v>170</v>
      </c>
      <c r="J2717" t="s">
        <v>555</v>
      </c>
      <c r="K2717">
        <v>4.3509820712588293E-3</v>
      </c>
      <c r="L2717" t="s">
        <v>150</v>
      </c>
      <c r="N2717" t="s">
        <v>213</v>
      </c>
      <c r="O2717" t="s">
        <v>555</v>
      </c>
      <c r="P2717">
        <v>3.3819150078533322E-3</v>
      </c>
      <c r="Q2717" t="s">
        <v>150</v>
      </c>
      <c r="S2717" t="s">
        <v>255</v>
      </c>
      <c r="T2717" t="s">
        <v>555</v>
      </c>
      <c r="U2717">
        <v>4.019306515825734E-3</v>
      </c>
      <c r="V2717" t="s">
        <v>150</v>
      </c>
    </row>
    <row r="2718" spans="9:22" x14ac:dyDescent="0.45">
      <c r="I2718" t="s">
        <v>170</v>
      </c>
      <c r="J2718" t="s">
        <v>556</v>
      </c>
      <c r="K2718">
        <v>4.7614183395435616E-3</v>
      </c>
      <c r="L2718" t="s">
        <v>150</v>
      </c>
      <c r="N2718" t="s">
        <v>213</v>
      </c>
      <c r="O2718" t="s">
        <v>556</v>
      </c>
      <c r="P2718">
        <v>3.4784533177607984E-3</v>
      </c>
      <c r="Q2718" t="s">
        <v>150</v>
      </c>
      <c r="S2718" t="s">
        <v>255</v>
      </c>
      <c r="T2718" t="s">
        <v>556</v>
      </c>
      <c r="U2718">
        <v>3.9218539696851649E-3</v>
      </c>
      <c r="V2718" t="s">
        <v>150</v>
      </c>
    </row>
    <row r="2719" spans="9:22" x14ac:dyDescent="0.45">
      <c r="I2719" t="s">
        <v>170</v>
      </c>
      <c r="J2719" t="s">
        <v>557</v>
      </c>
      <c r="K2719">
        <v>5.9207285565310392E-3</v>
      </c>
      <c r="L2719" t="s">
        <v>150</v>
      </c>
      <c r="N2719" t="s">
        <v>213</v>
      </c>
      <c r="O2719" t="s">
        <v>557</v>
      </c>
      <c r="P2719">
        <v>3.775887736894341E-3</v>
      </c>
      <c r="Q2719" t="s">
        <v>150</v>
      </c>
      <c r="S2719" t="s">
        <v>255</v>
      </c>
      <c r="T2719" t="s">
        <v>557</v>
      </c>
      <c r="U2719">
        <v>3.8982507460283613E-3</v>
      </c>
      <c r="V2719" t="s">
        <v>150</v>
      </c>
    </row>
    <row r="2720" spans="9:22" x14ac:dyDescent="0.45">
      <c r="I2720" t="s">
        <v>170</v>
      </c>
      <c r="J2720" t="s">
        <v>558</v>
      </c>
      <c r="K2720">
        <v>5.3816409188713488E-3</v>
      </c>
      <c r="L2720" t="s">
        <v>150</v>
      </c>
      <c r="N2720" t="s">
        <v>213</v>
      </c>
      <c r="O2720" t="s">
        <v>558</v>
      </c>
      <c r="P2720">
        <v>4.0503910944838855E-3</v>
      </c>
      <c r="Q2720" t="s">
        <v>150</v>
      </c>
      <c r="S2720" t="s">
        <v>255</v>
      </c>
      <c r="T2720" t="s">
        <v>558</v>
      </c>
      <c r="U2720">
        <v>3.871884135995679E-3</v>
      </c>
      <c r="V2720" t="s">
        <v>150</v>
      </c>
    </row>
    <row r="2721" spans="9:22" x14ac:dyDescent="0.45">
      <c r="I2721" t="s">
        <v>170</v>
      </c>
      <c r="J2721" t="s">
        <v>559</v>
      </c>
      <c r="K2721">
        <v>4.5545374572913645E-3</v>
      </c>
      <c r="L2721" t="s">
        <v>150</v>
      </c>
      <c r="N2721" t="s">
        <v>213</v>
      </c>
      <c r="O2721" t="s">
        <v>559</v>
      </c>
      <c r="P2721">
        <v>4.2270334330993644E-3</v>
      </c>
      <c r="Q2721" t="s">
        <v>150</v>
      </c>
      <c r="S2721" t="s">
        <v>255</v>
      </c>
      <c r="T2721" t="s">
        <v>559</v>
      </c>
      <c r="U2721">
        <v>3.840627014970034E-3</v>
      </c>
      <c r="V2721" t="s">
        <v>150</v>
      </c>
    </row>
    <row r="2722" spans="9:22" x14ac:dyDescent="0.45">
      <c r="I2722" t="s">
        <v>170</v>
      </c>
      <c r="J2722" t="s">
        <v>560</v>
      </c>
      <c r="K2722">
        <v>4.4771232049170342E-3</v>
      </c>
      <c r="L2722" t="s">
        <v>150</v>
      </c>
      <c r="N2722" t="s">
        <v>213</v>
      </c>
      <c r="O2722" t="s">
        <v>560</v>
      </c>
      <c r="P2722">
        <v>4.2984690817702842E-3</v>
      </c>
      <c r="Q2722" t="s">
        <v>150</v>
      </c>
      <c r="S2722" t="s">
        <v>255</v>
      </c>
      <c r="T2722" t="s">
        <v>560</v>
      </c>
      <c r="U2722">
        <v>3.8099007775015898E-3</v>
      </c>
      <c r="V2722" t="s">
        <v>150</v>
      </c>
    </row>
    <row r="2723" spans="9:22" x14ac:dyDescent="0.45">
      <c r="I2723" t="s">
        <v>170</v>
      </c>
      <c r="J2723" t="s">
        <v>561</v>
      </c>
      <c r="K2723">
        <v>4.5724196458435534E-3</v>
      </c>
      <c r="L2723" t="s">
        <v>150</v>
      </c>
      <c r="N2723" t="s">
        <v>213</v>
      </c>
      <c r="O2723" t="s">
        <v>561</v>
      </c>
      <c r="P2723">
        <v>4.1309118485832455E-3</v>
      </c>
      <c r="Q2723" t="s">
        <v>150</v>
      </c>
      <c r="S2723" t="s">
        <v>255</v>
      </c>
      <c r="T2723" t="s">
        <v>561</v>
      </c>
      <c r="U2723">
        <v>3.827022605455083E-3</v>
      </c>
      <c r="V2723" t="s">
        <v>150</v>
      </c>
    </row>
    <row r="2724" spans="9:22" x14ac:dyDescent="0.45">
      <c r="I2724" t="s">
        <v>170</v>
      </c>
      <c r="J2724" t="s">
        <v>562</v>
      </c>
      <c r="K2724">
        <v>3.5904365966586632E-3</v>
      </c>
      <c r="L2724" t="s">
        <v>150</v>
      </c>
      <c r="N2724" t="s">
        <v>213</v>
      </c>
      <c r="O2724" t="s">
        <v>562</v>
      </c>
      <c r="P2724">
        <v>4.1252340262375436E-3</v>
      </c>
      <c r="Q2724" t="s">
        <v>150</v>
      </c>
      <c r="S2724" t="s">
        <v>255</v>
      </c>
      <c r="T2724" t="s">
        <v>562</v>
      </c>
      <c r="U2724">
        <v>3.8762197366463361E-3</v>
      </c>
      <c r="V2724" t="s">
        <v>150</v>
      </c>
    </row>
    <row r="2725" spans="9:22" x14ac:dyDescent="0.45">
      <c r="I2725" t="s">
        <v>170</v>
      </c>
      <c r="J2725" t="s">
        <v>563</v>
      </c>
      <c r="K2725">
        <v>0</v>
      </c>
      <c r="L2725" t="s">
        <v>150</v>
      </c>
      <c r="N2725" t="s">
        <v>213</v>
      </c>
      <c r="O2725" t="s">
        <v>563</v>
      </c>
      <c r="P2725">
        <v>3.9117784716487776E-3</v>
      </c>
      <c r="Q2725" t="s">
        <v>150</v>
      </c>
      <c r="S2725" t="s">
        <v>255</v>
      </c>
      <c r="T2725" t="s">
        <v>563</v>
      </c>
      <c r="U2725">
        <v>3.9465855849210299E-3</v>
      </c>
      <c r="V2725" t="s">
        <v>150</v>
      </c>
    </row>
    <row r="2726" spans="9:22" x14ac:dyDescent="0.45">
      <c r="I2726" t="s">
        <v>170</v>
      </c>
      <c r="J2726" t="s">
        <v>564</v>
      </c>
      <c r="K2726">
        <v>0</v>
      </c>
      <c r="L2726" t="s">
        <v>150</v>
      </c>
      <c r="N2726" t="s">
        <v>213</v>
      </c>
      <c r="O2726" t="s">
        <v>564</v>
      </c>
      <c r="P2726">
        <v>3.6983203025893431E-3</v>
      </c>
      <c r="Q2726" t="s">
        <v>150</v>
      </c>
      <c r="S2726" t="s">
        <v>255</v>
      </c>
      <c r="T2726" t="s">
        <v>564</v>
      </c>
      <c r="U2726">
        <v>4.0237675232683793E-3</v>
      </c>
      <c r="V2726" t="s">
        <v>150</v>
      </c>
    </row>
    <row r="2727" spans="9:22" x14ac:dyDescent="0.45">
      <c r="I2727" t="s">
        <v>170</v>
      </c>
      <c r="J2727" t="s">
        <v>565</v>
      </c>
      <c r="K2727">
        <v>0</v>
      </c>
      <c r="L2727" t="s">
        <v>150</v>
      </c>
      <c r="N2727" t="s">
        <v>213</v>
      </c>
      <c r="O2727" t="s">
        <v>565</v>
      </c>
      <c r="P2727">
        <v>6.8960145096754475E-3</v>
      </c>
      <c r="Q2727" t="s">
        <v>150</v>
      </c>
      <c r="S2727" t="s">
        <v>255</v>
      </c>
      <c r="T2727" t="s">
        <v>565</v>
      </c>
      <c r="U2727">
        <v>8.1585349286651503E-3</v>
      </c>
      <c r="V2727" t="s">
        <v>150</v>
      </c>
    </row>
    <row r="2728" spans="9:22" x14ac:dyDescent="0.45">
      <c r="I2728" t="s">
        <v>170</v>
      </c>
      <c r="J2728" t="s">
        <v>566</v>
      </c>
      <c r="K2728">
        <v>0</v>
      </c>
      <c r="L2728" t="s">
        <v>150</v>
      </c>
      <c r="N2728" t="s">
        <v>213</v>
      </c>
      <c r="O2728" t="s">
        <v>566</v>
      </c>
      <c r="P2728">
        <v>6.5836991855010426E-3</v>
      </c>
      <c r="Q2728" t="s">
        <v>150</v>
      </c>
      <c r="S2728" t="s">
        <v>255</v>
      </c>
      <c r="T2728" t="s">
        <v>566</v>
      </c>
      <c r="U2728">
        <v>8.4644378351003205E-3</v>
      </c>
      <c r="V2728" t="s">
        <v>150</v>
      </c>
    </row>
    <row r="2729" spans="9:22" x14ac:dyDescent="0.45">
      <c r="I2729" t="s">
        <v>170</v>
      </c>
      <c r="J2729" t="s">
        <v>567</v>
      </c>
      <c r="K2729">
        <v>0</v>
      </c>
      <c r="L2729" t="s">
        <v>150</v>
      </c>
      <c r="N2729" t="s">
        <v>213</v>
      </c>
      <c r="O2729" t="s">
        <v>567</v>
      </c>
      <c r="P2729">
        <v>1.694178847650735E-2</v>
      </c>
      <c r="Q2729" t="s">
        <v>150</v>
      </c>
      <c r="S2729" t="s">
        <v>255</v>
      </c>
      <c r="T2729" t="s">
        <v>567</v>
      </c>
      <c r="U2729">
        <v>2.1431169755692526E-2</v>
      </c>
      <c r="V2729" t="s">
        <v>150</v>
      </c>
    </row>
    <row r="2730" spans="9:22" x14ac:dyDescent="0.45">
      <c r="I2730" t="s">
        <v>170</v>
      </c>
      <c r="J2730" t="s">
        <v>568</v>
      </c>
      <c r="K2730">
        <v>0</v>
      </c>
      <c r="L2730" t="s">
        <v>150</v>
      </c>
      <c r="N2730" t="s">
        <v>213</v>
      </c>
      <c r="O2730" t="s">
        <v>568</v>
      </c>
      <c r="P2730">
        <v>3.5468887008708251E-3</v>
      </c>
      <c r="Q2730" t="s">
        <v>150</v>
      </c>
      <c r="S2730" t="s">
        <v>255</v>
      </c>
      <c r="T2730" t="s">
        <v>568</v>
      </c>
      <c r="U2730">
        <v>4.2331252528424223E-3</v>
      </c>
      <c r="V2730" t="s">
        <v>150</v>
      </c>
    </row>
    <row r="2731" spans="9:22" x14ac:dyDescent="0.45">
      <c r="I2731" t="s">
        <v>170</v>
      </c>
      <c r="J2731" t="s">
        <v>569</v>
      </c>
      <c r="K2731">
        <v>0</v>
      </c>
      <c r="L2731" t="s">
        <v>150</v>
      </c>
      <c r="N2731" t="s">
        <v>213</v>
      </c>
      <c r="O2731" t="s">
        <v>569</v>
      </c>
      <c r="P2731">
        <v>3.7629270853184434E-3</v>
      </c>
      <c r="Q2731" t="s">
        <v>150</v>
      </c>
      <c r="S2731" t="s">
        <v>255</v>
      </c>
      <c r="T2731" t="s">
        <v>569</v>
      </c>
      <c r="U2731">
        <v>4.2416680522185807E-3</v>
      </c>
      <c r="V2731" t="s">
        <v>150</v>
      </c>
    </row>
    <row r="2732" spans="9:22" x14ac:dyDescent="0.45">
      <c r="I2732" t="s">
        <v>170</v>
      </c>
      <c r="J2732" t="s">
        <v>570</v>
      </c>
      <c r="K2732">
        <v>1.9551144572906584E-3</v>
      </c>
      <c r="L2732" t="s">
        <v>150</v>
      </c>
      <c r="N2732" t="s">
        <v>213</v>
      </c>
      <c r="O2732" t="s">
        <v>570</v>
      </c>
      <c r="P2732">
        <v>3.8621880602973668E-3</v>
      </c>
      <c r="Q2732" t="s">
        <v>150</v>
      </c>
      <c r="S2732" t="s">
        <v>255</v>
      </c>
      <c r="T2732" t="s">
        <v>570</v>
      </c>
      <c r="U2732">
        <v>4.1879437790502171E-3</v>
      </c>
      <c r="V2732" t="s">
        <v>150</v>
      </c>
    </row>
    <row r="2733" spans="9:22" x14ac:dyDescent="0.45">
      <c r="I2733" t="s">
        <v>170</v>
      </c>
      <c r="J2733" t="s">
        <v>571</v>
      </c>
      <c r="K2733">
        <v>4.3231464997121804E-3</v>
      </c>
      <c r="L2733" t="s">
        <v>150</v>
      </c>
      <c r="N2733" t="s">
        <v>213</v>
      </c>
      <c r="O2733" t="s">
        <v>571</v>
      </c>
      <c r="P2733">
        <v>3.7539747720742624E-3</v>
      </c>
      <c r="Q2733" t="s">
        <v>150</v>
      </c>
      <c r="S2733" t="s">
        <v>255</v>
      </c>
      <c r="T2733" t="s">
        <v>571</v>
      </c>
      <c r="U2733">
        <v>4.1576638080249775E-3</v>
      </c>
      <c r="V2733" t="s">
        <v>150</v>
      </c>
    </row>
    <row r="2734" spans="9:22" x14ac:dyDescent="0.45">
      <c r="I2734" t="s">
        <v>170</v>
      </c>
      <c r="J2734" t="s">
        <v>572</v>
      </c>
      <c r="K2734">
        <v>5.0287536237853042E-3</v>
      </c>
      <c r="L2734" t="s">
        <v>150</v>
      </c>
      <c r="N2734" t="s">
        <v>213</v>
      </c>
      <c r="O2734" t="s">
        <v>572</v>
      </c>
      <c r="P2734">
        <v>4.1498090271352315E-3</v>
      </c>
      <c r="Q2734" t="s">
        <v>150</v>
      </c>
      <c r="S2734" t="s">
        <v>255</v>
      </c>
      <c r="T2734" t="s">
        <v>572</v>
      </c>
      <c r="U2734">
        <v>4.1977147914966737E-3</v>
      </c>
      <c r="V2734" t="s">
        <v>150</v>
      </c>
    </row>
    <row r="2735" spans="9:22" x14ac:dyDescent="0.45">
      <c r="I2735" t="s">
        <v>170</v>
      </c>
      <c r="J2735" t="s">
        <v>573</v>
      </c>
      <c r="K2735">
        <v>5.3227954288902271E-3</v>
      </c>
      <c r="L2735" t="s">
        <v>150</v>
      </c>
      <c r="N2735" t="s">
        <v>213</v>
      </c>
      <c r="O2735" t="s">
        <v>573</v>
      </c>
      <c r="P2735">
        <v>4.7055490010076296E-3</v>
      </c>
      <c r="Q2735" t="s">
        <v>150</v>
      </c>
      <c r="S2735" t="s">
        <v>255</v>
      </c>
      <c r="T2735" t="s">
        <v>573</v>
      </c>
      <c r="U2735">
        <v>4.292947722243071E-3</v>
      </c>
      <c r="V2735" t="s">
        <v>150</v>
      </c>
    </row>
    <row r="2736" spans="9:22" x14ac:dyDescent="0.45">
      <c r="I2736" t="s">
        <v>170</v>
      </c>
      <c r="J2736" t="s">
        <v>574</v>
      </c>
      <c r="K2736">
        <v>5.8549088855072455E-3</v>
      </c>
      <c r="L2736" t="s">
        <v>150</v>
      </c>
      <c r="N2736" t="s">
        <v>213</v>
      </c>
      <c r="O2736" t="s">
        <v>574</v>
      </c>
      <c r="P2736">
        <v>4.9379936263281134E-3</v>
      </c>
      <c r="Q2736" t="s">
        <v>150</v>
      </c>
      <c r="S2736" t="s">
        <v>255</v>
      </c>
      <c r="T2736" t="s">
        <v>574</v>
      </c>
      <c r="U2736">
        <v>4.5818589284514055E-3</v>
      </c>
      <c r="V2736" t="s">
        <v>150</v>
      </c>
    </row>
    <row r="2737" spans="9:22" x14ac:dyDescent="0.45">
      <c r="I2737" t="s">
        <v>170</v>
      </c>
      <c r="J2737" t="s">
        <v>575</v>
      </c>
      <c r="K2737">
        <v>6.8703081937047123E-3</v>
      </c>
      <c r="L2737" t="s">
        <v>150</v>
      </c>
      <c r="N2737" t="s">
        <v>213</v>
      </c>
      <c r="O2737" t="s">
        <v>575</v>
      </c>
      <c r="P2737">
        <v>5.1772918036896397E-3</v>
      </c>
      <c r="Q2737" t="s">
        <v>150</v>
      </c>
      <c r="S2737" t="s">
        <v>255</v>
      </c>
      <c r="T2737" t="s">
        <v>575</v>
      </c>
      <c r="U2737">
        <v>4.719847530993795E-3</v>
      </c>
      <c r="V2737" t="s">
        <v>150</v>
      </c>
    </row>
    <row r="2738" spans="9:22" x14ac:dyDescent="0.45">
      <c r="I2738" t="s">
        <v>170</v>
      </c>
      <c r="J2738" t="s">
        <v>576</v>
      </c>
      <c r="K2738">
        <v>6.4380367553076665E-3</v>
      </c>
      <c r="L2738" t="s">
        <v>150</v>
      </c>
      <c r="N2738" t="s">
        <v>213</v>
      </c>
      <c r="O2738" t="s">
        <v>576</v>
      </c>
      <c r="P2738">
        <v>5.2159257825486012E-3</v>
      </c>
      <c r="Q2738" t="s">
        <v>150</v>
      </c>
      <c r="S2738" t="s">
        <v>255</v>
      </c>
      <c r="T2738" t="s">
        <v>576</v>
      </c>
      <c r="U2738">
        <v>4.7607672009089934E-3</v>
      </c>
      <c r="V2738" t="s">
        <v>150</v>
      </c>
    </row>
    <row r="2739" spans="9:22" x14ac:dyDescent="0.45">
      <c r="I2739" t="s">
        <v>170</v>
      </c>
      <c r="J2739" t="s">
        <v>577</v>
      </c>
      <c r="K2739">
        <v>5.6638445323211762E-3</v>
      </c>
      <c r="L2739" t="s">
        <v>150</v>
      </c>
      <c r="N2739" t="s">
        <v>213</v>
      </c>
      <c r="O2739" t="s">
        <v>577</v>
      </c>
      <c r="P2739">
        <v>5.1984568846973368E-3</v>
      </c>
      <c r="Q2739" t="s">
        <v>150</v>
      </c>
      <c r="S2739" t="s">
        <v>255</v>
      </c>
      <c r="T2739" t="s">
        <v>577</v>
      </c>
      <c r="U2739">
        <v>4.6385518516479851E-3</v>
      </c>
      <c r="V2739" t="s">
        <v>150</v>
      </c>
    </row>
    <row r="2740" spans="9:22" x14ac:dyDescent="0.45">
      <c r="I2740" t="s">
        <v>170</v>
      </c>
      <c r="J2740" t="s">
        <v>578</v>
      </c>
      <c r="K2740">
        <v>5.3426340808596139E-3</v>
      </c>
      <c r="L2740" t="s">
        <v>150</v>
      </c>
      <c r="N2740" t="s">
        <v>213</v>
      </c>
      <c r="O2740" t="s">
        <v>578</v>
      </c>
      <c r="P2740">
        <v>5.216452980664938E-3</v>
      </c>
      <c r="Q2740" t="s">
        <v>150</v>
      </c>
      <c r="S2740" t="s">
        <v>255</v>
      </c>
      <c r="T2740" t="s">
        <v>578</v>
      </c>
      <c r="U2740">
        <v>4.5594821899783665E-3</v>
      </c>
      <c r="V2740" t="s">
        <v>150</v>
      </c>
    </row>
    <row r="2741" spans="9:22" x14ac:dyDescent="0.45">
      <c r="I2741" t="s">
        <v>170</v>
      </c>
      <c r="J2741" t="s">
        <v>579</v>
      </c>
      <c r="K2741">
        <v>5.2280776453849714E-3</v>
      </c>
      <c r="L2741" t="s">
        <v>150</v>
      </c>
      <c r="N2741" t="s">
        <v>213</v>
      </c>
      <c r="O2741" t="s">
        <v>579</v>
      </c>
      <c r="P2741">
        <v>5.0512871655355937E-3</v>
      </c>
      <c r="Q2741" t="s">
        <v>150</v>
      </c>
      <c r="S2741" t="s">
        <v>255</v>
      </c>
      <c r="T2741" t="s">
        <v>579</v>
      </c>
      <c r="U2741">
        <v>4.6051564474148769E-3</v>
      </c>
      <c r="V2741" t="s">
        <v>150</v>
      </c>
    </row>
    <row r="2742" spans="9:22" x14ac:dyDescent="0.45">
      <c r="I2742" t="s">
        <v>170</v>
      </c>
      <c r="J2742" t="s">
        <v>580</v>
      </c>
      <c r="K2742">
        <v>4.0981868280452506E-3</v>
      </c>
      <c r="L2742" t="s">
        <v>150</v>
      </c>
      <c r="N2742" t="s">
        <v>213</v>
      </c>
      <c r="O2742" t="s">
        <v>580</v>
      </c>
      <c r="P2742">
        <v>5.0214072283732225E-3</v>
      </c>
      <c r="Q2742" t="s">
        <v>150</v>
      </c>
      <c r="S2742" t="s">
        <v>255</v>
      </c>
      <c r="T2742" t="s">
        <v>580</v>
      </c>
      <c r="U2742">
        <v>4.6118337315641592E-3</v>
      </c>
      <c r="V2742" t="s">
        <v>150</v>
      </c>
    </row>
    <row r="2743" spans="9:22" x14ac:dyDescent="0.45">
      <c r="I2743" t="s">
        <v>170</v>
      </c>
      <c r="J2743" t="s">
        <v>581</v>
      </c>
      <c r="K2743">
        <v>0</v>
      </c>
      <c r="L2743" t="s">
        <v>150</v>
      </c>
      <c r="N2743" t="s">
        <v>213</v>
      </c>
      <c r="O2743" t="s">
        <v>581</v>
      </c>
      <c r="P2743">
        <v>4.8084594101382768E-3</v>
      </c>
      <c r="Q2743" t="s">
        <v>150</v>
      </c>
      <c r="S2743" t="s">
        <v>255</v>
      </c>
      <c r="T2743" t="s">
        <v>581</v>
      </c>
      <c r="U2743">
        <v>4.6551548785219218E-3</v>
      </c>
      <c r="V2743" t="s">
        <v>150</v>
      </c>
    </row>
    <row r="2744" spans="9:22" x14ac:dyDescent="0.45">
      <c r="I2744" t="s">
        <v>170</v>
      </c>
      <c r="J2744" t="s">
        <v>582</v>
      </c>
      <c r="K2744">
        <v>0</v>
      </c>
      <c r="L2744" t="s">
        <v>150</v>
      </c>
      <c r="N2744" t="s">
        <v>213</v>
      </c>
      <c r="O2744" t="s">
        <v>582</v>
      </c>
      <c r="P2744">
        <v>4.5382932305997898E-3</v>
      </c>
      <c r="Q2744" t="s">
        <v>150</v>
      </c>
      <c r="S2744" t="s">
        <v>255</v>
      </c>
      <c r="T2744" t="s">
        <v>582</v>
      </c>
      <c r="U2744">
        <v>4.6658728032895717E-3</v>
      </c>
      <c r="V2744" t="s">
        <v>150</v>
      </c>
    </row>
    <row r="2745" spans="9:22" x14ac:dyDescent="0.45">
      <c r="I2745" t="s">
        <v>170</v>
      </c>
      <c r="J2745" t="s">
        <v>583</v>
      </c>
      <c r="K2745">
        <v>0</v>
      </c>
      <c r="L2745" t="s">
        <v>150</v>
      </c>
      <c r="N2745" t="s">
        <v>213</v>
      </c>
      <c r="O2745" t="s">
        <v>583</v>
      </c>
      <c r="P2745">
        <v>8.3521741078615777E-3</v>
      </c>
      <c r="Q2745" t="s">
        <v>150</v>
      </c>
      <c r="S2745" t="s">
        <v>255</v>
      </c>
      <c r="T2745" t="s">
        <v>583</v>
      </c>
      <c r="U2745">
        <v>9.1589675521965442E-3</v>
      </c>
      <c r="V2745" t="s">
        <v>150</v>
      </c>
    </row>
    <row r="2746" spans="9:22" x14ac:dyDescent="0.45">
      <c r="I2746" t="s">
        <v>170</v>
      </c>
      <c r="J2746" t="s">
        <v>584</v>
      </c>
      <c r="K2746">
        <v>0</v>
      </c>
      <c r="L2746" t="s">
        <v>150</v>
      </c>
      <c r="N2746" t="s">
        <v>213</v>
      </c>
      <c r="O2746" t="s">
        <v>584</v>
      </c>
      <c r="P2746">
        <v>7.8129329292817417E-3</v>
      </c>
      <c r="Q2746" t="s">
        <v>150</v>
      </c>
      <c r="S2746" t="s">
        <v>255</v>
      </c>
      <c r="T2746" t="s">
        <v>584</v>
      </c>
      <c r="U2746">
        <v>8.983101114514563E-3</v>
      </c>
      <c r="V2746" t="s">
        <v>150</v>
      </c>
    </row>
    <row r="2747" spans="9:22" x14ac:dyDescent="0.45">
      <c r="I2747" t="s">
        <v>170</v>
      </c>
      <c r="J2747" t="s">
        <v>585</v>
      </c>
      <c r="K2747">
        <v>0</v>
      </c>
      <c r="L2747" t="s">
        <v>150</v>
      </c>
      <c r="N2747" t="s">
        <v>213</v>
      </c>
      <c r="O2747" t="s">
        <v>585</v>
      </c>
      <c r="P2747">
        <v>1.8335645972292425E-2</v>
      </c>
      <c r="Q2747" t="s">
        <v>150</v>
      </c>
      <c r="S2747" t="s">
        <v>255</v>
      </c>
      <c r="T2747" t="s">
        <v>585</v>
      </c>
      <c r="U2747">
        <v>2.4672510103388709E-2</v>
      </c>
      <c r="V2747" t="s">
        <v>150</v>
      </c>
    </row>
    <row r="2748" spans="9:22" x14ac:dyDescent="0.45">
      <c r="I2748" t="s">
        <v>170</v>
      </c>
      <c r="J2748" t="s">
        <v>586</v>
      </c>
      <c r="K2748">
        <v>0</v>
      </c>
      <c r="L2748" t="s">
        <v>150</v>
      </c>
      <c r="N2748" t="s">
        <v>213</v>
      </c>
      <c r="O2748" t="s">
        <v>586</v>
      </c>
      <c r="P2748">
        <v>3.5150452497376391E-3</v>
      </c>
      <c r="Q2748" t="s">
        <v>150</v>
      </c>
      <c r="S2748" t="s">
        <v>255</v>
      </c>
      <c r="T2748" t="s">
        <v>586</v>
      </c>
      <c r="U2748">
        <v>4.951332985074451E-3</v>
      </c>
      <c r="V2748" t="s">
        <v>150</v>
      </c>
    </row>
    <row r="2749" spans="9:22" x14ac:dyDescent="0.45">
      <c r="I2749" t="s">
        <v>170</v>
      </c>
      <c r="J2749" t="s">
        <v>587</v>
      </c>
      <c r="K2749">
        <v>3.1104091103218085E-4</v>
      </c>
      <c r="L2749" t="s">
        <v>150</v>
      </c>
      <c r="N2749" t="s">
        <v>213</v>
      </c>
      <c r="O2749" t="s">
        <v>587</v>
      </c>
      <c r="P2749">
        <v>3.3899212307762516E-3</v>
      </c>
      <c r="Q2749" t="s">
        <v>150</v>
      </c>
      <c r="S2749" t="s">
        <v>255</v>
      </c>
      <c r="T2749" t="s">
        <v>587</v>
      </c>
      <c r="U2749">
        <v>4.8673947407592497E-3</v>
      </c>
      <c r="V2749" t="s">
        <v>150</v>
      </c>
    </row>
    <row r="2750" spans="9:22" x14ac:dyDescent="0.45">
      <c r="I2750" t="s">
        <v>170</v>
      </c>
      <c r="J2750" t="s">
        <v>588</v>
      </c>
      <c r="K2750">
        <v>4.4999343262589111E-3</v>
      </c>
      <c r="L2750" t="s">
        <v>150</v>
      </c>
      <c r="N2750" t="s">
        <v>213</v>
      </c>
      <c r="O2750" t="s">
        <v>588</v>
      </c>
      <c r="P2750">
        <v>3.2067431904267436E-3</v>
      </c>
      <c r="Q2750" t="s">
        <v>150</v>
      </c>
      <c r="S2750" t="s">
        <v>255</v>
      </c>
      <c r="T2750" t="s">
        <v>588</v>
      </c>
      <c r="U2750">
        <v>4.8161890772132872E-3</v>
      </c>
      <c r="V2750" t="s">
        <v>150</v>
      </c>
    </row>
    <row r="2751" spans="9:22" x14ac:dyDescent="0.45">
      <c r="I2751" t="s">
        <v>170</v>
      </c>
      <c r="J2751" t="s">
        <v>589</v>
      </c>
      <c r="K2751">
        <v>6.2086914236907549E-3</v>
      </c>
      <c r="L2751" t="s">
        <v>150</v>
      </c>
      <c r="N2751" t="s">
        <v>213</v>
      </c>
      <c r="O2751" t="s">
        <v>589</v>
      </c>
      <c r="P2751">
        <v>3.3338186343255544E-3</v>
      </c>
      <c r="Q2751" t="s">
        <v>150</v>
      </c>
      <c r="S2751" t="s">
        <v>255</v>
      </c>
      <c r="T2751" t="s">
        <v>589</v>
      </c>
      <c r="U2751">
        <v>4.7977726851506572E-3</v>
      </c>
      <c r="V2751" t="s">
        <v>150</v>
      </c>
    </row>
    <row r="2752" spans="9:22" x14ac:dyDescent="0.45">
      <c r="I2752" t="s">
        <v>170</v>
      </c>
      <c r="J2752" t="s">
        <v>590</v>
      </c>
      <c r="K2752">
        <v>6.8478331125034972E-3</v>
      </c>
      <c r="L2752" t="s">
        <v>150</v>
      </c>
      <c r="N2752" t="s">
        <v>213</v>
      </c>
      <c r="O2752" t="s">
        <v>590</v>
      </c>
      <c r="P2752">
        <v>3.8777887214403125E-3</v>
      </c>
      <c r="Q2752" t="s">
        <v>150</v>
      </c>
      <c r="S2752" t="s">
        <v>255</v>
      </c>
      <c r="T2752" t="s">
        <v>590</v>
      </c>
      <c r="U2752">
        <v>4.8158521249176559E-3</v>
      </c>
      <c r="V2752" t="s">
        <v>150</v>
      </c>
    </row>
    <row r="2753" spans="9:22" x14ac:dyDescent="0.45">
      <c r="I2753" t="s">
        <v>170</v>
      </c>
      <c r="J2753" t="s">
        <v>591</v>
      </c>
      <c r="K2753">
        <v>7.308594598800143E-3</v>
      </c>
      <c r="L2753" t="s">
        <v>150</v>
      </c>
      <c r="N2753" t="s">
        <v>213</v>
      </c>
      <c r="O2753" t="s">
        <v>591</v>
      </c>
      <c r="P2753">
        <v>4.0714642363149558E-3</v>
      </c>
      <c r="Q2753" t="s">
        <v>150</v>
      </c>
      <c r="S2753" t="s">
        <v>255</v>
      </c>
      <c r="T2753" t="s">
        <v>591</v>
      </c>
      <c r="U2753">
        <v>4.8329271096425675E-3</v>
      </c>
      <c r="V2753" t="s">
        <v>150</v>
      </c>
    </row>
    <row r="2754" spans="9:22" x14ac:dyDescent="0.45">
      <c r="I2754" t="s">
        <v>170</v>
      </c>
      <c r="J2754" t="s">
        <v>592</v>
      </c>
      <c r="K2754">
        <v>7.8921209610989702E-3</v>
      </c>
      <c r="L2754" t="s">
        <v>150</v>
      </c>
      <c r="N2754" t="s">
        <v>213</v>
      </c>
      <c r="O2754" t="s">
        <v>592</v>
      </c>
      <c r="P2754">
        <v>4.0314410677797707E-3</v>
      </c>
      <c r="Q2754" t="s">
        <v>150</v>
      </c>
      <c r="S2754" t="s">
        <v>255</v>
      </c>
      <c r="T2754" t="s">
        <v>592</v>
      </c>
      <c r="U2754">
        <v>4.9542515680551825E-3</v>
      </c>
      <c r="V2754" t="s">
        <v>150</v>
      </c>
    </row>
    <row r="2755" spans="9:22" x14ac:dyDescent="0.45">
      <c r="I2755" t="s">
        <v>170</v>
      </c>
      <c r="J2755" t="s">
        <v>593</v>
      </c>
      <c r="K2755">
        <v>8.8087893223585834E-3</v>
      </c>
      <c r="L2755" t="s">
        <v>150</v>
      </c>
      <c r="N2755" t="s">
        <v>213</v>
      </c>
      <c r="O2755" t="s">
        <v>593</v>
      </c>
      <c r="P2755">
        <v>4.2131108368158128E-3</v>
      </c>
      <c r="Q2755" t="s">
        <v>150</v>
      </c>
      <c r="S2755" t="s">
        <v>255</v>
      </c>
      <c r="T2755" t="s">
        <v>593</v>
      </c>
      <c r="U2755">
        <v>4.8752587334859165E-3</v>
      </c>
      <c r="V2755" t="s">
        <v>150</v>
      </c>
    </row>
    <row r="2756" spans="9:22" x14ac:dyDescent="0.45">
      <c r="I2756" t="s">
        <v>170</v>
      </c>
      <c r="J2756" t="s">
        <v>594</v>
      </c>
      <c r="K2756">
        <v>8.3402448469813012E-3</v>
      </c>
      <c r="L2756" t="s">
        <v>150</v>
      </c>
      <c r="N2756" t="s">
        <v>213</v>
      </c>
      <c r="O2756" t="s">
        <v>594</v>
      </c>
      <c r="P2756">
        <v>4.3596317640755841E-3</v>
      </c>
      <c r="Q2756" t="s">
        <v>150</v>
      </c>
      <c r="S2756" t="s">
        <v>255</v>
      </c>
      <c r="T2756" t="s">
        <v>594</v>
      </c>
      <c r="U2756">
        <v>4.8481706006564288E-3</v>
      </c>
      <c r="V2756" t="s">
        <v>150</v>
      </c>
    </row>
    <row r="2757" spans="9:22" x14ac:dyDescent="0.45">
      <c r="I2757" t="s">
        <v>170</v>
      </c>
      <c r="J2757" t="s">
        <v>595</v>
      </c>
      <c r="K2757">
        <v>7.7341014707412777E-3</v>
      </c>
      <c r="L2757" t="s">
        <v>150</v>
      </c>
      <c r="N2757" t="s">
        <v>213</v>
      </c>
      <c r="O2757" t="s">
        <v>595</v>
      </c>
      <c r="P2757">
        <v>4.5537319847813642E-3</v>
      </c>
      <c r="Q2757" t="s">
        <v>150</v>
      </c>
      <c r="S2757" t="s">
        <v>255</v>
      </c>
      <c r="T2757" t="s">
        <v>595</v>
      </c>
      <c r="U2757">
        <v>4.7782533890259812E-3</v>
      </c>
      <c r="V2757" t="s">
        <v>150</v>
      </c>
    </row>
    <row r="2758" spans="9:22" x14ac:dyDescent="0.45">
      <c r="I2758" t="s">
        <v>170</v>
      </c>
      <c r="J2758" t="s">
        <v>596</v>
      </c>
      <c r="K2758">
        <v>7.4691716685901261E-3</v>
      </c>
      <c r="L2758" t="s">
        <v>150</v>
      </c>
      <c r="N2758" t="s">
        <v>213</v>
      </c>
      <c r="O2758" t="s">
        <v>596</v>
      </c>
      <c r="P2758">
        <v>4.7278020597546558E-3</v>
      </c>
      <c r="Q2758" t="s">
        <v>150</v>
      </c>
      <c r="S2758" t="s">
        <v>255</v>
      </c>
      <c r="T2758" t="s">
        <v>596</v>
      </c>
      <c r="U2758">
        <v>4.7867179571420655E-3</v>
      </c>
      <c r="V2758" t="s">
        <v>150</v>
      </c>
    </row>
    <row r="2759" spans="9:22" x14ac:dyDescent="0.45">
      <c r="I2759" t="s">
        <v>170</v>
      </c>
      <c r="J2759" t="s">
        <v>597</v>
      </c>
      <c r="K2759">
        <v>7.3807602312342636E-3</v>
      </c>
      <c r="L2759" t="s">
        <v>150</v>
      </c>
      <c r="N2759" t="s">
        <v>213</v>
      </c>
      <c r="O2759" t="s">
        <v>597</v>
      </c>
      <c r="P2759">
        <v>4.701863536060058E-3</v>
      </c>
      <c r="Q2759" t="s">
        <v>150</v>
      </c>
      <c r="S2759" t="s">
        <v>255</v>
      </c>
      <c r="T2759" t="s">
        <v>597</v>
      </c>
      <c r="U2759">
        <v>4.8167480486887007E-3</v>
      </c>
      <c r="V2759" t="s">
        <v>150</v>
      </c>
    </row>
    <row r="2760" spans="9:22" x14ac:dyDescent="0.45">
      <c r="I2760" t="s">
        <v>170</v>
      </c>
      <c r="J2760" t="s">
        <v>598</v>
      </c>
      <c r="K2760">
        <v>6.1913630245368769E-3</v>
      </c>
      <c r="L2760" t="s">
        <v>150</v>
      </c>
      <c r="N2760" t="s">
        <v>213</v>
      </c>
      <c r="O2760" t="s">
        <v>598</v>
      </c>
      <c r="P2760">
        <v>4.3995379322306419E-3</v>
      </c>
      <c r="Q2760" t="s">
        <v>150</v>
      </c>
      <c r="S2760" t="s">
        <v>255</v>
      </c>
      <c r="T2760" t="s">
        <v>598</v>
      </c>
      <c r="U2760">
        <v>4.7970715119336621E-3</v>
      </c>
      <c r="V2760" t="s">
        <v>150</v>
      </c>
    </row>
    <row r="2761" spans="9:22" x14ac:dyDescent="0.45">
      <c r="I2761" t="s">
        <v>170</v>
      </c>
      <c r="J2761" t="s">
        <v>599</v>
      </c>
      <c r="K2761">
        <v>1.6741602015482122E-3</v>
      </c>
      <c r="L2761" t="s">
        <v>150</v>
      </c>
      <c r="N2761" t="s">
        <v>213</v>
      </c>
      <c r="O2761" t="s">
        <v>599</v>
      </c>
      <c r="P2761">
        <v>4.0964735442374379E-3</v>
      </c>
      <c r="Q2761" t="s">
        <v>150</v>
      </c>
      <c r="S2761" t="s">
        <v>255</v>
      </c>
      <c r="T2761" t="s">
        <v>599</v>
      </c>
      <c r="U2761">
        <v>4.7399352096667386E-3</v>
      </c>
      <c r="V2761" t="s">
        <v>150</v>
      </c>
    </row>
    <row r="2762" spans="9:22" x14ac:dyDescent="0.45">
      <c r="I2762" t="s">
        <v>170</v>
      </c>
      <c r="J2762" t="s">
        <v>600</v>
      </c>
      <c r="K2762">
        <v>0</v>
      </c>
      <c r="L2762" t="s">
        <v>150</v>
      </c>
      <c r="N2762" t="s">
        <v>213</v>
      </c>
      <c r="O2762" t="s">
        <v>600</v>
      </c>
      <c r="P2762">
        <v>3.5934962287882655E-3</v>
      </c>
      <c r="Q2762" t="s">
        <v>150</v>
      </c>
      <c r="S2762" t="s">
        <v>255</v>
      </c>
      <c r="T2762" t="s">
        <v>600</v>
      </c>
      <c r="U2762">
        <v>4.6398249686901609E-3</v>
      </c>
      <c r="V2762" t="s">
        <v>150</v>
      </c>
    </row>
    <row r="2763" spans="9:22" x14ac:dyDescent="0.45">
      <c r="I2763" t="s">
        <v>170</v>
      </c>
      <c r="J2763" t="s">
        <v>601</v>
      </c>
      <c r="K2763">
        <v>0</v>
      </c>
      <c r="L2763" t="s">
        <v>150</v>
      </c>
      <c r="N2763" t="s">
        <v>213</v>
      </c>
      <c r="O2763" t="s">
        <v>601</v>
      </c>
      <c r="P2763">
        <v>6.3556967469777549E-3</v>
      </c>
      <c r="Q2763" t="s">
        <v>150</v>
      </c>
      <c r="S2763" t="s">
        <v>255</v>
      </c>
      <c r="T2763" t="s">
        <v>601</v>
      </c>
      <c r="U2763">
        <v>9.1354165745668684E-3</v>
      </c>
      <c r="V2763" t="s">
        <v>150</v>
      </c>
    </row>
    <row r="2764" spans="9:22" x14ac:dyDescent="0.45">
      <c r="I2764" t="s">
        <v>170</v>
      </c>
      <c r="J2764" t="s">
        <v>602</v>
      </c>
      <c r="K2764">
        <v>0</v>
      </c>
      <c r="L2764" t="s">
        <v>150</v>
      </c>
      <c r="N2764" t="s">
        <v>213</v>
      </c>
      <c r="O2764" t="s">
        <v>602</v>
      </c>
      <c r="P2764">
        <v>6.3265612476792491E-3</v>
      </c>
      <c r="Q2764" t="s">
        <v>150</v>
      </c>
      <c r="S2764" t="s">
        <v>255</v>
      </c>
      <c r="T2764" t="s">
        <v>602</v>
      </c>
      <c r="U2764">
        <v>9.1644372423991781E-3</v>
      </c>
      <c r="V2764" t="s">
        <v>150</v>
      </c>
    </row>
    <row r="2765" spans="9:22" x14ac:dyDescent="0.45">
      <c r="I2765" t="s">
        <v>170</v>
      </c>
      <c r="J2765" t="s">
        <v>603</v>
      </c>
      <c r="K2765">
        <v>0</v>
      </c>
      <c r="L2765" t="s">
        <v>150</v>
      </c>
      <c r="N2765" t="s">
        <v>213</v>
      </c>
      <c r="O2765" t="s">
        <v>603</v>
      </c>
      <c r="P2765">
        <v>1.0458491502731619E-2</v>
      </c>
      <c r="Q2765" t="s">
        <v>150</v>
      </c>
      <c r="S2765" t="s">
        <v>255</v>
      </c>
      <c r="T2765" t="s">
        <v>603</v>
      </c>
      <c r="U2765">
        <v>1.754229119951083E-2</v>
      </c>
      <c r="V2765" t="s">
        <v>150</v>
      </c>
    </row>
    <row r="2766" spans="9:22" x14ac:dyDescent="0.45">
      <c r="I2766" t="s">
        <v>170</v>
      </c>
      <c r="J2766" t="s">
        <v>604</v>
      </c>
      <c r="K2766">
        <v>0</v>
      </c>
      <c r="L2766" t="s">
        <v>150</v>
      </c>
      <c r="N2766" t="s">
        <v>213</v>
      </c>
      <c r="O2766" t="s">
        <v>604</v>
      </c>
      <c r="P2766">
        <v>2.0422455277545452E-3</v>
      </c>
      <c r="Q2766" t="s">
        <v>150</v>
      </c>
      <c r="S2766" t="s">
        <v>255</v>
      </c>
      <c r="T2766" t="s">
        <v>604</v>
      </c>
      <c r="U2766">
        <v>3.497454081701224E-3</v>
      </c>
      <c r="V2766" t="s">
        <v>150</v>
      </c>
    </row>
    <row r="2767" spans="9:22" x14ac:dyDescent="0.45">
      <c r="I2767" t="s">
        <v>170</v>
      </c>
      <c r="J2767" t="s">
        <v>605</v>
      </c>
      <c r="K2767">
        <v>4.5701188875689478E-3</v>
      </c>
      <c r="L2767" t="s">
        <v>150</v>
      </c>
      <c r="N2767" t="s">
        <v>213</v>
      </c>
      <c r="O2767" t="s">
        <v>605</v>
      </c>
      <c r="P2767">
        <v>1.9882278791626836E-3</v>
      </c>
      <c r="Q2767" t="s">
        <v>150</v>
      </c>
      <c r="S2767" t="s">
        <v>255</v>
      </c>
      <c r="T2767" t="s">
        <v>605</v>
      </c>
      <c r="U2767">
        <v>3.4688956343038478E-3</v>
      </c>
      <c r="V2767" t="s">
        <v>150</v>
      </c>
    </row>
    <row r="2768" spans="9:22" x14ac:dyDescent="0.45">
      <c r="I2768" t="s">
        <v>170</v>
      </c>
      <c r="J2768" t="s">
        <v>606</v>
      </c>
      <c r="K2768">
        <v>6.9350834653445067E-3</v>
      </c>
      <c r="L2768" t="s">
        <v>150</v>
      </c>
      <c r="N2768" t="s">
        <v>213</v>
      </c>
      <c r="O2768" t="s">
        <v>606</v>
      </c>
      <c r="P2768">
        <v>2.2269604866980296E-3</v>
      </c>
      <c r="Q2768" t="s">
        <v>150</v>
      </c>
      <c r="S2768" t="s">
        <v>255</v>
      </c>
      <c r="T2768" t="s">
        <v>606</v>
      </c>
      <c r="U2768">
        <v>3.3838926881729322E-3</v>
      </c>
      <c r="V2768" t="s">
        <v>150</v>
      </c>
    </row>
    <row r="2769" spans="9:22" x14ac:dyDescent="0.45">
      <c r="I2769" t="s">
        <v>170</v>
      </c>
      <c r="J2769" t="s">
        <v>607</v>
      </c>
      <c r="K2769">
        <v>8.2676575694169193E-3</v>
      </c>
      <c r="L2769" t="s">
        <v>150</v>
      </c>
      <c r="N2769" t="s">
        <v>213</v>
      </c>
      <c r="O2769" t="s">
        <v>607</v>
      </c>
      <c r="P2769">
        <v>2.4338894153891062E-3</v>
      </c>
      <c r="Q2769" t="s">
        <v>150</v>
      </c>
      <c r="S2769" t="s">
        <v>255</v>
      </c>
      <c r="T2769" t="s">
        <v>607</v>
      </c>
      <c r="U2769">
        <v>3.3066077942476434E-3</v>
      </c>
      <c r="V2769" t="s">
        <v>150</v>
      </c>
    </row>
    <row r="2770" spans="9:22" x14ac:dyDescent="0.45">
      <c r="I2770" t="s">
        <v>170</v>
      </c>
      <c r="J2770" t="s">
        <v>608</v>
      </c>
      <c r="K2770">
        <v>8.7639987609124149E-3</v>
      </c>
      <c r="L2770" t="s">
        <v>150</v>
      </c>
      <c r="N2770" t="s">
        <v>213</v>
      </c>
      <c r="O2770" t="s">
        <v>608</v>
      </c>
      <c r="P2770">
        <v>2.6775023564731075E-3</v>
      </c>
      <c r="Q2770" t="s">
        <v>150</v>
      </c>
      <c r="S2770" t="s">
        <v>255</v>
      </c>
      <c r="T2770" t="s">
        <v>608</v>
      </c>
      <c r="U2770">
        <v>3.3049533605489013E-3</v>
      </c>
      <c r="V2770" t="s">
        <v>150</v>
      </c>
    </row>
    <row r="2771" spans="9:22" x14ac:dyDescent="0.45">
      <c r="I2771" t="s">
        <v>170</v>
      </c>
      <c r="J2771" t="s">
        <v>609</v>
      </c>
      <c r="K2771">
        <v>8.9832261872843083E-3</v>
      </c>
      <c r="L2771" t="s">
        <v>150</v>
      </c>
      <c r="N2771" t="s">
        <v>213</v>
      </c>
      <c r="O2771" t="s">
        <v>609</v>
      </c>
      <c r="P2771">
        <v>2.9884820533907933E-3</v>
      </c>
      <c r="Q2771" t="s">
        <v>150</v>
      </c>
      <c r="S2771" t="s">
        <v>255</v>
      </c>
      <c r="T2771" t="s">
        <v>609</v>
      </c>
      <c r="U2771">
        <v>3.3276020279431307E-3</v>
      </c>
      <c r="V2771" t="s">
        <v>150</v>
      </c>
    </row>
    <row r="2772" spans="9:22" x14ac:dyDescent="0.45">
      <c r="I2772" t="s">
        <v>170</v>
      </c>
      <c r="J2772" t="s">
        <v>610</v>
      </c>
      <c r="K2772">
        <v>9.3159287963323848E-3</v>
      </c>
      <c r="L2772" t="s">
        <v>150</v>
      </c>
      <c r="N2772" t="s">
        <v>213</v>
      </c>
      <c r="O2772" t="s">
        <v>610</v>
      </c>
      <c r="P2772">
        <v>2.9545810612974037E-3</v>
      </c>
      <c r="Q2772" t="s">
        <v>150</v>
      </c>
      <c r="S2772" t="s">
        <v>255</v>
      </c>
      <c r="T2772" t="s">
        <v>610</v>
      </c>
      <c r="U2772">
        <v>3.3069053680439007E-3</v>
      </c>
      <c r="V2772" t="s">
        <v>150</v>
      </c>
    </row>
    <row r="2773" spans="9:22" x14ac:dyDescent="0.45">
      <c r="I2773" t="s">
        <v>170</v>
      </c>
      <c r="J2773" t="s">
        <v>611</v>
      </c>
      <c r="K2773">
        <v>9.8490830888532301E-3</v>
      </c>
      <c r="L2773" t="s">
        <v>150</v>
      </c>
      <c r="N2773" t="s">
        <v>213</v>
      </c>
      <c r="O2773" t="s">
        <v>611</v>
      </c>
      <c r="P2773">
        <v>3.4440789597832318E-3</v>
      </c>
      <c r="Q2773" t="s">
        <v>150</v>
      </c>
      <c r="S2773" t="s">
        <v>255</v>
      </c>
      <c r="T2773" t="s">
        <v>611</v>
      </c>
      <c r="U2773">
        <v>3.3379568851809112E-3</v>
      </c>
      <c r="V2773" t="s">
        <v>150</v>
      </c>
    </row>
    <row r="2774" spans="9:22" x14ac:dyDescent="0.45">
      <c r="I2774" t="s">
        <v>170</v>
      </c>
      <c r="J2774" t="s">
        <v>612</v>
      </c>
      <c r="K2774">
        <v>9.244899537330176E-3</v>
      </c>
      <c r="L2774" t="s">
        <v>150</v>
      </c>
      <c r="N2774" t="s">
        <v>213</v>
      </c>
      <c r="O2774" t="s">
        <v>612</v>
      </c>
      <c r="P2774">
        <v>4.0641526471091854E-3</v>
      </c>
      <c r="Q2774" t="s">
        <v>150</v>
      </c>
      <c r="S2774" t="s">
        <v>255</v>
      </c>
      <c r="T2774" t="s">
        <v>612</v>
      </c>
      <c r="U2774">
        <v>3.4031705901657436E-3</v>
      </c>
      <c r="V2774" t="s">
        <v>150</v>
      </c>
    </row>
    <row r="2775" spans="9:22" x14ac:dyDescent="0.45">
      <c r="I2775" t="s">
        <v>170</v>
      </c>
      <c r="J2775" t="s">
        <v>613</v>
      </c>
      <c r="K2775">
        <v>8.6574025711974329E-3</v>
      </c>
      <c r="L2775" t="s">
        <v>150</v>
      </c>
      <c r="N2775" t="s">
        <v>213</v>
      </c>
      <c r="O2775" t="s">
        <v>613</v>
      </c>
      <c r="P2775">
        <v>4.7425247174918018E-3</v>
      </c>
      <c r="Q2775" t="s">
        <v>150</v>
      </c>
      <c r="S2775" t="s">
        <v>255</v>
      </c>
      <c r="T2775" t="s">
        <v>613</v>
      </c>
      <c r="U2775">
        <v>3.5412701038832779E-3</v>
      </c>
      <c r="V2775" t="s">
        <v>150</v>
      </c>
    </row>
    <row r="2776" spans="9:22" x14ac:dyDescent="0.45">
      <c r="I2776" t="s">
        <v>170</v>
      </c>
      <c r="J2776" t="s">
        <v>614</v>
      </c>
      <c r="K2776">
        <v>8.0568619370867661E-3</v>
      </c>
      <c r="L2776" t="s">
        <v>150</v>
      </c>
      <c r="N2776" t="s">
        <v>213</v>
      </c>
      <c r="O2776" t="s">
        <v>614</v>
      </c>
      <c r="P2776">
        <v>5.4221153550932672E-3</v>
      </c>
      <c r="Q2776" t="s">
        <v>150</v>
      </c>
      <c r="S2776" t="s">
        <v>255</v>
      </c>
      <c r="T2776" t="s">
        <v>614</v>
      </c>
      <c r="U2776">
        <v>3.6955125985373236E-3</v>
      </c>
      <c r="V2776" t="s">
        <v>150</v>
      </c>
    </row>
    <row r="2777" spans="9:22" x14ac:dyDescent="0.45">
      <c r="I2777" t="s">
        <v>170</v>
      </c>
      <c r="J2777" t="s">
        <v>615</v>
      </c>
      <c r="K2777">
        <v>7.7533401091085981E-3</v>
      </c>
      <c r="L2777" t="s">
        <v>150</v>
      </c>
      <c r="N2777" t="s">
        <v>213</v>
      </c>
      <c r="O2777" t="s">
        <v>615</v>
      </c>
      <c r="P2777">
        <v>5.5998129810624301E-3</v>
      </c>
      <c r="Q2777" t="s">
        <v>150</v>
      </c>
      <c r="S2777" t="s">
        <v>255</v>
      </c>
      <c r="T2777" t="s">
        <v>615</v>
      </c>
      <c r="U2777">
        <v>3.7969374536881966E-3</v>
      </c>
      <c r="V2777" t="s">
        <v>150</v>
      </c>
    </row>
    <row r="2778" spans="9:22" x14ac:dyDescent="0.45">
      <c r="I2778" t="s">
        <v>170</v>
      </c>
      <c r="J2778" t="s">
        <v>616</v>
      </c>
      <c r="K2778">
        <v>6.6017430655857948E-3</v>
      </c>
      <c r="L2778" t="s">
        <v>150</v>
      </c>
      <c r="N2778" t="s">
        <v>213</v>
      </c>
      <c r="O2778" t="s">
        <v>616</v>
      </c>
      <c r="P2778">
        <v>5.1296312580293825E-3</v>
      </c>
      <c r="Q2778" t="s">
        <v>150</v>
      </c>
      <c r="S2778" t="s">
        <v>255</v>
      </c>
      <c r="T2778" t="s">
        <v>616</v>
      </c>
      <c r="U2778">
        <v>3.8683665735756282E-3</v>
      </c>
      <c r="V2778" t="s">
        <v>150</v>
      </c>
    </row>
    <row r="2779" spans="9:22" x14ac:dyDescent="0.45">
      <c r="I2779" t="s">
        <v>170</v>
      </c>
      <c r="J2779" t="s">
        <v>617</v>
      </c>
      <c r="K2779">
        <v>4.4642244576080532E-3</v>
      </c>
      <c r="L2779" t="s">
        <v>150</v>
      </c>
      <c r="N2779" t="s">
        <v>213</v>
      </c>
      <c r="O2779" t="s">
        <v>617</v>
      </c>
      <c r="P2779">
        <v>4.4279580247644024E-3</v>
      </c>
      <c r="Q2779" t="s">
        <v>150</v>
      </c>
      <c r="S2779" t="s">
        <v>255</v>
      </c>
      <c r="T2779" t="s">
        <v>617</v>
      </c>
      <c r="U2779">
        <v>3.841565529474776E-3</v>
      </c>
      <c r="V2779" t="s">
        <v>150</v>
      </c>
    </row>
    <row r="2780" spans="9:22" x14ac:dyDescent="0.45">
      <c r="I2780" t="s">
        <v>170</v>
      </c>
      <c r="J2780" t="s">
        <v>618</v>
      </c>
      <c r="K2780">
        <v>0</v>
      </c>
      <c r="L2780" t="s">
        <v>150</v>
      </c>
      <c r="N2780" t="s">
        <v>213</v>
      </c>
      <c r="O2780" t="s">
        <v>618</v>
      </c>
      <c r="P2780">
        <v>3.820318674821585E-3</v>
      </c>
      <c r="Q2780" t="s">
        <v>150</v>
      </c>
      <c r="S2780" t="s">
        <v>255</v>
      </c>
      <c r="T2780" t="s">
        <v>618</v>
      </c>
      <c r="U2780">
        <v>3.7961616537039006E-3</v>
      </c>
      <c r="V2780" t="s">
        <v>150</v>
      </c>
    </row>
    <row r="2781" spans="9:22" x14ac:dyDescent="0.45">
      <c r="I2781" t="s">
        <v>170</v>
      </c>
      <c r="J2781" t="s">
        <v>619</v>
      </c>
      <c r="K2781">
        <v>0</v>
      </c>
      <c r="L2781" t="s">
        <v>150</v>
      </c>
      <c r="N2781" t="s">
        <v>213</v>
      </c>
      <c r="O2781" t="s">
        <v>619</v>
      </c>
      <c r="P2781">
        <v>6.2813020114952586E-3</v>
      </c>
      <c r="Q2781" t="s">
        <v>150</v>
      </c>
      <c r="S2781" t="s">
        <v>255</v>
      </c>
      <c r="T2781" t="s">
        <v>619</v>
      </c>
      <c r="U2781">
        <v>7.3717764674875435E-3</v>
      </c>
      <c r="V2781" t="s">
        <v>150</v>
      </c>
    </row>
    <row r="2782" spans="9:22" x14ac:dyDescent="0.45">
      <c r="I2782" t="s">
        <v>170</v>
      </c>
      <c r="J2782" t="s">
        <v>620</v>
      </c>
      <c r="K2782">
        <v>0</v>
      </c>
      <c r="L2782" t="s">
        <v>150</v>
      </c>
      <c r="N2782" t="s">
        <v>213</v>
      </c>
      <c r="O2782" t="s">
        <v>620</v>
      </c>
      <c r="P2782">
        <v>5.2802501104526889E-3</v>
      </c>
      <c r="Q2782" t="s">
        <v>150</v>
      </c>
      <c r="S2782" t="s">
        <v>255</v>
      </c>
      <c r="T2782" t="s">
        <v>620</v>
      </c>
      <c r="U2782">
        <v>7.1821784329591373E-3</v>
      </c>
      <c r="V2782" t="s">
        <v>150</v>
      </c>
    </row>
    <row r="2783" spans="9:22" x14ac:dyDescent="0.45">
      <c r="I2783" t="s">
        <v>170</v>
      </c>
      <c r="J2783" t="s">
        <v>621</v>
      </c>
      <c r="K2783">
        <v>0</v>
      </c>
      <c r="L2783" t="s">
        <v>150</v>
      </c>
      <c r="N2783" t="s">
        <v>213</v>
      </c>
      <c r="O2783" t="s">
        <v>621</v>
      </c>
      <c r="P2783">
        <v>1.4137614008973225E-2</v>
      </c>
      <c r="Q2783" t="s">
        <v>150</v>
      </c>
      <c r="S2783" t="s">
        <v>255</v>
      </c>
      <c r="T2783" t="s">
        <v>621</v>
      </c>
      <c r="U2783">
        <v>1.6310392178265555E-2</v>
      </c>
      <c r="V2783" t="s">
        <v>150</v>
      </c>
    </row>
    <row r="2784" spans="9:22" x14ac:dyDescent="0.45">
      <c r="I2784" t="s">
        <v>170</v>
      </c>
      <c r="J2784" t="s">
        <v>622</v>
      </c>
      <c r="K2784">
        <v>0</v>
      </c>
      <c r="L2784" t="s">
        <v>150</v>
      </c>
      <c r="N2784" t="s">
        <v>213</v>
      </c>
      <c r="O2784" t="s">
        <v>622</v>
      </c>
      <c r="P2784">
        <v>2.5665811456449797E-3</v>
      </c>
      <c r="Q2784" t="s">
        <v>150</v>
      </c>
      <c r="S2784" t="s">
        <v>255</v>
      </c>
      <c r="T2784" t="s">
        <v>622</v>
      </c>
      <c r="U2784">
        <v>3.221233625912302E-3</v>
      </c>
      <c r="V2784" t="s">
        <v>150</v>
      </c>
    </row>
    <row r="2785" spans="9:22" x14ac:dyDescent="0.45">
      <c r="I2785" t="s">
        <v>170</v>
      </c>
      <c r="J2785" t="s">
        <v>623</v>
      </c>
      <c r="K2785">
        <v>5.4018364644168055E-3</v>
      </c>
      <c r="L2785" t="s">
        <v>150</v>
      </c>
      <c r="N2785" t="s">
        <v>213</v>
      </c>
      <c r="O2785" t="s">
        <v>623</v>
      </c>
      <c r="P2785">
        <v>2.4894508959501585E-3</v>
      </c>
      <c r="Q2785" t="s">
        <v>150</v>
      </c>
      <c r="S2785" t="s">
        <v>255</v>
      </c>
      <c r="T2785" t="s">
        <v>623</v>
      </c>
      <c r="U2785">
        <v>3.2025362706931404E-3</v>
      </c>
      <c r="V2785" t="s">
        <v>150</v>
      </c>
    </row>
    <row r="2786" spans="9:22" x14ac:dyDescent="0.45">
      <c r="I2786" t="s">
        <v>170</v>
      </c>
      <c r="J2786" t="s">
        <v>624</v>
      </c>
      <c r="K2786">
        <v>7.8643502700389261E-3</v>
      </c>
      <c r="L2786" t="s">
        <v>150</v>
      </c>
      <c r="N2786" t="s">
        <v>213</v>
      </c>
      <c r="O2786" t="s">
        <v>624</v>
      </c>
      <c r="P2786">
        <v>2.8735275546800006E-3</v>
      </c>
      <c r="Q2786" t="s">
        <v>150</v>
      </c>
      <c r="S2786" t="s">
        <v>255</v>
      </c>
      <c r="T2786" t="s">
        <v>624</v>
      </c>
      <c r="U2786">
        <v>3.1956425085385839E-3</v>
      </c>
      <c r="V2786" t="s">
        <v>150</v>
      </c>
    </row>
    <row r="2787" spans="9:22" x14ac:dyDescent="0.45">
      <c r="I2787" t="s">
        <v>170</v>
      </c>
      <c r="J2787" t="s">
        <v>625</v>
      </c>
      <c r="K2787">
        <v>9.1213354470464931E-3</v>
      </c>
      <c r="L2787" t="s">
        <v>150</v>
      </c>
      <c r="N2787" t="s">
        <v>213</v>
      </c>
      <c r="O2787" t="s">
        <v>625</v>
      </c>
      <c r="P2787">
        <v>3.2008108952084947E-3</v>
      </c>
      <c r="Q2787" t="s">
        <v>150</v>
      </c>
      <c r="S2787" t="s">
        <v>255</v>
      </c>
      <c r="T2787" t="s">
        <v>625</v>
      </c>
      <c r="U2787">
        <v>3.1454764981850331E-3</v>
      </c>
      <c r="V2787" t="s">
        <v>150</v>
      </c>
    </row>
    <row r="2788" spans="9:22" x14ac:dyDescent="0.45">
      <c r="I2788" t="s">
        <v>170</v>
      </c>
      <c r="J2788" t="s">
        <v>626</v>
      </c>
      <c r="K2788">
        <v>9.6607392372497422E-3</v>
      </c>
      <c r="L2788" t="s">
        <v>150</v>
      </c>
      <c r="N2788" t="s">
        <v>213</v>
      </c>
      <c r="O2788" t="s">
        <v>626</v>
      </c>
      <c r="P2788">
        <v>3.4504073570719405E-3</v>
      </c>
      <c r="Q2788" t="s">
        <v>150</v>
      </c>
      <c r="S2788" t="s">
        <v>255</v>
      </c>
      <c r="T2788" t="s">
        <v>626</v>
      </c>
      <c r="U2788">
        <v>3.0623859090241658E-3</v>
      </c>
      <c r="V2788" t="s">
        <v>150</v>
      </c>
    </row>
    <row r="2789" spans="9:22" x14ac:dyDescent="0.45">
      <c r="I2789" t="s">
        <v>170</v>
      </c>
      <c r="J2789" t="s">
        <v>627</v>
      </c>
      <c r="K2789">
        <v>9.8386261685744075E-3</v>
      </c>
      <c r="L2789" t="s">
        <v>150</v>
      </c>
      <c r="N2789" t="s">
        <v>213</v>
      </c>
      <c r="O2789" t="s">
        <v>627</v>
      </c>
      <c r="P2789">
        <v>3.7150782407763161E-3</v>
      </c>
      <c r="Q2789" t="s">
        <v>150</v>
      </c>
      <c r="S2789" t="s">
        <v>255</v>
      </c>
      <c r="T2789" t="s">
        <v>627</v>
      </c>
      <c r="U2789">
        <v>3.0109882850648867E-3</v>
      </c>
      <c r="V2789" t="s">
        <v>150</v>
      </c>
    </row>
    <row r="2790" spans="9:22" x14ac:dyDescent="0.45">
      <c r="I2790" t="s">
        <v>170</v>
      </c>
      <c r="J2790" t="s">
        <v>628</v>
      </c>
      <c r="K2790">
        <v>1.0006750431382831E-2</v>
      </c>
      <c r="L2790" t="s">
        <v>150</v>
      </c>
      <c r="N2790" t="s">
        <v>213</v>
      </c>
      <c r="O2790" t="s">
        <v>628</v>
      </c>
      <c r="P2790">
        <v>3.7099727493718625E-3</v>
      </c>
      <c r="Q2790" t="s">
        <v>150</v>
      </c>
      <c r="S2790" t="s">
        <v>255</v>
      </c>
      <c r="T2790" t="s">
        <v>628</v>
      </c>
      <c r="U2790">
        <v>2.883771191080312E-3</v>
      </c>
      <c r="V2790" t="s">
        <v>150</v>
      </c>
    </row>
    <row r="2791" spans="9:22" x14ac:dyDescent="0.45">
      <c r="I2791" t="s">
        <v>170</v>
      </c>
      <c r="J2791" t="s">
        <v>629</v>
      </c>
      <c r="K2791">
        <v>1.019196167085016E-2</v>
      </c>
      <c r="L2791" t="s">
        <v>150</v>
      </c>
      <c r="N2791" t="s">
        <v>213</v>
      </c>
      <c r="O2791" t="s">
        <v>629</v>
      </c>
      <c r="P2791">
        <v>4.1732703574602322E-3</v>
      </c>
      <c r="Q2791" t="s">
        <v>150</v>
      </c>
      <c r="S2791" t="s">
        <v>255</v>
      </c>
      <c r="T2791" t="s">
        <v>629</v>
      </c>
      <c r="U2791">
        <v>2.9932362864339471E-3</v>
      </c>
      <c r="V2791" t="s">
        <v>150</v>
      </c>
    </row>
    <row r="2792" spans="9:22" x14ac:dyDescent="0.45">
      <c r="I2792" t="s">
        <v>170</v>
      </c>
      <c r="J2792" t="s">
        <v>630</v>
      </c>
      <c r="K2792">
        <v>9.8713188099626842E-3</v>
      </c>
      <c r="L2792" t="s">
        <v>150</v>
      </c>
      <c r="N2792" t="s">
        <v>213</v>
      </c>
      <c r="O2792" t="s">
        <v>630</v>
      </c>
      <c r="P2792">
        <v>4.873847917845728E-3</v>
      </c>
      <c r="Q2792" t="s">
        <v>150</v>
      </c>
      <c r="S2792" t="s">
        <v>255</v>
      </c>
      <c r="T2792" t="s">
        <v>630</v>
      </c>
      <c r="U2792">
        <v>3.1195601325630751E-3</v>
      </c>
      <c r="V2792" t="s">
        <v>150</v>
      </c>
    </row>
    <row r="2793" spans="9:22" x14ac:dyDescent="0.45">
      <c r="I2793" t="s">
        <v>170</v>
      </c>
      <c r="J2793" t="s">
        <v>631</v>
      </c>
      <c r="K2793">
        <v>9.4303100815821463E-3</v>
      </c>
      <c r="L2793" t="s">
        <v>150</v>
      </c>
      <c r="N2793" t="s">
        <v>213</v>
      </c>
      <c r="O2793" t="s">
        <v>631</v>
      </c>
      <c r="P2793">
        <v>5.6739710711929871E-3</v>
      </c>
      <c r="Q2793" t="s">
        <v>150</v>
      </c>
      <c r="S2793" t="s">
        <v>255</v>
      </c>
      <c r="T2793" t="s">
        <v>631</v>
      </c>
      <c r="U2793">
        <v>3.2090904847254182E-3</v>
      </c>
      <c r="V2793" t="s">
        <v>150</v>
      </c>
    </row>
    <row r="2794" spans="9:22" x14ac:dyDescent="0.45">
      <c r="I2794" t="s">
        <v>170</v>
      </c>
      <c r="J2794" t="s">
        <v>632</v>
      </c>
      <c r="K2794">
        <v>9.0990398983901519E-3</v>
      </c>
      <c r="L2794" t="s">
        <v>150</v>
      </c>
      <c r="N2794" t="s">
        <v>213</v>
      </c>
      <c r="O2794" t="s">
        <v>632</v>
      </c>
      <c r="P2794">
        <v>6.2201156588546583E-3</v>
      </c>
      <c r="Q2794" t="s">
        <v>150</v>
      </c>
      <c r="S2794" t="s">
        <v>255</v>
      </c>
      <c r="T2794" t="s">
        <v>632</v>
      </c>
      <c r="U2794">
        <v>3.3090852036141592E-3</v>
      </c>
      <c r="V2794" t="s">
        <v>150</v>
      </c>
    </row>
    <row r="2795" spans="9:22" x14ac:dyDescent="0.45">
      <c r="I2795" t="s">
        <v>170</v>
      </c>
      <c r="J2795" t="s">
        <v>633</v>
      </c>
      <c r="K2795">
        <v>8.8246871774443555E-3</v>
      </c>
      <c r="L2795" t="s">
        <v>150</v>
      </c>
      <c r="N2795" t="s">
        <v>213</v>
      </c>
      <c r="O2795" t="s">
        <v>633</v>
      </c>
      <c r="P2795">
        <v>6.344456419951852E-3</v>
      </c>
      <c r="Q2795" t="s">
        <v>150</v>
      </c>
      <c r="S2795" t="s">
        <v>255</v>
      </c>
      <c r="T2795" t="s">
        <v>633</v>
      </c>
      <c r="U2795">
        <v>3.4629787077240766E-3</v>
      </c>
      <c r="V2795" t="s">
        <v>150</v>
      </c>
    </row>
    <row r="2796" spans="9:22" x14ac:dyDescent="0.45">
      <c r="I2796" t="s">
        <v>170</v>
      </c>
      <c r="J2796" t="s">
        <v>634</v>
      </c>
      <c r="K2796">
        <v>7.8489510300927181E-3</v>
      </c>
      <c r="L2796" t="s">
        <v>150</v>
      </c>
      <c r="N2796" t="s">
        <v>213</v>
      </c>
      <c r="O2796" t="s">
        <v>634</v>
      </c>
      <c r="P2796">
        <v>5.979362890680134E-3</v>
      </c>
      <c r="Q2796" t="s">
        <v>150</v>
      </c>
      <c r="S2796" t="s">
        <v>255</v>
      </c>
      <c r="T2796" t="s">
        <v>634</v>
      </c>
      <c r="U2796">
        <v>3.5257948256767831E-3</v>
      </c>
      <c r="V2796" t="s">
        <v>150</v>
      </c>
    </row>
    <row r="2797" spans="9:22" x14ac:dyDescent="0.45">
      <c r="I2797" t="s">
        <v>170</v>
      </c>
      <c r="J2797" t="s">
        <v>635</v>
      </c>
      <c r="K2797">
        <v>5.5133045948145493E-3</v>
      </c>
      <c r="L2797" t="s">
        <v>150</v>
      </c>
      <c r="N2797" t="s">
        <v>213</v>
      </c>
      <c r="O2797" t="s">
        <v>635</v>
      </c>
      <c r="P2797">
        <v>5.1454918268242595E-3</v>
      </c>
      <c r="Q2797" t="s">
        <v>150</v>
      </c>
      <c r="S2797" t="s">
        <v>255</v>
      </c>
      <c r="T2797" t="s">
        <v>635</v>
      </c>
      <c r="U2797">
        <v>3.5392092311773552E-3</v>
      </c>
      <c r="V2797" t="s">
        <v>150</v>
      </c>
    </row>
    <row r="2798" spans="9:22" x14ac:dyDescent="0.45">
      <c r="I2798" t="s">
        <v>170</v>
      </c>
      <c r="J2798" t="s">
        <v>636</v>
      </c>
      <c r="K2798">
        <v>0</v>
      </c>
      <c r="L2798" t="s">
        <v>150</v>
      </c>
      <c r="N2798" t="s">
        <v>213</v>
      </c>
      <c r="O2798" t="s">
        <v>636</v>
      </c>
      <c r="P2798">
        <v>4.5474408747202917E-3</v>
      </c>
      <c r="Q2798" t="s">
        <v>150</v>
      </c>
      <c r="S2798" t="s">
        <v>255</v>
      </c>
      <c r="T2798" t="s">
        <v>636</v>
      </c>
      <c r="U2798">
        <v>3.4775011901862218E-3</v>
      </c>
      <c r="V2798" t="s">
        <v>150</v>
      </c>
    </row>
    <row r="2799" spans="9:22" x14ac:dyDescent="0.45">
      <c r="I2799" t="s">
        <v>170</v>
      </c>
      <c r="J2799" t="s">
        <v>637</v>
      </c>
      <c r="K2799">
        <v>0</v>
      </c>
      <c r="L2799" t="s">
        <v>150</v>
      </c>
      <c r="N2799" t="s">
        <v>213</v>
      </c>
      <c r="O2799" t="s">
        <v>637</v>
      </c>
      <c r="P2799">
        <v>7.8418890082745801E-3</v>
      </c>
      <c r="Q2799" t="s">
        <v>150</v>
      </c>
      <c r="S2799" t="s">
        <v>255</v>
      </c>
      <c r="T2799" t="s">
        <v>637</v>
      </c>
      <c r="U2799">
        <v>6.5665179673112719E-3</v>
      </c>
      <c r="V2799" t="s">
        <v>150</v>
      </c>
    </row>
    <row r="2800" spans="9:22" x14ac:dyDescent="0.45">
      <c r="I2800" t="s">
        <v>170</v>
      </c>
      <c r="J2800" t="s">
        <v>638</v>
      </c>
      <c r="K2800">
        <v>0</v>
      </c>
      <c r="L2800" t="s">
        <v>150</v>
      </c>
      <c r="N2800" t="s">
        <v>213</v>
      </c>
      <c r="O2800" t="s">
        <v>638</v>
      </c>
      <c r="P2800">
        <v>6.583803038558567E-3</v>
      </c>
      <c r="Q2800" t="s">
        <v>150</v>
      </c>
      <c r="S2800" t="s">
        <v>255</v>
      </c>
      <c r="T2800" t="s">
        <v>638</v>
      </c>
      <c r="U2800">
        <v>6.3735869318144057E-3</v>
      </c>
      <c r="V2800" t="s">
        <v>150</v>
      </c>
    </row>
    <row r="2801" spans="9:22" x14ac:dyDescent="0.45">
      <c r="I2801" t="s">
        <v>170</v>
      </c>
      <c r="J2801" t="s">
        <v>639</v>
      </c>
      <c r="K2801">
        <v>0</v>
      </c>
      <c r="L2801" t="s">
        <v>150</v>
      </c>
      <c r="N2801" t="s">
        <v>213</v>
      </c>
      <c r="O2801" t="s">
        <v>639</v>
      </c>
      <c r="P2801">
        <v>1.4851950838762524E-2</v>
      </c>
      <c r="Q2801" t="s">
        <v>150</v>
      </c>
      <c r="S2801" t="s">
        <v>255</v>
      </c>
      <c r="T2801" t="s">
        <v>639</v>
      </c>
      <c r="U2801">
        <v>1.4467205860435964E-2</v>
      </c>
      <c r="V2801" t="s">
        <v>150</v>
      </c>
    </row>
    <row r="2802" spans="9:22" x14ac:dyDescent="0.45">
      <c r="I2802" t="s">
        <v>170</v>
      </c>
      <c r="J2802" t="s">
        <v>640</v>
      </c>
      <c r="K2802">
        <v>0</v>
      </c>
      <c r="L2802" t="s">
        <v>150</v>
      </c>
      <c r="N2802" t="s">
        <v>213</v>
      </c>
      <c r="O2802" t="s">
        <v>640</v>
      </c>
      <c r="P2802">
        <v>2.9007430259938229E-3</v>
      </c>
      <c r="Q2802" t="s">
        <v>150</v>
      </c>
      <c r="S2802" t="s">
        <v>255</v>
      </c>
      <c r="T2802" t="s">
        <v>640</v>
      </c>
      <c r="U2802">
        <v>2.8122206449575165E-3</v>
      </c>
      <c r="V2802" t="s">
        <v>150</v>
      </c>
    </row>
    <row r="2803" spans="9:22" x14ac:dyDescent="0.45">
      <c r="I2803" t="s">
        <v>170</v>
      </c>
      <c r="J2803" t="s">
        <v>641</v>
      </c>
      <c r="K2803">
        <v>5.733822050314967E-3</v>
      </c>
      <c r="L2803" t="s">
        <v>150</v>
      </c>
      <c r="N2803" t="s">
        <v>213</v>
      </c>
      <c r="O2803" t="s">
        <v>641</v>
      </c>
      <c r="P2803">
        <v>2.8822246644229191E-3</v>
      </c>
      <c r="Q2803" t="s">
        <v>150</v>
      </c>
      <c r="S2803" t="s">
        <v>255</v>
      </c>
      <c r="T2803" t="s">
        <v>641</v>
      </c>
      <c r="U2803">
        <v>2.8056669940742123E-3</v>
      </c>
      <c r="V2803" t="s">
        <v>150</v>
      </c>
    </row>
    <row r="2804" spans="9:22" x14ac:dyDescent="0.45">
      <c r="I2804" t="s">
        <v>170</v>
      </c>
      <c r="J2804" t="s">
        <v>642</v>
      </c>
      <c r="K2804">
        <v>8.2870052132410603E-3</v>
      </c>
      <c r="L2804" t="s">
        <v>150</v>
      </c>
      <c r="N2804" t="s">
        <v>213</v>
      </c>
      <c r="O2804" t="s">
        <v>642</v>
      </c>
      <c r="P2804">
        <v>3.0927148793476892E-3</v>
      </c>
      <c r="Q2804" t="s">
        <v>150</v>
      </c>
      <c r="S2804" t="s">
        <v>255</v>
      </c>
      <c r="T2804" t="s">
        <v>642</v>
      </c>
      <c r="U2804">
        <v>2.8174171365765903E-3</v>
      </c>
      <c r="V2804" t="s">
        <v>150</v>
      </c>
    </row>
    <row r="2805" spans="9:22" x14ac:dyDescent="0.45">
      <c r="I2805" t="s">
        <v>170</v>
      </c>
      <c r="J2805" t="s">
        <v>643</v>
      </c>
      <c r="K2805">
        <v>9.430789616812648E-3</v>
      </c>
      <c r="L2805" t="s">
        <v>150</v>
      </c>
      <c r="N2805" t="s">
        <v>213</v>
      </c>
      <c r="O2805" t="s">
        <v>643</v>
      </c>
      <c r="P2805">
        <v>3.1619844648784886E-3</v>
      </c>
      <c r="Q2805" t="s">
        <v>150</v>
      </c>
      <c r="S2805" t="s">
        <v>255</v>
      </c>
      <c r="T2805" t="s">
        <v>643</v>
      </c>
      <c r="U2805">
        <v>2.8484462669689302E-3</v>
      </c>
      <c r="V2805" t="s">
        <v>150</v>
      </c>
    </row>
    <row r="2806" spans="9:22" x14ac:dyDescent="0.45">
      <c r="I2806" t="s">
        <v>170</v>
      </c>
      <c r="J2806" t="s">
        <v>644</v>
      </c>
      <c r="K2806">
        <v>1.0079215876217617E-2</v>
      </c>
      <c r="L2806" t="s">
        <v>150</v>
      </c>
      <c r="N2806" t="s">
        <v>213</v>
      </c>
      <c r="O2806" t="s">
        <v>644</v>
      </c>
      <c r="P2806">
        <v>3.4618974729225867E-3</v>
      </c>
      <c r="Q2806" t="s">
        <v>150</v>
      </c>
      <c r="S2806" t="s">
        <v>255</v>
      </c>
      <c r="T2806" t="s">
        <v>644</v>
      </c>
      <c r="U2806">
        <v>2.907112876471512E-3</v>
      </c>
      <c r="V2806" t="s">
        <v>150</v>
      </c>
    </row>
    <row r="2807" spans="9:22" x14ac:dyDescent="0.45">
      <c r="I2807" t="s">
        <v>170</v>
      </c>
      <c r="J2807" t="s">
        <v>645</v>
      </c>
      <c r="K2807">
        <v>1.0320333438469458E-2</v>
      </c>
      <c r="L2807" t="s">
        <v>150</v>
      </c>
      <c r="N2807" t="s">
        <v>213</v>
      </c>
      <c r="O2807" t="s">
        <v>645</v>
      </c>
      <c r="P2807">
        <v>3.9210995431710116E-3</v>
      </c>
      <c r="Q2807" t="s">
        <v>150</v>
      </c>
      <c r="S2807" t="s">
        <v>255</v>
      </c>
      <c r="T2807" t="s">
        <v>645</v>
      </c>
      <c r="U2807">
        <v>2.925921814871715E-3</v>
      </c>
      <c r="V2807" t="s">
        <v>150</v>
      </c>
    </row>
    <row r="2808" spans="9:22" x14ac:dyDescent="0.45">
      <c r="I2808" t="s">
        <v>170</v>
      </c>
      <c r="J2808" t="s">
        <v>646</v>
      </c>
      <c r="K2808">
        <v>1.0485632593126211E-2</v>
      </c>
      <c r="L2808" t="s">
        <v>150</v>
      </c>
      <c r="N2808" t="s">
        <v>213</v>
      </c>
      <c r="O2808" t="s">
        <v>646</v>
      </c>
      <c r="P2808">
        <v>3.8755232700383099E-3</v>
      </c>
      <c r="Q2808" t="s">
        <v>150</v>
      </c>
      <c r="S2808" t="s">
        <v>255</v>
      </c>
      <c r="T2808" t="s">
        <v>646</v>
      </c>
      <c r="U2808">
        <v>2.6645102258727733E-3</v>
      </c>
      <c r="V2808" t="s">
        <v>150</v>
      </c>
    </row>
    <row r="2809" spans="9:22" x14ac:dyDescent="0.45">
      <c r="I2809" t="s">
        <v>170</v>
      </c>
      <c r="J2809" t="s">
        <v>647</v>
      </c>
      <c r="K2809">
        <v>1.0674508815937298E-2</v>
      </c>
      <c r="L2809" t="s">
        <v>150</v>
      </c>
      <c r="N2809" t="s">
        <v>213</v>
      </c>
      <c r="O2809" t="s">
        <v>647</v>
      </c>
      <c r="P2809">
        <v>4.623532754702348E-3</v>
      </c>
      <c r="Q2809" t="s">
        <v>150</v>
      </c>
      <c r="S2809" t="s">
        <v>255</v>
      </c>
      <c r="T2809" t="s">
        <v>647</v>
      </c>
      <c r="U2809">
        <v>2.6964023849581106E-3</v>
      </c>
      <c r="V2809" t="s">
        <v>150</v>
      </c>
    </row>
    <row r="2810" spans="9:22" x14ac:dyDescent="0.45">
      <c r="I2810" t="s">
        <v>170</v>
      </c>
      <c r="J2810" t="s">
        <v>648</v>
      </c>
      <c r="K2810">
        <v>1.0437750798438013E-2</v>
      </c>
      <c r="L2810" t="s">
        <v>150</v>
      </c>
      <c r="N2810" t="s">
        <v>213</v>
      </c>
      <c r="O2810" t="s">
        <v>648</v>
      </c>
      <c r="P2810">
        <v>5.4563343272048294E-3</v>
      </c>
      <c r="Q2810" t="s">
        <v>150</v>
      </c>
      <c r="S2810" t="s">
        <v>255</v>
      </c>
      <c r="T2810" t="s">
        <v>648</v>
      </c>
      <c r="U2810">
        <v>2.7689905046300312E-3</v>
      </c>
      <c r="V2810" t="s">
        <v>150</v>
      </c>
    </row>
    <row r="2811" spans="9:22" x14ac:dyDescent="0.45">
      <c r="I2811" t="s">
        <v>170</v>
      </c>
      <c r="J2811" t="s">
        <v>649</v>
      </c>
      <c r="K2811">
        <v>9.9051009545735192E-3</v>
      </c>
      <c r="L2811" t="s">
        <v>150</v>
      </c>
      <c r="N2811" t="s">
        <v>213</v>
      </c>
      <c r="O2811" t="s">
        <v>649</v>
      </c>
      <c r="P2811">
        <v>6.2000068330305084E-3</v>
      </c>
      <c r="Q2811" t="s">
        <v>150</v>
      </c>
      <c r="S2811" t="s">
        <v>255</v>
      </c>
      <c r="T2811" t="s">
        <v>649</v>
      </c>
      <c r="U2811">
        <v>2.8701325216644517E-3</v>
      </c>
      <c r="V2811" t="s">
        <v>150</v>
      </c>
    </row>
    <row r="2812" spans="9:22" x14ac:dyDescent="0.45">
      <c r="I2812" t="s">
        <v>170</v>
      </c>
      <c r="J2812" t="s">
        <v>650</v>
      </c>
      <c r="K2812">
        <v>9.3471824453380363E-3</v>
      </c>
      <c r="L2812" t="s">
        <v>150</v>
      </c>
      <c r="N2812" t="s">
        <v>213</v>
      </c>
      <c r="O2812" t="s">
        <v>650</v>
      </c>
      <c r="P2812">
        <v>6.6833515120044845E-3</v>
      </c>
      <c r="Q2812" t="s">
        <v>150</v>
      </c>
      <c r="S2812" t="s">
        <v>255</v>
      </c>
      <c r="T2812" t="s">
        <v>650</v>
      </c>
      <c r="U2812">
        <v>2.9689747226583191E-3</v>
      </c>
      <c r="V2812" t="s">
        <v>150</v>
      </c>
    </row>
    <row r="2813" spans="9:22" x14ac:dyDescent="0.45">
      <c r="I2813" t="s">
        <v>170</v>
      </c>
      <c r="J2813" t="s">
        <v>651</v>
      </c>
      <c r="K2813">
        <v>8.7983904735353825E-3</v>
      </c>
      <c r="L2813" t="s">
        <v>150</v>
      </c>
      <c r="N2813" t="s">
        <v>213</v>
      </c>
      <c r="O2813" t="s">
        <v>651</v>
      </c>
      <c r="P2813">
        <v>6.8048707956815981E-3</v>
      </c>
      <c r="Q2813" t="s">
        <v>150</v>
      </c>
      <c r="S2813" t="s">
        <v>255</v>
      </c>
      <c r="T2813" t="s">
        <v>651</v>
      </c>
      <c r="U2813">
        <v>3.0782806788593828E-3</v>
      </c>
      <c r="V2813" t="s">
        <v>150</v>
      </c>
    </row>
    <row r="2814" spans="9:22" x14ac:dyDescent="0.45">
      <c r="I2814" t="s">
        <v>170</v>
      </c>
      <c r="J2814" t="s">
        <v>652</v>
      </c>
      <c r="K2814">
        <v>7.8589307604439683E-3</v>
      </c>
      <c r="L2814" t="s">
        <v>150</v>
      </c>
      <c r="N2814" t="s">
        <v>213</v>
      </c>
      <c r="O2814" t="s">
        <v>652</v>
      </c>
      <c r="P2814">
        <v>6.4247320276558002E-3</v>
      </c>
      <c r="Q2814" t="s">
        <v>150</v>
      </c>
      <c r="S2814" t="s">
        <v>255</v>
      </c>
      <c r="T2814" t="s">
        <v>652</v>
      </c>
      <c r="U2814">
        <v>3.1940194379320073E-3</v>
      </c>
      <c r="V2814" t="s">
        <v>150</v>
      </c>
    </row>
    <row r="2815" spans="9:22" x14ac:dyDescent="0.45">
      <c r="I2815" t="s">
        <v>170</v>
      </c>
      <c r="J2815" t="s">
        <v>653</v>
      </c>
      <c r="K2815">
        <v>6.259682956898353E-3</v>
      </c>
      <c r="L2815" t="s">
        <v>150</v>
      </c>
      <c r="N2815" t="s">
        <v>213</v>
      </c>
      <c r="O2815" t="s">
        <v>653</v>
      </c>
      <c r="P2815">
        <v>5.5914966358034043E-3</v>
      </c>
      <c r="Q2815" t="s">
        <v>150</v>
      </c>
      <c r="S2815" t="s">
        <v>255</v>
      </c>
      <c r="T2815" t="s">
        <v>653</v>
      </c>
      <c r="U2815">
        <v>3.2910169562414557E-3</v>
      </c>
      <c r="V2815" t="s">
        <v>150</v>
      </c>
    </row>
    <row r="2816" spans="9:22" x14ac:dyDescent="0.45">
      <c r="I2816" t="s">
        <v>170</v>
      </c>
      <c r="J2816" t="s">
        <v>654</v>
      </c>
      <c r="K2816">
        <v>2.9082928533159542E-3</v>
      </c>
      <c r="L2816" t="s">
        <v>150</v>
      </c>
      <c r="N2816" t="s">
        <v>213</v>
      </c>
      <c r="O2816" t="s">
        <v>654</v>
      </c>
      <c r="P2816">
        <v>4.7102744425788221E-3</v>
      </c>
      <c r="Q2816" t="s">
        <v>150</v>
      </c>
      <c r="S2816" t="s">
        <v>255</v>
      </c>
      <c r="T2816" t="s">
        <v>654</v>
      </c>
      <c r="U2816">
        <v>3.3455816559135802E-3</v>
      </c>
      <c r="V2816" t="s">
        <v>150</v>
      </c>
    </row>
    <row r="2817" spans="9:22" x14ac:dyDescent="0.45">
      <c r="I2817" t="s">
        <v>170</v>
      </c>
      <c r="J2817" t="s">
        <v>655</v>
      </c>
      <c r="K2817">
        <v>0</v>
      </c>
      <c r="L2817" t="s">
        <v>150</v>
      </c>
      <c r="N2817" t="s">
        <v>213</v>
      </c>
      <c r="O2817" t="s">
        <v>655</v>
      </c>
      <c r="P2817">
        <v>7.8326881791875597E-3</v>
      </c>
      <c r="Q2817" t="s">
        <v>150</v>
      </c>
      <c r="S2817" t="s">
        <v>255</v>
      </c>
      <c r="T2817" t="s">
        <v>655</v>
      </c>
      <c r="U2817">
        <v>6.700897740590215E-3</v>
      </c>
      <c r="V2817" t="s">
        <v>150</v>
      </c>
    </row>
    <row r="2818" spans="9:22" x14ac:dyDescent="0.45">
      <c r="I2818" t="s">
        <v>170</v>
      </c>
      <c r="J2818" t="s">
        <v>656</v>
      </c>
      <c r="K2818">
        <v>0</v>
      </c>
      <c r="L2818" t="s">
        <v>150</v>
      </c>
      <c r="N2818" t="s">
        <v>213</v>
      </c>
      <c r="O2818" t="s">
        <v>656</v>
      </c>
      <c r="P2818">
        <v>6.605013994858978E-3</v>
      </c>
      <c r="Q2818" t="s">
        <v>150</v>
      </c>
      <c r="S2818" t="s">
        <v>255</v>
      </c>
      <c r="T2818" t="s">
        <v>656</v>
      </c>
      <c r="U2818">
        <v>6.4141922084151402E-3</v>
      </c>
      <c r="V2818" t="s">
        <v>150</v>
      </c>
    </row>
    <row r="2819" spans="9:22" x14ac:dyDescent="0.45">
      <c r="I2819" t="s">
        <v>171</v>
      </c>
      <c r="J2819" t="s">
        <v>149</v>
      </c>
      <c r="K2819">
        <v>0</v>
      </c>
      <c r="L2819" t="s">
        <v>150</v>
      </c>
      <c r="N2819" t="s">
        <v>214</v>
      </c>
      <c r="O2819" t="s">
        <v>149</v>
      </c>
      <c r="P2819">
        <v>9.9527383695510157E-3</v>
      </c>
      <c r="Q2819" t="s">
        <v>150</v>
      </c>
      <c r="S2819" t="s">
        <v>256</v>
      </c>
      <c r="T2819" t="s">
        <v>149</v>
      </c>
      <c r="U2819">
        <v>1.5454210719759469E-2</v>
      </c>
      <c r="V2819" t="s">
        <v>150</v>
      </c>
    </row>
    <row r="2820" spans="9:22" x14ac:dyDescent="0.45">
      <c r="I2820" t="s">
        <v>171</v>
      </c>
      <c r="J2820" t="s">
        <v>151</v>
      </c>
      <c r="K2820">
        <v>0</v>
      </c>
      <c r="L2820" t="s">
        <v>150</v>
      </c>
      <c r="N2820" t="s">
        <v>214</v>
      </c>
      <c r="O2820" t="s">
        <v>151</v>
      </c>
      <c r="P2820">
        <v>2.0377903529973664E-3</v>
      </c>
      <c r="Q2820" t="s">
        <v>150</v>
      </c>
      <c r="S2820" t="s">
        <v>256</v>
      </c>
      <c r="T2820" t="s">
        <v>151</v>
      </c>
      <c r="U2820">
        <v>2.8611482718253001E-3</v>
      </c>
      <c r="V2820" t="s">
        <v>150</v>
      </c>
    </row>
    <row r="2821" spans="9:22" x14ac:dyDescent="0.45">
      <c r="I2821" t="s">
        <v>171</v>
      </c>
      <c r="J2821" t="s">
        <v>152</v>
      </c>
      <c r="K2821">
        <v>4.8108082406646486E-3</v>
      </c>
      <c r="L2821" t="s">
        <v>150</v>
      </c>
      <c r="N2821" t="s">
        <v>214</v>
      </c>
      <c r="O2821" t="s">
        <v>152</v>
      </c>
      <c r="P2821">
        <v>2.0724086753254808E-3</v>
      </c>
      <c r="Q2821" t="s">
        <v>150</v>
      </c>
      <c r="S2821" t="s">
        <v>256</v>
      </c>
      <c r="T2821" t="s">
        <v>152</v>
      </c>
      <c r="U2821">
        <v>2.7327238526606312E-3</v>
      </c>
      <c r="V2821" t="s">
        <v>150</v>
      </c>
    </row>
    <row r="2822" spans="9:22" x14ac:dyDescent="0.45">
      <c r="I2822" t="s">
        <v>171</v>
      </c>
      <c r="J2822" t="s">
        <v>392</v>
      </c>
      <c r="K2822">
        <v>7.3742318918820007E-3</v>
      </c>
      <c r="L2822" t="s">
        <v>150</v>
      </c>
      <c r="N2822" t="s">
        <v>214</v>
      </c>
      <c r="O2822" t="s">
        <v>392</v>
      </c>
      <c r="P2822">
        <v>2.4002673313299415E-3</v>
      </c>
      <c r="Q2822" t="s">
        <v>150</v>
      </c>
      <c r="S2822" t="s">
        <v>256</v>
      </c>
      <c r="T2822" t="s">
        <v>392</v>
      </c>
      <c r="U2822">
        <v>2.6123547920451824E-3</v>
      </c>
      <c r="V2822" t="s">
        <v>150</v>
      </c>
    </row>
    <row r="2823" spans="9:22" x14ac:dyDescent="0.45">
      <c r="I2823" t="s">
        <v>171</v>
      </c>
      <c r="J2823" t="s">
        <v>393</v>
      </c>
      <c r="K2823">
        <v>9.0469558361405637E-3</v>
      </c>
      <c r="L2823" t="s">
        <v>150</v>
      </c>
      <c r="N2823" t="s">
        <v>214</v>
      </c>
      <c r="O2823" t="s">
        <v>393</v>
      </c>
      <c r="P2823">
        <v>2.6320938546047306E-3</v>
      </c>
      <c r="Q2823" t="s">
        <v>150</v>
      </c>
      <c r="S2823" t="s">
        <v>256</v>
      </c>
      <c r="T2823" t="s">
        <v>393</v>
      </c>
      <c r="U2823">
        <v>2.5684078263786591E-3</v>
      </c>
      <c r="V2823" t="s">
        <v>150</v>
      </c>
    </row>
    <row r="2824" spans="9:22" x14ac:dyDescent="0.45">
      <c r="I2824" t="s">
        <v>171</v>
      </c>
      <c r="J2824" t="s">
        <v>394</v>
      </c>
      <c r="K2824">
        <v>9.7654532538778305E-3</v>
      </c>
      <c r="L2824" t="s">
        <v>150</v>
      </c>
      <c r="N2824" t="s">
        <v>214</v>
      </c>
      <c r="O2824" t="s">
        <v>394</v>
      </c>
      <c r="P2824">
        <v>2.8881103035160176E-3</v>
      </c>
      <c r="Q2824" t="s">
        <v>150</v>
      </c>
      <c r="S2824" t="s">
        <v>256</v>
      </c>
      <c r="T2824" t="s">
        <v>394</v>
      </c>
      <c r="U2824">
        <v>2.6126873998555899E-3</v>
      </c>
      <c r="V2824" t="s">
        <v>150</v>
      </c>
    </row>
    <row r="2825" spans="9:22" x14ac:dyDescent="0.45">
      <c r="I2825" t="s">
        <v>171</v>
      </c>
      <c r="J2825" t="s">
        <v>416</v>
      </c>
      <c r="K2825">
        <v>1.0064681450271319E-2</v>
      </c>
      <c r="L2825" t="s">
        <v>150</v>
      </c>
      <c r="N2825" t="s">
        <v>214</v>
      </c>
      <c r="O2825" t="s">
        <v>416</v>
      </c>
      <c r="P2825">
        <v>3.1872441597346744E-3</v>
      </c>
      <c r="Q2825" t="s">
        <v>150</v>
      </c>
      <c r="S2825" t="s">
        <v>256</v>
      </c>
      <c r="T2825" t="s">
        <v>416</v>
      </c>
      <c r="U2825">
        <v>2.6666778366750163E-3</v>
      </c>
      <c r="V2825" t="s">
        <v>150</v>
      </c>
    </row>
    <row r="2826" spans="9:22" x14ac:dyDescent="0.45">
      <c r="I2826" t="s">
        <v>171</v>
      </c>
      <c r="J2826" t="s">
        <v>417</v>
      </c>
      <c r="K2826">
        <v>1.0331428662155272E-2</v>
      </c>
      <c r="L2826" t="s">
        <v>150</v>
      </c>
      <c r="N2826" t="s">
        <v>214</v>
      </c>
      <c r="O2826" t="s">
        <v>417</v>
      </c>
      <c r="P2826">
        <v>3.5184294284301429E-3</v>
      </c>
      <c r="Q2826" t="s">
        <v>150</v>
      </c>
      <c r="S2826" t="s">
        <v>256</v>
      </c>
      <c r="T2826" t="s">
        <v>417</v>
      </c>
      <c r="U2826">
        <v>2.525255065167915E-3</v>
      </c>
      <c r="V2826" t="s">
        <v>150</v>
      </c>
    </row>
    <row r="2827" spans="9:22" x14ac:dyDescent="0.45">
      <c r="I2827" t="s">
        <v>171</v>
      </c>
      <c r="J2827" t="s">
        <v>455</v>
      </c>
      <c r="K2827">
        <v>1.0600660016913427E-2</v>
      </c>
      <c r="L2827" t="s">
        <v>150</v>
      </c>
      <c r="N2827" t="s">
        <v>214</v>
      </c>
      <c r="O2827" t="s">
        <v>455</v>
      </c>
      <c r="P2827">
        <v>4.113515965924729E-3</v>
      </c>
      <c r="Q2827" t="s">
        <v>150</v>
      </c>
      <c r="S2827" t="s">
        <v>256</v>
      </c>
      <c r="T2827" t="s">
        <v>455</v>
      </c>
      <c r="U2827">
        <v>2.6541154280297599E-3</v>
      </c>
      <c r="V2827" t="s">
        <v>150</v>
      </c>
    </row>
    <row r="2828" spans="9:22" x14ac:dyDescent="0.45">
      <c r="I2828" t="s">
        <v>171</v>
      </c>
      <c r="J2828" t="s">
        <v>456</v>
      </c>
      <c r="K2828">
        <v>1.0501348906735236E-2</v>
      </c>
      <c r="L2828" t="s">
        <v>150</v>
      </c>
      <c r="N2828" t="s">
        <v>214</v>
      </c>
      <c r="O2828" t="s">
        <v>456</v>
      </c>
      <c r="P2828">
        <v>4.875028744139003E-3</v>
      </c>
      <c r="Q2828" t="s">
        <v>150</v>
      </c>
      <c r="S2828" t="s">
        <v>256</v>
      </c>
      <c r="T2828" t="s">
        <v>456</v>
      </c>
      <c r="U2828">
        <v>2.8570093511426134E-3</v>
      </c>
      <c r="V2828" t="s">
        <v>150</v>
      </c>
    </row>
    <row r="2829" spans="9:22" x14ac:dyDescent="0.45">
      <c r="I2829" t="s">
        <v>171</v>
      </c>
      <c r="J2829" t="s">
        <v>499</v>
      </c>
      <c r="K2829">
        <v>1.0134729515967255E-2</v>
      </c>
      <c r="L2829" t="s">
        <v>150</v>
      </c>
      <c r="N2829" t="s">
        <v>214</v>
      </c>
      <c r="O2829" t="s">
        <v>499</v>
      </c>
      <c r="P2829">
        <v>5.645152655579978E-3</v>
      </c>
      <c r="Q2829" t="s">
        <v>150</v>
      </c>
      <c r="S2829" t="s">
        <v>256</v>
      </c>
      <c r="T2829" t="s">
        <v>499</v>
      </c>
      <c r="U2829">
        <v>3.1433127503278091E-3</v>
      </c>
      <c r="V2829" t="s">
        <v>150</v>
      </c>
    </row>
    <row r="2830" spans="9:22" x14ac:dyDescent="0.45">
      <c r="I2830" t="s">
        <v>171</v>
      </c>
      <c r="J2830" t="s">
        <v>500</v>
      </c>
      <c r="K2830">
        <v>9.8567518004914739E-3</v>
      </c>
      <c r="L2830" t="s">
        <v>150</v>
      </c>
      <c r="N2830" t="s">
        <v>214</v>
      </c>
      <c r="O2830" t="s">
        <v>500</v>
      </c>
      <c r="P2830">
        <v>6.285559381745966E-3</v>
      </c>
      <c r="Q2830" t="s">
        <v>150</v>
      </c>
      <c r="S2830" t="s">
        <v>256</v>
      </c>
      <c r="T2830" t="s">
        <v>500</v>
      </c>
      <c r="U2830">
        <v>3.3818754965507345E-3</v>
      </c>
      <c r="V2830" t="s">
        <v>150</v>
      </c>
    </row>
    <row r="2831" spans="9:22" x14ac:dyDescent="0.45">
      <c r="I2831" t="s">
        <v>171</v>
      </c>
      <c r="J2831" t="s">
        <v>501</v>
      </c>
      <c r="K2831">
        <v>9.6093022143950886E-3</v>
      </c>
      <c r="L2831" t="s">
        <v>150</v>
      </c>
      <c r="N2831" t="s">
        <v>214</v>
      </c>
      <c r="O2831" t="s">
        <v>501</v>
      </c>
      <c r="P2831">
        <v>6.5084303689201912E-3</v>
      </c>
      <c r="Q2831" t="s">
        <v>150</v>
      </c>
      <c r="S2831" t="s">
        <v>256</v>
      </c>
      <c r="T2831" t="s">
        <v>501</v>
      </c>
      <c r="U2831">
        <v>3.6437084191989154E-3</v>
      </c>
      <c r="V2831" t="s">
        <v>150</v>
      </c>
    </row>
    <row r="2832" spans="9:22" x14ac:dyDescent="0.45">
      <c r="I2832" t="s">
        <v>171</v>
      </c>
      <c r="J2832" t="s">
        <v>502</v>
      </c>
      <c r="K2832">
        <v>9.0147043143509759E-3</v>
      </c>
      <c r="L2832" t="s">
        <v>150</v>
      </c>
      <c r="N2832" t="s">
        <v>214</v>
      </c>
      <c r="O2832" t="s">
        <v>502</v>
      </c>
      <c r="P2832">
        <v>6.4254956272743373E-3</v>
      </c>
      <c r="Q2832" t="s">
        <v>150</v>
      </c>
      <c r="S2832" t="s">
        <v>256</v>
      </c>
      <c r="T2832" t="s">
        <v>502</v>
      </c>
      <c r="U2832">
        <v>3.8057910013352104E-3</v>
      </c>
      <c r="V2832" t="s">
        <v>150</v>
      </c>
    </row>
    <row r="2833" spans="9:22" x14ac:dyDescent="0.45">
      <c r="I2833" t="s">
        <v>171</v>
      </c>
      <c r="J2833" t="s">
        <v>503</v>
      </c>
      <c r="K2833">
        <v>7.580457930162955E-3</v>
      </c>
      <c r="L2833" t="s">
        <v>150</v>
      </c>
      <c r="N2833" t="s">
        <v>214</v>
      </c>
      <c r="O2833" t="s">
        <v>503</v>
      </c>
      <c r="P2833">
        <v>5.7847861233023788E-3</v>
      </c>
      <c r="Q2833" t="s">
        <v>150</v>
      </c>
      <c r="S2833" t="s">
        <v>256</v>
      </c>
      <c r="T2833" t="s">
        <v>503</v>
      </c>
      <c r="U2833">
        <v>3.7864884683623764E-3</v>
      </c>
      <c r="V2833" t="s">
        <v>150</v>
      </c>
    </row>
    <row r="2834" spans="9:22" x14ac:dyDescent="0.45">
      <c r="I2834" t="s">
        <v>171</v>
      </c>
      <c r="J2834" t="s">
        <v>504</v>
      </c>
      <c r="K2834">
        <v>4.8573549208590404E-3</v>
      </c>
      <c r="L2834" t="s">
        <v>150</v>
      </c>
      <c r="N2834" t="s">
        <v>214</v>
      </c>
      <c r="O2834" t="s">
        <v>504</v>
      </c>
      <c r="P2834">
        <v>4.5869869720646878E-3</v>
      </c>
      <c r="Q2834" t="s">
        <v>150</v>
      </c>
      <c r="S2834" t="s">
        <v>256</v>
      </c>
      <c r="T2834" t="s">
        <v>504</v>
      </c>
      <c r="U2834">
        <v>3.7227235466794962E-3</v>
      </c>
      <c r="V2834" t="s">
        <v>150</v>
      </c>
    </row>
    <row r="2835" spans="9:22" x14ac:dyDescent="0.45">
      <c r="I2835" t="s">
        <v>171</v>
      </c>
      <c r="J2835" t="s">
        <v>505</v>
      </c>
      <c r="K2835">
        <v>0</v>
      </c>
      <c r="L2835" t="s">
        <v>150</v>
      </c>
      <c r="N2835" t="s">
        <v>214</v>
      </c>
      <c r="O2835" t="s">
        <v>505</v>
      </c>
      <c r="P2835">
        <v>7.0301152205856868E-3</v>
      </c>
      <c r="Q2835" t="s">
        <v>150</v>
      </c>
      <c r="S2835" t="s">
        <v>256</v>
      </c>
      <c r="T2835" t="s">
        <v>505</v>
      </c>
      <c r="U2835">
        <v>7.1613275196850037E-3</v>
      </c>
      <c r="V2835" t="s">
        <v>150</v>
      </c>
    </row>
    <row r="2836" spans="9:22" x14ac:dyDescent="0.45">
      <c r="I2836" t="s">
        <v>171</v>
      </c>
      <c r="J2836" t="s">
        <v>506</v>
      </c>
      <c r="K2836">
        <v>0</v>
      </c>
      <c r="L2836" t="s">
        <v>150</v>
      </c>
      <c r="N2836" t="s">
        <v>214</v>
      </c>
      <c r="O2836" t="s">
        <v>506</v>
      </c>
      <c r="P2836">
        <v>4.9741249092674251E-3</v>
      </c>
      <c r="Q2836" t="s">
        <v>150</v>
      </c>
      <c r="S2836" t="s">
        <v>256</v>
      </c>
      <c r="T2836" t="s">
        <v>506</v>
      </c>
      <c r="U2836">
        <v>6.7886124186294413E-3</v>
      </c>
      <c r="V2836" t="s">
        <v>150</v>
      </c>
    </row>
    <row r="2837" spans="9:22" x14ac:dyDescent="0.45">
      <c r="I2837" t="s">
        <v>171</v>
      </c>
      <c r="J2837" t="s">
        <v>153</v>
      </c>
      <c r="K2837">
        <v>0</v>
      </c>
      <c r="L2837" t="s">
        <v>150</v>
      </c>
      <c r="N2837" t="s">
        <v>214</v>
      </c>
      <c r="O2837" t="s">
        <v>153</v>
      </c>
      <c r="P2837">
        <v>7.1601642482560747E-3</v>
      </c>
      <c r="Q2837" t="s">
        <v>150</v>
      </c>
      <c r="S2837" t="s">
        <v>256</v>
      </c>
      <c r="T2837" t="s">
        <v>153</v>
      </c>
      <c r="U2837">
        <v>1.3182096672282814E-2</v>
      </c>
      <c r="V2837" t="s">
        <v>150</v>
      </c>
    </row>
    <row r="2838" spans="9:22" x14ac:dyDescent="0.45">
      <c r="I2838" t="s">
        <v>171</v>
      </c>
      <c r="J2838" t="s">
        <v>154</v>
      </c>
      <c r="K2838">
        <v>0</v>
      </c>
      <c r="L2838" t="s">
        <v>150</v>
      </c>
      <c r="N2838" t="s">
        <v>214</v>
      </c>
      <c r="O2838" t="s">
        <v>154</v>
      </c>
      <c r="P2838">
        <v>1.4926258057863021E-3</v>
      </c>
      <c r="Q2838" t="s">
        <v>150</v>
      </c>
      <c r="S2838" t="s">
        <v>256</v>
      </c>
      <c r="T2838" t="s">
        <v>154</v>
      </c>
      <c r="U2838">
        <v>2.5242041704162249E-3</v>
      </c>
      <c r="V2838" t="s">
        <v>150</v>
      </c>
    </row>
    <row r="2839" spans="9:22" x14ac:dyDescent="0.45">
      <c r="I2839" t="s">
        <v>171</v>
      </c>
      <c r="J2839" t="s">
        <v>155</v>
      </c>
      <c r="K2839">
        <v>8.2694274406105517E-4</v>
      </c>
      <c r="L2839" t="s">
        <v>150</v>
      </c>
      <c r="N2839" t="s">
        <v>214</v>
      </c>
      <c r="O2839" t="s">
        <v>155</v>
      </c>
      <c r="P2839">
        <v>1.4871475892184692E-3</v>
      </c>
      <c r="Q2839" t="s">
        <v>150</v>
      </c>
      <c r="S2839" t="s">
        <v>256</v>
      </c>
      <c r="T2839" t="s">
        <v>155</v>
      </c>
      <c r="U2839">
        <v>2.4390099637571958E-3</v>
      </c>
      <c r="V2839" t="s">
        <v>150</v>
      </c>
    </row>
    <row r="2840" spans="9:22" x14ac:dyDescent="0.45">
      <c r="I2840" t="s">
        <v>171</v>
      </c>
      <c r="J2840" t="s">
        <v>395</v>
      </c>
      <c r="K2840">
        <v>5.6613469247936542E-3</v>
      </c>
      <c r="L2840" t="s">
        <v>150</v>
      </c>
      <c r="N2840" t="s">
        <v>214</v>
      </c>
      <c r="O2840" t="s">
        <v>395</v>
      </c>
      <c r="P2840">
        <v>1.6269285823539521E-3</v>
      </c>
      <c r="Q2840" t="s">
        <v>150</v>
      </c>
      <c r="S2840" t="s">
        <v>256</v>
      </c>
      <c r="T2840" t="s">
        <v>395</v>
      </c>
      <c r="U2840">
        <v>2.2989389204119493E-3</v>
      </c>
      <c r="V2840" t="s">
        <v>150</v>
      </c>
    </row>
    <row r="2841" spans="9:22" x14ac:dyDescent="0.45">
      <c r="I2841" t="s">
        <v>171</v>
      </c>
      <c r="J2841" t="s">
        <v>396</v>
      </c>
      <c r="K2841">
        <v>7.395661221638406E-3</v>
      </c>
      <c r="L2841" t="s">
        <v>150</v>
      </c>
      <c r="N2841" t="s">
        <v>214</v>
      </c>
      <c r="O2841" t="s">
        <v>396</v>
      </c>
      <c r="P2841">
        <v>1.8975823794663478E-3</v>
      </c>
      <c r="Q2841" t="s">
        <v>150</v>
      </c>
      <c r="S2841" t="s">
        <v>256</v>
      </c>
      <c r="T2841" t="s">
        <v>396</v>
      </c>
      <c r="U2841">
        <v>2.2025913121304095E-3</v>
      </c>
      <c r="V2841" t="s">
        <v>150</v>
      </c>
    </row>
    <row r="2842" spans="9:22" x14ac:dyDescent="0.45">
      <c r="I2842" t="s">
        <v>171</v>
      </c>
      <c r="J2842" t="s">
        <v>397</v>
      </c>
      <c r="K2842">
        <v>8.0130863328049945E-3</v>
      </c>
      <c r="L2842" t="s">
        <v>150</v>
      </c>
      <c r="N2842" t="s">
        <v>214</v>
      </c>
      <c r="O2842" t="s">
        <v>397</v>
      </c>
      <c r="P2842">
        <v>1.9904919443788959E-3</v>
      </c>
      <c r="Q2842" t="s">
        <v>150</v>
      </c>
      <c r="S2842" t="s">
        <v>256</v>
      </c>
      <c r="T2842" t="s">
        <v>397</v>
      </c>
      <c r="U2842">
        <v>2.1537745707467279E-3</v>
      </c>
      <c r="V2842" t="s">
        <v>150</v>
      </c>
    </row>
    <row r="2843" spans="9:22" x14ac:dyDescent="0.45">
      <c r="I2843" t="s">
        <v>171</v>
      </c>
      <c r="J2843" t="s">
        <v>418</v>
      </c>
      <c r="K2843">
        <v>8.2946619484952355E-3</v>
      </c>
      <c r="L2843" t="s">
        <v>150</v>
      </c>
      <c r="N2843" t="s">
        <v>214</v>
      </c>
      <c r="O2843" t="s">
        <v>418</v>
      </c>
      <c r="P2843">
        <v>2.0952461921164341E-3</v>
      </c>
      <c r="Q2843" t="s">
        <v>150</v>
      </c>
      <c r="S2843" t="s">
        <v>256</v>
      </c>
      <c r="T2843" t="s">
        <v>418</v>
      </c>
      <c r="U2843">
        <v>2.1228551094491345E-3</v>
      </c>
      <c r="V2843" t="s">
        <v>150</v>
      </c>
    </row>
    <row r="2844" spans="9:22" x14ac:dyDescent="0.45">
      <c r="I2844" t="s">
        <v>171</v>
      </c>
      <c r="J2844" t="s">
        <v>419</v>
      </c>
      <c r="K2844">
        <v>8.6156959029498794E-3</v>
      </c>
      <c r="L2844" t="s">
        <v>150</v>
      </c>
      <c r="N2844" t="s">
        <v>214</v>
      </c>
      <c r="O2844" t="s">
        <v>419</v>
      </c>
      <c r="P2844">
        <v>2.132809505093574E-3</v>
      </c>
      <c r="Q2844" t="s">
        <v>150</v>
      </c>
      <c r="S2844" t="s">
        <v>256</v>
      </c>
      <c r="T2844" t="s">
        <v>419</v>
      </c>
      <c r="U2844">
        <v>1.9243279663771866E-3</v>
      </c>
      <c r="V2844" t="s">
        <v>150</v>
      </c>
    </row>
    <row r="2845" spans="9:22" x14ac:dyDescent="0.45">
      <c r="I2845" t="s">
        <v>171</v>
      </c>
      <c r="J2845" t="s">
        <v>457</v>
      </c>
      <c r="K2845">
        <v>8.9913783578384338E-3</v>
      </c>
      <c r="L2845" t="s">
        <v>150</v>
      </c>
      <c r="N2845" t="s">
        <v>214</v>
      </c>
      <c r="O2845" t="s">
        <v>457</v>
      </c>
      <c r="P2845">
        <v>2.5287870473610632E-3</v>
      </c>
      <c r="Q2845" t="s">
        <v>150</v>
      </c>
      <c r="S2845" t="s">
        <v>256</v>
      </c>
      <c r="T2845" t="s">
        <v>457</v>
      </c>
      <c r="U2845">
        <v>2.0211287990044889E-3</v>
      </c>
      <c r="V2845" t="s">
        <v>150</v>
      </c>
    </row>
    <row r="2846" spans="9:22" x14ac:dyDescent="0.45">
      <c r="I2846" t="s">
        <v>171</v>
      </c>
      <c r="J2846" t="s">
        <v>458</v>
      </c>
      <c r="K2846">
        <v>8.9999414871409222E-3</v>
      </c>
      <c r="L2846" t="s">
        <v>150</v>
      </c>
      <c r="N2846" t="s">
        <v>214</v>
      </c>
      <c r="O2846" t="s">
        <v>458</v>
      </c>
      <c r="P2846">
        <v>3.0150848078036724E-3</v>
      </c>
      <c r="Q2846" t="s">
        <v>150</v>
      </c>
      <c r="S2846" t="s">
        <v>256</v>
      </c>
      <c r="T2846" t="s">
        <v>458</v>
      </c>
      <c r="U2846">
        <v>2.1642662284597569E-3</v>
      </c>
      <c r="V2846" t="s">
        <v>150</v>
      </c>
    </row>
    <row r="2847" spans="9:22" x14ac:dyDescent="0.45">
      <c r="I2847" t="s">
        <v>171</v>
      </c>
      <c r="J2847" t="s">
        <v>507</v>
      </c>
      <c r="K2847">
        <v>8.6533673072510548E-3</v>
      </c>
      <c r="L2847" t="s">
        <v>150</v>
      </c>
      <c r="N2847" t="s">
        <v>214</v>
      </c>
      <c r="O2847" t="s">
        <v>507</v>
      </c>
      <c r="P2847">
        <v>3.6596509403198276E-3</v>
      </c>
      <c r="Q2847" t="s">
        <v>150</v>
      </c>
      <c r="S2847" t="s">
        <v>256</v>
      </c>
      <c r="T2847" t="s">
        <v>507</v>
      </c>
      <c r="U2847">
        <v>2.3611755064016789E-3</v>
      </c>
      <c r="V2847" t="s">
        <v>150</v>
      </c>
    </row>
    <row r="2848" spans="9:22" x14ac:dyDescent="0.45">
      <c r="I2848" t="s">
        <v>171</v>
      </c>
      <c r="J2848" t="s">
        <v>508</v>
      </c>
      <c r="K2848">
        <v>8.3740646632199135E-3</v>
      </c>
      <c r="L2848" t="s">
        <v>150</v>
      </c>
      <c r="N2848" t="s">
        <v>214</v>
      </c>
      <c r="O2848" t="s">
        <v>508</v>
      </c>
      <c r="P2848">
        <v>4.2213670041048859E-3</v>
      </c>
      <c r="Q2848" t="s">
        <v>150</v>
      </c>
      <c r="S2848" t="s">
        <v>256</v>
      </c>
      <c r="T2848" t="s">
        <v>508</v>
      </c>
      <c r="U2848">
        <v>2.4976725997258569E-3</v>
      </c>
      <c r="V2848" t="s">
        <v>150</v>
      </c>
    </row>
    <row r="2849" spans="9:22" x14ac:dyDescent="0.45">
      <c r="I2849" t="s">
        <v>171</v>
      </c>
      <c r="J2849" t="s">
        <v>509</v>
      </c>
      <c r="K2849">
        <v>8.2041547439534492E-3</v>
      </c>
      <c r="L2849" t="s">
        <v>150</v>
      </c>
      <c r="N2849" t="s">
        <v>214</v>
      </c>
      <c r="O2849" t="s">
        <v>509</v>
      </c>
      <c r="P2849">
        <v>4.568493933065204E-3</v>
      </c>
      <c r="Q2849" t="s">
        <v>150</v>
      </c>
      <c r="S2849" t="s">
        <v>256</v>
      </c>
      <c r="T2849" t="s">
        <v>509</v>
      </c>
      <c r="U2849">
        <v>2.6097681496088814E-3</v>
      </c>
      <c r="V2849" t="s">
        <v>150</v>
      </c>
    </row>
    <row r="2850" spans="9:22" x14ac:dyDescent="0.45">
      <c r="I2850" t="s">
        <v>171</v>
      </c>
      <c r="J2850" t="s">
        <v>510</v>
      </c>
      <c r="K2850">
        <v>7.7474566872457505E-3</v>
      </c>
      <c r="L2850" t="s">
        <v>150</v>
      </c>
      <c r="N2850" t="s">
        <v>214</v>
      </c>
      <c r="O2850" t="s">
        <v>510</v>
      </c>
      <c r="P2850">
        <v>4.3084306602385507E-3</v>
      </c>
      <c r="Q2850" t="s">
        <v>150</v>
      </c>
      <c r="S2850" t="s">
        <v>256</v>
      </c>
      <c r="T2850" t="s">
        <v>510</v>
      </c>
      <c r="U2850">
        <v>2.6362314419475065E-3</v>
      </c>
      <c r="V2850" t="s">
        <v>150</v>
      </c>
    </row>
    <row r="2851" spans="9:22" x14ac:dyDescent="0.45">
      <c r="I2851" t="s">
        <v>171</v>
      </c>
      <c r="J2851" t="s">
        <v>511</v>
      </c>
      <c r="K2851">
        <v>6.2829426125360988E-3</v>
      </c>
      <c r="L2851" t="s">
        <v>150</v>
      </c>
      <c r="N2851" t="s">
        <v>214</v>
      </c>
      <c r="O2851" t="s">
        <v>511</v>
      </c>
      <c r="P2851">
        <v>3.5326920428145185E-3</v>
      </c>
      <c r="Q2851" t="s">
        <v>150</v>
      </c>
      <c r="S2851" t="s">
        <v>256</v>
      </c>
      <c r="T2851" t="s">
        <v>511</v>
      </c>
      <c r="U2851">
        <v>2.621622910897159E-3</v>
      </c>
      <c r="V2851" t="s">
        <v>150</v>
      </c>
    </row>
    <row r="2852" spans="9:22" x14ac:dyDescent="0.45">
      <c r="I2852" t="s">
        <v>171</v>
      </c>
      <c r="J2852" t="s">
        <v>512</v>
      </c>
      <c r="K2852">
        <v>1.8565902187785224E-3</v>
      </c>
      <c r="L2852" t="s">
        <v>150</v>
      </c>
      <c r="N2852" t="s">
        <v>214</v>
      </c>
      <c r="O2852" t="s">
        <v>512</v>
      </c>
      <c r="P2852">
        <v>2.8770078246564395E-3</v>
      </c>
      <c r="Q2852" t="s">
        <v>150</v>
      </c>
      <c r="S2852" t="s">
        <v>256</v>
      </c>
      <c r="T2852" t="s">
        <v>512</v>
      </c>
      <c r="U2852">
        <v>2.5509414195481915E-3</v>
      </c>
      <c r="V2852" t="s">
        <v>150</v>
      </c>
    </row>
    <row r="2853" spans="9:22" x14ac:dyDescent="0.45">
      <c r="I2853" t="s">
        <v>171</v>
      </c>
      <c r="J2853" t="s">
        <v>513</v>
      </c>
      <c r="K2853">
        <v>0</v>
      </c>
      <c r="L2853" t="s">
        <v>150</v>
      </c>
      <c r="N2853" t="s">
        <v>214</v>
      </c>
      <c r="O2853" t="s">
        <v>513</v>
      </c>
      <c r="P2853">
        <v>4.3127346841280263E-3</v>
      </c>
      <c r="Q2853" t="s">
        <v>150</v>
      </c>
      <c r="S2853" t="s">
        <v>256</v>
      </c>
      <c r="T2853" t="s">
        <v>513</v>
      </c>
      <c r="U2853">
        <v>4.9801773386670854E-3</v>
      </c>
      <c r="V2853" t="s">
        <v>150</v>
      </c>
    </row>
    <row r="2854" spans="9:22" x14ac:dyDescent="0.45">
      <c r="I2854" t="s">
        <v>171</v>
      </c>
      <c r="J2854" t="s">
        <v>514</v>
      </c>
      <c r="K2854">
        <v>0</v>
      </c>
      <c r="L2854" t="s">
        <v>150</v>
      </c>
      <c r="N2854" t="s">
        <v>214</v>
      </c>
      <c r="O2854" t="s">
        <v>514</v>
      </c>
      <c r="P2854">
        <v>3.3543338677191176E-3</v>
      </c>
      <c r="Q2854" t="s">
        <v>150</v>
      </c>
      <c r="S2854" t="s">
        <v>256</v>
      </c>
      <c r="T2854" t="s">
        <v>514</v>
      </c>
      <c r="U2854">
        <v>4.9008448012487008E-3</v>
      </c>
      <c r="V2854" t="s">
        <v>150</v>
      </c>
    </row>
    <row r="2855" spans="9:22" x14ac:dyDescent="0.45">
      <c r="I2855" t="s">
        <v>171</v>
      </c>
      <c r="J2855" t="s">
        <v>156</v>
      </c>
      <c r="K2855">
        <v>0</v>
      </c>
      <c r="L2855" t="s">
        <v>150</v>
      </c>
      <c r="N2855" t="s">
        <v>214</v>
      </c>
      <c r="O2855" t="s">
        <v>156</v>
      </c>
      <c r="P2855">
        <v>1.1155166398698945E-2</v>
      </c>
      <c r="Q2855" t="s">
        <v>150</v>
      </c>
      <c r="S2855" t="s">
        <v>256</v>
      </c>
      <c r="T2855" t="s">
        <v>156</v>
      </c>
      <c r="U2855">
        <v>1.7775515560503465E-2</v>
      </c>
      <c r="V2855" t="s">
        <v>150</v>
      </c>
    </row>
    <row r="2856" spans="9:22" x14ac:dyDescent="0.45">
      <c r="I2856" t="s">
        <v>171</v>
      </c>
      <c r="J2856" t="s">
        <v>157</v>
      </c>
      <c r="K2856">
        <v>0</v>
      </c>
      <c r="L2856" t="s">
        <v>150</v>
      </c>
      <c r="N2856" t="s">
        <v>214</v>
      </c>
      <c r="O2856" t="s">
        <v>157</v>
      </c>
      <c r="P2856">
        <v>2.1430771822335869E-3</v>
      </c>
      <c r="Q2856" t="s">
        <v>150</v>
      </c>
      <c r="S2856" t="s">
        <v>256</v>
      </c>
      <c r="T2856" t="s">
        <v>157</v>
      </c>
      <c r="U2856">
        <v>3.5682769206732815E-3</v>
      </c>
      <c r="V2856" t="s">
        <v>150</v>
      </c>
    </row>
    <row r="2857" spans="9:22" x14ac:dyDescent="0.45">
      <c r="I2857" t="s">
        <v>171</v>
      </c>
      <c r="J2857" t="s">
        <v>158</v>
      </c>
      <c r="K2857">
        <v>0</v>
      </c>
      <c r="L2857" t="s">
        <v>150</v>
      </c>
      <c r="N2857" t="s">
        <v>214</v>
      </c>
      <c r="O2857" t="s">
        <v>158</v>
      </c>
      <c r="P2857">
        <v>2.2433045929698241E-3</v>
      </c>
      <c r="Q2857" t="s">
        <v>150</v>
      </c>
      <c r="S2857" t="s">
        <v>256</v>
      </c>
      <c r="T2857" t="s">
        <v>158</v>
      </c>
      <c r="U2857">
        <v>3.5779622174512103E-3</v>
      </c>
      <c r="V2857" t="s">
        <v>150</v>
      </c>
    </row>
    <row r="2858" spans="9:22" x14ac:dyDescent="0.45">
      <c r="I2858" t="s">
        <v>171</v>
      </c>
      <c r="J2858" t="s">
        <v>398</v>
      </c>
      <c r="K2858">
        <v>5.4640292710361714E-3</v>
      </c>
      <c r="L2858" t="s">
        <v>150</v>
      </c>
      <c r="N2858" t="s">
        <v>214</v>
      </c>
      <c r="O2858" t="s">
        <v>398</v>
      </c>
      <c r="P2858">
        <v>2.5019806462409527E-3</v>
      </c>
      <c r="Q2858" t="s">
        <v>150</v>
      </c>
      <c r="S2858" t="s">
        <v>256</v>
      </c>
      <c r="T2858" t="s">
        <v>398</v>
      </c>
      <c r="U2858">
        <v>3.6329490255200348E-3</v>
      </c>
      <c r="V2858" t="s">
        <v>150</v>
      </c>
    </row>
    <row r="2859" spans="9:22" x14ac:dyDescent="0.45">
      <c r="I2859" t="s">
        <v>171</v>
      </c>
      <c r="J2859" t="s">
        <v>399</v>
      </c>
      <c r="K2859">
        <v>7.4227934843159437E-3</v>
      </c>
      <c r="L2859" t="s">
        <v>150</v>
      </c>
      <c r="N2859" t="s">
        <v>214</v>
      </c>
      <c r="O2859" t="s">
        <v>399</v>
      </c>
      <c r="P2859">
        <v>2.8444949505043856E-3</v>
      </c>
      <c r="Q2859" t="s">
        <v>150</v>
      </c>
      <c r="S2859" t="s">
        <v>256</v>
      </c>
      <c r="T2859" t="s">
        <v>399</v>
      </c>
      <c r="U2859">
        <v>3.6566808680202471E-3</v>
      </c>
      <c r="V2859" t="s">
        <v>150</v>
      </c>
    </row>
    <row r="2860" spans="9:22" x14ac:dyDescent="0.45">
      <c r="I2860" t="s">
        <v>171</v>
      </c>
      <c r="J2860" t="s">
        <v>400</v>
      </c>
      <c r="K2860">
        <v>8.0110658696150583E-3</v>
      </c>
      <c r="L2860" t="s">
        <v>150</v>
      </c>
      <c r="N2860" t="s">
        <v>214</v>
      </c>
      <c r="O2860" t="s">
        <v>400</v>
      </c>
      <c r="P2860">
        <v>3.2628162094782615E-3</v>
      </c>
      <c r="Q2860" t="s">
        <v>150</v>
      </c>
      <c r="S2860" t="s">
        <v>256</v>
      </c>
      <c r="T2860" t="s">
        <v>400</v>
      </c>
      <c r="U2860">
        <v>3.5959418899609201E-3</v>
      </c>
      <c r="V2860" t="s">
        <v>150</v>
      </c>
    </row>
    <row r="2861" spans="9:22" x14ac:dyDescent="0.45">
      <c r="I2861" t="s">
        <v>171</v>
      </c>
      <c r="J2861" t="s">
        <v>420</v>
      </c>
      <c r="K2861">
        <v>8.160992858493173E-3</v>
      </c>
      <c r="L2861" t="s">
        <v>150</v>
      </c>
      <c r="N2861" t="s">
        <v>214</v>
      </c>
      <c r="O2861" t="s">
        <v>420</v>
      </c>
      <c r="P2861">
        <v>3.6114310506483341E-3</v>
      </c>
      <c r="Q2861" t="s">
        <v>150</v>
      </c>
      <c r="S2861" t="s">
        <v>256</v>
      </c>
      <c r="T2861" t="s">
        <v>420</v>
      </c>
      <c r="U2861">
        <v>3.5348558128093176E-3</v>
      </c>
      <c r="V2861" t="s">
        <v>150</v>
      </c>
    </row>
    <row r="2862" spans="9:22" x14ac:dyDescent="0.45">
      <c r="I2862" t="s">
        <v>171</v>
      </c>
      <c r="J2862" t="s">
        <v>421</v>
      </c>
      <c r="K2862">
        <v>8.4752021962441384E-3</v>
      </c>
      <c r="L2862" t="s">
        <v>150</v>
      </c>
      <c r="N2862" t="s">
        <v>214</v>
      </c>
      <c r="O2862" t="s">
        <v>421</v>
      </c>
      <c r="P2862">
        <v>3.5321503451118518E-3</v>
      </c>
      <c r="Q2862" t="s">
        <v>150</v>
      </c>
      <c r="S2862" t="s">
        <v>256</v>
      </c>
      <c r="T2862" t="s">
        <v>421</v>
      </c>
      <c r="U2862">
        <v>3.5489109857674596E-3</v>
      </c>
      <c r="V2862" t="s">
        <v>150</v>
      </c>
    </row>
    <row r="2863" spans="9:22" x14ac:dyDescent="0.45">
      <c r="I2863" t="s">
        <v>171</v>
      </c>
      <c r="J2863" t="s">
        <v>459</v>
      </c>
      <c r="K2863">
        <v>8.9919133745233488E-3</v>
      </c>
      <c r="L2863" t="s">
        <v>150</v>
      </c>
      <c r="N2863" t="s">
        <v>214</v>
      </c>
      <c r="O2863" t="s">
        <v>459</v>
      </c>
      <c r="P2863">
        <v>3.9298824497444552E-3</v>
      </c>
      <c r="Q2863" t="s">
        <v>150</v>
      </c>
      <c r="S2863" t="s">
        <v>256</v>
      </c>
      <c r="T2863" t="s">
        <v>459</v>
      </c>
      <c r="U2863">
        <v>3.6115230688084825E-3</v>
      </c>
      <c r="V2863" t="s">
        <v>150</v>
      </c>
    </row>
    <row r="2864" spans="9:22" x14ac:dyDescent="0.45">
      <c r="I2864" t="s">
        <v>171</v>
      </c>
      <c r="J2864" t="s">
        <v>460</v>
      </c>
      <c r="K2864">
        <v>8.876699724361347E-3</v>
      </c>
      <c r="L2864" t="s">
        <v>150</v>
      </c>
      <c r="N2864" t="s">
        <v>214</v>
      </c>
      <c r="O2864" t="s">
        <v>460</v>
      </c>
      <c r="P2864">
        <v>4.3691168595975998E-3</v>
      </c>
      <c r="Q2864" t="s">
        <v>150</v>
      </c>
      <c r="S2864" t="s">
        <v>256</v>
      </c>
      <c r="T2864" t="s">
        <v>460</v>
      </c>
      <c r="U2864">
        <v>3.7732839245479956E-3</v>
      </c>
      <c r="V2864" t="s">
        <v>150</v>
      </c>
    </row>
    <row r="2865" spans="9:22" x14ac:dyDescent="0.45">
      <c r="I2865" t="s">
        <v>171</v>
      </c>
      <c r="J2865" t="s">
        <v>515</v>
      </c>
      <c r="K2865">
        <v>8.2290916575686931E-3</v>
      </c>
      <c r="L2865" t="s">
        <v>150</v>
      </c>
      <c r="N2865" t="s">
        <v>214</v>
      </c>
      <c r="O2865" t="s">
        <v>515</v>
      </c>
      <c r="P2865">
        <v>4.8981082085412225E-3</v>
      </c>
      <c r="Q2865" t="s">
        <v>150</v>
      </c>
      <c r="S2865" t="s">
        <v>256</v>
      </c>
      <c r="T2865" t="s">
        <v>515</v>
      </c>
      <c r="U2865">
        <v>3.9107913321650865E-3</v>
      </c>
      <c r="V2865" t="s">
        <v>150</v>
      </c>
    </row>
    <row r="2866" spans="9:22" x14ac:dyDescent="0.45">
      <c r="I2866" t="s">
        <v>171</v>
      </c>
      <c r="J2866" t="s">
        <v>516</v>
      </c>
      <c r="K2866">
        <v>7.7717943291645926E-3</v>
      </c>
      <c r="L2866" t="s">
        <v>150</v>
      </c>
      <c r="N2866" t="s">
        <v>214</v>
      </c>
      <c r="O2866" t="s">
        <v>516</v>
      </c>
      <c r="P2866">
        <v>5.3843235438593212E-3</v>
      </c>
      <c r="Q2866" t="s">
        <v>150</v>
      </c>
      <c r="S2866" t="s">
        <v>256</v>
      </c>
      <c r="T2866" t="s">
        <v>516</v>
      </c>
      <c r="U2866">
        <v>3.9918238237608185E-3</v>
      </c>
      <c r="V2866" t="s">
        <v>150</v>
      </c>
    </row>
    <row r="2867" spans="9:22" x14ac:dyDescent="0.45">
      <c r="I2867" t="s">
        <v>171</v>
      </c>
      <c r="J2867" t="s">
        <v>517</v>
      </c>
      <c r="K2867">
        <v>7.5660930277373318E-3</v>
      </c>
      <c r="L2867" t="s">
        <v>150</v>
      </c>
      <c r="N2867" t="s">
        <v>214</v>
      </c>
      <c r="O2867" t="s">
        <v>517</v>
      </c>
      <c r="P2867">
        <v>5.6102899940505936E-3</v>
      </c>
      <c r="Q2867" t="s">
        <v>150</v>
      </c>
      <c r="S2867" t="s">
        <v>256</v>
      </c>
      <c r="T2867" t="s">
        <v>517</v>
      </c>
      <c r="U2867">
        <v>4.0711214131078626E-3</v>
      </c>
      <c r="V2867" t="s">
        <v>150</v>
      </c>
    </row>
    <row r="2868" spans="9:22" x14ac:dyDescent="0.45">
      <c r="I2868" t="s">
        <v>171</v>
      </c>
      <c r="J2868" t="s">
        <v>518</v>
      </c>
      <c r="K2868">
        <v>6.8419200635980362E-3</v>
      </c>
      <c r="L2868" t="s">
        <v>150</v>
      </c>
      <c r="N2868" t="s">
        <v>214</v>
      </c>
      <c r="O2868" t="s">
        <v>518</v>
      </c>
      <c r="P2868">
        <v>5.3748203131112416E-3</v>
      </c>
      <c r="Q2868" t="s">
        <v>150</v>
      </c>
      <c r="S2868" t="s">
        <v>256</v>
      </c>
      <c r="T2868" t="s">
        <v>518</v>
      </c>
      <c r="U2868">
        <v>4.1334767188653228E-3</v>
      </c>
      <c r="V2868" t="s">
        <v>150</v>
      </c>
    </row>
    <row r="2869" spans="9:22" x14ac:dyDescent="0.45">
      <c r="I2869" t="s">
        <v>171</v>
      </c>
      <c r="J2869" t="s">
        <v>519</v>
      </c>
      <c r="K2869">
        <v>4.9560328615908299E-3</v>
      </c>
      <c r="L2869" t="s">
        <v>150</v>
      </c>
      <c r="N2869" t="s">
        <v>214</v>
      </c>
      <c r="O2869" t="s">
        <v>519</v>
      </c>
      <c r="P2869">
        <v>4.7464305306834107E-3</v>
      </c>
      <c r="Q2869" t="s">
        <v>150</v>
      </c>
      <c r="S2869" t="s">
        <v>256</v>
      </c>
      <c r="T2869" t="s">
        <v>519</v>
      </c>
      <c r="U2869">
        <v>4.1273891105041297E-3</v>
      </c>
      <c r="V2869" t="s">
        <v>150</v>
      </c>
    </row>
    <row r="2870" spans="9:22" x14ac:dyDescent="0.45">
      <c r="I2870" t="s">
        <v>171</v>
      </c>
      <c r="J2870" t="s">
        <v>520</v>
      </c>
      <c r="K2870">
        <v>0</v>
      </c>
      <c r="L2870" t="s">
        <v>150</v>
      </c>
      <c r="N2870" t="s">
        <v>214</v>
      </c>
      <c r="O2870" t="s">
        <v>520</v>
      </c>
      <c r="P2870">
        <v>4.1055481998211463E-3</v>
      </c>
      <c r="Q2870" t="s">
        <v>150</v>
      </c>
      <c r="S2870" t="s">
        <v>256</v>
      </c>
      <c r="T2870" t="s">
        <v>520</v>
      </c>
      <c r="U2870">
        <v>4.0705350907152193E-3</v>
      </c>
      <c r="V2870" t="s">
        <v>150</v>
      </c>
    </row>
    <row r="2871" spans="9:22" x14ac:dyDescent="0.45">
      <c r="I2871" t="s">
        <v>171</v>
      </c>
      <c r="J2871" t="s">
        <v>521</v>
      </c>
      <c r="K2871">
        <v>0</v>
      </c>
      <c r="L2871" t="s">
        <v>150</v>
      </c>
      <c r="N2871" t="s">
        <v>214</v>
      </c>
      <c r="O2871" t="s">
        <v>521</v>
      </c>
      <c r="P2871">
        <v>7.1018500058362575E-3</v>
      </c>
      <c r="Q2871" t="s">
        <v>150</v>
      </c>
      <c r="S2871" t="s">
        <v>256</v>
      </c>
      <c r="T2871" t="s">
        <v>521</v>
      </c>
      <c r="U2871">
        <v>7.9614950314853706E-3</v>
      </c>
      <c r="V2871" t="s">
        <v>150</v>
      </c>
    </row>
    <row r="2872" spans="9:22" x14ac:dyDescent="0.45">
      <c r="I2872" t="s">
        <v>171</v>
      </c>
      <c r="J2872" t="s">
        <v>522</v>
      </c>
      <c r="K2872">
        <v>0</v>
      </c>
      <c r="L2872" t="s">
        <v>150</v>
      </c>
      <c r="N2872" t="s">
        <v>214</v>
      </c>
      <c r="O2872" t="s">
        <v>522</v>
      </c>
      <c r="P2872">
        <v>5.5865109334242904E-3</v>
      </c>
      <c r="Q2872" t="s">
        <v>150</v>
      </c>
      <c r="S2872" t="s">
        <v>256</v>
      </c>
      <c r="T2872" t="s">
        <v>522</v>
      </c>
      <c r="U2872">
        <v>7.7206622395666665E-3</v>
      </c>
      <c r="V2872" t="s">
        <v>150</v>
      </c>
    </row>
    <row r="2873" spans="9:22" x14ac:dyDescent="0.45">
      <c r="I2873" t="s">
        <v>171</v>
      </c>
      <c r="J2873" t="s">
        <v>406</v>
      </c>
      <c r="K2873">
        <v>0</v>
      </c>
      <c r="L2873" t="s">
        <v>150</v>
      </c>
      <c r="N2873" t="s">
        <v>214</v>
      </c>
      <c r="O2873" t="s">
        <v>406</v>
      </c>
      <c r="P2873">
        <v>9.2815228237451003E-3</v>
      </c>
      <c r="Q2873" t="s">
        <v>150</v>
      </c>
      <c r="S2873" t="s">
        <v>256</v>
      </c>
      <c r="T2873" t="s">
        <v>406</v>
      </c>
      <c r="U2873">
        <v>1.3845430210271018E-2</v>
      </c>
      <c r="V2873" t="s">
        <v>150</v>
      </c>
    </row>
    <row r="2874" spans="9:22" x14ac:dyDescent="0.45">
      <c r="I2874" t="s">
        <v>171</v>
      </c>
      <c r="J2874" t="s">
        <v>407</v>
      </c>
      <c r="K2874">
        <v>0</v>
      </c>
      <c r="L2874" t="s">
        <v>150</v>
      </c>
      <c r="N2874" t="s">
        <v>214</v>
      </c>
      <c r="O2874" t="s">
        <v>407</v>
      </c>
      <c r="P2874">
        <v>1.8485015840110652E-3</v>
      </c>
      <c r="Q2874" t="s">
        <v>150</v>
      </c>
      <c r="S2874" t="s">
        <v>256</v>
      </c>
      <c r="T2874" t="s">
        <v>407</v>
      </c>
      <c r="U2874">
        <v>2.8602635196087012E-3</v>
      </c>
      <c r="V2874" t="s">
        <v>150</v>
      </c>
    </row>
    <row r="2875" spans="9:22" x14ac:dyDescent="0.45">
      <c r="I2875" t="s">
        <v>171</v>
      </c>
      <c r="J2875" t="s">
        <v>408</v>
      </c>
      <c r="K2875">
        <v>0</v>
      </c>
      <c r="L2875" t="s">
        <v>150</v>
      </c>
      <c r="N2875" t="s">
        <v>214</v>
      </c>
      <c r="O2875" t="s">
        <v>408</v>
      </c>
      <c r="P2875">
        <v>1.92829636850135E-3</v>
      </c>
      <c r="Q2875" t="s">
        <v>150</v>
      </c>
      <c r="S2875" t="s">
        <v>256</v>
      </c>
      <c r="T2875" t="s">
        <v>408</v>
      </c>
      <c r="U2875">
        <v>2.8704208577132071E-3</v>
      </c>
      <c r="V2875" t="s">
        <v>150</v>
      </c>
    </row>
    <row r="2876" spans="9:22" x14ac:dyDescent="0.45">
      <c r="I2876" t="s">
        <v>171</v>
      </c>
      <c r="J2876" t="s">
        <v>409</v>
      </c>
      <c r="K2876">
        <v>4.414109756943411E-3</v>
      </c>
      <c r="L2876" t="s">
        <v>150</v>
      </c>
      <c r="N2876" t="s">
        <v>214</v>
      </c>
      <c r="O2876" t="s">
        <v>409</v>
      </c>
      <c r="P2876">
        <v>2.05654949328521E-3</v>
      </c>
      <c r="Q2876" t="s">
        <v>150</v>
      </c>
      <c r="S2876" t="s">
        <v>256</v>
      </c>
      <c r="T2876" t="s">
        <v>409</v>
      </c>
      <c r="U2876">
        <v>2.8794757912229824E-3</v>
      </c>
      <c r="V2876" t="s">
        <v>150</v>
      </c>
    </row>
    <row r="2877" spans="9:22" x14ac:dyDescent="0.45">
      <c r="I2877" t="s">
        <v>171</v>
      </c>
      <c r="J2877" t="s">
        <v>410</v>
      </c>
      <c r="K2877">
        <v>6.0200367387146852E-3</v>
      </c>
      <c r="L2877" t="s">
        <v>150</v>
      </c>
      <c r="N2877" t="s">
        <v>214</v>
      </c>
      <c r="O2877" t="s">
        <v>410</v>
      </c>
      <c r="P2877">
        <v>2.1538370135342987E-3</v>
      </c>
      <c r="Q2877" t="s">
        <v>150</v>
      </c>
      <c r="S2877" t="s">
        <v>256</v>
      </c>
      <c r="T2877" t="s">
        <v>410</v>
      </c>
      <c r="U2877">
        <v>2.874716421750933E-3</v>
      </c>
      <c r="V2877" t="s">
        <v>150</v>
      </c>
    </row>
    <row r="2878" spans="9:22" x14ac:dyDescent="0.45">
      <c r="I2878" t="s">
        <v>171</v>
      </c>
      <c r="J2878" t="s">
        <v>411</v>
      </c>
      <c r="K2878">
        <v>6.3533403211340871E-3</v>
      </c>
      <c r="L2878" t="s">
        <v>150</v>
      </c>
      <c r="N2878" t="s">
        <v>214</v>
      </c>
      <c r="O2878" t="s">
        <v>411</v>
      </c>
      <c r="P2878">
        <v>2.3186264006642963E-3</v>
      </c>
      <c r="Q2878" t="s">
        <v>150</v>
      </c>
      <c r="S2878" t="s">
        <v>256</v>
      </c>
      <c r="T2878" t="s">
        <v>411</v>
      </c>
      <c r="U2878">
        <v>2.8107112627057669E-3</v>
      </c>
      <c r="V2878" t="s">
        <v>150</v>
      </c>
    </row>
    <row r="2879" spans="9:22" x14ac:dyDescent="0.45">
      <c r="I2879" t="s">
        <v>171</v>
      </c>
      <c r="J2879" t="s">
        <v>422</v>
      </c>
      <c r="K2879">
        <v>6.3874787682832489E-3</v>
      </c>
      <c r="L2879" t="s">
        <v>150</v>
      </c>
      <c r="N2879" t="s">
        <v>214</v>
      </c>
      <c r="O2879" t="s">
        <v>422</v>
      </c>
      <c r="P2879">
        <v>2.7660505157129059E-3</v>
      </c>
      <c r="Q2879" t="s">
        <v>150</v>
      </c>
      <c r="S2879" t="s">
        <v>256</v>
      </c>
      <c r="T2879" t="s">
        <v>422</v>
      </c>
      <c r="U2879">
        <v>2.7239206066861817E-3</v>
      </c>
      <c r="V2879" t="s">
        <v>150</v>
      </c>
    </row>
    <row r="2880" spans="9:22" x14ac:dyDescent="0.45">
      <c r="I2880" t="s">
        <v>171</v>
      </c>
      <c r="J2880" t="s">
        <v>423</v>
      </c>
      <c r="K2880">
        <v>6.7915797230417348E-3</v>
      </c>
      <c r="L2880" t="s">
        <v>150</v>
      </c>
      <c r="N2880" t="s">
        <v>214</v>
      </c>
      <c r="O2880" t="s">
        <v>423</v>
      </c>
      <c r="P2880">
        <v>2.8899527324355145E-3</v>
      </c>
      <c r="Q2880" t="s">
        <v>150</v>
      </c>
      <c r="S2880" t="s">
        <v>256</v>
      </c>
      <c r="T2880" t="s">
        <v>423</v>
      </c>
      <c r="U2880">
        <v>2.6304613022467239E-3</v>
      </c>
      <c r="V2880" t="s">
        <v>150</v>
      </c>
    </row>
    <row r="2881" spans="9:22" x14ac:dyDescent="0.45">
      <c r="I2881" t="s">
        <v>171</v>
      </c>
      <c r="J2881" t="s">
        <v>461</v>
      </c>
      <c r="K2881">
        <v>7.656262284274129E-3</v>
      </c>
      <c r="L2881" t="s">
        <v>150</v>
      </c>
      <c r="N2881" t="s">
        <v>214</v>
      </c>
      <c r="O2881" t="s">
        <v>461</v>
      </c>
      <c r="P2881">
        <v>3.3313994988282544E-3</v>
      </c>
      <c r="Q2881" t="s">
        <v>150</v>
      </c>
      <c r="S2881" t="s">
        <v>256</v>
      </c>
      <c r="T2881" t="s">
        <v>461</v>
      </c>
      <c r="U2881">
        <v>2.5901130971979114E-3</v>
      </c>
      <c r="V2881" t="s">
        <v>150</v>
      </c>
    </row>
    <row r="2882" spans="9:22" x14ac:dyDescent="0.45">
      <c r="I2882" t="s">
        <v>171</v>
      </c>
      <c r="J2882" t="s">
        <v>462</v>
      </c>
      <c r="K2882">
        <v>7.2557093454249134E-3</v>
      </c>
      <c r="L2882" t="s">
        <v>150</v>
      </c>
      <c r="N2882" t="s">
        <v>214</v>
      </c>
      <c r="O2882" t="s">
        <v>462</v>
      </c>
      <c r="P2882">
        <v>3.6265145299856764E-3</v>
      </c>
      <c r="Q2882" t="s">
        <v>150</v>
      </c>
      <c r="S2882" t="s">
        <v>256</v>
      </c>
      <c r="T2882" t="s">
        <v>462</v>
      </c>
      <c r="U2882">
        <v>2.5825064948139438E-3</v>
      </c>
      <c r="V2882" t="s">
        <v>150</v>
      </c>
    </row>
    <row r="2883" spans="9:22" x14ac:dyDescent="0.45">
      <c r="I2883" t="s">
        <v>171</v>
      </c>
      <c r="J2883" t="s">
        <v>523</v>
      </c>
      <c r="K2883">
        <v>6.5218774609191428E-3</v>
      </c>
      <c r="L2883" t="s">
        <v>150</v>
      </c>
      <c r="N2883" t="s">
        <v>214</v>
      </c>
      <c r="O2883" t="s">
        <v>523</v>
      </c>
      <c r="P2883">
        <v>3.7544454863502525E-3</v>
      </c>
      <c r="Q2883" t="s">
        <v>150</v>
      </c>
      <c r="S2883" t="s">
        <v>256</v>
      </c>
      <c r="T2883" t="s">
        <v>523</v>
      </c>
      <c r="U2883">
        <v>2.5999238893875134E-3</v>
      </c>
      <c r="V2883" t="s">
        <v>150</v>
      </c>
    </row>
    <row r="2884" spans="9:22" x14ac:dyDescent="0.45">
      <c r="I2884" t="s">
        <v>171</v>
      </c>
      <c r="J2884" t="s">
        <v>524</v>
      </c>
      <c r="K2884">
        <v>6.1888220358185479E-3</v>
      </c>
      <c r="L2884" t="s">
        <v>150</v>
      </c>
      <c r="N2884" t="s">
        <v>214</v>
      </c>
      <c r="O2884" t="s">
        <v>524</v>
      </c>
      <c r="P2884">
        <v>3.6080827243268236E-3</v>
      </c>
      <c r="Q2884" t="s">
        <v>150</v>
      </c>
      <c r="S2884" t="s">
        <v>256</v>
      </c>
      <c r="T2884" t="s">
        <v>524</v>
      </c>
      <c r="U2884">
        <v>2.6202813515156754E-3</v>
      </c>
      <c r="V2884" t="s">
        <v>150</v>
      </c>
    </row>
    <row r="2885" spans="9:22" x14ac:dyDescent="0.45">
      <c r="I2885" t="s">
        <v>171</v>
      </c>
      <c r="J2885" t="s">
        <v>525</v>
      </c>
      <c r="K2885">
        <v>6.1754386495607638E-3</v>
      </c>
      <c r="L2885" t="s">
        <v>150</v>
      </c>
      <c r="N2885" t="s">
        <v>214</v>
      </c>
      <c r="O2885" t="s">
        <v>525</v>
      </c>
      <c r="P2885">
        <v>3.025435119326078E-3</v>
      </c>
      <c r="Q2885" t="s">
        <v>150</v>
      </c>
      <c r="S2885" t="s">
        <v>256</v>
      </c>
      <c r="T2885" t="s">
        <v>525</v>
      </c>
      <c r="U2885">
        <v>2.6185016875083663E-3</v>
      </c>
      <c r="V2885" t="s">
        <v>150</v>
      </c>
    </row>
    <row r="2886" spans="9:22" x14ac:dyDescent="0.45">
      <c r="I2886" t="s">
        <v>171</v>
      </c>
      <c r="J2886" t="s">
        <v>526</v>
      </c>
      <c r="K2886">
        <v>5.3127567774684716E-3</v>
      </c>
      <c r="L2886" t="s">
        <v>150</v>
      </c>
      <c r="N2886" t="s">
        <v>214</v>
      </c>
      <c r="O2886" t="s">
        <v>526</v>
      </c>
      <c r="P2886">
        <v>2.7535183679677586E-3</v>
      </c>
      <c r="Q2886" t="s">
        <v>150</v>
      </c>
      <c r="S2886" t="s">
        <v>256</v>
      </c>
      <c r="T2886" t="s">
        <v>526</v>
      </c>
      <c r="U2886">
        <v>2.5891342951430041E-3</v>
      </c>
      <c r="V2886" t="s">
        <v>150</v>
      </c>
    </row>
    <row r="2887" spans="9:22" x14ac:dyDescent="0.45">
      <c r="I2887" t="s">
        <v>171</v>
      </c>
      <c r="J2887" t="s">
        <v>527</v>
      </c>
      <c r="K2887">
        <v>1.0316696355604886E-3</v>
      </c>
      <c r="L2887" t="s">
        <v>150</v>
      </c>
      <c r="N2887" t="s">
        <v>214</v>
      </c>
      <c r="O2887" t="s">
        <v>527</v>
      </c>
      <c r="P2887">
        <v>2.5104228192456023E-3</v>
      </c>
      <c r="Q2887" t="s">
        <v>150</v>
      </c>
      <c r="S2887" t="s">
        <v>256</v>
      </c>
      <c r="T2887" t="s">
        <v>527</v>
      </c>
      <c r="U2887">
        <v>2.5439598251389569E-3</v>
      </c>
      <c r="V2887" t="s">
        <v>150</v>
      </c>
    </row>
    <row r="2888" spans="9:22" x14ac:dyDescent="0.45">
      <c r="I2888" t="s">
        <v>171</v>
      </c>
      <c r="J2888" t="s">
        <v>528</v>
      </c>
      <c r="K2888">
        <v>0</v>
      </c>
      <c r="L2888" t="s">
        <v>150</v>
      </c>
      <c r="N2888" t="s">
        <v>214</v>
      </c>
      <c r="O2888" t="s">
        <v>528</v>
      </c>
      <c r="P2888">
        <v>2.2382093124604413E-3</v>
      </c>
      <c r="Q2888" t="s">
        <v>150</v>
      </c>
      <c r="S2888" t="s">
        <v>256</v>
      </c>
      <c r="T2888" t="s">
        <v>528</v>
      </c>
      <c r="U2888">
        <v>2.5238243632509554E-3</v>
      </c>
      <c r="V2888" t="s">
        <v>150</v>
      </c>
    </row>
    <row r="2889" spans="9:22" x14ac:dyDescent="0.45">
      <c r="I2889" t="s">
        <v>171</v>
      </c>
      <c r="J2889" t="s">
        <v>529</v>
      </c>
      <c r="K2889">
        <v>0</v>
      </c>
      <c r="L2889" t="s">
        <v>150</v>
      </c>
      <c r="N2889" t="s">
        <v>214</v>
      </c>
      <c r="O2889" t="s">
        <v>529</v>
      </c>
      <c r="P2889">
        <v>3.6943313123625489E-3</v>
      </c>
      <c r="Q2889" t="s">
        <v>150</v>
      </c>
      <c r="S2889" t="s">
        <v>256</v>
      </c>
      <c r="T2889" t="s">
        <v>529</v>
      </c>
      <c r="U2889">
        <v>5.0130639376166517E-3</v>
      </c>
      <c r="V2889" t="s">
        <v>150</v>
      </c>
    </row>
    <row r="2890" spans="9:22" x14ac:dyDescent="0.45">
      <c r="I2890" t="s">
        <v>171</v>
      </c>
      <c r="J2890" t="s">
        <v>530</v>
      </c>
      <c r="K2890">
        <v>0</v>
      </c>
      <c r="L2890" t="s">
        <v>150</v>
      </c>
      <c r="N2890" t="s">
        <v>214</v>
      </c>
      <c r="O2890" t="s">
        <v>530</v>
      </c>
      <c r="P2890">
        <v>3.5660507599226034E-3</v>
      </c>
      <c r="Q2890" t="s">
        <v>150</v>
      </c>
      <c r="S2890" t="s">
        <v>256</v>
      </c>
      <c r="T2890" t="s">
        <v>530</v>
      </c>
      <c r="U2890">
        <v>4.962460113821743E-3</v>
      </c>
      <c r="V2890" t="s">
        <v>150</v>
      </c>
    </row>
    <row r="2891" spans="9:22" x14ac:dyDescent="0.45">
      <c r="I2891" t="s">
        <v>171</v>
      </c>
      <c r="J2891" t="s">
        <v>463</v>
      </c>
      <c r="K2891">
        <v>0</v>
      </c>
      <c r="L2891" t="s">
        <v>150</v>
      </c>
      <c r="N2891" t="s">
        <v>214</v>
      </c>
      <c r="O2891" t="s">
        <v>463</v>
      </c>
      <c r="P2891">
        <v>9.9422322692676365E-3</v>
      </c>
      <c r="Q2891" t="s">
        <v>150</v>
      </c>
      <c r="S2891" t="s">
        <v>256</v>
      </c>
      <c r="T2891" t="s">
        <v>463</v>
      </c>
      <c r="U2891">
        <v>1.350241770435001E-2</v>
      </c>
      <c r="V2891" t="s">
        <v>150</v>
      </c>
    </row>
    <row r="2892" spans="9:22" x14ac:dyDescent="0.45">
      <c r="I2892" t="s">
        <v>171</v>
      </c>
      <c r="J2892" t="s">
        <v>464</v>
      </c>
      <c r="K2892">
        <v>0</v>
      </c>
      <c r="L2892" t="s">
        <v>150</v>
      </c>
      <c r="N2892" t="s">
        <v>214</v>
      </c>
      <c r="O2892" t="s">
        <v>464</v>
      </c>
      <c r="P2892">
        <v>1.9936136694598656E-3</v>
      </c>
      <c r="Q2892" t="s">
        <v>150</v>
      </c>
      <c r="S2892" t="s">
        <v>256</v>
      </c>
      <c r="T2892" t="s">
        <v>464</v>
      </c>
      <c r="U2892">
        <v>2.6463046176498956E-3</v>
      </c>
      <c r="V2892" t="s">
        <v>150</v>
      </c>
    </row>
    <row r="2893" spans="9:22" x14ac:dyDescent="0.45">
      <c r="I2893" t="s">
        <v>171</v>
      </c>
      <c r="J2893" t="s">
        <v>465</v>
      </c>
      <c r="K2893">
        <v>0</v>
      </c>
      <c r="L2893" t="s">
        <v>150</v>
      </c>
      <c r="N2893" t="s">
        <v>214</v>
      </c>
      <c r="O2893" t="s">
        <v>465</v>
      </c>
      <c r="P2893">
        <v>1.9681006137952906E-3</v>
      </c>
      <c r="Q2893" t="s">
        <v>150</v>
      </c>
      <c r="S2893" t="s">
        <v>256</v>
      </c>
      <c r="T2893" t="s">
        <v>465</v>
      </c>
      <c r="U2893">
        <v>2.5907591104422302E-3</v>
      </c>
      <c r="V2893" t="s">
        <v>150</v>
      </c>
    </row>
    <row r="2894" spans="9:22" x14ac:dyDescent="0.45">
      <c r="I2894" t="s">
        <v>171</v>
      </c>
      <c r="J2894" t="s">
        <v>466</v>
      </c>
      <c r="K2894">
        <v>1.5371482580912651E-3</v>
      </c>
      <c r="L2894" t="s">
        <v>150</v>
      </c>
      <c r="N2894" t="s">
        <v>214</v>
      </c>
      <c r="O2894" t="s">
        <v>466</v>
      </c>
      <c r="P2894">
        <v>2.0027913572332229E-3</v>
      </c>
      <c r="Q2894" t="s">
        <v>150</v>
      </c>
      <c r="S2894" t="s">
        <v>256</v>
      </c>
      <c r="T2894" t="s">
        <v>466</v>
      </c>
      <c r="U2894">
        <v>2.5752648751132924E-3</v>
      </c>
      <c r="V2894" t="s">
        <v>150</v>
      </c>
    </row>
    <row r="2895" spans="9:22" x14ac:dyDescent="0.45">
      <c r="I2895" t="s">
        <v>171</v>
      </c>
      <c r="J2895" t="s">
        <v>531</v>
      </c>
      <c r="K2895">
        <v>4.7795519415144185E-3</v>
      </c>
      <c r="L2895" t="s">
        <v>150</v>
      </c>
      <c r="N2895" t="s">
        <v>214</v>
      </c>
      <c r="O2895" t="s">
        <v>531</v>
      </c>
      <c r="P2895">
        <v>1.8641665832758781E-3</v>
      </c>
      <c r="Q2895" t="s">
        <v>150</v>
      </c>
      <c r="S2895" t="s">
        <v>256</v>
      </c>
      <c r="T2895" t="s">
        <v>531</v>
      </c>
      <c r="U2895">
        <v>2.6080875277208842E-3</v>
      </c>
      <c r="V2895" t="s">
        <v>150</v>
      </c>
    </row>
    <row r="2896" spans="9:22" x14ac:dyDescent="0.45">
      <c r="I2896" t="s">
        <v>171</v>
      </c>
      <c r="J2896" t="s">
        <v>467</v>
      </c>
      <c r="K2896">
        <v>5.2496781177104193E-3</v>
      </c>
      <c r="L2896" t="s">
        <v>150</v>
      </c>
      <c r="N2896" t="s">
        <v>214</v>
      </c>
      <c r="O2896" t="s">
        <v>467</v>
      </c>
      <c r="P2896">
        <v>1.7217119136941233E-3</v>
      </c>
      <c r="Q2896" t="s">
        <v>150</v>
      </c>
      <c r="S2896" t="s">
        <v>256</v>
      </c>
      <c r="T2896" t="s">
        <v>467</v>
      </c>
      <c r="U2896">
        <v>2.700436446455126E-3</v>
      </c>
      <c r="V2896" t="s">
        <v>150</v>
      </c>
    </row>
    <row r="2897" spans="9:22" x14ac:dyDescent="0.45">
      <c r="I2897" t="s">
        <v>171</v>
      </c>
      <c r="J2897" t="s">
        <v>468</v>
      </c>
      <c r="K2897">
        <v>5.2971139779932975E-3</v>
      </c>
      <c r="L2897" t="s">
        <v>150</v>
      </c>
      <c r="N2897" t="s">
        <v>214</v>
      </c>
      <c r="O2897" t="s">
        <v>468</v>
      </c>
      <c r="P2897">
        <v>2.2319699487794867E-3</v>
      </c>
      <c r="Q2897" t="s">
        <v>150</v>
      </c>
      <c r="S2897" t="s">
        <v>256</v>
      </c>
      <c r="T2897" t="s">
        <v>468</v>
      </c>
      <c r="U2897">
        <v>2.786726438011831E-3</v>
      </c>
      <c r="V2897" t="s">
        <v>150</v>
      </c>
    </row>
    <row r="2898" spans="9:22" x14ac:dyDescent="0.45">
      <c r="I2898" t="s">
        <v>171</v>
      </c>
      <c r="J2898" t="s">
        <v>469</v>
      </c>
      <c r="K2898">
        <v>5.7273364796407988E-3</v>
      </c>
      <c r="L2898" t="s">
        <v>150</v>
      </c>
      <c r="N2898" t="s">
        <v>214</v>
      </c>
      <c r="O2898" t="s">
        <v>469</v>
      </c>
      <c r="P2898">
        <v>3.0821519618699843E-3</v>
      </c>
      <c r="Q2898" t="s">
        <v>150</v>
      </c>
      <c r="S2898" t="s">
        <v>256</v>
      </c>
      <c r="T2898" t="s">
        <v>469</v>
      </c>
      <c r="U2898">
        <v>2.8856942913765239E-3</v>
      </c>
      <c r="V2898" t="s">
        <v>150</v>
      </c>
    </row>
    <row r="2899" spans="9:22" x14ac:dyDescent="0.45">
      <c r="I2899" t="s">
        <v>171</v>
      </c>
      <c r="J2899" t="s">
        <v>470</v>
      </c>
      <c r="K2899">
        <v>6.8228333062769772E-3</v>
      </c>
      <c r="L2899" t="s">
        <v>150</v>
      </c>
      <c r="N2899" t="s">
        <v>214</v>
      </c>
      <c r="O2899" t="s">
        <v>470</v>
      </c>
      <c r="P2899">
        <v>3.5034883961259696E-3</v>
      </c>
      <c r="Q2899" t="s">
        <v>150</v>
      </c>
      <c r="S2899" t="s">
        <v>256</v>
      </c>
      <c r="T2899" t="s">
        <v>470</v>
      </c>
      <c r="U2899">
        <v>2.8494624087599882E-3</v>
      </c>
      <c r="V2899" t="s">
        <v>150</v>
      </c>
    </row>
    <row r="2900" spans="9:22" x14ac:dyDescent="0.45">
      <c r="I2900" t="s">
        <v>171</v>
      </c>
      <c r="J2900" t="s">
        <v>471</v>
      </c>
      <c r="K2900">
        <v>6.2340446371401724E-3</v>
      </c>
      <c r="L2900" t="s">
        <v>150</v>
      </c>
      <c r="N2900" t="s">
        <v>214</v>
      </c>
      <c r="O2900" t="s">
        <v>471</v>
      </c>
      <c r="P2900">
        <v>3.5730700238415848E-3</v>
      </c>
      <c r="Q2900" t="s">
        <v>150</v>
      </c>
      <c r="S2900" t="s">
        <v>256</v>
      </c>
      <c r="T2900" t="s">
        <v>471</v>
      </c>
      <c r="U2900">
        <v>2.8437035183011454E-3</v>
      </c>
      <c r="V2900" t="s">
        <v>150</v>
      </c>
    </row>
    <row r="2901" spans="9:22" x14ac:dyDescent="0.45">
      <c r="I2901" t="s">
        <v>171</v>
      </c>
      <c r="J2901" t="s">
        <v>532</v>
      </c>
      <c r="K2901">
        <v>5.4340527167032878E-3</v>
      </c>
      <c r="L2901" t="s">
        <v>150</v>
      </c>
      <c r="N2901" t="s">
        <v>214</v>
      </c>
      <c r="O2901" t="s">
        <v>532</v>
      </c>
      <c r="P2901">
        <v>3.3896746373728672E-3</v>
      </c>
      <c r="Q2901" t="s">
        <v>150</v>
      </c>
      <c r="S2901" t="s">
        <v>256</v>
      </c>
      <c r="T2901" t="s">
        <v>532</v>
      </c>
      <c r="U2901">
        <v>2.849193614697531E-3</v>
      </c>
      <c r="V2901" t="s">
        <v>150</v>
      </c>
    </row>
    <row r="2902" spans="9:22" x14ac:dyDescent="0.45">
      <c r="I2902" t="s">
        <v>171</v>
      </c>
      <c r="J2902" t="s">
        <v>533</v>
      </c>
      <c r="K2902">
        <v>5.2929158146824582E-3</v>
      </c>
      <c r="L2902" t="s">
        <v>150</v>
      </c>
      <c r="N2902" t="s">
        <v>214</v>
      </c>
      <c r="O2902" t="s">
        <v>533</v>
      </c>
      <c r="P2902">
        <v>3.0017178047335217E-3</v>
      </c>
      <c r="Q2902" t="s">
        <v>150</v>
      </c>
      <c r="S2902" t="s">
        <v>256</v>
      </c>
      <c r="T2902" t="s">
        <v>533</v>
      </c>
      <c r="U2902">
        <v>2.8735765022276636E-3</v>
      </c>
      <c r="V2902" t="s">
        <v>150</v>
      </c>
    </row>
    <row r="2903" spans="9:22" x14ac:dyDescent="0.45">
      <c r="I2903" t="s">
        <v>171</v>
      </c>
      <c r="J2903" t="s">
        <v>534</v>
      </c>
      <c r="K2903">
        <v>5.3597141731239716E-3</v>
      </c>
      <c r="L2903" t="s">
        <v>150</v>
      </c>
      <c r="N2903" t="s">
        <v>214</v>
      </c>
      <c r="O2903" t="s">
        <v>534</v>
      </c>
      <c r="P2903">
        <v>2.4886144587219958E-3</v>
      </c>
      <c r="Q2903" t="s">
        <v>150</v>
      </c>
      <c r="S2903" t="s">
        <v>256</v>
      </c>
      <c r="T2903" t="s">
        <v>534</v>
      </c>
      <c r="U2903">
        <v>2.8956202082368755E-3</v>
      </c>
      <c r="V2903" t="s">
        <v>150</v>
      </c>
    </row>
    <row r="2904" spans="9:22" x14ac:dyDescent="0.45">
      <c r="I2904" t="s">
        <v>171</v>
      </c>
      <c r="J2904" t="s">
        <v>535</v>
      </c>
      <c r="K2904">
        <v>4.1972453683912893E-3</v>
      </c>
      <c r="L2904" t="s">
        <v>150</v>
      </c>
      <c r="N2904" t="s">
        <v>214</v>
      </c>
      <c r="O2904" t="s">
        <v>535</v>
      </c>
      <c r="P2904">
        <v>2.2655597984795849E-3</v>
      </c>
      <c r="Q2904" t="s">
        <v>150</v>
      </c>
      <c r="S2904" t="s">
        <v>256</v>
      </c>
      <c r="T2904" t="s">
        <v>535</v>
      </c>
      <c r="U2904">
        <v>2.9211872500241993E-3</v>
      </c>
      <c r="V2904" t="s">
        <v>150</v>
      </c>
    </row>
    <row r="2905" spans="9:22" x14ac:dyDescent="0.45">
      <c r="I2905" t="s">
        <v>171</v>
      </c>
      <c r="J2905" t="s">
        <v>536</v>
      </c>
      <c r="K2905">
        <v>0</v>
      </c>
      <c r="L2905" t="s">
        <v>150</v>
      </c>
      <c r="N2905" t="s">
        <v>214</v>
      </c>
      <c r="O2905" t="s">
        <v>536</v>
      </c>
      <c r="P2905">
        <v>2.0131238346979882E-3</v>
      </c>
      <c r="Q2905" t="s">
        <v>150</v>
      </c>
      <c r="S2905" t="s">
        <v>256</v>
      </c>
      <c r="T2905" t="s">
        <v>536</v>
      </c>
      <c r="U2905">
        <v>2.8930365561042524E-3</v>
      </c>
      <c r="V2905" t="s">
        <v>150</v>
      </c>
    </row>
    <row r="2906" spans="9:22" x14ac:dyDescent="0.45">
      <c r="I2906" t="s">
        <v>171</v>
      </c>
      <c r="J2906" t="s">
        <v>537</v>
      </c>
      <c r="K2906">
        <v>0</v>
      </c>
      <c r="L2906" t="s">
        <v>150</v>
      </c>
      <c r="N2906" t="s">
        <v>214</v>
      </c>
      <c r="O2906" t="s">
        <v>537</v>
      </c>
      <c r="P2906">
        <v>1.8053743865945827E-3</v>
      </c>
      <c r="Q2906" t="s">
        <v>150</v>
      </c>
      <c r="S2906" t="s">
        <v>256</v>
      </c>
      <c r="T2906" t="s">
        <v>537</v>
      </c>
      <c r="U2906">
        <v>2.8531636546880014E-3</v>
      </c>
      <c r="V2906" t="s">
        <v>150</v>
      </c>
    </row>
    <row r="2907" spans="9:22" x14ac:dyDescent="0.45">
      <c r="I2907" t="s">
        <v>171</v>
      </c>
      <c r="J2907" t="s">
        <v>538</v>
      </c>
      <c r="K2907">
        <v>0</v>
      </c>
      <c r="L2907" t="s">
        <v>150</v>
      </c>
      <c r="N2907" t="s">
        <v>214</v>
      </c>
      <c r="O2907" t="s">
        <v>538</v>
      </c>
      <c r="P2907">
        <v>3.5536502444509237E-3</v>
      </c>
      <c r="Q2907" t="s">
        <v>150</v>
      </c>
      <c r="S2907" t="s">
        <v>256</v>
      </c>
      <c r="T2907" t="s">
        <v>538</v>
      </c>
      <c r="U2907">
        <v>5.6027232410708633E-3</v>
      </c>
      <c r="V2907" t="s">
        <v>150</v>
      </c>
    </row>
    <row r="2908" spans="9:22" x14ac:dyDescent="0.45">
      <c r="I2908" t="s">
        <v>171</v>
      </c>
      <c r="J2908" t="s">
        <v>539</v>
      </c>
      <c r="K2908">
        <v>0</v>
      </c>
      <c r="L2908" t="s">
        <v>150</v>
      </c>
      <c r="N2908" t="s">
        <v>214</v>
      </c>
      <c r="O2908" t="s">
        <v>539</v>
      </c>
      <c r="P2908">
        <v>3.8375924240112449E-3</v>
      </c>
      <c r="Q2908" t="s">
        <v>150</v>
      </c>
      <c r="S2908" t="s">
        <v>256</v>
      </c>
      <c r="T2908" t="s">
        <v>539</v>
      </c>
      <c r="U2908">
        <v>5.5007411927586562E-3</v>
      </c>
      <c r="V2908" t="s">
        <v>150</v>
      </c>
    </row>
    <row r="2909" spans="9:22" x14ac:dyDescent="0.45">
      <c r="I2909" t="s">
        <v>171</v>
      </c>
      <c r="J2909" t="s">
        <v>472</v>
      </c>
      <c r="K2909">
        <v>0</v>
      </c>
      <c r="L2909" t="s">
        <v>150</v>
      </c>
      <c r="N2909" t="s">
        <v>214</v>
      </c>
      <c r="O2909" t="s">
        <v>472</v>
      </c>
      <c r="P2909">
        <v>2.4786075138284361E-2</v>
      </c>
      <c r="Q2909" t="s">
        <v>150</v>
      </c>
      <c r="S2909" t="s">
        <v>256</v>
      </c>
      <c r="T2909" t="s">
        <v>472</v>
      </c>
      <c r="U2909">
        <v>2.0847655124453811E-2</v>
      </c>
      <c r="V2909" t="s">
        <v>150</v>
      </c>
    </row>
    <row r="2910" spans="9:22" x14ac:dyDescent="0.45">
      <c r="I2910" t="s">
        <v>171</v>
      </c>
      <c r="J2910" t="s">
        <v>473</v>
      </c>
      <c r="K2910">
        <v>0</v>
      </c>
      <c r="L2910" t="s">
        <v>150</v>
      </c>
      <c r="N2910" t="s">
        <v>214</v>
      </c>
      <c r="O2910" t="s">
        <v>473</v>
      </c>
      <c r="P2910">
        <v>4.6912336237844984E-3</v>
      </c>
      <c r="Q2910" t="s">
        <v>150</v>
      </c>
      <c r="S2910" t="s">
        <v>256</v>
      </c>
      <c r="T2910" t="s">
        <v>473</v>
      </c>
      <c r="U2910">
        <v>4.0943178523922662E-3</v>
      </c>
      <c r="V2910" t="s">
        <v>150</v>
      </c>
    </row>
    <row r="2911" spans="9:22" x14ac:dyDescent="0.45">
      <c r="I2911" t="s">
        <v>171</v>
      </c>
      <c r="J2911" t="s">
        <v>474</v>
      </c>
      <c r="K2911">
        <v>0</v>
      </c>
      <c r="L2911" t="s">
        <v>150</v>
      </c>
      <c r="N2911" t="s">
        <v>214</v>
      </c>
      <c r="O2911" t="s">
        <v>474</v>
      </c>
      <c r="P2911">
        <v>4.6601221430519393E-3</v>
      </c>
      <c r="Q2911" t="s">
        <v>150</v>
      </c>
      <c r="S2911" t="s">
        <v>256</v>
      </c>
      <c r="T2911" t="s">
        <v>474</v>
      </c>
      <c r="U2911">
        <v>4.0259112428380961E-3</v>
      </c>
      <c r="V2911" t="s">
        <v>150</v>
      </c>
    </row>
    <row r="2912" spans="9:22" x14ac:dyDescent="0.45">
      <c r="I2912" t="s">
        <v>171</v>
      </c>
      <c r="J2912" t="s">
        <v>475</v>
      </c>
      <c r="K2912">
        <v>0</v>
      </c>
      <c r="L2912" t="s">
        <v>150</v>
      </c>
      <c r="N2912" t="s">
        <v>214</v>
      </c>
      <c r="O2912" t="s">
        <v>475</v>
      </c>
      <c r="P2912">
        <v>4.778988498599878E-3</v>
      </c>
      <c r="Q2912" t="s">
        <v>150</v>
      </c>
      <c r="S2912" t="s">
        <v>256</v>
      </c>
      <c r="T2912" t="s">
        <v>475</v>
      </c>
      <c r="U2912">
        <v>3.9667291140626912E-3</v>
      </c>
      <c r="V2912" t="s">
        <v>150</v>
      </c>
    </row>
    <row r="2913" spans="9:22" x14ac:dyDescent="0.45">
      <c r="I2913" t="s">
        <v>171</v>
      </c>
      <c r="J2913" t="s">
        <v>540</v>
      </c>
      <c r="K2913">
        <v>3.4507878655975718E-3</v>
      </c>
      <c r="L2913" t="s">
        <v>150</v>
      </c>
      <c r="N2913" t="s">
        <v>214</v>
      </c>
      <c r="O2913" t="s">
        <v>540</v>
      </c>
      <c r="P2913">
        <v>4.6960836767338584E-3</v>
      </c>
      <c r="Q2913" t="s">
        <v>150</v>
      </c>
      <c r="S2913" t="s">
        <v>256</v>
      </c>
      <c r="T2913" t="s">
        <v>540</v>
      </c>
      <c r="U2913">
        <v>3.9105609220780446E-3</v>
      </c>
      <c r="V2913" t="s">
        <v>150</v>
      </c>
    </row>
    <row r="2914" spans="9:22" x14ac:dyDescent="0.45">
      <c r="I2914" t="s">
        <v>171</v>
      </c>
      <c r="J2914" t="s">
        <v>476</v>
      </c>
      <c r="K2914">
        <v>4.1366053358660735E-3</v>
      </c>
      <c r="L2914" t="s">
        <v>150</v>
      </c>
      <c r="N2914" t="s">
        <v>214</v>
      </c>
      <c r="O2914" t="s">
        <v>476</v>
      </c>
      <c r="P2914">
        <v>4.8740332485652498E-3</v>
      </c>
      <c r="Q2914" t="s">
        <v>150</v>
      </c>
      <c r="S2914" t="s">
        <v>256</v>
      </c>
      <c r="T2914" t="s">
        <v>476</v>
      </c>
      <c r="U2914">
        <v>3.8701081901300668E-3</v>
      </c>
      <c r="V2914" t="s">
        <v>150</v>
      </c>
    </row>
    <row r="2915" spans="9:22" x14ac:dyDescent="0.45">
      <c r="I2915" t="s">
        <v>171</v>
      </c>
      <c r="J2915" t="s">
        <v>477</v>
      </c>
      <c r="K2915">
        <v>4.2096468771385615E-3</v>
      </c>
      <c r="L2915" t="s">
        <v>150</v>
      </c>
      <c r="N2915" t="s">
        <v>214</v>
      </c>
      <c r="O2915" t="s">
        <v>477</v>
      </c>
      <c r="P2915">
        <v>5.9990357566190788E-3</v>
      </c>
      <c r="Q2915" t="s">
        <v>150</v>
      </c>
      <c r="S2915" t="s">
        <v>256</v>
      </c>
      <c r="T2915" t="s">
        <v>477</v>
      </c>
      <c r="U2915">
        <v>3.8570018541850422E-3</v>
      </c>
      <c r="V2915" t="s">
        <v>150</v>
      </c>
    </row>
    <row r="2916" spans="9:22" x14ac:dyDescent="0.45">
      <c r="I2916" t="s">
        <v>171</v>
      </c>
      <c r="J2916" t="s">
        <v>478</v>
      </c>
      <c r="K2916">
        <v>4.5649292703995497E-3</v>
      </c>
      <c r="L2916" t="s">
        <v>150</v>
      </c>
      <c r="N2916" t="s">
        <v>214</v>
      </c>
      <c r="O2916" t="s">
        <v>478</v>
      </c>
      <c r="P2916">
        <v>7.0021488243467746E-3</v>
      </c>
      <c r="Q2916" t="s">
        <v>150</v>
      </c>
      <c r="S2916" t="s">
        <v>256</v>
      </c>
      <c r="T2916" t="s">
        <v>478</v>
      </c>
      <c r="U2916">
        <v>3.8870862240111695E-3</v>
      </c>
      <c r="V2916" t="s">
        <v>150</v>
      </c>
    </row>
    <row r="2917" spans="9:22" x14ac:dyDescent="0.45">
      <c r="I2917" t="s">
        <v>171</v>
      </c>
      <c r="J2917" t="s">
        <v>479</v>
      </c>
      <c r="K2917">
        <v>5.5860450270673531E-3</v>
      </c>
      <c r="L2917" t="s">
        <v>150</v>
      </c>
      <c r="N2917" t="s">
        <v>214</v>
      </c>
      <c r="O2917" t="s">
        <v>479</v>
      </c>
      <c r="P2917">
        <v>7.5327387729491888E-3</v>
      </c>
      <c r="Q2917" t="s">
        <v>150</v>
      </c>
      <c r="S2917" t="s">
        <v>256</v>
      </c>
      <c r="T2917" t="s">
        <v>479</v>
      </c>
      <c r="U2917">
        <v>3.8220528329795723E-3</v>
      </c>
      <c r="V2917" t="s">
        <v>150</v>
      </c>
    </row>
    <row r="2918" spans="9:22" x14ac:dyDescent="0.45">
      <c r="I2918" t="s">
        <v>171</v>
      </c>
      <c r="J2918" t="s">
        <v>480</v>
      </c>
      <c r="K2918">
        <v>5.1185295094383128E-3</v>
      </c>
      <c r="L2918" t="s">
        <v>150</v>
      </c>
      <c r="N2918" t="s">
        <v>214</v>
      </c>
      <c r="O2918" t="s">
        <v>480</v>
      </c>
      <c r="P2918">
        <v>7.5642599561290286E-3</v>
      </c>
      <c r="Q2918" t="s">
        <v>150</v>
      </c>
      <c r="S2918" t="s">
        <v>256</v>
      </c>
      <c r="T2918" t="s">
        <v>480</v>
      </c>
      <c r="U2918">
        <v>3.8046185906099646E-3</v>
      </c>
      <c r="V2918" t="s">
        <v>150</v>
      </c>
    </row>
    <row r="2919" spans="9:22" x14ac:dyDescent="0.45">
      <c r="I2919" t="s">
        <v>171</v>
      </c>
      <c r="J2919" t="s">
        <v>541</v>
      </c>
      <c r="K2919">
        <v>4.2776949438127357E-3</v>
      </c>
      <c r="L2919" t="s">
        <v>150</v>
      </c>
      <c r="N2919" t="s">
        <v>214</v>
      </c>
      <c r="O2919" t="s">
        <v>541</v>
      </c>
      <c r="P2919">
        <v>7.193422521343985E-3</v>
      </c>
      <c r="Q2919" t="s">
        <v>150</v>
      </c>
      <c r="S2919" t="s">
        <v>256</v>
      </c>
      <c r="T2919" t="s">
        <v>541</v>
      </c>
      <c r="U2919">
        <v>3.8533117276790094E-3</v>
      </c>
      <c r="V2919" t="s">
        <v>150</v>
      </c>
    </row>
    <row r="2920" spans="9:22" x14ac:dyDescent="0.45">
      <c r="I2920" t="s">
        <v>171</v>
      </c>
      <c r="J2920" t="s">
        <v>542</v>
      </c>
      <c r="K2920">
        <v>4.125528205894919E-3</v>
      </c>
      <c r="L2920" t="s">
        <v>150</v>
      </c>
      <c r="N2920" t="s">
        <v>214</v>
      </c>
      <c r="O2920" t="s">
        <v>542</v>
      </c>
      <c r="P2920">
        <v>6.3181479629104594E-3</v>
      </c>
      <c r="Q2920" t="s">
        <v>150</v>
      </c>
      <c r="S2920" t="s">
        <v>256</v>
      </c>
      <c r="T2920" t="s">
        <v>542</v>
      </c>
      <c r="U2920">
        <v>3.8664245611811079E-3</v>
      </c>
      <c r="V2920" t="s">
        <v>150</v>
      </c>
    </row>
    <row r="2921" spans="9:22" x14ac:dyDescent="0.45">
      <c r="I2921" t="s">
        <v>171</v>
      </c>
      <c r="J2921" t="s">
        <v>543</v>
      </c>
      <c r="K2921">
        <v>4.1485695379729765E-3</v>
      </c>
      <c r="L2921" t="s">
        <v>150</v>
      </c>
      <c r="N2921" t="s">
        <v>214</v>
      </c>
      <c r="O2921" t="s">
        <v>543</v>
      </c>
      <c r="P2921">
        <v>5.3710734634988145E-3</v>
      </c>
      <c r="Q2921" t="s">
        <v>150</v>
      </c>
      <c r="S2921" t="s">
        <v>256</v>
      </c>
      <c r="T2921" t="s">
        <v>543</v>
      </c>
      <c r="U2921">
        <v>3.8060766161535893E-3</v>
      </c>
      <c r="V2921" t="s">
        <v>150</v>
      </c>
    </row>
    <row r="2922" spans="9:22" x14ac:dyDescent="0.45">
      <c r="I2922" t="s">
        <v>171</v>
      </c>
      <c r="J2922" t="s">
        <v>544</v>
      </c>
      <c r="K2922">
        <v>3.1718831114061529E-3</v>
      </c>
      <c r="L2922" t="s">
        <v>150</v>
      </c>
      <c r="N2922" t="s">
        <v>214</v>
      </c>
      <c r="O2922" t="s">
        <v>544</v>
      </c>
      <c r="P2922">
        <v>4.8990086122619424E-3</v>
      </c>
      <c r="Q2922" t="s">
        <v>150</v>
      </c>
      <c r="S2922" t="s">
        <v>256</v>
      </c>
      <c r="T2922" t="s">
        <v>544</v>
      </c>
      <c r="U2922">
        <v>3.807384088887652E-3</v>
      </c>
      <c r="V2922" t="s">
        <v>150</v>
      </c>
    </row>
    <row r="2923" spans="9:22" x14ac:dyDescent="0.45">
      <c r="I2923" t="s">
        <v>171</v>
      </c>
      <c r="J2923" t="s">
        <v>545</v>
      </c>
      <c r="K2923">
        <v>0</v>
      </c>
      <c r="L2923" t="s">
        <v>150</v>
      </c>
      <c r="N2923" t="s">
        <v>214</v>
      </c>
      <c r="O2923" t="s">
        <v>545</v>
      </c>
      <c r="P2923">
        <v>4.7095026329404214E-3</v>
      </c>
      <c r="Q2923" t="s">
        <v>150</v>
      </c>
      <c r="S2923" t="s">
        <v>256</v>
      </c>
      <c r="T2923" t="s">
        <v>545</v>
      </c>
      <c r="U2923">
        <v>3.8706715363894975E-3</v>
      </c>
      <c r="V2923" t="s">
        <v>150</v>
      </c>
    </row>
    <row r="2924" spans="9:22" x14ac:dyDescent="0.45">
      <c r="I2924" t="s">
        <v>171</v>
      </c>
      <c r="J2924" t="s">
        <v>546</v>
      </c>
      <c r="K2924">
        <v>0</v>
      </c>
      <c r="L2924" t="s">
        <v>150</v>
      </c>
      <c r="N2924" t="s">
        <v>214</v>
      </c>
      <c r="O2924" t="s">
        <v>546</v>
      </c>
      <c r="P2924">
        <v>4.6900990939558185E-3</v>
      </c>
      <c r="Q2924" t="s">
        <v>150</v>
      </c>
      <c r="S2924" t="s">
        <v>256</v>
      </c>
      <c r="T2924" t="s">
        <v>546</v>
      </c>
      <c r="U2924">
        <v>3.9262087654285682E-3</v>
      </c>
      <c r="V2924" t="s">
        <v>150</v>
      </c>
    </row>
    <row r="2925" spans="9:22" x14ac:dyDescent="0.45">
      <c r="I2925" t="s">
        <v>171</v>
      </c>
      <c r="J2925" t="s">
        <v>547</v>
      </c>
      <c r="K2925">
        <v>0</v>
      </c>
      <c r="L2925" t="s">
        <v>150</v>
      </c>
      <c r="N2925" t="s">
        <v>214</v>
      </c>
      <c r="O2925" t="s">
        <v>547</v>
      </c>
      <c r="P2925">
        <v>9.5042409881247337E-3</v>
      </c>
      <c r="Q2925" t="s">
        <v>150</v>
      </c>
      <c r="S2925" t="s">
        <v>256</v>
      </c>
      <c r="T2925" t="s">
        <v>547</v>
      </c>
      <c r="U2925">
        <v>8.0187591533045742E-3</v>
      </c>
      <c r="V2925" t="s">
        <v>150</v>
      </c>
    </row>
    <row r="2926" spans="9:22" x14ac:dyDescent="0.45">
      <c r="I2926" t="s">
        <v>171</v>
      </c>
      <c r="J2926" t="s">
        <v>548</v>
      </c>
      <c r="K2926">
        <v>0</v>
      </c>
      <c r="L2926" t="s">
        <v>150</v>
      </c>
      <c r="N2926" t="s">
        <v>214</v>
      </c>
      <c r="O2926" t="s">
        <v>548</v>
      </c>
      <c r="P2926">
        <v>9.9112101971888539E-3</v>
      </c>
      <c r="Q2926" t="s">
        <v>150</v>
      </c>
      <c r="S2926" t="s">
        <v>256</v>
      </c>
      <c r="T2926" t="s">
        <v>548</v>
      </c>
      <c r="U2926">
        <v>8.110030904012985E-3</v>
      </c>
      <c r="V2926" t="s">
        <v>150</v>
      </c>
    </row>
    <row r="2927" spans="9:22" x14ac:dyDescent="0.45">
      <c r="I2927" t="s">
        <v>171</v>
      </c>
      <c r="J2927" t="s">
        <v>549</v>
      </c>
      <c r="K2927">
        <v>0</v>
      </c>
      <c r="L2927" t="s">
        <v>150</v>
      </c>
      <c r="N2927" t="s">
        <v>214</v>
      </c>
      <c r="O2927" t="s">
        <v>549</v>
      </c>
      <c r="P2927">
        <v>1.861391201391872E-2</v>
      </c>
      <c r="Q2927" t="s">
        <v>150</v>
      </c>
      <c r="S2927" t="s">
        <v>256</v>
      </c>
      <c r="T2927" t="s">
        <v>549</v>
      </c>
      <c r="U2927">
        <v>2.1155011648089903E-2</v>
      </c>
      <c r="V2927" t="s">
        <v>150</v>
      </c>
    </row>
    <row r="2928" spans="9:22" x14ac:dyDescent="0.45">
      <c r="I2928" t="s">
        <v>171</v>
      </c>
      <c r="J2928" t="s">
        <v>550</v>
      </c>
      <c r="K2928">
        <v>0</v>
      </c>
      <c r="L2928" t="s">
        <v>150</v>
      </c>
      <c r="N2928" t="s">
        <v>214</v>
      </c>
      <c r="O2928" t="s">
        <v>550</v>
      </c>
      <c r="P2928">
        <v>3.4791605005557078E-3</v>
      </c>
      <c r="Q2928" t="s">
        <v>150</v>
      </c>
      <c r="S2928" t="s">
        <v>256</v>
      </c>
      <c r="T2928" t="s">
        <v>550</v>
      </c>
      <c r="U2928">
        <v>4.1113191026103356E-3</v>
      </c>
      <c r="V2928" t="s">
        <v>150</v>
      </c>
    </row>
    <row r="2929" spans="9:22" x14ac:dyDescent="0.45">
      <c r="I2929" t="s">
        <v>171</v>
      </c>
      <c r="J2929" t="s">
        <v>551</v>
      </c>
      <c r="K2929">
        <v>0</v>
      </c>
      <c r="L2929" t="s">
        <v>150</v>
      </c>
      <c r="N2929" t="s">
        <v>214</v>
      </c>
      <c r="O2929" t="s">
        <v>551</v>
      </c>
      <c r="P2929">
        <v>3.4747784254109894E-3</v>
      </c>
      <c r="Q2929" t="s">
        <v>150</v>
      </c>
      <c r="S2929" t="s">
        <v>256</v>
      </c>
      <c r="T2929" t="s">
        <v>551</v>
      </c>
      <c r="U2929">
        <v>4.0649324931043961E-3</v>
      </c>
      <c r="V2929" t="s">
        <v>150</v>
      </c>
    </row>
    <row r="2930" spans="9:22" x14ac:dyDescent="0.45">
      <c r="I2930" t="s">
        <v>171</v>
      </c>
      <c r="J2930" t="s">
        <v>552</v>
      </c>
      <c r="K2930">
        <v>0</v>
      </c>
      <c r="L2930" t="s">
        <v>150</v>
      </c>
      <c r="N2930" t="s">
        <v>214</v>
      </c>
      <c r="O2930" t="s">
        <v>552</v>
      </c>
      <c r="P2930">
        <v>3.5299229114731049E-3</v>
      </c>
      <c r="Q2930" t="s">
        <v>150</v>
      </c>
      <c r="S2930" t="s">
        <v>256</v>
      </c>
      <c r="T2930" t="s">
        <v>552</v>
      </c>
      <c r="U2930">
        <v>4.0676496136536275E-3</v>
      </c>
      <c r="V2930" t="s">
        <v>150</v>
      </c>
    </row>
    <row r="2931" spans="9:22" x14ac:dyDescent="0.45">
      <c r="I2931" t="s">
        <v>171</v>
      </c>
      <c r="J2931" t="s">
        <v>553</v>
      </c>
      <c r="K2931">
        <v>3.6449490082299512E-3</v>
      </c>
      <c r="L2931" t="s">
        <v>150</v>
      </c>
      <c r="N2931" t="s">
        <v>214</v>
      </c>
      <c r="O2931" t="s">
        <v>553</v>
      </c>
      <c r="P2931">
        <v>3.2815438544374401E-3</v>
      </c>
      <c r="Q2931" t="s">
        <v>150</v>
      </c>
      <c r="S2931" t="s">
        <v>256</v>
      </c>
      <c r="T2931" t="s">
        <v>553</v>
      </c>
      <c r="U2931">
        <v>4.048249235068419E-3</v>
      </c>
      <c r="V2931" t="s">
        <v>150</v>
      </c>
    </row>
    <row r="2932" spans="9:22" x14ac:dyDescent="0.45">
      <c r="I2932" t="s">
        <v>171</v>
      </c>
      <c r="J2932" t="s">
        <v>554</v>
      </c>
      <c r="K2932">
        <v>4.4912849603080795E-3</v>
      </c>
      <c r="L2932" t="s">
        <v>150</v>
      </c>
      <c r="N2932" t="s">
        <v>214</v>
      </c>
      <c r="O2932" t="s">
        <v>554</v>
      </c>
      <c r="P2932">
        <v>3.2254024683405465E-3</v>
      </c>
      <c r="Q2932" t="s">
        <v>150</v>
      </c>
      <c r="S2932" t="s">
        <v>256</v>
      </c>
      <c r="T2932" t="s">
        <v>554</v>
      </c>
      <c r="U2932">
        <v>3.9821768506054026E-3</v>
      </c>
      <c r="V2932" t="s">
        <v>150</v>
      </c>
    </row>
    <row r="2933" spans="9:22" x14ac:dyDescent="0.45">
      <c r="I2933" t="s">
        <v>171</v>
      </c>
      <c r="J2933" t="s">
        <v>555</v>
      </c>
      <c r="K2933">
        <v>4.7011753239499261E-3</v>
      </c>
      <c r="L2933" t="s">
        <v>150</v>
      </c>
      <c r="N2933" t="s">
        <v>214</v>
      </c>
      <c r="O2933" t="s">
        <v>555</v>
      </c>
      <c r="P2933">
        <v>4.1449551363220323E-3</v>
      </c>
      <c r="Q2933" t="s">
        <v>150</v>
      </c>
      <c r="S2933" t="s">
        <v>256</v>
      </c>
      <c r="T2933" t="s">
        <v>555</v>
      </c>
      <c r="U2933">
        <v>3.9302962223064725E-3</v>
      </c>
      <c r="V2933" t="s">
        <v>150</v>
      </c>
    </row>
    <row r="2934" spans="9:22" x14ac:dyDescent="0.45">
      <c r="I2934" t="s">
        <v>171</v>
      </c>
      <c r="J2934" t="s">
        <v>556</v>
      </c>
      <c r="K2934">
        <v>5.1017589451044735E-3</v>
      </c>
      <c r="L2934" t="s">
        <v>150</v>
      </c>
      <c r="N2934" t="s">
        <v>214</v>
      </c>
      <c r="O2934" t="s">
        <v>556</v>
      </c>
      <c r="P2934">
        <v>4.9070712380096734E-3</v>
      </c>
      <c r="Q2934" t="s">
        <v>150</v>
      </c>
      <c r="S2934" t="s">
        <v>256</v>
      </c>
      <c r="T2934" t="s">
        <v>556</v>
      </c>
      <c r="U2934">
        <v>3.8655957159737893E-3</v>
      </c>
      <c r="V2934" t="s">
        <v>150</v>
      </c>
    </row>
    <row r="2935" spans="9:22" x14ac:dyDescent="0.45">
      <c r="I2935" t="s">
        <v>171</v>
      </c>
      <c r="J2935" t="s">
        <v>557</v>
      </c>
      <c r="K2935">
        <v>6.1402611326738625E-3</v>
      </c>
      <c r="L2935" t="s">
        <v>150</v>
      </c>
      <c r="N2935" t="s">
        <v>214</v>
      </c>
      <c r="O2935" t="s">
        <v>557</v>
      </c>
      <c r="P2935">
        <v>5.6717214145958509E-3</v>
      </c>
      <c r="Q2935" t="s">
        <v>150</v>
      </c>
      <c r="S2935" t="s">
        <v>256</v>
      </c>
      <c r="T2935" t="s">
        <v>557</v>
      </c>
      <c r="U2935">
        <v>3.9135805139368937E-3</v>
      </c>
      <c r="V2935" t="s">
        <v>150</v>
      </c>
    </row>
    <row r="2936" spans="9:22" x14ac:dyDescent="0.45">
      <c r="I2936" t="s">
        <v>171</v>
      </c>
      <c r="J2936" t="s">
        <v>558</v>
      </c>
      <c r="K2936">
        <v>5.9171551664112488E-3</v>
      </c>
      <c r="L2936" t="s">
        <v>150</v>
      </c>
      <c r="N2936" t="s">
        <v>214</v>
      </c>
      <c r="O2936" t="s">
        <v>558</v>
      </c>
      <c r="P2936">
        <v>5.8606035029508674E-3</v>
      </c>
      <c r="Q2936" t="s">
        <v>150</v>
      </c>
      <c r="S2936" t="s">
        <v>256</v>
      </c>
      <c r="T2936" t="s">
        <v>558</v>
      </c>
      <c r="U2936">
        <v>3.9303839757671008E-3</v>
      </c>
      <c r="V2936" t="s">
        <v>150</v>
      </c>
    </row>
    <row r="2937" spans="9:22" x14ac:dyDescent="0.45">
      <c r="I2937" t="s">
        <v>171</v>
      </c>
      <c r="J2937" t="s">
        <v>559</v>
      </c>
      <c r="K2937">
        <v>4.9928112819996257E-3</v>
      </c>
      <c r="L2937" t="s">
        <v>150</v>
      </c>
      <c r="N2937" t="s">
        <v>214</v>
      </c>
      <c r="O2937" t="s">
        <v>559</v>
      </c>
      <c r="P2937">
        <v>5.6608877441500314E-3</v>
      </c>
      <c r="Q2937" t="s">
        <v>150</v>
      </c>
      <c r="S2937" t="s">
        <v>256</v>
      </c>
      <c r="T2937" t="s">
        <v>559</v>
      </c>
      <c r="U2937">
        <v>3.972963361919133E-3</v>
      </c>
      <c r="V2937" t="s">
        <v>150</v>
      </c>
    </row>
    <row r="2938" spans="9:22" x14ac:dyDescent="0.45">
      <c r="I2938" t="s">
        <v>171</v>
      </c>
      <c r="J2938" t="s">
        <v>560</v>
      </c>
      <c r="K2938">
        <v>4.7776779420106389E-3</v>
      </c>
      <c r="L2938" t="s">
        <v>150</v>
      </c>
      <c r="N2938" t="s">
        <v>214</v>
      </c>
      <c r="O2938" t="s">
        <v>560</v>
      </c>
      <c r="P2938">
        <v>5.1049335170103875E-3</v>
      </c>
      <c r="Q2938" t="s">
        <v>150</v>
      </c>
      <c r="S2938" t="s">
        <v>256</v>
      </c>
      <c r="T2938" t="s">
        <v>560</v>
      </c>
      <c r="U2938">
        <v>4.0607427081922184E-3</v>
      </c>
      <c r="V2938" t="s">
        <v>150</v>
      </c>
    </row>
    <row r="2939" spans="9:22" x14ac:dyDescent="0.45">
      <c r="I2939" t="s">
        <v>171</v>
      </c>
      <c r="J2939" t="s">
        <v>561</v>
      </c>
      <c r="K2939">
        <v>4.8804143648925307E-3</v>
      </c>
      <c r="L2939" t="s">
        <v>150</v>
      </c>
      <c r="N2939" t="s">
        <v>214</v>
      </c>
      <c r="O2939" t="s">
        <v>561</v>
      </c>
      <c r="P2939">
        <v>4.2703557580157916E-3</v>
      </c>
      <c r="Q2939" t="s">
        <v>150</v>
      </c>
      <c r="S2939" t="s">
        <v>256</v>
      </c>
      <c r="T2939" t="s">
        <v>561</v>
      </c>
      <c r="U2939">
        <v>4.175829790821488E-3</v>
      </c>
      <c r="V2939" t="s">
        <v>150</v>
      </c>
    </row>
    <row r="2940" spans="9:22" x14ac:dyDescent="0.45">
      <c r="I2940" t="s">
        <v>171</v>
      </c>
      <c r="J2940" t="s">
        <v>562</v>
      </c>
      <c r="K2940">
        <v>3.8236169171878792E-3</v>
      </c>
      <c r="L2940" t="s">
        <v>150</v>
      </c>
      <c r="N2940" t="s">
        <v>214</v>
      </c>
      <c r="O2940" t="s">
        <v>562</v>
      </c>
      <c r="P2940">
        <v>4.0034499605645204E-3</v>
      </c>
      <c r="Q2940" t="s">
        <v>150</v>
      </c>
      <c r="S2940" t="s">
        <v>256</v>
      </c>
      <c r="T2940" t="s">
        <v>562</v>
      </c>
      <c r="U2940">
        <v>4.2996914012700454E-3</v>
      </c>
      <c r="V2940" t="s">
        <v>150</v>
      </c>
    </row>
    <row r="2941" spans="9:22" x14ac:dyDescent="0.45">
      <c r="I2941" t="s">
        <v>171</v>
      </c>
      <c r="J2941" t="s">
        <v>563</v>
      </c>
      <c r="K2941">
        <v>0</v>
      </c>
      <c r="L2941" t="s">
        <v>150</v>
      </c>
      <c r="N2941" t="s">
        <v>214</v>
      </c>
      <c r="O2941" t="s">
        <v>563</v>
      </c>
      <c r="P2941">
        <v>3.8299297347215702E-3</v>
      </c>
      <c r="Q2941" t="s">
        <v>150</v>
      </c>
      <c r="S2941" t="s">
        <v>256</v>
      </c>
      <c r="T2941" t="s">
        <v>563</v>
      </c>
      <c r="U2941">
        <v>4.3657456606967298E-3</v>
      </c>
      <c r="V2941" t="s">
        <v>150</v>
      </c>
    </row>
    <row r="2942" spans="9:22" x14ac:dyDescent="0.45">
      <c r="I2942" t="s">
        <v>171</v>
      </c>
      <c r="J2942" t="s">
        <v>564</v>
      </c>
      <c r="K2942">
        <v>0</v>
      </c>
      <c r="L2942" t="s">
        <v>150</v>
      </c>
      <c r="N2942" t="s">
        <v>214</v>
      </c>
      <c r="O2942" t="s">
        <v>564</v>
      </c>
      <c r="P2942">
        <v>3.8704902254699794E-3</v>
      </c>
      <c r="Q2942" t="s">
        <v>150</v>
      </c>
      <c r="S2942" t="s">
        <v>256</v>
      </c>
      <c r="T2942" t="s">
        <v>564</v>
      </c>
      <c r="U2942">
        <v>4.3231945542146748E-3</v>
      </c>
      <c r="V2942" t="s">
        <v>150</v>
      </c>
    </row>
    <row r="2943" spans="9:22" x14ac:dyDescent="0.45">
      <c r="I2943" t="s">
        <v>171</v>
      </c>
      <c r="J2943" t="s">
        <v>565</v>
      </c>
      <c r="K2943">
        <v>0</v>
      </c>
      <c r="L2943" t="s">
        <v>150</v>
      </c>
      <c r="N2943" t="s">
        <v>214</v>
      </c>
      <c r="O2943" t="s">
        <v>565</v>
      </c>
      <c r="P2943">
        <v>7.7843526444954028E-3</v>
      </c>
      <c r="Q2943" t="s">
        <v>150</v>
      </c>
      <c r="S2943" t="s">
        <v>256</v>
      </c>
      <c r="T2943" t="s">
        <v>565</v>
      </c>
      <c r="U2943">
        <v>8.5804612569223265E-3</v>
      </c>
      <c r="V2943" t="s">
        <v>150</v>
      </c>
    </row>
    <row r="2944" spans="9:22" x14ac:dyDescent="0.45">
      <c r="I2944" t="s">
        <v>171</v>
      </c>
      <c r="J2944" t="s">
        <v>566</v>
      </c>
      <c r="K2944">
        <v>0</v>
      </c>
      <c r="L2944" t="s">
        <v>150</v>
      </c>
      <c r="N2944" t="s">
        <v>214</v>
      </c>
      <c r="O2944" t="s">
        <v>566</v>
      </c>
      <c r="P2944">
        <v>7.9565886215911541E-3</v>
      </c>
      <c r="Q2944" t="s">
        <v>150</v>
      </c>
      <c r="S2944" t="s">
        <v>256</v>
      </c>
      <c r="T2944" t="s">
        <v>566</v>
      </c>
      <c r="U2944">
        <v>8.639783224775939E-3</v>
      </c>
      <c r="V2944" t="s">
        <v>150</v>
      </c>
    </row>
    <row r="2945" spans="9:22" x14ac:dyDescent="0.45">
      <c r="I2945" t="s">
        <v>171</v>
      </c>
      <c r="J2945" t="s">
        <v>567</v>
      </c>
      <c r="K2945">
        <v>0</v>
      </c>
      <c r="L2945" t="s">
        <v>150</v>
      </c>
      <c r="N2945" t="s">
        <v>214</v>
      </c>
      <c r="O2945" t="s">
        <v>567</v>
      </c>
      <c r="P2945">
        <v>2.0225650889621506E-2</v>
      </c>
      <c r="Q2945" t="s">
        <v>150</v>
      </c>
      <c r="S2945" t="s">
        <v>256</v>
      </c>
      <c r="T2945" t="s">
        <v>567</v>
      </c>
      <c r="U2945">
        <v>2.0285698930365914E-2</v>
      </c>
      <c r="V2945" t="s">
        <v>150</v>
      </c>
    </row>
    <row r="2946" spans="9:22" x14ac:dyDescent="0.45">
      <c r="I2946" t="s">
        <v>171</v>
      </c>
      <c r="J2946" t="s">
        <v>568</v>
      </c>
      <c r="K2946">
        <v>0</v>
      </c>
      <c r="L2946" t="s">
        <v>150</v>
      </c>
      <c r="N2946" t="s">
        <v>214</v>
      </c>
      <c r="O2946" t="s">
        <v>568</v>
      </c>
      <c r="P2946">
        <v>4.0155711536435735E-3</v>
      </c>
      <c r="Q2946" t="s">
        <v>150</v>
      </c>
      <c r="S2946" t="s">
        <v>256</v>
      </c>
      <c r="T2946" t="s">
        <v>568</v>
      </c>
      <c r="U2946">
        <v>4.0874165902402403E-3</v>
      </c>
      <c r="V2946" t="s">
        <v>150</v>
      </c>
    </row>
    <row r="2947" spans="9:22" x14ac:dyDescent="0.45">
      <c r="I2947" t="s">
        <v>171</v>
      </c>
      <c r="J2947" t="s">
        <v>569</v>
      </c>
      <c r="K2947">
        <v>0</v>
      </c>
      <c r="L2947" t="s">
        <v>150</v>
      </c>
      <c r="N2947" t="s">
        <v>214</v>
      </c>
      <c r="O2947" t="s">
        <v>569</v>
      </c>
      <c r="P2947">
        <v>4.0518757289224648E-3</v>
      </c>
      <c r="Q2947" t="s">
        <v>150</v>
      </c>
      <c r="S2947" t="s">
        <v>256</v>
      </c>
      <c r="T2947" t="s">
        <v>569</v>
      </c>
      <c r="U2947">
        <v>4.1044437338209842E-3</v>
      </c>
      <c r="V2947" t="s">
        <v>150</v>
      </c>
    </row>
    <row r="2948" spans="9:22" x14ac:dyDescent="0.45">
      <c r="I2948" t="s">
        <v>171</v>
      </c>
      <c r="J2948" t="s">
        <v>570</v>
      </c>
      <c r="K2948">
        <v>1.8576983334025095E-3</v>
      </c>
      <c r="L2948" t="s">
        <v>150</v>
      </c>
      <c r="N2948" t="s">
        <v>214</v>
      </c>
      <c r="O2948" t="s">
        <v>570</v>
      </c>
      <c r="P2948">
        <v>3.9409566343702003E-3</v>
      </c>
      <c r="Q2948" t="s">
        <v>150</v>
      </c>
      <c r="S2948" t="s">
        <v>256</v>
      </c>
      <c r="T2948" t="s">
        <v>570</v>
      </c>
      <c r="U2948">
        <v>4.1337024006176202E-3</v>
      </c>
      <c r="V2948" t="s">
        <v>150</v>
      </c>
    </row>
    <row r="2949" spans="9:22" x14ac:dyDescent="0.45">
      <c r="I2949" t="s">
        <v>171</v>
      </c>
      <c r="J2949" t="s">
        <v>571</v>
      </c>
      <c r="K2949">
        <v>4.5011766615053687E-3</v>
      </c>
      <c r="L2949" t="s">
        <v>150</v>
      </c>
      <c r="N2949" t="s">
        <v>214</v>
      </c>
      <c r="O2949" t="s">
        <v>571</v>
      </c>
      <c r="P2949">
        <v>3.9348168560368983E-3</v>
      </c>
      <c r="Q2949" t="s">
        <v>150</v>
      </c>
      <c r="S2949" t="s">
        <v>256</v>
      </c>
      <c r="T2949" t="s">
        <v>571</v>
      </c>
      <c r="U2949">
        <v>4.2090779677130792E-3</v>
      </c>
      <c r="V2949" t="s">
        <v>150</v>
      </c>
    </row>
    <row r="2950" spans="9:22" x14ac:dyDescent="0.45">
      <c r="I2950" t="s">
        <v>171</v>
      </c>
      <c r="J2950" t="s">
        <v>572</v>
      </c>
      <c r="K2950">
        <v>5.2800503299276005E-3</v>
      </c>
      <c r="L2950" t="s">
        <v>150</v>
      </c>
      <c r="N2950" t="s">
        <v>214</v>
      </c>
      <c r="O2950" t="s">
        <v>572</v>
      </c>
      <c r="P2950">
        <v>4.6144652268331372E-3</v>
      </c>
      <c r="Q2950" t="s">
        <v>150</v>
      </c>
      <c r="S2950" t="s">
        <v>256</v>
      </c>
      <c r="T2950" t="s">
        <v>572</v>
      </c>
      <c r="U2950">
        <v>4.2939230221179011E-3</v>
      </c>
      <c r="V2950" t="s">
        <v>150</v>
      </c>
    </row>
    <row r="2951" spans="9:22" x14ac:dyDescent="0.45">
      <c r="I2951" t="s">
        <v>171</v>
      </c>
      <c r="J2951" t="s">
        <v>573</v>
      </c>
      <c r="K2951">
        <v>5.6047727507798602E-3</v>
      </c>
      <c r="L2951" t="s">
        <v>150</v>
      </c>
      <c r="N2951" t="s">
        <v>214</v>
      </c>
      <c r="O2951" t="s">
        <v>573</v>
      </c>
      <c r="P2951">
        <v>5.3237159303804989E-3</v>
      </c>
      <c r="Q2951" t="s">
        <v>150</v>
      </c>
      <c r="S2951" t="s">
        <v>256</v>
      </c>
      <c r="T2951" t="s">
        <v>573</v>
      </c>
      <c r="U2951">
        <v>4.3978997995042547E-3</v>
      </c>
      <c r="V2951" t="s">
        <v>150</v>
      </c>
    </row>
    <row r="2952" spans="9:22" x14ac:dyDescent="0.45">
      <c r="I2952" t="s">
        <v>171</v>
      </c>
      <c r="J2952" t="s">
        <v>574</v>
      </c>
      <c r="K2952">
        <v>6.0220076883789296E-3</v>
      </c>
      <c r="L2952" t="s">
        <v>150</v>
      </c>
      <c r="N2952" t="s">
        <v>214</v>
      </c>
      <c r="O2952" t="s">
        <v>574</v>
      </c>
      <c r="P2952">
        <v>6.0124551299653136E-3</v>
      </c>
      <c r="Q2952" t="s">
        <v>150</v>
      </c>
      <c r="S2952" t="s">
        <v>256</v>
      </c>
      <c r="T2952" t="s">
        <v>574</v>
      </c>
      <c r="U2952">
        <v>4.5894387959727742E-3</v>
      </c>
      <c r="V2952" t="s">
        <v>150</v>
      </c>
    </row>
    <row r="2953" spans="9:22" x14ac:dyDescent="0.45">
      <c r="I2953" t="s">
        <v>171</v>
      </c>
      <c r="J2953" t="s">
        <v>575</v>
      </c>
      <c r="K2953">
        <v>6.9192576777698479E-3</v>
      </c>
      <c r="L2953" t="s">
        <v>150</v>
      </c>
      <c r="N2953" t="s">
        <v>214</v>
      </c>
      <c r="O2953" t="s">
        <v>575</v>
      </c>
      <c r="P2953">
        <v>6.5460307541604021E-3</v>
      </c>
      <c r="Q2953" t="s">
        <v>150</v>
      </c>
      <c r="S2953" t="s">
        <v>256</v>
      </c>
      <c r="T2953" t="s">
        <v>575</v>
      </c>
      <c r="U2953">
        <v>4.5917644932795655E-3</v>
      </c>
      <c r="V2953" t="s">
        <v>150</v>
      </c>
    </row>
    <row r="2954" spans="9:22" x14ac:dyDescent="0.45">
      <c r="I2954" t="s">
        <v>171</v>
      </c>
      <c r="J2954" t="s">
        <v>576</v>
      </c>
      <c r="K2954">
        <v>6.6659485486392795E-3</v>
      </c>
      <c r="L2954" t="s">
        <v>150</v>
      </c>
      <c r="N2954" t="s">
        <v>214</v>
      </c>
      <c r="O2954" t="s">
        <v>576</v>
      </c>
      <c r="P2954">
        <v>6.5933846789132796E-3</v>
      </c>
      <c r="Q2954" t="s">
        <v>150</v>
      </c>
      <c r="S2954" t="s">
        <v>256</v>
      </c>
      <c r="T2954" t="s">
        <v>576</v>
      </c>
      <c r="U2954">
        <v>4.5712053264821166E-3</v>
      </c>
      <c r="V2954" t="s">
        <v>150</v>
      </c>
    </row>
    <row r="2955" spans="9:22" x14ac:dyDescent="0.45">
      <c r="I2955" t="s">
        <v>171</v>
      </c>
      <c r="J2955" t="s">
        <v>577</v>
      </c>
      <c r="K2955">
        <v>5.8646789451344611E-3</v>
      </c>
      <c r="L2955" t="s">
        <v>150</v>
      </c>
      <c r="N2955" t="s">
        <v>214</v>
      </c>
      <c r="O2955" t="s">
        <v>577</v>
      </c>
      <c r="P2955">
        <v>6.3649514818497109E-3</v>
      </c>
      <c r="Q2955" t="s">
        <v>150</v>
      </c>
      <c r="S2955" t="s">
        <v>256</v>
      </c>
      <c r="T2955" t="s">
        <v>577</v>
      </c>
      <c r="U2955">
        <v>4.48295237731044E-3</v>
      </c>
      <c r="V2955" t="s">
        <v>150</v>
      </c>
    </row>
    <row r="2956" spans="9:22" x14ac:dyDescent="0.45">
      <c r="I2956" t="s">
        <v>171</v>
      </c>
      <c r="J2956" t="s">
        <v>578</v>
      </c>
      <c r="K2956">
        <v>5.455771361258791E-3</v>
      </c>
      <c r="L2956" t="s">
        <v>150</v>
      </c>
      <c r="N2956" t="s">
        <v>214</v>
      </c>
      <c r="O2956" t="s">
        <v>578</v>
      </c>
      <c r="P2956">
        <v>6.0307339972168732E-3</v>
      </c>
      <c r="Q2956" t="s">
        <v>150</v>
      </c>
      <c r="S2956" t="s">
        <v>256</v>
      </c>
      <c r="T2956" t="s">
        <v>578</v>
      </c>
      <c r="U2956">
        <v>4.4829661132957032E-3</v>
      </c>
      <c r="V2956" t="s">
        <v>150</v>
      </c>
    </row>
    <row r="2957" spans="9:22" x14ac:dyDescent="0.45">
      <c r="I2957" t="s">
        <v>171</v>
      </c>
      <c r="J2957" t="s">
        <v>579</v>
      </c>
      <c r="K2957">
        <v>5.2774595072765792E-3</v>
      </c>
      <c r="L2957" t="s">
        <v>150</v>
      </c>
      <c r="N2957" t="s">
        <v>214</v>
      </c>
      <c r="O2957" t="s">
        <v>579</v>
      </c>
      <c r="P2957">
        <v>5.2100027501859212E-3</v>
      </c>
      <c r="Q2957" t="s">
        <v>150</v>
      </c>
      <c r="S2957" t="s">
        <v>256</v>
      </c>
      <c r="T2957" t="s">
        <v>579</v>
      </c>
      <c r="U2957">
        <v>4.5428029605300005E-3</v>
      </c>
      <c r="V2957" t="s">
        <v>150</v>
      </c>
    </row>
    <row r="2958" spans="9:22" x14ac:dyDescent="0.45">
      <c r="I2958" t="s">
        <v>171</v>
      </c>
      <c r="J2958" t="s">
        <v>580</v>
      </c>
      <c r="K2958">
        <v>4.2448624471791881E-3</v>
      </c>
      <c r="L2958" t="s">
        <v>150</v>
      </c>
      <c r="N2958" t="s">
        <v>214</v>
      </c>
      <c r="O2958" t="s">
        <v>580</v>
      </c>
      <c r="P2958">
        <v>4.6932827038146212E-3</v>
      </c>
      <c r="Q2958" t="s">
        <v>150</v>
      </c>
      <c r="S2958" t="s">
        <v>256</v>
      </c>
      <c r="T2958" t="s">
        <v>580</v>
      </c>
      <c r="U2958">
        <v>4.5144398054137889E-3</v>
      </c>
      <c r="V2958" t="s">
        <v>150</v>
      </c>
    </row>
    <row r="2959" spans="9:22" x14ac:dyDescent="0.45">
      <c r="I2959" t="s">
        <v>171</v>
      </c>
      <c r="J2959" t="s">
        <v>581</v>
      </c>
      <c r="K2959">
        <v>3.1294647471867763E-6</v>
      </c>
      <c r="L2959" t="s">
        <v>150</v>
      </c>
      <c r="N2959" t="s">
        <v>214</v>
      </c>
      <c r="O2959" t="s">
        <v>581</v>
      </c>
      <c r="P2959">
        <v>4.3795503317733166E-3</v>
      </c>
      <c r="Q2959" t="s">
        <v>150</v>
      </c>
      <c r="S2959" t="s">
        <v>256</v>
      </c>
      <c r="T2959" t="s">
        <v>581</v>
      </c>
      <c r="U2959">
        <v>4.4563241548106263E-3</v>
      </c>
      <c r="V2959" t="s">
        <v>150</v>
      </c>
    </row>
    <row r="2960" spans="9:22" x14ac:dyDescent="0.45">
      <c r="I2960" t="s">
        <v>171</v>
      </c>
      <c r="J2960" t="s">
        <v>582</v>
      </c>
      <c r="K2960">
        <v>0</v>
      </c>
      <c r="L2960" t="s">
        <v>150</v>
      </c>
      <c r="N2960" t="s">
        <v>214</v>
      </c>
      <c r="O2960" t="s">
        <v>582</v>
      </c>
      <c r="P2960">
        <v>4.3312268860307736E-3</v>
      </c>
      <c r="Q2960" t="s">
        <v>150</v>
      </c>
      <c r="S2960" t="s">
        <v>256</v>
      </c>
      <c r="T2960" t="s">
        <v>582</v>
      </c>
      <c r="U2960">
        <v>4.3823526110792895E-3</v>
      </c>
      <c r="V2960" t="s">
        <v>150</v>
      </c>
    </row>
    <row r="2961" spans="9:22" x14ac:dyDescent="0.45">
      <c r="I2961" t="s">
        <v>171</v>
      </c>
      <c r="J2961" t="s">
        <v>583</v>
      </c>
      <c r="K2961">
        <v>0</v>
      </c>
      <c r="L2961" t="s">
        <v>150</v>
      </c>
      <c r="N2961" t="s">
        <v>214</v>
      </c>
      <c r="O2961" t="s">
        <v>583</v>
      </c>
      <c r="P2961">
        <v>8.8441608334986072E-3</v>
      </c>
      <c r="Q2961" t="s">
        <v>150</v>
      </c>
      <c r="S2961" t="s">
        <v>256</v>
      </c>
      <c r="T2961" t="s">
        <v>583</v>
      </c>
      <c r="U2961">
        <v>8.6345056058230972E-3</v>
      </c>
      <c r="V2961" t="s">
        <v>150</v>
      </c>
    </row>
    <row r="2962" spans="9:22" x14ac:dyDescent="0.45">
      <c r="I2962" t="s">
        <v>171</v>
      </c>
      <c r="J2962" t="s">
        <v>584</v>
      </c>
      <c r="K2962">
        <v>0</v>
      </c>
      <c r="L2962" t="s">
        <v>150</v>
      </c>
      <c r="N2962" t="s">
        <v>214</v>
      </c>
      <c r="O2962" t="s">
        <v>584</v>
      </c>
      <c r="P2962">
        <v>8.9532999853061991E-3</v>
      </c>
      <c r="Q2962" t="s">
        <v>150</v>
      </c>
      <c r="S2962" t="s">
        <v>256</v>
      </c>
      <c r="T2962" t="s">
        <v>584</v>
      </c>
      <c r="U2962">
        <v>8.5332980784311677E-3</v>
      </c>
      <c r="V2962" t="s">
        <v>150</v>
      </c>
    </row>
    <row r="2963" spans="9:22" x14ac:dyDescent="0.45">
      <c r="I2963" t="s">
        <v>171</v>
      </c>
      <c r="J2963" t="s">
        <v>585</v>
      </c>
      <c r="K2963">
        <v>0</v>
      </c>
      <c r="L2963" t="s">
        <v>150</v>
      </c>
      <c r="N2963" t="s">
        <v>214</v>
      </c>
      <c r="O2963" t="s">
        <v>585</v>
      </c>
      <c r="P2963">
        <v>1.5215221207597903E-2</v>
      </c>
      <c r="Q2963" t="s">
        <v>150</v>
      </c>
      <c r="S2963" t="s">
        <v>256</v>
      </c>
      <c r="T2963" t="s">
        <v>585</v>
      </c>
      <c r="U2963">
        <v>2.3363330614437048E-2</v>
      </c>
      <c r="V2963" t="s">
        <v>150</v>
      </c>
    </row>
    <row r="2964" spans="9:22" x14ac:dyDescent="0.45">
      <c r="I2964" t="s">
        <v>171</v>
      </c>
      <c r="J2964" t="s">
        <v>586</v>
      </c>
      <c r="K2964">
        <v>0</v>
      </c>
      <c r="L2964" t="s">
        <v>150</v>
      </c>
      <c r="N2964" t="s">
        <v>214</v>
      </c>
      <c r="O2964" t="s">
        <v>586</v>
      </c>
      <c r="P2964">
        <v>3.3010722391167368E-3</v>
      </c>
      <c r="Q2964" t="s">
        <v>150</v>
      </c>
      <c r="S2964" t="s">
        <v>256</v>
      </c>
      <c r="T2964" t="s">
        <v>586</v>
      </c>
      <c r="U2964">
        <v>4.6542820518137929E-3</v>
      </c>
      <c r="V2964" t="s">
        <v>150</v>
      </c>
    </row>
    <row r="2965" spans="9:22" x14ac:dyDescent="0.45">
      <c r="I2965" t="s">
        <v>171</v>
      </c>
      <c r="J2965" t="s">
        <v>587</v>
      </c>
      <c r="K2965">
        <v>0</v>
      </c>
      <c r="L2965" t="s">
        <v>150</v>
      </c>
      <c r="N2965" t="s">
        <v>214</v>
      </c>
      <c r="O2965" t="s">
        <v>587</v>
      </c>
      <c r="P2965">
        <v>3.3454620033869153E-3</v>
      </c>
      <c r="Q2965" t="s">
        <v>150</v>
      </c>
      <c r="S2965" t="s">
        <v>256</v>
      </c>
      <c r="T2965" t="s">
        <v>587</v>
      </c>
      <c r="U2965">
        <v>4.6184017442599846E-3</v>
      </c>
      <c r="V2965" t="s">
        <v>150</v>
      </c>
    </row>
    <row r="2966" spans="9:22" x14ac:dyDescent="0.45">
      <c r="I2966" t="s">
        <v>171</v>
      </c>
      <c r="J2966" t="s">
        <v>588</v>
      </c>
      <c r="K2966">
        <v>4.5098388668481388E-3</v>
      </c>
      <c r="L2966" t="s">
        <v>150</v>
      </c>
      <c r="N2966" t="s">
        <v>214</v>
      </c>
      <c r="O2966" t="s">
        <v>588</v>
      </c>
      <c r="P2966">
        <v>3.4093443865564226E-3</v>
      </c>
      <c r="Q2966" t="s">
        <v>150</v>
      </c>
      <c r="S2966" t="s">
        <v>256</v>
      </c>
      <c r="T2966" t="s">
        <v>588</v>
      </c>
      <c r="U2966">
        <v>4.6505215443450485E-3</v>
      </c>
      <c r="V2966" t="s">
        <v>150</v>
      </c>
    </row>
    <row r="2967" spans="9:22" x14ac:dyDescent="0.45">
      <c r="I2967" t="s">
        <v>171</v>
      </c>
      <c r="J2967" t="s">
        <v>589</v>
      </c>
      <c r="K2967">
        <v>6.3347371286302332E-3</v>
      </c>
      <c r="L2967" t="s">
        <v>150</v>
      </c>
      <c r="N2967" t="s">
        <v>214</v>
      </c>
      <c r="O2967" t="s">
        <v>589</v>
      </c>
      <c r="P2967">
        <v>4.1233532250008163E-3</v>
      </c>
      <c r="Q2967" t="s">
        <v>150</v>
      </c>
      <c r="S2967" t="s">
        <v>256</v>
      </c>
      <c r="T2967" t="s">
        <v>589</v>
      </c>
      <c r="U2967">
        <v>4.6401528297401948E-3</v>
      </c>
      <c r="V2967" t="s">
        <v>150</v>
      </c>
    </row>
    <row r="2968" spans="9:22" x14ac:dyDescent="0.45">
      <c r="I2968" t="s">
        <v>171</v>
      </c>
      <c r="J2968" t="s">
        <v>590</v>
      </c>
      <c r="K2968">
        <v>6.9969739309533709E-3</v>
      </c>
      <c r="L2968" t="s">
        <v>150</v>
      </c>
      <c r="N2968" t="s">
        <v>214</v>
      </c>
      <c r="O2968" t="s">
        <v>590</v>
      </c>
      <c r="P2968">
        <v>4.7424394049938824E-3</v>
      </c>
      <c r="Q2968" t="s">
        <v>150</v>
      </c>
      <c r="S2968" t="s">
        <v>256</v>
      </c>
      <c r="T2968" t="s">
        <v>590</v>
      </c>
      <c r="U2968">
        <v>4.6304881537426856E-3</v>
      </c>
      <c r="V2968" t="s">
        <v>150</v>
      </c>
    </row>
    <row r="2969" spans="9:22" x14ac:dyDescent="0.45">
      <c r="I2969" t="s">
        <v>171</v>
      </c>
      <c r="J2969" t="s">
        <v>591</v>
      </c>
      <c r="K2969">
        <v>7.3962328661363657E-3</v>
      </c>
      <c r="L2969" t="s">
        <v>150</v>
      </c>
      <c r="N2969" t="s">
        <v>214</v>
      </c>
      <c r="O2969" t="s">
        <v>591</v>
      </c>
      <c r="P2969">
        <v>5.3342178014638853E-3</v>
      </c>
      <c r="Q2969" t="s">
        <v>150</v>
      </c>
      <c r="S2969" t="s">
        <v>256</v>
      </c>
      <c r="T2969" t="s">
        <v>591</v>
      </c>
      <c r="U2969">
        <v>4.6253103785818426E-3</v>
      </c>
      <c r="V2969" t="s">
        <v>150</v>
      </c>
    </row>
    <row r="2970" spans="9:22" x14ac:dyDescent="0.45">
      <c r="I2970" t="s">
        <v>171</v>
      </c>
      <c r="J2970" t="s">
        <v>592</v>
      </c>
      <c r="K2970">
        <v>7.8598749782967953E-3</v>
      </c>
      <c r="L2970" t="s">
        <v>150</v>
      </c>
      <c r="N2970" t="s">
        <v>214</v>
      </c>
      <c r="O2970" t="s">
        <v>592</v>
      </c>
      <c r="P2970">
        <v>5.4253399081683499E-3</v>
      </c>
      <c r="Q2970" t="s">
        <v>150</v>
      </c>
      <c r="S2970" t="s">
        <v>256</v>
      </c>
      <c r="T2970" t="s">
        <v>592</v>
      </c>
      <c r="U2970">
        <v>4.6266505627956533E-3</v>
      </c>
      <c r="V2970" t="s">
        <v>150</v>
      </c>
    </row>
    <row r="2971" spans="9:22" x14ac:dyDescent="0.45">
      <c r="I2971" t="s">
        <v>171</v>
      </c>
      <c r="J2971" t="s">
        <v>593</v>
      </c>
      <c r="K2971">
        <v>8.6153197139984834E-3</v>
      </c>
      <c r="L2971" t="s">
        <v>150</v>
      </c>
      <c r="N2971" t="s">
        <v>214</v>
      </c>
      <c r="O2971" t="s">
        <v>593</v>
      </c>
      <c r="P2971">
        <v>5.6856854601345774E-3</v>
      </c>
      <c r="Q2971" t="s">
        <v>150</v>
      </c>
      <c r="S2971" t="s">
        <v>256</v>
      </c>
      <c r="T2971" t="s">
        <v>593</v>
      </c>
      <c r="U2971">
        <v>4.6531160107220722E-3</v>
      </c>
      <c r="V2971" t="s">
        <v>150</v>
      </c>
    </row>
    <row r="2972" spans="9:22" x14ac:dyDescent="0.45">
      <c r="I2972" t="s">
        <v>171</v>
      </c>
      <c r="J2972" t="s">
        <v>594</v>
      </c>
      <c r="K2972">
        <v>8.3306393443688242E-3</v>
      </c>
      <c r="L2972" t="s">
        <v>150</v>
      </c>
      <c r="N2972" t="s">
        <v>214</v>
      </c>
      <c r="O2972" t="s">
        <v>594</v>
      </c>
      <c r="P2972">
        <v>5.8429969576181944E-3</v>
      </c>
      <c r="Q2972" t="s">
        <v>150</v>
      </c>
      <c r="S2972" t="s">
        <v>256</v>
      </c>
      <c r="T2972" t="s">
        <v>594</v>
      </c>
      <c r="U2972">
        <v>4.711015302019712E-3</v>
      </c>
      <c r="V2972" t="s">
        <v>150</v>
      </c>
    </row>
    <row r="2973" spans="9:22" x14ac:dyDescent="0.45">
      <c r="I2973" t="s">
        <v>171</v>
      </c>
      <c r="J2973" t="s">
        <v>595</v>
      </c>
      <c r="K2973">
        <v>7.7316197421705007E-3</v>
      </c>
      <c r="L2973" t="s">
        <v>150</v>
      </c>
      <c r="N2973" t="s">
        <v>214</v>
      </c>
      <c r="O2973" t="s">
        <v>595</v>
      </c>
      <c r="P2973">
        <v>5.6068969238942008E-3</v>
      </c>
      <c r="Q2973" t="s">
        <v>150</v>
      </c>
      <c r="S2973" t="s">
        <v>256</v>
      </c>
      <c r="T2973" t="s">
        <v>595</v>
      </c>
      <c r="U2973">
        <v>4.7671171638309041E-3</v>
      </c>
      <c r="V2973" t="s">
        <v>150</v>
      </c>
    </row>
    <row r="2974" spans="9:22" x14ac:dyDescent="0.45">
      <c r="I2974" t="s">
        <v>171</v>
      </c>
      <c r="J2974" t="s">
        <v>596</v>
      </c>
      <c r="K2974">
        <v>7.3956006800053485E-3</v>
      </c>
      <c r="L2974" t="s">
        <v>150</v>
      </c>
      <c r="N2974" t="s">
        <v>214</v>
      </c>
      <c r="O2974" t="s">
        <v>596</v>
      </c>
      <c r="P2974">
        <v>5.207812130913707E-3</v>
      </c>
      <c r="Q2974" t="s">
        <v>150</v>
      </c>
      <c r="S2974" t="s">
        <v>256</v>
      </c>
      <c r="T2974" t="s">
        <v>596</v>
      </c>
      <c r="U2974">
        <v>4.8001031437346934E-3</v>
      </c>
      <c r="V2974" t="s">
        <v>150</v>
      </c>
    </row>
    <row r="2975" spans="9:22" x14ac:dyDescent="0.45">
      <c r="I2975" t="s">
        <v>171</v>
      </c>
      <c r="J2975" t="s">
        <v>597</v>
      </c>
      <c r="K2975">
        <v>7.1354813816827765E-3</v>
      </c>
      <c r="L2975" t="s">
        <v>150</v>
      </c>
      <c r="N2975" t="s">
        <v>214</v>
      </c>
      <c r="O2975" t="s">
        <v>597</v>
      </c>
      <c r="P2975">
        <v>4.6996586763999775E-3</v>
      </c>
      <c r="Q2975" t="s">
        <v>150</v>
      </c>
      <c r="S2975" t="s">
        <v>256</v>
      </c>
      <c r="T2975" t="s">
        <v>597</v>
      </c>
      <c r="U2975">
        <v>4.7804338191045972E-3</v>
      </c>
      <c r="V2975" t="s">
        <v>150</v>
      </c>
    </row>
    <row r="2976" spans="9:22" x14ac:dyDescent="0.45">
      <c r="I2976" t="s">
        <v>171</v>
      </c>
      <c r="J2976" t="s">
        <v>598</v>
      </c>
      <c r="K2976">
        <v>6.0751766489598649E-3</v>
      </c>
      <c r="L2976" t="s">
        <v>150</v>
      </c>
      <c r="N2976" t="s">
        <v>214</v>
      </c>
      <c r="O2976" t="s">
        <v>598</v>
      </c>
      <c r="P2976">
        <v>4.1018464371747557E-3</v>
      </c>
      <c r="Q2976" t="s">
        <v>150</v>
      </c>
      <c r="S2976" t="s">
        <v>256</v>
      </c>
      <c r="T2976" t="s">
        <v>598</v>
      </c>
      <c r="U2976">
        <v>4.7316920247647319E-3</v>
      </c>
      <c r="V2976" t="s">
        <v>150</v>
      </c>
    </row>
    <row r="2977" spans="9:22" x14ac:dyDescent="0.45">
      <c r="I2977" t="s">
        <v>171</v>
      </c>
      <c r="J2977" t="s">
        <v>599</v>
      </c>
      <c r="K2977">
        <v>3.4133196071918954E-3</v>
      </c>
      <c r="L2977" t="s">
        <v>150</v>
      </c>
      <c r="N2977" t="s">
        <v>214</v>
      </c>
      <c r="O2977" t="s">
        <v>599</v>
      </c>
      <c r="P2977">
        <v>3.4891577571070117E-3</v>
      </c>
      <c r="Q2977" t="s">
        <v>150</v>
      </c>
      <c r="S2977" t="s">
        <v>256</v>
      </c>
      <c r="T2977" t="s">
        <v>599</v>
      </c>
      <c r="U2977">
        <v>4.6518377570573611E-3</v>
      </c>
      <c r="V2977" t="s">
        <v>150</v>
      </c>
    </row>
    <row r="2978" spans="9:22" x14ac:dyDescent="0.45">
      <c r="I2978" t="s">
        <v>171</v>
      </c>
      <c r="J2978" t="s">
        <v>600</v>
      </c>
      <c r="K2978">
        <v>0</v>
      </c>
      <c r="L2978" t="s">
        <v>150</v>
      </c>
      <c r="N2978" t="s">
        <v>214</v>
      </c>
      <c r="O2978" t="s">
        <v>600</v>
      </c>
      <c r="P2978">
        <v>2.8424432804417645E-3</v>
      </c>
      <c r="Q2978" t="s">
        <v>150</v>
      </c>
      <c r="S2978" t="s">
        <v>256</v>
      </c>
      <c r="T2978" t="s">
        <v>600</v>
      </c>
      <c r="U2978">
        <v>4.5256960497230209E-3</v>
      </c>
      <c r="V2978" t="s">
        <v>150</v>
      </c>
    </row>
    <row r="2979" spans="9:22" x14ac:dyDescent="0.45">
      <c r="I2979" t="s">
        <v>171</v>
      </c>
      <c r="J2979" t="s">
        <v>601</v>
      </c>
      <c r="K2979">
        <v>0</v>
      </c>
      <c r="L2979" t="s">
        <v>150</v>
      </c>
      <c r="N2979" t="s">
        <v>214</v>
      </c>
      <c r="O2979" t="s">
        <v>601</v>
      </c>
      <c r="P2979">
        <v>4.7681338053698653E-3</v>
      </c>
      <c r="Q2979" t="s">
        <v>150</v>
      </c>
      <c r="S2979" t="s">
        <v>256</v>
      </c>
      <c r="T2979" t="s">
        <v>601</v>
      </c>
      <c r="U2979">
        <v>8.9323660636931954E-3</v>
      </c>
      <c r="V2979" t="s">
        <v>150</v>
      </c>
    </row>
    <row r="2980" spans="9:22" x14ac:dyDescent="0.45">
      <c r="I2980" t="s">
        <v>171</v>
      </c>
      <c r="J2980" t="s">
        <v>602</v>
      </c>
      <c r="K2980">
        <v>0</v>
      </c>
      <c r="L2980" t="s">
        <v>150</v>
      </c>
      <c r="N2980" t="s">
        <v>214</v>
      </c>
      <c r="O2980" t="s">
        <v>602</v>
      </c>
      <c r="P2980">
        <v>4.9072785451430047E-3</v>
      </c>
      <c r="Q2980" t="s">
        <v>150</v>
      </c>
      <c r="S2980" t="s">
        <v>256</v>
      </c>
      <c r="T2980" t="s">
        <v>602</v>
      </c>
      <c r="U2980">
        <v>8.885307909941291E-3</v>
      </c>
      <c r="V2980" t="s">
        <v>150</v>
      </c>
    </row>
    <row r="2981" spans="9:22" x14ac:dyDescent="0.45">
      <c r="I2981" t="s">
        <v>171</v>
      </c>
      <c r="J2981" t="s">
        <v>603</v>
      </c>
      <c r="K2981">
        <v>0</v>
      </c>
      <c r="L2981" t="s">
        <v>150</v>
      </c>
      <c r="N2981" t="s">
        <v>214</v>
      </c>
      <c r="O2981" t="s">
        <v>603</v>
      </c>
      <c r="P2981">
        <v>8.3148745462728879E-3</v>
      </c>
      <c r="Q2981" t="s">
        <v>150</v>
      </c>
      <c r="S2981" t="s">
        <v>256</v>
      </c>
      <c r="T2981" t="s">
        <v>603</v>
      </c>
      <c r="U2981">
        <v>1.7153809496403681E-2</v>
      </c>
      <c r="V2981" t="s">
        <v>150</v>
      </c>
    </row>
    <row r="2982" spans="9:22" x14ac:dyDescent="0.45">
      <c r="I2982" t="s">
        <v>171</v>
      </c>
      <c r="J2982" t="s">
        <v>604</v>
      </c>
      <c r="K2982">
        <v>0</v>
      </c>
      <c r="L2982" t="s">
        <v>150</v>
      </c>
      <c r="N2982" t="s">
        <v>214</v>
      </c>
      <c r="O2982" t="s">
        <v>604</v>
      </c>
      <c r="P2982">
        <v>1.656957742985376E-3</v>
      </c>
      <c r="Q2982" t="s">
        <v>150</v>
      </c>
      <c r="S2982" t="s">
        <v>256</v>
      </c>
      <c r="T2982" t="s">
        <v>604</v>
      </c>
      <c r="U2982">
        <v>3.3671302334496072E-3</v>
      </c>
      <c r="V2982" t="s">
        <v>150</v>
      </c>
    </row>
    <row r="2983" spans="9:22" x14ac:dyDescent="0.45">
      <c r="I2983" t="s">
        <v>171</v>
      </c>
      <c r="J2983" t="s">
        <v>605</v>
      </c>
      <c r="K2983">
        <v>3.5845117896285937E-3</v>
      </c>
      <c r="L2983" t="s">
        <v>150</v>
      </c>
      <c r="N2983" t="s">
        <v>214</v>
      </c>
      <c r="O2983" t="s">
        <v>605</v>
      </c>
      <c r="P2983">
        <v>1.6585723519345682E-3</v>
      </c>
      <c r="Q2983" t="s">
        <v>150</v>
      </c>
      <c r="S2983" t="s">
        <v>256</v>
      </c>
      <c r="T2983" t="s">
        <v>605</v>
      </c>
      <c r="U2983">
        <v>3.2960340572344509E-3</v>
      </c>
      <c r="V2983" t="s">
        <v>150</v>
      </c>
    </row>
    <row r="2984" spans="9:22" x14ac:dyDescent="0.45">
      <c r="I2984" t="s">
        <v>171</v>
      </c>
      <c r="J2984" t="s">
        <v>606</v>
      </c>
      <c r="K2984">
        <v>6.5084179492698978E-3</v>
      </c>
      <c r="L2984" t="s">
        <v>150</v>
      </c>
      <c r="N2984" t="s">
        <v>214</v>
      </c>
      <c r="O2984" t="s">
        <v>606</v>
      </c>
      <c r="P2984">
        <v>1.8956672005078249E-3</v>
      </c>
      <c r="Q2984" t="s">
        <v>150</v>
      </c>
      <c r="S2984" t="s">
        <v>256</v>
      </c>
      <c r="T2984" t="s">
        <v>606</v>
      </c>
      <c r="U2984">
        <v>3.2320694503833948E-3</v>
      </c>
      <c r="V2984" t="s">
        <v>150</v>
      </c>
    </row>
    <row r="2985" spans="9:22" x14ac:dyDescent="0.45">
      <c r="I2985" t="s">
        <v>171</v>
      </c>
      <c r="J2985" t="s">
        <v>607</v>
      </c>
      <c r="K2985">
        <v>7.9898434049481392E-3</v>
      </c>
      <c r="L2985" t="s">
        <v>150</v>
      </c>
      <c r="N2985" t="s">
        <v>214</v>
      </c>
      <c r="O2985" t="s">
        <v>607</v>
      </c>
      <c r="P2985">
        <v>2.2216994877775299E-3</v>
      </c>
      <c r="Q2985" t="s">
        <v>150</v>
      </c>
      <c r="S2985" t="s">
        <v>256</v>
      </c>
      <c r="T2985" t="s">
        <v>607</v>
      </c>
      <c r="U2985">
        <v>3.1950876663890512E-3</v>
      </c>
      <c r="V2985" t="s">
        <v>150</v>
      </c>
    </row>
    <row r="2986" spans="9:22" x14ac:dyDescent="0.45">
      <c r="I2986" t="s">
        <v>171</v>
      </c>
      <c r="J2986" t="s">
        <v>608</v>
      </c>
      <c r="K2986">
        <v>8.5460370299547585E-3</v>
      </c>
      <c r="L2986" t="s">
        <v>150</v>
      </c>
      <c r="N2986" t="s">
        <v>214</v>
      </c>
      <c r="O2986" t="s">
        <v>608</v>
      </c>
      <c r="P2986">
        <v>2.6747590072964313E-3</v>
      </c>
      <c r="Q2986" t="s">
        <v>150</v>
      </c>
      <c r="S2986" t="s">
        <v>256</v>
      </c>
      <c r="T2986" t="s">
        <v>608</v>
      </c>
      <c r="U2986">
        <v>3.2081198693735872E-3</v>
      </c>
      <c r="V2986" t="s">
        <v>150</v>
      </c>
    </row>
    <row r="2987" spans="9:22" x14ac:dyDescent="0.45">
      <c r="I2987" t="s">
        <v>171</v>
      </c>
      <c r="J2987" t="s">
        <v>609</v>
      </c>
      <c r="K2987">
        <v>8.9943523783924707E-3</v>
      </c>
      <c r="L2987" t="s">
        <v>150</v>
      </c>
      <c r="N2987" t="s">
        <v>214</v>
      </c>
      <c r="O2987" t="s">
        <v>609</v>
      </c>
      <c r="P2987">
        <v>3.0441447196001572E-3</v>
      </c>
      <c r="Q2987" t="s">
        <v>150</v>
      </c>
      <c r="S2987" t="s">
        <v>256</v>
      </c>
      <c r="T2987" t="s">
        <v>609</v>
      </c>
      <c r="U2987">
        <v>3.2385639150213316E-3</v>
      </c>
      <c r="V2987" t="s">
        <v>150</v>
      </c>
    </row>
    <row r="2988" spans="9:22" x14ac:dyDescent="0.45">
      <c r="I2988" t="s">
        <v>171</v>
      </c>
      <c r="J2988" t="s">
        <v>610</v>
      </c>
      <c r="K2988">
        <v>9.462598197951335E-3</v>
      </c>
      <c r="L2988" t="s">
        <v>150</v>
      </c>
      <c r="N2988" t="s">
        <v>214</v>
      </c>
      <c r="O2988" t="s">
        <v>610</v>
      </c>
      <c r="P2988">
        <v>3.1466193672554793E-3</v>
      </c>
      <c r="Q2988" t="s">
        <v>150</v>
      </c>
      <c r="S2988" t="s">
        <v>256</v>
      </c>
      <c r="T2988" t="s">
        <v>610</v>
      </c>
      <c r="U2988">
        <v>3.1855216132114406E-3</v>
      </c>
      <c r="V2988" t="s">
        <v>150</v>
      </c>
    </row>
    <row r="2989" spans="9:22" x14ac:dyDescent="0.45">
      <c r="I2989" t="s">
        <v>171</v>
      </c>
      <c r="J2989" t="s">
        <v>611</v>
      </c>
      <c r="K2989">
        <v>9.9438903611314897E-3</v>
      </c>
      <c r="L2989" t="s">
        <v>150</v>
      </c>
      <c r="N2989" t="s">
        <v>214</v>
      </c>
      <c r="O2989" t="s">
        <v>611</v>
      </c>
      <c r="P2989">
        <v>3.3976961781677882E-3</v>
      </c>
      <c r="Q2989" t="s">
        <v>150</v>
      </c>
      <c r="S2989" t="s">
        <v>256</v>
      </c>
      <c r="T2989" t="s">
        <v>611</v>
      </c>
      <c r="U2989">
        <v>3.2966770256180099E-3</v>
      </c>
      <c r="V2989" t="s">
        <v>150</v>
      </c>
    </row>
    <row r="2990" spans="9:22" x14ac:dyDescent="0.45">
      <c r="I2990" t="s">
        <v>171</v>
      </c>
      <c r="J2990" t="s">
        <v>612</v>
      </c>
      <c r="K2990">
        <v>9.5551797288816985E-3</v>
      </c>
      <c r="L2990" t="s">
        <v>150</v>
      </c>
      <c r="N2990" t="s">
        <v>214</v>
      </c>
      <c r="O2990" t="s">
        <v>612</v>
      </c>
      <c r="P2990">
        <v>3.9164112685818615E-3</v>
      </c>
      <c r="Q2990" t="s">
        <v>150</v>
      </c>
      <c r="S2990" t="s">
        <v>256</v>
      </c>
      <c r="T2990" t="s">
        <v>612</v>
      </c>
      <c r="U2990">
        <v>3.4696999816726556E-3</v>
      </c>
      <c r="V2990" t="s">
        <v>150</v>
      </c>
    </row>
    <row r="2991" spans="9:22" x14ac:dyDescent="0.45">
      <c r="I2991" t="s">
        <v>171</v>
      </c>
      <c r="J2991" t="s">
        <v>613</v>
      </c>
      <c r="K2991">
        <v>9.0822699652105682E-3</v>
      </c>
      <c r="L2991" t="s">
        <v>150</v>
      </c>
      <c r="N2991" t="s">
        <v>214</v>
      </c>
      <c r="O2991" t="s">
        <v>613</v>
      </c>
      <c r="P2991">
        <v>4.2844172856602199E-3</v>
      </c>
      <c r="Q2991" t="s">
        <v>150</v>
      </c>
      <c r="S2991" t="s">
        <v>256</v>
      </c>
      <c r="T2991" t="s">
        <v>613</v>
      </c>
      <c r="U2991">
        <v>3.6682941510163846E-3</v>
      </c>
      <c r="V2991" t="s">
        <v>150</v>
      </c>
    </row>
    <row r="2992" spans="9:22" x14ac:dyDescent="0.45">
      <c r="I2992" t="s">
        <v>171</v>
      </c>
      <c r="J2992" t="s">
        <v>614</v>
      </c>
      <c r="K2992">
        <v>8.7002354512652584E-3</v>
      </c>
      <c r="L2992" t="s">
        <v>150</v>
      </c>
      <c r="N2992" t="s">
        <v>214</v>
      </c>
      <c r="O2992" t="s">
        <v>614</v>
      </c>
      <c r="P2992">
        <v>4.5357814576984642E-3</v>
      </c>
      <c r="Q2992" t="s">
        <v>150</v>
      </c>
      <c r="S2992" t="s">
        <v>256</v>
      </c>
      <c r="T2992" t="s">
        <v>614</v>
      </c>
      <c r="U2992">
        <v>3.8099969944228786E-3</v>
      </c>
      <c r="V2992" t="s">
        <v>150</v>
      </c>
    </row>
    <row r="2993" spans="9:22" x14ac:dyDescent="0.45">
      <c r="I2993" t="s">
        <v>171</v>
      </c>
      <c r="J2993" t="s">
        <v>615</v>
      </c>
      <c r="K2993">
        <v>8.4254425757315458E-3</v>
      </c>
      <c r="L2993" t="s">
        <v>150</v>
      </c>
      <c r="N2993" t="s">
        <v>214</v>
      </c>
      <c r="O2993" t="s">
        <v>615</v>
      </c>
      <c r="P2993">
        <v>4.5987913494715408E-3</v>
      </c>
      <c r="Q2993" t="s">
        <v>150</v>
      </c>
      <c r="S2993" t="s">
        <v>256</v>
      </c>
      <c r="T2993" t="s">
        <v>615</v>
      </c>
      <c r="U2993">
        <v>3.9146935355364879E-3</v>
      </c>
      <c r="V2993" t="s">
        <v>150</v>
      </c>
    </row>
    <row r="2994" spans="9:22" x14ac:dyDescent="0.45">
      <c r="I2994" t="s">
        <v>171</v>
      </c>
      <c r="J2994" t="s">
        <v>616</v>
      </c>
      <c r="K2994">
        <v>7.3123086259883315E-3</v>
      </c>
      <c r="L2994" t="s">
        <v>150</v>
      </c>
      <c r="N2994" t="s">
        <v>214</v>
      </c>
      <c r="O2994" t="s">
        <v>616</v>
      </c>
      <c r="P2994">
        <v>4.304453777075553E-3</v>
      </c>
      <c r="Q2994" t="s">
        <v>150</v>
      </c>
      <c r="S2994" t="s">
        <v>256</v>
      </c>
      <c r="T2994" t="s">
        <v>616</v>
      </c>
      <c r="U2994">
        <v>3.9616558024335681E-3</v>
      </c>
      <c r="V2994" t="s">
        <v>150</v>
      </c>
    </row>
    <row r="2995" spans="9:22" x14ac:dyDescent="0.45">
      <c r="I2995" t="s">
        <v>171</v>
      </c>
      <c r="J2995" t="s">
        <v>617</v>
      </c>
      <c r="K2995">
        <v>4.6916711839126608E-3</v>
      </c>
      <c r="L2995" t="s">
        <v>150</v>
      </c>
      <c r="N2995" t="s">
        <v>214</v>
      </c>
      <c r="O2995" t="s">
        <v>617</v>
      </c>
      <c r="P2995">
        <v>4.0853610486270521E-3</v>
      </c>
      <c r="Q2995" t="s">
        <v>150</v>
      </c>
      <c r="S2995" t="s">
        <v>256</v>
      </c>
      <c r="T2995" t="s">
        <v>617</v>
      </c>
      <c r="U2995">
        <v>4.0065250605039529E-3</v>
      </c>
      <c r="V2995" t="s">
        <v>150</v>
      </c>
    </row>
    <row r="2996" spans="9:22" x14ac:dyDescent="0.45">
      <c r="I2996" t="s">
        <v>171</v>
      </c>
      <c r="J2996" t="s">
        <v>618</v>
      </c>
      <c r="K2996">
        <v>0</v>
      </c>
      <c r="L2996" t="s">
        <v>150</v>
      </c>
      <c r="N2996" t="s">
        <v>214</v>
      </c>
      <c r="O2996" t="s">
        <v>618</v>
      </c>
      <c r="P2996">
        <v>3.6097118617618705E-3</v>
      </c>
      <c r="Q2996" t="s">
        <v>150</v>
      </c>
      <c r="S2996" t="s">
        <v>256</v>
      </c>
      <c r="T2996" t="s">
        <v>618</v>
      </c>
      <c r="U2996">
        <v>3.9884920413095111E-3</v>
      </c>
      <c r="V2996" t="s">
        <v>150</v>
      </c>
    </row>
    <row r="2997" spans="9:22" x14ac:dyDescent="0.45">
      <c r="I2997" t="s">
        <v>171</v>
      </c>
      <c r="J2997" t="s">
        <v>619</v>
      </c>
      <c r="K2997">
        <v>0</v>
      </c>
      <c r="L2997" t="s">
        <v>150</v>
      </c>
      <c r="N2997" t="s">
        <v>214</v>
      </c>
      <c r="O2997" t="s">
        <v>619</v>
      </c>
      <c r="P2997">
        <v>5.9437663476669313E-3</v>
      </c>
      <c r="Q2997" t="s">
        <v>150</v>
      </c>
      <c r="S2997" t="s">
        <v>256</v>
      </c>
      <c r="T2997" t="s">
        <v>619</v>
      </c>
      <c r="U2997">
        <v>7.6349425610481789E-3</v>
      </c>
      <c r="V2997" t="s">
        <v>150</v>
      </c>
    </row>
    <row r="2998" spans="9:22" x14ac:dyDescent="0.45">
      <c r="I2998" t="s">
        <v>171</v>
      </c>
      <c r="J2998" t="s">
        <v>620</v>
      </c>
      <c r="K2998">
        <v>0</v>
      </c>
      <c r="L2998" t="s">
        <v>150</v>
      </c>
      <c r="N2998" t="s">
        <v>214</v>
      </c>
      <c r="O2998" t="s">
        <v>620</v>
      </c>
      <c r="P2998">
        <v>4.633360495617707E-3</v>
      </c>
      <c r="Q2998" t="s">
        <v>150</v>
      </c>
      <c r="S2998" t="s">
        <v>256</v>
      </c>
      <c r="T2998" t="s">
        <v>620</v>
      </c>
      <c r="U2998">
        <v>7.3264229043567622E-3</v>
      </c>
      <c r="V2998" t="s">
        <v>150</v>
      </c>
    </row>
    <row r="2999" spans="9:22" x14ac:dyDescent="0.45">
      <c r="I2999" t="s">
        <v>171</v>
      </c>
      <c r="J2999" t="s">
        <v>621</v>
      </c>
      <c r="K2999">
        <v>0</v>
      </c>
      <c r="L2999" t="s">
        <v>150</v>
      </c>
      <c r="N2999" t="s">
        <v>214</v>
      </c>
      <c r="O2999" t="s">
        <v>621</v>
      </c>
      <c r="P2999">
        <v>1.2262353309817547E-2</v>
      </c>
      <c r="Q2999" t="s">
        <v>150</v>
      </c>
      <c r="S2999" t="s">
        <v>256</v>
      </c>
      <c r="T2999" t="s">
        <v>621</v>
      </c>
      <c r="U2999">
        <v>1.4332994519940785E-2</v>
      </c>
      <c r="V2999" t="s">
        <v>150</v>
      </c>
    </row>
    <row r="3000" spans="9:22" x14ac:dyDescent="0.45">
      <c r="I3000" t="s">
        <v>171</v>
      </c>
      <c r="J3000" t="s">
        <v>622</v>
      </c>
      <c r="K3000">
        <v>0</v>
      </c>
      <c r="L3000" t="s">
        <v>150</v>
      </c>
      <c r="N3000" t="s">
        <v>214</v>
      </c>
      <c r="O3000" t="s">
        <v>622</v>
      </c>
      <c r="P3000">
        <v>2.0841449436452548E-3</v>
      </c>
      <c r="Q3000" t="s">
        <v>150</v>
      </c>
      <c r="S3000" t="s">
        <v>256</v>
      </c>
      <c r="T3000" t="s">
        <v>622</v>
      </c>
      <c r="U3000">
        <v>2.8384396368379928E-3</v>
      </c>
      <c r="V3000" t="s">
        <v>150</v>
      </c>
    </row>
    <row r="3001" spans="9:22" x14ac:dyDescent="0.45">
      <c r="I3001" t="s">
        <v>171</v>
      </c>
      <c r="J3001" t="s">
        <v>623</v>
      </c>
      <c r="K3001">
        <v>4.7911381054840576E-3</v>
      </c>
      <c r="L3001" t="s">
        <v>150</v>
      </c>
      <c r="N3001" t="s">
        <v>214</v>
      </c>
      <c r="O3001" t="s">
        <v>623</v>
      </c>
      <c r="P3001">
        <v>2.1943704284328757E-3</v>
      </c>
      <c r="Q3001" t="s">
        <v>150</v>
      </c>
      <c r="S3001" t="s">
        <v>256</v>
      </c>
      <c r="T3001" t="s">
        <v>623</v>
      </c>
      <c r="U3001">
        <v>2.8537189140876158E-3</v>
      </c>
      <c r="V3001" t="s">
        <v>150</v>
      </c>
    </row>
    <row r="3002" spans="9:22" x14ac:dyDescent="0.45">
      <c r="I3002" t="s">
        <v>171</v>
      </c>
      <c r="J3002" t="s">
        <v>624</v>
      </c>
      <c r="K3002">
        <v>7.3045331754219107E-3</v>
      </c>
      <c r="L3002" t="s">
        <v>150</v>
      </c>
      <c r="N3002" t="s">
        <v>214</v>
      </c>
      <c r="O3002" t="s">
        <v>624</v>
      </c>
      <c r="P3002">
        <v>2.4119719641104492E-3</v>
      </c>
      <c r="Q3002" t="s">
        <v>150</v>
      </c>
      <c r="S3002" t="s">
        <v>256</v>
      </c>
      <c r="T3002" t="s">
        <v>624</v>
      </c>
      <c r="U3002">
        <v>2.8492899929483547E-3</v>
      </c>
      <c r="V3002" t="s">
        <v>150</v>
      </c>
    </row>
    <row r="3003" spans="9:22" x14ac:dyDescent="0.45">
      <c r="I3003" t="s">
        <v>171</v>
      </c>
      <c r="J3003" t="s">
        <v>625</v>
      </c>
      <c r="K3003">
        <v>8.5806265468268816E-3</v>
      </c>
      <c r="L3003" t="s">
        <v>150</v>
      </c>
      <c r="N3003" t="s">
        <v>214</v>
      </c>
      <c r="O3003" t="s">
        <v>625</v>
      </c>
      <c r="P3003">
        <v>2.8156540855458611E-3</v>
      </c>
      <c r="Q3003" t="s">
        <v>150</v>
      </c>
      <c r="S3003" t="s">
        <v>256</v>
      </c>
      <c r="T3003" t="s">
        <v>625</v>
      </c>
      <c r="U3003">
        <v>2.8693423256673186E-3</v>
      </c>
      <c r="V3003" t="s">
        <v>150</v>
      </c>
    </row>
    <row r="3004" spans="9:22" x14ac:dyDescent="0.45">
      <c r="I3004" t="s">
        <v>171</v>
      </c>
      <c r="J3004" t="s">
        <v>626</v>
      </c>
      <c r="K3004">
        <v>9.0827332833721408E-3</v>
      </c>
      <c r="L3004" t="s">
        <v>150</v>
      </c>
      <c r="N3004" t="s">
        <v>214</v>
      </c>
      <c r="O3004" t="s">
        <v>626</v>
      </c>
      <c r="P3004">
        <v>3.2536628189467703E-3</v>
      </c>
      <c r="Q3004" t="s">
        <v>150</v>
      </c>
      <c r="S3004" t="s">
        <v>256</v>
      </c>
      <c r="T3004" t="s">
        <v>626</v>
      </c>
      <c r="U3004">
        <v>2.947330392153454E-3</v>
      </c>
      <c r="V3004" t="s">
        <v>150</v>
      </c>
    </row>
    <row r="3005" spans="9:22" x14ac:dyDescent="0.45">
      <c r="I3005" t="s">
        <v>171</v>
      </c>
      <c r="J3005" t="s">
        <v>627</v>
      </c>
      <c r="K3005">
        <v>9.3513512869865239E-3</v>
      </c>
      <c r="L3005" t="s">
        <v>150</v>
      </c>
      <c r="N3005" t="s">
        <v>214</v>
      </c>
      <c r="O3005" t="s">
        <v>627</v>
      </c>
      <c r="P3005">
        <v>3.6652152038693549E-3</v>
      </c>
      <c r="Q3005" t="s">
        <v>150</v>
      </c>
      <c r="S3005" t="s">
        <v>256</v>
      </c>
      <c r="T3005" t="s">
        <v>627</v>
      </c>
      <c r="U3005">
        <v>3.0260413914195532E-3</v>
      </c>
      <c r="V3005" t="s">
        <v>150</v>
      </c>
    </row>
    <row r="3006" spans="9:22" x14ac:dyDescent="0.45">
      <c r="I3006" t="s">
        <v>171</v>
      </c>
      <c r="J3006" t="s">
        <v>628</v>
      </c>
      <c r="K3006">
        <v>9.5898111081905088E-3</v>
      </c>
      <c r="L3006" t="s">
        <v>150</v>
      </c>
      <c r="N3006" t="s">
        <v>214</v>
      </c>
      <c r="O3006" t="s">
        <v>628</v>
      </c>
      <c r="P3006">
        <v>3.9608024252676816E-3</v>
      </c>
      <c r="Q3006" t="s">
        <v>150</v>
      </c>
      <c r="S3006" t="s">
        <v>256</v>
      </c>
      <c r="T3006" t="s">
        <v>628</v>
      </c>
      <c r="U3006">
        <v>2.9342640612838437E-3</v>
      </c>
      <c r="V3006" t="s">
        <v>150</v>
      </c>
    </row>
    <row r="3007" spans="9:22" x14ac:dyDescent="0.45">
      <c r="I3007" t="s">
        <v>171</v>
      </c>
      <c r="J3007" t="s">
        <v>629</v>
      </c>
      <c r="K3007">
        <v>9.8420717011520036E-3</v>
      </c>
      <c r="L3007" t="s">
        <v>150</v>
      </c>
      <c r="N3007" t="s">
        <v>214</v>
      </c>
      <c r="O3007" t="s">
        <v>629</v>
      </c>
      <c r="P3007">
        <v>4.4409500201902374E-3</v>
      </c>
      <c r="Q3007" t="s">
        <v>150</v>
      </c>
      <c r="S3007" t="s">
        <v>256</v>
      </c>
      <c r="T3007" t="s">
        <v>629</v>
      </c>
      <c r="U3007">
        <v>3.0094757784731672E-3</v>
      </c>
      <c r="V3007" t="s">
        <v>150</v>
      </c>
    </row>
    <row r="3008" spans="9:22" x14ac:dyDescent="0.45">
      <c r="I3008" t="s">
        <v>171</v>
      </c>
      <c r="J3008" t="s">
        <v>630</v>
      </c>
      <c r="K3008">
        <v>9.6443416506862487E-3</v>
      </c>
      <c r="L3008" t="s">
        <v>150</v>
      </c>
      <c r="N3008" t="s">
        <v>214</v>
      </c>
      <c r="O3008" t="s">
        <v>630</v>
      </c>
      <c r="P3008">
        <v>4.9016252347108963E-3</v>
      </c>
      <c r="Q3008" t="s">
        <v>150</v>
      </c>
      <c r="S3008" t="s">
        <v>256</v>
      </c>
      <c r="T3008" t="s">
        <v>630</v>
      </c>
      <c r="U3008">
        <v>3.1067661828454362E-3</v>
      </c>
      <c r="V3008" t="s">
        <v>150</v>
      </c>
    </row>
    <row r="3009" spans="9:22" x14ac:dyDescent="0.45">
      <c r="I3009" t="s">
        <v>171</v>
      </c>
      <c r="J3009" t="s">
        <v>631</v>
      </c>
      <c r="K3009">
        <v>9.2940067376573159E-3</v>
      </c>
      <c r="L3009" t="s">
        <v>150</v>
      </c>
      <c r="N3009" t="s">
        <v>214</v>
      </c>
      <c r="O3009" t="s">
        <v>631</v>
      </c>
      <c r="P3009">
        <v>5.4260704490329175E-3</v>
      </c>
      <c r="Q3009" t="s">
        <v>150</v>
      </c>
      <c r="S3009" t="s">
        <v>256</v>
      </c>
      <c r="T3009" t="s">
        <v>631</v>
      </c>
      <c r="U3009">
        <v>3.2730685875703935E-3</v>
      </c>
      <c r="V3009" t="s">
        <v>150</v>
      </c>
    </row>
    <row r="3010" spans="9:22" x14ac:dyDescent="0.45">
      <c r="I3010" t="s">
        <v>171</v>
      </c>
      <c r="J3010" t="s">
        <v>632</v>
      </c>
      <c r="K3010">
        <v>9.0186784077280705E-3</v>
      </c>
      <c r="L3010" t="s">
        <v>150</v>
      </c>
      <c r="N3010" t="s">
        <v>214</v>
      </c>
      <c r="O3010" t="s">
        <v>632</v>
      </c>
      <c r="P3010">
        <v>5.7988297280599328E-3</v>
      </c>
      <c r="Q3010" t="s">
        <v>150</v>
      </c>
      <c r="S3010" t="s">
        <v>256</v>
      </c>
      <c r="T3010" t="s">
        <v>632</v>
      </c>
      <c r="U3010">
        <v>3.4490362253943459E-3</v>
      </c>
      <c r="V3010" t="s">
        <v>150</v>
      </c>
    </row>
    <row r="3011" spans="9:22" x14ac:dyDescent="0.45">
      <c r="I3011" t="s">
        <v>171</v>
      </c>
      <c r="J3011" t="s">
        <v>633</v>
      </c>
      <c r="K3011">
        <v>8.6386567293442185E-3</v>
      </c>
      <c r="L3011" t="s">
        <v>150</v>
      </c>
      <c r="N3011" t="s">
        <v>214</v>
      </c>
      <c r="O3011" t="s">
        <v>633</v>
      </c>
      <c r="P3011">
        <v>6.2692159505567521E-3</v>
      </c>
      <c r="Q3011" t="s">
        <v>150</v>
      </c>
      <c r="S3011" t="s">
        <v>256</v>
      </c>
      <c r="T3011" t="s">
        <v>633</v>
      </c>
      <c r="U3011">
        <v>3.5569921567273058E-3</v>
      </c>
      <c r="V3011" t="s">
        <v>150</v>
      </c>
    </row>
    <row r="3012" spans="9:22" x14ac:dyDescent="0.45">
      <c r="I3012" t="s">
        <v>171</v>
      </c>
      <c r="J3012" t="s">
        <v>634</v>
      </c>
      <c r="K3012">
        <v>7.8083369566625911E-3</v>
      </c>
      <c r="L3012" t="s">
        <v>150</v>
      </c>
      <c r="N3012" t="s">
        <v>214</v>
      </c>
      <c r="O3012" t="s">
        <v>634</v>
      </c>
      <c r="P3012">
        <v>5.8710252527046387E-3</v>
      </c>
      <c r="Q3012" t="s">
        <v>150</v>
      </c>
      <c r="S3012" t="s">
        <v>256</v>
      </c>
      <c r="T3012" t="s">
        <v>634</v>
      </c>
      <c r="U3012">
        <v>3.5880352197328559E-3</v>
      </c>
      <c r="V3012" t="s">
        <v>150</v>
      </c>
    </row>
    <row r="3013" spans="9:22" x14ac:dyDescent="0.45">
      <c r="I3013" t="s">
        <v>171</v>
      </c>
      <c r="J3013" t="s">
        <v>635</v>
      </c>
      <c r="K3013">
        <v>5.5913942749044824E-3</v>
      </c>
      <c r="L3013" t="s">
        <v>150</v>
      </c>
      <c r="N3013" t="s">
        <v>214</v>
      </c>
      <c r="O3013" t="s">
        <v>635</v>
      </c>
      <c r="P3013">
        <v>5.0792172416880685E-3</v>
      </c>
      <c r="Q3013" t="s">
        <v>150</v>
      </c>
      <c r="S3013" t="s">
        <v>256</v>
      </c>
      <c r="T3013" t="s">
        <v>635</v>
      </c>
      <c r="U3013">
        <v>3.5490296543181487E-3</v>
      </c>
      <c r="V3013" t="s">
        <v>150</v>
      </c>
    </row>
    <row r="3014" spans="9:22" x14ac:dyDescent="0.45">
      <c r="I3014" t="s">
        <v>171</v>
      </c>
      <c r="J3014" t="s">
        <v>636</v>
      </c>
      <c r="K3014">
        <v>0</v>
      </c>
      <c r="L3014" t="s">
        <v>150</v>
      </c>
      <c r="N3014" t="s">
        <v>214</v>
      </c>
      <c r="O3014" t="s">
        <v>636</v>
      </c>
      <c r="P3014">
        <v>4.5994859892935658E-3</v>
      </c>
      <c r="Q3014" t="s">
        <v>150</v>
      </c>
      <c r="S3014" t="s">
        <v>256</v>
      </c>
      <c r="T3014" t="s">
        <v>636</v>
      </c>
      <c r="U3014">
        <v>3.4726780446540798E-3</v>
      </c>
      <c r="V3014" t="s">
        <v>150</v>
      </c>
    </row>
    <row r="3015" spans="9:22" x14ac:dyDescent="0.45">
      <c r="I3015" t="s">
        <v>171</v>
      </c>
      <c r="J3015" t="s">
        <v>637</v>
      </c>
      <c r="K3015">
        <v>0</v>
      </c>
      <c r="L3015" t="s">
        <v>150</v>
      </c>
      <c r="N3015" t="s">
        <v>214</v>
      </c>
      <c r="O3015" t="s">
        <v>637</v>
      </c>
      <c r="P3015">
        <v>7.4113919561091621E-3</v>
      </c>
      <c r="Q3015" t="s">
        <v>150</v>
      </c>
      <c r="S3015" t="s">
        <v>256</v>
      </c>
      <c r="T3015" t="s">
        <v>637</v>
      </c>
      <c r="U3015">
        <v>6.6693906367494811E-3</v>
      </c>
      <c r="V3015" t="s">
        <v>150</v>
      </c>
    </row>
    <row r="3016" spans="9:22" x14ac:dyDescent="0.45">
      <c r="I3016" t="s">
        <v>171</v>
      </c>
      <c r="J3016" t="s">
        <v>638</v>
      </c>
      <c r="K3016">
        <v>0</v>
      </c>
      <c r="L3016" t="s">
        <v>150</v>
      </c>
      <c r="N3016" t="s">
        <v>214</v>
      </c>
      <c r="O3016" t="s">
        <v>638</v>
      </c>
      <c r="P3016">
        <v>5.8733959192055511E-3</v>
      </c>
      <c r="Q3016" t="s">
        <v>150</v>
      </c>
      <c r="S3016" t="s">
        <v>256</v>
      </c>
      <c r="T3016" t="s">
        <v>638</v>
      </c>
      <c r="U3016">
        <v>6.1799761672046019E-3</v>
      </c>
      <c r="V3016" t="s">
        <v>150</v>
      </c>
    </row>
    <row r="3017" spans="9:22" x14ac:dyDescent="0.45">
      <c r="I3017" t="s">
        <v>171</v>
      </c>
      <c r="J3017" t="s">
        <v>639</v>
      </c>
      <c r="K3017">
        <v>0</v>
      </c>
      <c r="L3017" t="s">
        <v>150</v>
      </c>
      <c r="N3017" t="s">
        <v>214</v>
      </c>
      <c r="O3017" t="s">
        <v>639</v>
      </c>
      <c r="P3017">
        <v>8.6200367492082989E-3</v>
      </c>
      <c r="Q3017" t="s">
        <v>150</v>
      </c>
      <c r="S3017" t="s">
        <v>256</v>
      </c>
      <c r="T3017" t="s">
        <v>639</v>
      </c>
      <c r="U3017">
        <v>1.5506255499220283E-2</v>
      </c>
      <c r="V3017" t="s">
        <v>150</v>
      </c>
    </row>
    <row r="3018" spans="9:22" x14ac:dyDescent="0.45">
      <c r="I3018" t="s">
        <v>171</v>
      </c>
      <c r="J3018" t="s">
        <v>640</v>
      </c>
      <c r="K3018">
        <v>0</v>
      </c>
      <c r="L3018" t="s">
        <v>150</v>
      </c>
      <c r="N3018" t="s">
        <v>214</v>
      </c>
      <c r="O3018" t="s">
        <v>640</v>
      </c>
      <c r="P3018">
        <v>1.4071854496513908E-3</v>
      </c>
      <c r="Q3018" t="s">
        <v>150</v>
      </c>
      <c r="S3018" t="s">
        <v>256</v>
      </c>
      <c r="T3018" t="s">
        <v>640</v>
      </c>
      <c r="U3018">
        <v>3.034235875536466E-3</v>
      </c>
      <c r="V3018" t="s">
        <v>150</v>
      </c>
    </row>
    <row r="3019" spans="9:22" x14ac:dyDescent="0.45">
      <c r="I3019" t="s">
        <v>171</v>
      </c>
      <c r="J3019" t="s">
        <v>641</v>
      </c>
      <c r="K3019">
        <v>5.2055241130140846E-3</v>
      </c>
      <c r="L3019" t="s">
        <v>150</v>
      </c>
      <c r="N3019" t="s">
        <v>214</v>
      </c>
      <c r="O3019" t="s">
        <v>641</v>
      </c>
      <c r="P3019">
        <v>1.5204153191790853E-3</v>
      </c>
      <c r="Q3019" t="s">
        <v>150</v>
      </c>
      <c r="S3019" t="s">
        <v>256</v>
      </c>
      <c r="T3019" t="s">
        <v>641</v>
      </c>
      <c r="U3019">
        <v>3.0678754074377479E-3</v>
      </c>
      <c r="V3019" t="s">
        <v>150</v>
      </c>
    </row>
    <row r="3020" spans="9:22" x14ac:dyDescent="0.45">
      <c r="I3020" t="s">
        <v>171</v>
      </c>
      <c r="J3020" t="s">
        <v>642</v>
      </c>
      <c r="K3020">
        <v>8.0221077584249206E-3</v>
      </c>
      <c r="L3020" t="s">
        <v>150</v>
      </c>
      <c r="N3020" t="s">
        <v>214</v>
      </c>
      <c r="O3020" t="s">
        <v>642</v>
      </c>
      <c r="P3020">
        <v>1.7899766140939484E-3</v>
      </c>
      <c r="Q3020" t="s">
        <v>150</v>
      </c>
      <c r="S3020" t="s">
        <v>256</v>
      </c>
      <c r="T3020" t="s">
        <v>642</v>
      </c>
      <c r="U3020">
        <v>3.1489806504353787E-3</v>
      </c>
      <c r="V3020" t="s">
        <v>150</v>
      </c>
    </row>
    <row r="3021" spans="9:22" x14ac:dyDescent="0.45">
      <c r="I3021" t="s">
        <v>171</v>
      </c>
      <c r="J3021" t="s">
        <v>643</v>
      </c>
      <c r="K3021">
        <v>9.2505555394055416E-3</v>
      </c>
      <c r="L3021" t="s">
        <v>150</v>
      </c>
      <c r="N3021" t="s">
        <v>214</v>
      </c>
      <c r="O3021" t="s">
        <v>643</v>
      </c>
      <c r="P3021">
        <v>2.018176394330295E-3</v>
      </c>
      <c r="Q3021" t="s">
        <v>150</v>
      </c>
      <c r="S3021" t="s">
        <v>256</v>
      </c>
      <c r="T3021" t="s">
        <v>643</v>
      </c>
      <c r="U3021">
        <v>3.198075885025881E-3</v>
      </c>
      <c r="V3021" t="s">
        <v>150</v>
      </c>
    </row>
    <row r="3022" spans="9:22" x14ac:dyDescent="0.45">
      <c r="I3022" t="s">
        <v>171</v>
      </c>
      <c r="J3022" t="s">
        <v>644</v>
      </c>
      <c r="K3022">
        <v>9.8721722568963811E-3</v>
      </c>
      <c r="L3022" t="s">
        <v>150</v>
      </c>
      <c r="N3022" t="s">
        <v>214</v>
      </c>
      <c r="O3022" t="s">
        <v>644</v>
      </c>
      <c r="P3022">
        <v>2.3398498065517028E-3</v>
      </c>
      <c r="Q3022" t="s">
        <v>150</v>
      </c>
      <c r="S3022" t="s">
        <v>256</v>
      </c>
      <c r="T3022" t="s">
        <v>644</v>
      </c>
      <c r="U3022">
        <v>3.2045887019149133E-3</v>
      </c>
      <c r="V3022" t="s">
        <v>150</v>
      </c>
    </row>
    <row r="3023" spans="9:22" x14ac:dyDescent="0.45">
      <c r="I3023" t="s">
        <v>171</v>
      </c>
      <c r="J3023" t="s">
        <v>645</v>
      </c>
      <c r="K3023">
        <v>1.0044097059369135E-2</v>
      </c>
      <c r="L3023" t="s">
        <v>150</v>
      </c>
      <c r="N3023" t="s">
        <v>214</v>
      </c>
      <c r="O3023" t="s">
        <v>645</v>
      </c>
      <c r="P3023">
        <v>2.7668185124469953E-3</v>
      </c>
      <c r="Q3023" t="s">
        <v>150</v>
      </c>
      <c r="S3023" t="s">
        <v>256</v>
      </c>
      <c r="T3023" t="s">
        <v>645</v>
      </c>
      <c r="U3023">
        <v>3.2225074141301506E-3</v>
      </c>
      <c r="V3023" t="s">
        <v>150</v>
      </c>
    </row>
    <row r="3024" spans="9:22" x14ac:dyDescent="0.45">
      <c r="I3024" t="s">
        <v>171</v>
      </c>
      <c r="J3024" t="s">
        <v>646</v>
      </c>
      <c r="K3024">
        <v>1.0322730695535971E-2</v>
      </c>
      <c r="L3024" t="s">
        <v>150</v>
      </c>
      <c r="N3024" t="s">
        <v>214</v>
      </c>
      <c r="O3024" t="s">
        <v>646</v>
      </c>
      <c r="P3024">
        <v>3.0974686667685977E-3</v>
      </c>
      <c r="Q3024" t="s">
        <v>150</v>
      </c>
      <c r="S3024" t="s">
        <v>256</v>
      </c>
      <c r="T3024" t="s">
        <v>646</v>
      </c>
      <c r="U3024">
        <v>3.0001787805666877E-3</v>
      </c>
      <c r="V3024" t="s">
        <v>150</v>
      </c>
    </row>
    <row r="3025" spans="9:22" x14ac:dyDescent="0.45">
      <c r="I3025" t="s">
        <v>171</v>
      </c>
      <c r="J3025" t="s">
        <v>647</v>
      </c>
      <c r="K3025">
        <v>1.0496520797750672E-2</v>
      </c>
      <c r="L3025" t="s">
        <v>150</v>
      </c>
      <c r="N3025" t="s">
        <v>214</v>
      </c>
      <c r="O3025" t="s">
        <v>647</v>
      </c>
      <c r="P3025">
        <v>3.8355988048951518E-3</v>
      </c>
      <c r="Q3025" t="s">
        <v>150</v>
      </c>
      <c r="S3025" t="s">
        <v>256</v>
      </c>
      <c r="T3025" t="s">
        <v>647</v>
      </c>
      <c r="U3025">
        <v>3.0553889589509985E-3</v>
      </c>
      <c r="V3025" t="s">
        <v>150</v>
      </c>
    </row>
    <row r="3026" spans="9:22" x14ac:dyDescent="0.45">
      <c r="I3026" t="s">
        <v>171</v>
      </c>
      <c r="J3026" t="s">
        <v>648</v>
      </c>
      <c r="K3026">
        <v>1.0323557536713233E-2</v>
      </c>
      <c r="L3026" t="s">
        <v>150</v>
      </c>
      <c r="N3026" t="s">
        <v>214</v>
      </c>
      <c r="O3026" t="s">
        <v>648</v>
      </c>
      <c r="P3026">
        <v>4.6586953851657283E-3</v>
      </c>
      <c r="Q3026" t="s">
        <v>150</v>
      </c>
      <c r="S3026" t="s">
        <v>256</v>
      </c>
      <c r="T3026" t="s">
        <v>648</v>
      </c>
      <c r="U3026">
        <v>3.0575522458942133E-3</v>
      </c>
      <c r="V3026" t="s">
        <v>150</v>
      </c>
    </row>
    <row r="3027" spans="9:22" x14ac:dyDescent="0.45">
      <c r="I3027" t="s">
        <v>171</v>
      </c>
      <c r="J3027" t="s">
        <v>649</v>
      </c>
      <c r="K3027">
        <v>9.8805753033863204E-3</v>
      </c>
      <c r="L3027" t="s">
        <v>150</v>
      </c>
      <c r="N3027" t="s">
        <v>214</v>
      </c>
      <c r="O3027" t="s">
        <v>649</v>
      </c>
      <c r="P3027">
        <v>5.3868196820941201E-3</v>
      </c>
      <c r="Q3027" t="s">
        <v>150</v>
      </c>
      <c r="S3027" t="s">
        <v>256</v>
      </c>
      <c r="T3027" t="s">
        <v>649</v>
      </c>
      <c r="U3027">
        <v>3.0791827473050327E-3</v>
      </c>
      <c r="V3027" t="s">
        <v>150</v>
      </c>
    </row>
    <row r="3028" spans="9:22" x14ac:dyDescent="0.45">
      <c r="I3028" t="s">
        <v>171</v>
      </c>
      <c r="J3028" t="s">
        <v>650</v>
      </c>
      <c r="K3028">
        <v>9.4111917772237864E-3</v>
      </c>
      <c r="L3028" t="s">
        <v>150</v>
      </c>
      <c r="N3028" t="s">
        <v>214</v>
      </c>
      <c r="O3028" t="s">
        <v>650</v>
      </c>
      <c r="P3028">
        <v>6.1112655376362769E-3</v>
      </c>
      <c r="Q3028" t="s">
        <v>150</v>
      </c>
      <c r="S3028" t="s">
        <v>256</v>
      </c>
      <c r="T3028" t="s">
        <v>650</v>
      </c>
      <c r="U3028">
        <v>3.1744582835612702E-3</v>
      </c>
      <c r="V3028" t="s">
        <v>150</v>
      </c>
    </row>
    <row r="3029" spans="9:22" x14ac:dyDescent="0.45">
      <c r="I3029" t="s">
        <v>171</v>
      </c>
      <c r="J3029" t="s">
        <v>651</v>
      </c>
      <c r="K3029">
        <v>9.0129423751490832E-3</v>
      </c>
      <c r="L3029" t="s">
        <v>150</v>
      </c>
      <c r="N3029" t="s">
        <v>214</v>
      </c>
      <c r="O3029" t="s">
        <v>651</v>
      </c>
      <c r="P3029">
        <v>6.0932454900709514E-3</v>
      </c>
      <c r="Q3029" t="s">
        <v>150</v>
      </c>
      <c r="S3029" t="s">
        <v>256</v>
      </c>
      <c r="T3029" t="s">
        <v>651</v>
      </c>
      <c r="U3029">
        <v>3.3688249605105147E-3</v>
      </c>
      <c r="V3029" t="s">
        <v>150</v>
      </c>
    </row>
    <row r="3030" spans="9:22" x14ac:dyDescent="0.45">
      <c r="I3030" t="s">
        <v>171</v>
      </c>
      <c r="J3030" t="s">
        <v>652</v>
      </c>
      <c r="K3030">
        <v>8.1455264193063502E-3</v>
      </c>
      <c r="L3030" t="s">
        <v>150</v>
      </c>
      <c r="N3030" t="s">
        <v>214</v>
      </c>
      <c r="O3030" t="s">
        <v>652</v>
      </c>
      <c r="P3030">
        <v>5.613079285587224E-3</v>
      </c>
      <c r="Q3030" t="s">
        <v>150</v>
      </c>
      <c r="S3030" t="s">
        <v>256</v>
      </c>
      <c r="T3030" t="s">
        <v>652</v>
      </c>
      <c r="U3030">
        <v>3.5649626205997314E-3</v>
      </c>
      <c r="V3030" t="s">
        <v>150</v>
      </c>
    </row>
    <row r="3031" spans="9:22" x14ac:dyDescent="0.45">
      <c r="I3031" t="s">
        <v>171</v>
      </c>
      <c r="J3031" t="s">
        <v>653</v>
      </c>
      <c r="K3031">
        <v>6.3930574925020953E-3</v>
      </c>
      <c r="L3031" t="s">
        <v>150</v>
      </c>
      <c r="N3031" t="s">
        <v>214</v>
      </c>
      <c r="O3031" t="s">
        <v>653</v>
      </c>
      <c r="P3031">
        <v>4.7460027610121171E-3</v>
      </c>
      <c r="Q3031" t="s">
        <v>150</v>
      </c>
      <c r="S3031" t="s">
        <v>256</v>
      </c>
      <c r="T3031" t="s">
        <v>653</v>
      </c>
      <c r="U3031">
        <v>3.6209740148577096E-3</v>
      </c>
      <c r="V3031" t="s">
        <v>150</v>
      </c>
    </row>
    <row r="3032" spans="9:22" x14ac:dyDescent="0.45">
      <c r="I3032" t="s">
        <v>171</v>
      </c>
      <c r="J3032" t="s">
        <v>654</v>
      </c>
      <c r="K3032">
        <v>3.2575438218020621E-3</v>
      </c>
      <c r="L3032" t="s">
        <v>150</v>
      </c>
      <c r="N3032" t="s">
        <v>214</v>
      </c>
      <c r="O3032" t="s">
        <v>654</v>
      </c>
      <c r="P3032">
        <v>3.7940248841113978E-3</v>
      </c>
      <c r="Q3032" t="s">
        <v>150</v>
      </c>
      <c r="S3032" t="s">
        <v>256</v>
      </c>
      <c r="T3032" t="s">
        <v>654</v>
      </c>
      <c r="U3032">
        <v>3.5710067137296035E-3</v>
      </c>
      <c r="V3032" t="s">
        <v>150</v>
      </c>
    </row>
    <row r="3033" spans="9:22" x14ac:dyDescent="0.45">
      <c r="I3033" t="s">
        <v>171</v>
      </c>
      <c r="J3033" t="s">
        <v>655</v>
      </c>
      <c r="K3033">
        <v>0</v>
      </c>
      <c r="L3033" t="s">
        <v>150</v>
      </c>
      <c r="N3033" t="s">
        <v>214</v>
      </c>
      <c r="O3033" t="s">
        <v>655</v>
      </c>
      <c r="P3033">
        <v>6.0767359269405683E-3</v>
      </c>
      <c r="Q3033" t="s">
        <v>150</v>
      </c>
      <c r="S3033" t="s">
        <v>256</v>
      </c>
      <c r="T3033" t="s">
        <v>655</v>
      </c>
      <c r="U3033">
        <v>6.8465381053263866E-3</v>
      </c>
      <c r="V3033" t="s">
        <v>150</v>
      </c>
    </row>
    <row r="3034" spans="9:22" x14ac:dyDescent="0.45">
      <c r="I3034" t="s">
        <v>171</v>
      </c>
      <c r="J3034" t="s">
        <v>656</v>
      </c>
      <c r="K3034">
        <v>0</v>
      </c>
      <c r="L3034" t="s">
        <v>150</v>
      </c>
      <c r="N3034" t="s">
        <v>214</v>
      </c>
      <c r="O3034" t="s">
        <v>656</v>
      </c>
      <c r="P3034">
        <v>4.7446883219820482E-3</v>
      </c>
      <c r="Q3034" t="s">
        <v>150</v>
      </c>
      <c r="S3034" t="s">
        <v>256</v>
      </c>
      <c r="T3034" t="s">
        <v>656</v>
      </c>
      <c r="U3034">
        <v>6.4937331005663242E-3</v>
      </c>
      <c r="V3034" t="s">
        <v>150</v>
      </c>
    </row>
    <row r="3035" spans="9:22" x14ac:dyDescent="0.45">
      <c r="I3035" t="s">
        <v>172</v>
      </c>
      <c r="J3035" t="s">
        <v>149</v>
      </c>
      <c r="K3035">
        <v>0</v>
      </c>
      <c r="L3035" t="s">
        <v>150</v>
      </c>
      <c r="N3035" t="s">
        <v>215</v>
      </c>
      <c r="O3035" t="s">
        <v>149</v>
      </c>
      <c r="P3035">
        <v>1.2214563156902425E-2</v>
      </c>
      <c r="Q3035" t="s">
        <v>150</v>
      </c>
      <c r="S3035" t="s">
        <v>257</v>
      </c>
      <c r="T3035" t="s">
        <v>149</v>
      </c>
      <c r="U3035">
        <v>1.5057017078915425E-2</v>
      </c>
      <c r="V3035" t="s">
        <v>150</v>
      </c>
    </row>
    <row r="3036" spans="9:22" x14ac:dyDescent="0.45">
      <c r="I3036" t="s">
        <v>172</v>
      </c>
      <c r="J3036" t="s">
        <v>151</v>
      </c>
      <c r="K3036">
        <v>1.0737955909436534E-3</v>
      </c>
      <c r="L3036" t="s">
        <v>150</v>
      </c>
      <c r="N3036" t="s">
        <v>215</v>
      </c>
      <c r="O3036" t="s">
        <v>151</v>
      </c>
      <c r="P3036">
        <v>2.2532470606150203E-3</v>
      </c>
      <c r="Q3036" t="s">
        <v>150</v>
      </c>
      <c r="S3036" t="s">
        <v>257</v>
      </c>
      <c r="T3036" t="s">
        <v>151</v>
      </c>
      <c r="U3036">
        <v>2.7725856909863143E-3</v>
      </c>
      <c r="V3036" t="s">
        <v>150</v>
      </c>
    </row>
    <row r="3037" spans="9:22" x14ac:dyDescent="0.45">
      <c r="I3037" t="s">
        <v>172</v>
      </c>
      <c r="J3037" t="s">
        <v>152</v>
      </c>
      <c r="K3037">
        <v>5.1460715350662104E-3</v>
      </c>
      <c r="L3037" t="s">
        <v>150</v>
      </c>
      <c r="N3037" t="s">
        <v>215</v>
      </c>
      <c r="O3037" t="s">
        <v>152</v>
      </c>
      <c r="P3037">
        <v>2.283474218204485E-3</v>
      </c>
      <c r="Q3037" t="s">
        <v>150</v>
      </c>
      <c r="S3037" t="s">
        <v>257</v>
      </c>
      <c r="T3037" t="s">
        <v>152</v>
      </c>
      <c r="U3037">
        <v>2.6816095603606942E-3</v>
      </c>
      <c r="V3037" t="s">
        <v>150</v>
      </c>
    </row>
    <row r="3038" spans="9:22" x14ac:dyDescent="0.45">
      <c r="I3038" t="s">
        <v>172</v>
      </c>
      <c r="J3038" t="s">
        <v>392</v>
      </c>
      <c r="K3038">
        <v>7.2784671236942652E-3</v>
      </c>
      <c r="L3038" t="s">
        <v>150</v>
      </c>
      <c r="N3038" t="s">
        <v>215</v>
      </c>
      <c r="O3038" t="s">
        <v>392</v>
      </c>
      <c r="P3038">
        <v>2.4848479376126187E-3</v>
      </c>
      <c r="Q3038" t="s">
        <v>150</v>
      </c>
      <c r="S3038" t="s">
        <v>257</v>
      </c>
      <c r="T3038" t="s">
        <v>392</v>
      </c>
      <c r="U3038">
        <v>2.8043695048165043E-3</v>
      </c>
      <c r="V3038" t="s">
        <v>150</v>
      </c>
    </row>
    <row r="3039" spans="9:22" x14ac:dyDescent="0.45">
      <c r="I3039" t="s">
        <v>172</v>
      </c>
      <c r="J3039" t="s">
        <v>393</v>
      </c>
      <c r="K3039">
        <v>8.4882134986019181E-3</v>
      </c>
      <c r="L3039" t="s">
        <v>150</v>
      </c>
      <c r="N3039" t="s">
        <v>215</v>
      </c>
      <c r="O3039" t="s">
        <v>393</v>
      </c>
      <c r="P3039">
        <v>2.8487990772803687E-3</v>
      </c>
      <c r="Q3039" t="s">
        <v>150</v>
      </c>
      <c r="S3039" t="s">
        <v>257</v>
      </c>
      <c r="T3039" t="s">
        <v>393</v>
      </c>
      <c r="U3039">
        <v>2.8269279041547887E-3</v>
      </c>
      <c r="V3039" t="s">
        <v>150</v>
      </c>
    </row>
    <row r="3040" spans="9:22" x14ac:dyDescent="0.45">
      <c r="I3040" t="s">
        <v>172</v>
      </c>
      <c r="J3040" t="s">
        <v>394</v>
      </c>
      <c r="K3040">
        <v>9.5213896860732554E-3</v>
      </c>
      <c r="L3040" t="s">
        <v>150</v>
      </c>
      <c r="N3040" t="s">
        <v>215</v>
      </c>
      <c r="O3040" t="s">
        <v>394</v>
      </c>
      <c r="P3040">
        <v>3.199189834544371E-3</v>
      </c>
      <c r="Q3040" t="s">
        <v>150</v>
      </c>
      <c r="S3040" t="s">
        <v>257</v>
      </c>
      <c r="T3040" t="s">
        <v>394</v>
      </c>
      <c r="U3040">
        <v>2.9469928427598669E-3</v>
      </c>
      <c r="V3040" t="s">
        <v>150</v>
      </c>
    </row>
    <row r="3041" spans="9:22" x14ac:dyDescent="0.45">
      <c r="I3041" t="s">
        <v>172</v>
      </c>
      <c r="J3041" t="s">
        <v>416</v>
      </c>
      <c r="K3041">
        <v>1.0181478087388509E-2</v>
      </c>
      <c r="L3041" t="s">
        <v>150</v>
      </c>
      <c r="N3041" t="s">
        <v>215</v>
      </c>
      <c r="O3041" t="s">
        <v>416</v>
      </c>
      <c r="P3041">
        <v>3.4439139574305999E-3</v>
      </c>
      <c r="Q3041" t="s">
        <v>150</v>
      </c>
      <c r="S3041" t="s">
        <v>257</v>
      </c>
      <c r="T3041" t="s">
        <v>416</v>
      </c>
      <c r="U3041">
        <v>3.2004356084815487E-3</v>
      </c>
      <c r="V3041" t="s">
        <v>150</v>
      </c>
    </row>
    <row r="3042" spans="9:22" x14ac:dyDescent="0.45">
      <c r="I3042" t="s">
        <v>172</v>
      </c>
      <c r="J3042" t="s">
        <v>417</v>
      </c>
      <c r="K3042">
        <v>1.077505578662105E-2</v>
      </c>
      <c r="L3042" t="s">
        <v>150</v>
      </c>
      <c r="N3042" t="s">
        <v>215</v>
      </c>
      <c r="O3042" t="s">
        <v>417</v>
      </c>
      <c r="P3042">
        <v>3.7849886246630847E-3</v>
      </c>
      <c r="Q3042" t="s">
        <v>150</v>
      </c>
      <c r="S3042" t="s">
        <v>257</v>
      </c>
      <c r="T3042" t="s">
        <v>417</v>
      </c>
      <c r="U3042">
        <v>3.0449133897494526E-3</v>
      </c>
      <c r="V3042" t="s">
        <v>150</v>
      </c>
    </row>
    <row r="3043" spans="9:22" x14ac:dyDescent="0.45">
      <c r="I3043" t="s">
        <v>172</v>
      </c>
      <c r="J3043" t="s">
        <v>455</v>
      </c>
      <c r="K3043">
        <v>1.10969668542584E-2</v>
      </c>
      <c r="L3043" t="s">
        <v>150</v>
      </c>
      <c r="N3043" t="s">
        <v>215</v>
      </c>
      <c r="O3043" t="s">
        <v>455</v>
      </c>
      <c r="P3043">
        <v>3.1685841276574275E-3</v>
      </c>
      <c r="Q3043" t="s">
        <v>150</v>
      </c>
      <c r="S3043" t="s">
        <v>257</v>
      </c>
      <c r="T3043" t="s">
        <v>455</v>
      </c>
      <c r="U3043">
        <v>3.5929764626655885E-3</v>
      </c>
      <c r="V3043" t="s">
        <v>150</v>
      </c>
    </row>
    <row r="3044" spans="9:22" x14ac:dyDescent="0.45">
      <c r="I3044" t="s">
        <v>172</v>
      </c>
      <c r="J3044" t="s">
        <v>456</v>
      </c>
      <c r="K3044">
        <v>1.0912644783771091E-2</v>
      </c>
      <c r="L3044" t="s">
        <v>150</v>
      </c>
      <c r="N3044" t="s">
        <v>215</v>
      </c>
      <c r="O3044" t="s">
        <v>456</v>
      </c>
      <c r="P3044">
        <v>4.0037069988344961E-3</v>
      </c>
      <c r="Q3044" t="s">
        <v>150</v>
      </c>
      <c r="S3044" t="s">
        <v>257</v>
      </c>
      <c r="T3044" t="s">
        <v>456</v>
      </c>
      <c r="U3044">
        <v>4.1381315873786706E-3</v>
      </c>
      <c r="V3044" t="s">
        <v>150</v>
      </c>
    </row>
    <row r="3045" spans="9:22" x14ac:dyDescent="0.45">
      <c r="I3045" t="s">
        <v>172</v>
      </c>
      <c r="J3045" t="s">
        <v>499</v>
      </c>
      <c r="K3045">
        <v>1.0300016475939953E-2</v>
      </c>
      <c r="L3045" t="s">
        <v>150</v>
      </c>
      <c r="N3045" t="s">
        <v>215</v>
      </c>
      <c r="O3045" t="s">
        <v>499</v>
      </c>
      <c r="P3045">
        <v>4.8388018015164246E-3</v>
      </c>
      <c r="Q3045" t="s">
        <v>150</v>
      </c>
      <c r="S3045" t="s">
        <v>257</v>
      </c>
      <c r="T3045" t="s">
        <v>499</v>
      </c>
      <c r="U3045">
        <v>4.6664269464689028E-3</v>
      </c>
      <c r="V3045" t="s">
        <v>150</v>
      </c>
    </row>
    <row r="3046" spans="9:22" x14ac:dyDescent="0.45">
      <c r="I3046" t="s">
        <v>172</v>
      </c>
      <c r="J3046" t="s">
        <v>500</v>
      </c>
      <c r="K3046">
        <v>9.8610147621618245E-3</v>
      </c>
      <c r="L3046" t="s">
        <v>150</v>
      </c>
      <c r="N3046" t="s">
        <v>215</v>
      </c>
      <c r="O3046" t="s">
        <v>500</v>
      </c>
      <c r="P3046">
        <v>5.1927497204131007E-3</v>
      </c>
      <c r="Q3046" t="s">
        <v>150</v>
      </c>
      <c r="S3046" t="s">
        <v>257</v>
      </c>
      <c r="T3046" t="s">
        <v>500</v>
      </c>
      <c r="U3046">
        <v>5.0611105057385922E-3</v>
      </c>
      <c r="V3046" t="s">
        <v>150</v>
      </c>
    </row>
    <row r="3047" spans="9:22" x14ac:dyDescent="0.45">
      <c r="I3047" t="s">
        <v>172</v>
      </c>
      <c r="J3047" t="s">
        <v>501</v>
      </c>
      <c r="K3047">
        <v>9.4565673151091236E-3</v>
      </c>
      <c r="L3047" t="s">
        <v>150</v>
      </c>
      <c r="N3047" t="s">
        <v>215</v>
      </c>
      <c r="O3047" t="s">
        <v>501</v>
      </c>
      <c r="P3047">
        <v>5.3936121463304424E-3</v>
      </c>
      <c r="Q3047" t="s">
        <v>150</v>
      </c>
      <c r="S3047" t="s">
        <v>257</v>
      </c>
      <c r="T3047" t="s">
        <v>501</v>
      </c>
      <c r="U3047">
        <v>5.2123354274912631E-3</v>
      </c>
      <c r="V3047" t="s">
        <v>150</v>
      </c>
    </row>
    <row r="3048" spans="9:22" x14ac:dyDescent="0.45">
      <c r="I3048" t="s">
        <v>172</v>
      </c>
      <c r="J3048" t="s">
        <v>502</v>
      </c>
      <c r="K3048">
        <v>8.1730844557181496E-3</v>
      </c>
      <c r="L3048" t="s">
        <v>150</v>
      </c>
      <c r="N3048" t="s">
        <v>215</v>
      </c>
      <c r="O3048" t="s">
        <v>502</v>
      </c>
      <c r="P3048">
        <v>5.5838626183421416E-3</v>
      </c>
      <c r="Q3048" t="s">
        <v>150</v>
      </c>
      <c r="S3048" t="s">
        <v>257</v>
      </c>
      <c r="T3048" t="s">
        <v>502</v>
      </c>
      <c r="U3048">
        <v>5.2243116097731735E-3</v>
      </c>
      <c r="V3048" t="s">
        <v>150</v>
      </c>
    </row>
    <row r="3049" spans="9:22" x14ac:dyDescent="0.45">
      <c r="I3049" t="s">
        <v>172</v>
      </c>
      <c r="J3049" t="s">
        <v>503</v>
      </c>
      <c r="K3049">
        <v>5.9241789643075292E-3</v>
      </c>
      <c r="L3049" t="s">
        <v>150</v>
      </c>
      <c r="N3049" t="s">
        <v>215</v>
      </c>
      <c r="O3049" t="s">
        <v>503</v>
      </c>
      <c r="P3049">
        <v>5.4007970083401009E-3</v>
      </c>
      <c r="Q3049" t="s">
        <v>150</v>
      </c>
      <c r="S3049" t="s">
        <v>257</v>
      </c>
      <c r="T3049" t="s">
        <v>503</v>
      </c>
      <c r="U3049">
        <v>4.9615305182736987E-3</v>
      </c>
      <c r="V3049" t="s">
        <v>150</v>
      </c>
    </row>
    <row r="3050" spans="9:22" x14ac:dyDescent="0.45">
      <c r="I3050" t="s">
        <v>172</v>
      </c>
      <c r="J3050" t="s">
        <v>504</v>
      </c>
      <c r="K3050">
        <v>3.01824199284108E-6</v>
      </c>
      <c r="L3050" t="s">
        <v>150</v>
      </c>
      <c r="N3050" t="s">
        <v>215</v>
      </c>
      <c r="O3050" t="s">
        <v>504</v>
      </c>
      <c r="P3050">
        <v>5.1052841803408376E-3</v>
      </c>
      <c r="Q3050" t="s">
        <v>150</v>
      </c>
      <c r="S3050" t="s">
        <v>257</v>
      </c>
      <c r="T3050" t="s">
        <v>504</v>
      </c>
      <c r="U3050">
        <v>4.4421524242581924E-3</v>
      </c>
      <c r="V3050" t="s">
        <v>150</v>
      </c>
    </row>
    <row r="3051" spans="9:22" x14ac:dyDescent="0.45">
      <c r="I3051" t="s">
        <v>172</v>
      </c>
      <c r="J3051" t="s">
        <v>505</v>
      </c>
      <c r="K3051">
        <v>0</v>
      </c>
      <c r="L3051" t="s">
        <v>150</v>
      </c>
      <c r="N3051" t="s">
        <v>215</v>
      </c>
      <c r="O3051" t="s">
        <v>505</v>
      </c>
      <c r="P3051">
        <v>8.4051823937954014E-3</v>
      </c>
      <c r="Q3051" t="s">
        <v>150</v>
      </c>
      <c r="S3051" t="s">
        <v>257</v>
      </c>
      <c r="T3051" t="s">
        <v>505</v>
      </c>
      <c r="U3051">
        <v>7.951912647299799E-3</v>
      </c>
      <c r="V3051" t="s">
        <v>150</v>
      </c>
    </row>
    <row r="3052" spans="9:22" x14ac:dyDescent="0.45">
      <c r="I3052" t="s">
        <v>172</v>
      </c>
      <c r="J3052" t="s">
        <v>506</v>
      </c>
      <c r="K3052">
        <v>0</v>
      </c>
      <c r="L3052" t="s">
        <v>150</v>
      </c>
      <c r="N3052" t="s">
        <v>215</v>
      </c>
      <c r="O3052" t="s">
        <v>506</v>
      </c>
      <c r="P3052">
        <v>7.1726894697224661E-3</v>
      </c>
      <c r="Q3052" t="s">
        <v>150</v>
      </c>
      <c r="S3052" t="s">
        <v>257</v>
      </c>
      <c r="T3052" t="s">
        <v>506</v>
      </c>
      <c r="U3052">
        <v>7.0342028375914214E-3</v>
      </c>
      <c r="V3052" t="s">
        <v>150</v>
      </c>
    </row>
    <row r="3053" spans="9:22" x14ac:dyDescent="0.45">
      <c r="I3053" t="s">
        <v>172</v>
      </c>
      <c r="J3053" t="s">
        <v>153</v>
      </c>
      <c r="K3053">
        <v>0</v>
      </c>
      <c r="L3053" t="s">
        <v>150</v>
      </c>
      <c r="N3053" t="s">
        <v>215</v>
      </c>
      <c r="O3053" t="s">
        <v>153</v>
      </c>
      <c r="P3053">
        <v>7.5948233286876393E-3</v>
      </c>
      <c r="Q3053" t="s">
        <v>150</v>
      </c>
      <c r="S3053" t="s">
        <v>257</v>
      </c>
      <c r="T3053" t="s">
        <v>153</v>
      </c>
      <c r="U3053">
        <v>1.2851587241804109E-2</v>
      </c>
      <c r="V3053" t="s">
        <v>150</v>
      </c>
    </row>
    <row r="3054" spans="9:22" x14ac:dyDescent="0.45">
      <c r="I3054" t="s">
        <v>172</v>
      </c>
      <c r="J3054" t="s">
        <v>154</v>
      </c>
      <c r="K3054">
        <v>0</v>
      </c>
      <c r="L3054" t="s">
        <v>150</v>
      </c>
      <c r="N3054" t="s">
        <v>215</v>
      </c>
      <c r="O3054" t="s">
        <v>154</v>
      </c>
      <c r="P3054">
        <v>1.1781227630323042E-3</v>
      </c>
      <c r="Q3054" t="s">
        <v>150</v>
      </c>
      <c r="S3054" t="s">
        <v>257</v>
      </c>
      <c r="T3054" t="s">
        <v>154</v>
      </c>
      <c r="U3054">
        <v>2.5426785604205282E-3</v>
      </c>
      <c r="V3054" t="s">
        <v>150</v>
      </c>
    </row>
    <row r="3055" spans="9:22" x14ac:dyDescent="0.45">
      <c r="I3055" t="s">
        <v>172</v>
      </c>
      <c r="J3055" t="s">
        <v>155</v>
      </c>
      <c r="K3055">
        <v>4.5905963380507208E-3</v>
      </c>
      <c r="L3055" t="s">
        <v>150</v>
      </c>
      <c r="N3055" t="s">
        <v>215</v>
      </c>
      <c r="O3055" t="s">
        <v>155</v>
      </c>
      <c r="P3055">
        <v>1.1953568635515253E-3</v>
      </c>
      <c r="Q3055" t="s">
        <v>150</v>
      </c>
      <c r="S3055" t="s">
        <v>257</v>
      </c>
      <c r="T3055" t="s">
        <v>155</v>
      </c>
      <c r="U3055">
        <v>2.3957270797783743E-3</v>
      </c>
      <c r="V3055" t="s">
        <v>150</v>
      </c>
    </row>
    <row r="3056" spans="9:22" x14ac:dyDescent="0.45">
      <c r="I3056" t="s">
        <v>172</v>
      </c>
      <c r="J3056" t="s">
        <v>395</v>
      </c>
      <c r="K3056">
        <v>6.9878658097292361E-3</v>
      </c>
      <c r="L3056" t="s">
        <v>150</v>
      </c>
      <c r="N3056" t="s">
        <v>215</v>
      </c>
      <c r="O3056" t="s">
        <v>395</v>
      </c>
      <c r="P3056">
        <v>1.1059428089347791E-3</v>
      </c>
      <c r="Q3056" t="s">
        <v>150</v>
      </c>
      <c r="S3056" t="s">
        <v>257</v>
      </c>
      <c r="T3056" t="s">
        <v>395</v>
      </c>
      <c r="U3056">
        <v>2.2937757638560961E-3</v>
      </c>
      <c r="V3056" t="s">
        <v>150</v>
      </c>
    </row>
    <row r="3057" spans="9:22" x14ac:dyDescent="0.45">
      <c r="I3057" t="s">
        <v>172</v>
      </c>
      <c r="J3057" t="s">
        <v>396</v>
      </c>
      <c r="K3057">
        <v>8.2839545653386731E-3</v>
      </c>
      <c r="L3057" t="s">
        <v>150</v>
      </c>
      <c r="N3057" t="s">
        <v>215</v>
      </c>
      <c r="O3057" t="s">
        <v>396</v>
      </c>
      <c r="P3057">
        <v>1.3766666611663681E-3</v>
      </c>
      <c r="Q3057" t="s">
        <v>150</v>
      </c>
      <c r="S3057" t="s">
        <v>257</v>
      </c>
      <c r="T3057" t="s">
        <v>396</v>
      </c>
      <c r="U3057">
        <v>2.2134662269966215E-3</v>
      </c>
      <c r="V3057" t="s">
        <v>150</v>
      </c>
    </row>
    <row r="3058" spans="9:22" x14ac:dyDescent="0.45">
      <c r="I3058" t="s">
        <v>172</v>
      </c>
      <c r="J3058" t="s">
        <v>397</v>
      </c>
      <c r="K3058">
        <v>8.856456714180198E-3</v>
      </c>
      <c r="L3058" t="s">
        <v>150</v>
      </c>
      <c r="N3058" t="s">
        <v>215</v>
      </c>
      <c r="O3058" t="s">
        <v>397</v>
      </c>
      <c r="P3058">
        <v>1.5506105335059261E-3</v>
      </c>
      <c r="Q3058" t="s">
        <v>150</v>
      </c>
      <c r="S3058" t="s">
        <v>257</v>
      </c>
      <c r="T3058" t="s">
        <v>397</v>
      </c>
      <c r="U3058">
        <v>2.1184815873461441E-3</v>
      </c>
      <c r="V3058" t="s">
        <v>150</v>
      </c>
    </row>
    <row r="3059" spans="9:22" x14ac:dyDescent="0.45">
      <c r="I3059" t="s">
        <v>172</v>
      </c>
      <c r="J3059" t="s">
        <v>418</v>
      </c>
      <c r="K3059">
        <v>9.0660180528607248E-3</v>
      </c>
      <c r="L3059" t="s">
        <v>150</v>
      </c>
      <c r="N3059" t="s">
        <v>215</v>
      </c>
      <c r="O3059" t="s">
        <v>418</v>
      </c>
      <c r="P3059">
        <v>1.6321687706006389E-3</v>
      </c>
      <c r="Q3059" t="s">
        <v>150</v>
      </c>
      <c r="S3059" t="s">
        <v>257</v>
      </c>
      <c r="T3059" t="s">
        <v>418</v>
      </c>
      <c r="U3059">
        <v>2.1441730641119047E-3</v>
      </c>
      <c r="V3059" t="s">
        <v>150</v>
      </c>
    </row>
    <row r="3060" spans="9:22" x14ac:dyDescent="0.45">
      <c r="I3060" t="s">
        <v>172</v>
      </c>
      <c r="J3060" t="s">
        <v>419</v>
      </c>
      <c r="K3060">
        <v>9.5914342214249056E-3</v>
      </c>
      <c r="L3060" t="s">
        <v>150</v>
      </c>
      <c r="N3060" t="s">
        <v>215</v>
      </c>
      <c r="O3060" t="s">
        <v>419</v>
      </c>
      <c r="P3060">
        <v>1.6985669363175197E-3</v>
      </c>
      <c r="Q3060" t="s">
        <v>150</v>
      </c>
      <c r="S3060" t="s">
        <v>257</v>
      </c>
      <c r="T3060" t="s">
        <v>419</v>
      </c>
      <c r="U3060">
        <v>1.8472200887156183E-3</v>
      </c>
      <c r="V3060" t="s">
        <v>150</v>
      </c>
    </row>
    <row r="3061" spans="9:22" x14ac:dyDescent="0.45">
      <c r="I3061" t="s">
        <v>172</v>
      </c>
      <c r="J3061" t="s">
        <v>457</v>
      </c>
      <c r="K3061">
        <v>1.0145422586619933E-2</v>
      </c>
      <c r="L3061" t="s">
        <v>150</v>
      </c>
      <c r="N3061" t="s">
        <v>215</v>
      </c>
      <c r="O3061" t="s">
        <v>457</v>
      </c>
      <c r="P3061">
        <v>1.5330647114310601E-3</v>
      </c>
      <c r="Q3061" t="s">
        <v>150</v>
      </c>
      <c r="S3061" t="s">
        <v>257</v>
      </c>
      <c r="T3061" t="s">
        <v>457</v>
      </c>
      <c r="U3061">
        <v>2.1529374244795407E-3</v>
      </c>
      <c r="V3061" t="s">
        <v>150</v>
      </c>
    </row>
    <row r="3062" spans="9:22" x14ac:dyDescent="0.45">
      <c r="I3062" t="s">
        <v>172</v>
      </c>
      <c r="J3062" t="s">
        <v>458</v>
      </c>
      <c r="K3062">
        <v>9.759469691096867E-3</v>
      </c>
      <c r="L3062" t="s">
        <v>150</v>
      </c>
      <c r="N3062" t="s">
        <v>215</v>
      </c>
      <c r="O3062" t="s">
        <v>458</v>
      </c>
      <c r="P3062">
        <v>1.9120144833941423E-3</v>
      </c>
      <c r="Q3062" t="s">
        <v>150</v>
      </c>
      <c r="S3062" t="s">
        <v>257</v>
      </c>
      <c r="T3062" t="s">
        <v>458</v>
      </c>
      <c r="U3062">
        <v>2.6959613189408934E-3</v>
      </c>
      <c r="V3062" t="s">
        <v>150</v>
      </c>
    </row>
    <row r="3063" spans="9:22" x14ac:dyDescent="0.45">
      <c r="I3063" t="s">
        <v>172</v>
      </c>
      <c r="J3063" t="s">
        <v>507</v>
      </c>
      <c r="K3063">
        <v>9.0985777615612013E-3</v>
      </c>
      <c r="L3063" t="s">
        <v>150</v>
      </c>
      <c r="N3063" t="s">
        <v>215</v>
      </c>
      <c r="O3063" t="s">
        <v>507</v>
      </c>
      <c r="P3063">
        <v>2.6395363330730475E-3</v>
      </c>
      <c r="Q3063" t="s">
        <v>150</v>
      </c>
      <c r="S3063" t="s">
        <v>257</v>
      </c>
      <c r="T3063" t="s">
        <v>507</v>
      </c>
      <c r="U3063">
        <v>3.3646497212427946E-3</v>
      </c>
      <c r="V3063" t="s">
        <v>150</v>
      </c>
    </row>
    <row r="3064" spans="9:22" x14ac:dyDescent="0.45">
      <c r="I3064" t="s">
        <v>172</v>
      </c>
      <c r="J3064" t="s">
        <v>508</v>
      </c>
      <c r="K3064">
        <v>8.4685749297979049E-3</v>
      </c>
      <c r="L3064" t="s">
        <v>150</v>
      </c>
      <c r="N3064" t="s">
        <v>215</v>
      </c>
      <c r="O3064" t="s">
        <v>508</v>
      </c>
      <c r="P3064">
        <v>3.3742736445160019E-3</v>
      </c>
      <c r="Q3064" t="s">
        <v>150</v>
      </c>
      <c r="S3064" t="s">
        <v>257</v>
      </c>
      <c r="T3064" t="s">
        <v>508</v>
      </c>
      <c r="U3064">
        <v>3.8698220275126278E-3</v>
      </c>
      <c r="V3064" t="s">
        <v>150</v>
      </c>
    </row>
    <row r="3065" spans="9:22" x14ac:dyDescent="0.45">
      <c r="I3065" t="s">
        <v>172</v>
      </c>
      <c r="J3065" t="s">
        <v>509</v>
      </c>
      <c r="K3065">
        <v>7.7555930580862015E-3</v>
      </c>
      <c r="L3065" t="s">
        <v>150</v>
      </c>
      <c r="N3065" t="s">
        <v>215</v>
      </c>
      <c r="O3065" t="s">
        <v>509</v>
      </c>
      <c r="P3065">
        <v>4.2738109330596507E-3</v>
      </c>
      <c r="Q3065" t="s">
        <v>150</v>
      </c>
      <c r="S3065" t="s">
        <v>257</v>
      </c>
      <c r="T3065" t="s">
        <v>509</v>
      </c>
      <c r="U3065">
        <v>4.1599500884061972E-3</v>
      </c>
      <c r="V3065" t="s">
        <v>150</v>
      </c>
    </row>
    <row r="3066" spans="9:22" x14ac:dyDescent="0.45">
      <c r="I3066" t="s">
        <v>172</v>
      </c>
      <c r="J3066" t="s">
        <v>510</v>
      </c>
      <c r="K3066">
        <v>6.9656646759804425E-3</v>
      </c>
      <c r="L3066" t="s">
        <v>150</v>
      </c>
      <c r="N3066" t="s">
        <v>215</v>
      </c>
      <c r="O3066" t="s">
        <v>510</v>
      </c>
      <c r="P3066">
        <v>5.0215521549181793E-3</v>
      </c>
      <c r="Q3066" t="s">
        <v>150</v>
      </c>
      <c r="S3066" t="s">
        <v>257</v>
      </c>
      <c r="T3066" t="s">
        <v>510</v>
      </c>
      <c r="U3066">
        <v>3.9965967987656619E-3</v>
      </c>
      <c r="V3066" t="s">
        <v>150</v>
      </c>
    </row>
    <row r="3067" spans="9:22" x14ac:dyDescent="0.45">
      <c r="I3067" t="s">
        <v>172</v>
      </c>
      <c r="J3067" t="s">
        <v>511</v>
      </c>
      <c r="K3067">
        <v>4.825280988287454E-3</v>
      </c>
      <c r="L3067" t="s">
        <v>150</v>
      </c>
      <c r="N3067" t="s">
        <v>215</v>
      </c>
      <c r="O3067" t="s">
        <v>511</v>
      </c>
      <c r="P3067">
        <v>5.36107528427198E-3</v>
      </c>
      <c r="Q3067" t="s">
        <v>150</v>
      </c>
      <c r="S3067" t="s">
        <v>257</v>
      </c>
      <c r="T3067" t="s">
        <v>511</v>
      </c>
      <c r="U3067">
        <v>3.6385846226861525E-3</v>
      </c>
      <c r="V3067" t="s">
        <v>150</v>
      </c>
    </row>
    <row r="3068" spans="9:22" x14ac:dyDescent="0.45">
      <c r="I3068" t="s">
        <v>172</v>
      </c>
      <c r="J3068" t="s">
        <v>512</v>
      </c>
      <c r="K3068">
        <v>0</v>
      </c>
      <c r="L3068" t="s">
        <v>150</v>
      </c>
      <c r="N3068" t="s">
        <v>215</v>
      </c>
      <c r="O3068" t="s">
        <v>512</v>
      </c>
      <c r="P3068">
        <v>5.222944111236842E-3</v>
      </c>
      <c r="Q3068" t="s">
        <v>150</v>
      </c>
      <c r="S3068" t="s">
        <v>257</v>
      </c>
      <c r="T3068" t="s">
        <v>512</v>
      </c>
      <c r="U3068">
        <v>3.2025419645639285E-3</v>
      </c>
      <c r="V3068" t="s">
        <v>150</v>
      </c>
    </row>
    <row r="3069" spans="9:22" x14ac:dyDescent="0.45">
      <c r="I3069" t="s">
        <v>172</v>
      </c>
      <c r="J3069" t="s">
        <v>513</v>
      </c>
      <c r="K3069">
        <v>0</v>
      </c>
      <c r="L3069" t="s">
        <v>150</v>
      </c>
      <c r="N3069" t="s">
        <v>215</v>
      </c>
      <c r="O3069" t="s">
        <v>513</v>
      </c>
      <c r="P3069">
        <v>7.6559278484488198E-3</v>
      </c>
      <c r="Q3069" t="s">
        <v>150</v>
      </c>
      <c r="S3069" t="s">
        <v>257</v>
      </c>
      <c r="T3069" t="s">
        <v>513</v>
      </c>
      <c r="U3069">
        <v>5.6010829265772692E-3</v>
      </c>
      <c r="V3069" t="s">
        <v>150</v>
      </c>
    </row>
    <row r="3070" spans="9:22" x14ac:dyDescent="0.45">
      <c r="I3070" t="s">
        <v>172</v>
      </c>
      <c r="J3070" t="s">
        <v>514</v>
      </c>
      <c r="K3070">
        <v>0</v>
      </c>
      <c r="L3070" t="s">
        <v>150</v>
      </c>
      <c r="N3070" t="s">
        <v>215</v>
      </c>
      <c r="O3070" t="s">
        <v>514</v>
      </c>
      <c r="P3070">
        <v>4.9432543816359661E-3</v>
      </c>
      <c r="Q3070" t="s">
        <v>150</v>
      </c>
      <c r="S3070" t="s">
        <v>257</v>
      </c>
      <c r="T3070" t="s">
        <v>514</v>
      </c>
      <c r="U3070">
        <v>4.6966135927332588E-3</v>
      </c>
      <c r="V3070" t="s">
        <v>150</v>
      </c>
    </row>
    <row r="3071" spans="9:22" x14ac:dyDescent="0.45">
      <c r="I3071" t="s">
        <v>172</v>
      </c>
      <c r="J3071" t="s">
        <v>156</v>
      </c>
      <c r="K3071">
        <v>0</v>
      </c>
      <c r="L3071" t="s">
        <v>150</v>
      </c>
      <c r="N3071" t="s">
        <v>215</v>
      </c>
      <c r="O3071" t="s">
        <v>156</v>
      </c>
      <c r="P3071">
        <v>9.6327852363028432E-3</v>
      </c>
      <c r="Q3071" t="s">
        <v>150</v>
      </c>
      <c r="S3071" t="s">
        <v>257</v>
      </c>
      <c r="T3071" t="s">
        <v>156</v>
      </c>
      <c r="U3071">
        <v>1.7025949341269015E-2</v>
      </c>
      <c r="V3071" t="s">
        <v>150</v>
      </c>
    </row>
    <row r="3072" spans="9:22" x14ac:dyDescent="0.45">
      <c r="I3072" t="s">
        <v>172</v>
      </c>
      <c r="J3072" t="s">
        <v>157</v>
      </c>
      <c r="K3072">
        <v>0</v>
      </c>
      <c r="L3072" t="s">
        <v>150</v>
      </c>
      <c r="N3072" t="s">
        <v>215</v>
      </c>
      <c r="O3072" t="s">
        <v>157</v>
      </c>
      <c r="P3072">
        <v>1.4579513287406014E-3</v>
      </c>
      <c r="Q3072" t="s">
        <v>150</v>
      </c>
      <c r="S3072" t="s">
        <v>257</v>
      </c>
      <c r="T3072" t="s">
        <v>157</v>
      </c>
      <c r="U3072">
        <v>3.5239763177425509E-3</v>
      </c>
      <c r="V3072" t="s">
        <v>150</v>
      </c>
    </row>
    <row r="3073" spans="9:22" x14ac:dyDescent="0.45">
      <c r="I3073" t="s">
        <v>172</v>
      </c>
      <c r="J3073" t="s">
        <v>158</v>
      </c>
      <c r="K3073">
        <v>2.6450527670059121E-3</v>
      </c>
      <c r="L3073" t="s">
        <v>150</v>
      </c>
      <c r="N3073" t="s">
        <v>215</v>
      </c>
      <c r="O3073" t="s">
        <v>158</v>
      </c>
      <c r="P3073">
        <v>1.3569612816232163E-3</v>
      </c>
      <c r="Q3073" t="s">
        <v>150</v>
      </c>
      <c r="S3073" t="s">
        <v>257</v>
      </c>
      <c r="T3073" t="s">
        <v>158</v>
      </c>
      <c r="U3073">
        <v>3.5363591531630185E-3</v>
      </c>
      <c r="V3073" t="s">
        <v>150</v>
      </c>
    </row>
    <row r="3074" spans="9:22" x14ac:dyDescent="0.45">
      <c r="I3074" t="s">
        <v>172</v>
      </c>
      <c r="J3074" t="s">
        <v>398</v>
      </c>
      <c r="K3074">
        <v>5.7007644347953045E-3</v>
      </c>
      <c r="L3074" t="s">
        <v>150</v>
      </c>
      <c r="N3074" t="s">
        <v>215</v>
      </c>
      <c r="O3074" t="s">
        <v>398</v>
      </c>
      <c r="P3074">
        <v>1.2839302715160566E-3</v>
      </c>
      <c r="Q3074" t="s">
        <v>150</v>
      </c>
      <c r="S3074" t="s">
        <v>257</v>
      </c>
      <c r="T3074" t="s">
        <v>398</v>
      </c>
      <c r="U3074">
        <v>3.538496005073102E-3</v>
      </c>
      <c r="V3074" t="s">
        <v>150</v>
      </c>
    </row>
    <row r="3075" spans="9:22" x14ac:dyDescent="0.45">
      <c r="I3075" t="s">
        <v>172</v>
      </c>
      <c r="J3075" t="s">
        <v>399</v>
      </c>
      <c r="K3075">
        <v>7.1613150077869513E-3</v>
      </c>
      <c r="L3075" t="s">
        <v>150</v>
      </c>
      <c r="N3075" t="s">
        <v>215</v>
      </c>
      <c r="O3075" t="s">
        <v>399</v>
      </c>
      <c r="P3075">
        <v>1.2137910000188097E-3</v>
      </c>
      <c r="Q3075" t="s">
        <v>150</v>
      </c>
      <c r="S3075" t="s">
        <v>257</v>
      </c>
      <c r="T3075" t="s">
        <v>399</v>
      </c>
      <c r="U3075">
        <v>3.7708231053347478E-3</v>
      </c>
      <c r="V3075" t="s">
        <v>150</v>
      </c>
    </row>
    <row r="3076" spans="9:22" x14ac:dyDescent="0.45">
      <c r="I3076" t="s">
        <v>172</v>
      </c>
      <c r="J3076" t="s">
        <v>400</v>
      </c>
      <c r="K3076">
        <v>7.5496236963198977E-3</v>
      </c>
      <c r="L3076" t="s">
        <v>150</v>
      </c>
      <c r="N3076" t="s">
        <v>215</v>
      </c>
      <c r="O3076" t="s">
        <v>400</v>
      </c>
      <c r="P3076">
        <v>1.5199211762163781E-3</v>
      </c>
      <c r="Q3076" t="s">
        <v>150</v>
      </c>
      <c r="S3076" t="s">
        <v>257</v>
      </c>
      <c r="T3076" t="s">
        <v>400</v>
      </c>
      <c r="U3076">
        <v>3.8985957786303255E-3</v>
      </c>
      <c r="V3076" t="s">
        <v>150</v>
      </c>
    </row>
    <row r="3077" spans="9:22" x14ac:dyDescent="0.45">
      <c r="I3077" t="s">
        <v>172</v>
      </c>
      <c r="J3077" t="s">
        <v>420</v>
      </c>
      <c r="K3077">
        <v>7.9473539409475411E-3</v>
      </c>
      <c r="L3077" t="s">
        <v>150</v>
      </c>
      <c r="N3077" t="s">
        <v>215</v>
      </c>
      <c r="O3077" t="s">
        <v>420</v>
      </c>
      <c r="P3077">
        <v>1.7113949097984774E-3</v>
      </c>
      <c r="Q3077" t="s">
        <v>150</v>
      </c>
      <c r="S3077" t="s">
        <v>257</v>
      </c>
      <c r="T3077" t="s">
        <v>420</v>
      </c>
      <c r="U3077">
        <v>3.9962492058968728E-3</v>
      </c>
      <c r="V3077" t="s">
        <v>150</v>
      </c>
    </row>
    <row r="3078" spans="9:22" x14ac:dyDescent="0.45">
      <c r="I3078" t="s">
        <v>172</v>
      </c>
      <c r="J3078" t="s">
        <v>421</v>
      </c>
      <c r="K3078">
        <v>8.4975487180484702E-3</v>
      </c>
      <c r="L3078" t="s">
        <v>150</v>
      </c>
      <c r="N3078" t="s">
        <v>215</v>
      </c>
      <c r="O3078" t="s">
        <v>421</v>
      </c>
      <c r="P3078">
        <v>2.0535810204024255E-3</v>
      </c>
      <c r="Q3078" t="s">
        <v>150</v>
      </c>
      <c r="S3078" t="s">
        <v>257</v>
      </c>
      <c r="T3078" t="s">
        <v>421</v>
      </c>
      <c r="U3078">
        <v>3.8593456644859629E-3</v>
      </c>
      <c r="V3078" t="s">
        <v>150</v>
      </c>
    </row>
    <row r="3079" spans="9:22" x14ac:dyDescent="0.45">
      <c r="I3079" t="s">
        <v>172</v>
      </c>
      <c r="J3079" t="s">
        <v>459</v>
      </c>
      <c r="K3079">
        <v>9.2457921395360469E-3</v>
      </c>
      <c r="L3079" t="s">
        <v>150</v>
      </c>
      <c r="N3079" t="s">
        <v>215</v>
      </c>
      <c r="O3079" t="s">
        <v>459</v>
      </c>
      <c r="P3079">
        <v>2.3085178363409465E-3</v>
      </c>
      <c r="Q3079" t="s">
        <v>150</v>
      </c>
      <c r="S3079" t="s">
        <v>257</v>
      </c>
      <c r="T3079" t="s">
        <v>459</v>
      </c>
      <c r="U3079">
        <v>4.1019585428801915E-3</v>
      </c>
      <c r="V3079" t="s">
        <v>150</v>
      </c>
    </row>
    <row r="3080" spans="9:22" x14ac:dyDescent="0.45">
      <c r="I3080" t="s">
        <v>172</v>
      </c>
      <c r="J3080" t="s">
        <v>460</v>
      </c>
      <c r="K3080">
        <v>8.4692896309212524E-3</v>
      </c>
      <c r="L3080" t="s">
        <v>150</v>
      </c>
      <c r="N3080" t="s">
        <v>215</v>
      </c>
      <c r="O3080" t="s">
        <v>460</v>
      </c>
      <c r="P3080">
        <v>2.6685160697407779E-3</v>
      </c>
      <c r="Q3080" t="s">
        <v>150</v>
      </c>
      <c r="S3080" t="s">
        <v>257</v>
      </c>
      <c r="T3080" t="s">
        <v>460</v>
      </c>
      <c r="U3080">
        <v>4.4315859414440235E-3</v>
      </c>
      <c r="V3080" t="s">
        <v>150</v>
      </c>
    </row>
    <row r="3081" spans="9:22" x14ac:dyDescent="0.45">
      <c r="I3081" t="s">
        <v>172</v>
      </c>
      <c r="J3081" t="s">
        <v>515</v>
      </c>
      <c r="K3081">
        <v>7.8824385139612974E-3</v>
      </c>
      <c r="L3081" t="s">
        <v>150</v>
      </c>
      <c r="N3081" t="s">
        <v>215</v>
      </c>
      <c r="O3081" t="s">
        <v>515</v>
      </c>
      <c r="P3081">
        <v>2.8431678653190523E-3</v>
      </c>
      <c r="Q3081" t="s">
        <v>150</v>
      </c>
      <c r="S3081" t="s">
        <v>257</v>
      </c>
      <c r="T3081" t="s">
        <v>515</v>
      </c>
      <c r="U3081">
        <v>4.7737275001644456E-3</v>
      </c>
      <c r="V3081" t="s">
        <v>150</v>
      </c>
    </row>
    <row r="3082" spans="9:22" x14ac:dyDescent="0.45">
      <c r="I3082" t="s">
        <v>172</v>
      </c>
      <c r="J3082" t="s">
        <v>516</v>
      </c>
      <c r="K3082">
        <v>7.3680817503809235E-3</v>
      </c>
      <c r="L3082" t="s">
        <v>150</v>
      </c>
      <c r="N3082" t="s">
        <v>215</v>
      </c>
      <c r="O3082" t="s">
        <v>516</v>
      </c>
      <c r="P3082">
        <v>3.1285200563016344E-3</v>
      </c>
      <c r="Q3082" t="s">
        <v>150</v>
      </c>
      <c r="S3082" t="s">
        <v>257</v>
      </c>
      <c r="T3082" t="s">
        <v>516</v>
      </c>
      <c r="U3082">
        <v>5.1041434865926136E-3</v>
      </c>
      <c r="V3082" t="s">
        <v>150</v>
      </c>
    </row>
    <row r="3083" spans="9:22" x14ac:dyDescent="0.45">
      <c r="I3083" t="s">
        <v>172</v>
      </c>
      <c r="J3083" t="s">
        <v>517</v>
      </c>
      <c r="K3083">
        <v>6.8724044637534839E-3</v>
      </c>
      <c r="L3083" t="s">
        <v>150</v>
      </c>
      <c r="N3083" t="s">
        <v>215</v>
      </c>
      <c r="O3083" t="s">
        <v>517</v>
      </c>
      <c r="P3083">
        <v>3.6846794749828566E-3</v>
      </c>
      <c r="Q3083" t="s">
        <v>150</v>
      </c>
      <c r="S3083" t="s">
        <v>257</v>
      </c>
      <c r="T3083" t="s">
        <v>517</v>
      </c>
      <c r="U3083">
        <v>5.3249066261691364E-3</v>
      </c>
      <c r="V3083" t="s">
        <v>150</v>
      </c>
    </row>
    <row r="3084" spans="9:22" x14ac:dyDescent="0.45">
      <c r="I3084" t="s">
        <v>172</v>
      </c>
      <c r="J3084" t="s">
        <v>518</v>
      </c>
      <c r="K3084">
        <v>5.621373347600247E-3</v>
      </c>
      <c r="L3084" t="s">
        <v>150</v>
      </c>
      <c r="N3084" t="s">
        <v>215</v>
      </c>
      <c r="O3084" t="s">
        <v>518</v>
      </c>
      <c r="P3084">
        <v>4.2306740222203083E-3</v>
      </c>
      <c r="Q3084" t="s">
        <v>150</v>
      </c>
      <c r="S3084" t="s">
        <v>257</v>
      </c>
      <c r="T3084" t="s">
        <v>518</v>
      </c>
      <c r="U3084">
        <v>5.2667832888471976E-3</v>
      </c>
      <c r="V3084" t="s">
        <v>150</v>
      </c>
    </row>
    <row r="3085" spans="9:22" x14ac:dyDescent="0.45">
      <c r="I3085" t="s">
        <v>172</v>
      </c>
      <c r="J3085" t="s">
        <v>519</v>
      </c>
      <c r="K3085">
        <v>2.6323157826501561E-3</v>
      </c>
      <c r="L3085" t="s">
        <v>150</v>
      </c>
      <c r="N3085" t="s">
        <v>215</v>
      </c>
      <c r="O3085" t="s">
        <v>519</v>
      </c>
      <c r="P3085">
        <v>4.528878013177611E-3</v>
      </c>
      <c r="Q3085" t="s">
        <v>150</v>
      </c>
      <c r="S3085" t="s">
        <v>257</v>
      </c>
      <c r="T3085" t="s">
        <v>519</v>
      </c>
      <c r="U3085">
        <v>5.0053806677517144E-3</v>
      </c>
      <c r="V3085" t="s">
        <v>150</v>
      </c>
    </row>
    <row r="3086" spans="9:22" x14ac:dyDescent="0.45">
      <c r="I3086" t="s">
        <v>172</v>
      </c>
      <c r="J3086" t="s">
        <v>520</v>
      </c>
      <c r="K3086">
        <v>0</v>
      </c>
      <c r="L3086" t="s">
        <v>150</v>
      </c>
      <c r="N3086" t="s">
        <v>215</v>
      </c>
      <c r="O3086" t="s">
        <v>520</v>
      </c>
      <c r="P3086">
        <v>4.4988221932946914E-3</v>
      </c>
      <c r="Q3086" t="s">
        <v>150</v>
      </c>
      <c r="S3086" t="s">
        <v>257</v>
      </c>
      <c r="T3086" t="s">
        <v>520</v>
      </c>
      <c r="U3086">
        <v>4.6407549723858727E-3</v>
      </c>
      <c r="V3086" t="s">
        <v>150</v>
      </c>
    </row>
    <row r="3087" spans="9:22" x14ac:dyDescent="0.45">
      <c r="I3087" t="s">
        <v>172</v>
      </c>
      <c r="J3087" t="s">
        <v>521</v>
      </c>
      <c r="K3087">
        <v>0</v>
      </c>
      <c r="L3087" t="s">
        <v>150</v>
      </c>
      <c r="N3087" t="s">
        <v>215</v>
      </c>
      <c r="O3087" t="s">
        <v>521</v>
      </c>
      <c r="P3087">
        <v>7.5815459861715648E-3</v>
      </c>
      <c r="Q3087" t="s">
        <v>150</v>
      </c>
      <c r="S3087" t="s">
        <v>257</v>
      </c>
      <c r="T3087" t="s">
        <v>521</v>
      </c>
      <c r="U3087">
        <v>8.2295441495412718E-3</v>
      </c>
      <c r="V3087" t="s">
        <v>150</v>
      </c>
    </row>
    <row r="3088" spans="9:22" x14ac:dyDescent="0.45">
      <c r="I3088" t="s">
        <v>172</v>
      </c>
      <c r="J3088" t="s">
        <v>522</v>
      </c>
      <c r="K3088">
        <v>0</v>
      </c>
      <c r="L3088" t="s">
        <v>150</v>
      </c>
      <c r="N3088" t="s">
        <v>215</v>
      </c>
      <c r="O3088" t="s">
        <v>522</v>
      </c>
      <c r="P3088">
        <v>5.2195734663586105E-3</v>
      </c>
      <c r="Q3088" t="s">
        <v>150</v>
      </c>
      <c r="S3088" t="s">
        <v>257</v>
      </c>
      <c r="T3088" t="s">
        <v>522</v>
      </c>
      <c r="U3088">
        <v>7.2250868631877066E-3</v>
      </c>
      <c r="V3088" t="s">
        <v>150</v>
      </c>
    </row>
    <row r="3089" spans="9:22" x14ac:dyDescent="0.45">
      <c r="I3089" t="s">
        <v>172</v>
      </c>
      <c r="J3089" t="s">
        <v>406</v>
      </c>
      <c r="K3089">
        <v>0</v>
      </c>
      <c r="L3089" t="s">
        <v>150</v>
      </c>
      <c r="N3089" t="s">
        <v>215</v>
      </c>
      <c r="O3089" t="s">
        <v>406</v>
      </c>
      <c r="P3089">
        <v>1.2995770507747076E-2</v>
      </c>
      <c r="Q3089" t="s">
        <v>150</v>
      </c>
      <c r="S3089" t="s">
        <v>257</v>
      </c>
      <c r="T3089" t="s">
        <v>406</v>
      </c>
      <c r="U3089">
        <v>1.2249933754349318E-2</v>
      </c>
      <c r="V3089" t="s">
        <v>150</v>
      </c>
    </row>
    <row r="3090" spans="9:22" x14ac:dyDescent="0.45">
      <c r="I3090" t="s">
        <v>172</v>
      </c>
      <c r="J3090" t="s">
        <v>407</v>
      </c>
      <c r="K3090">
        <v>0</v>
      </c>
      <c r="L3090" t="s">
        <v>150</v>
      </c>
      <c r="N3090" t="s">
        <v>215</v>
      </c>
      <c r="O3090" t="s">
        <v>407</v>
      </c>
      <c r="P3090">
        <v>2.6646934896138066E-3</v>
      </c>
      <c r="Q3090" t="s">
        <v>150</v>
      </c>
      <c r="S3090" t="s">
        <v>257</v>
      </c>
      <c r="T3090" t="s">
        <v>407</v>
      </c>
      <c r="U3090">
        <v>2.3032427331093489E-3</v>
      </c>
      <c r="V3090" t="s">
        <v>150</v>
      </c>
    </row>
    <row r="3091" spans="9:22" x14ac:dyDescent="0.45">
      <c r="I3091" t="s">
        <v>172</v>
      </c>
      <c r="J3091" t="s">
        <v>408</v>
      </c>
      <c r="K3091">
        <v>0</v>
      </c>
      <c r="L3091" t="s">
        <v>150</v>
      </c>
      <c r="N3091" t="s">
        <v>215</v>
      </c>
      <c r="O3091" t="s">
        <v>408</v>
      </c>
      <c r="P3091">
        <v>2.57835594723796E-3</v>
      </c>
      <c r="Q3091" t="s">
        <v>150</v>
      </c>
      <c r="S3091" t="s">
        <v>257</v>
      </c>
      <c r="T3091" t="s">
        <v>408</v>
      </c>
      <c r="U3091">
        <v>2.2572674185474626E-3</v>
      </c>
      <c r="V3091" t="s">
        <v>150</v>
      </c>
    </row>
    <row r="3092" spans="9:22" x14ac:dyDescent="0.45">
      <c r="I3092" t="s">
        <v>172</v>
      </c>
      <c r="J3092" t="s">
        <v>409</v>
      </c>
      <c r="K3092">
        <v>4.4137252177948233E-3</v>
      </c>
      <c r="L3092" t="s">
        <v>150</v>
      </c>
      <c r="N3092" t="s">
        <v>215</v>
      </c>
      <c r="O3092" t="s">
        <v>409</v>
      </c>
      <c r="P3092">
        <v>2.5726570855343417E-3</v>
      </c>
      <c r="Q3092" t="s">
        <v>150</v>
      </c>
      <c r="S3092" t="s">
        <v>257</v>
      </c>
      <c r="T3092" t="s">
        <v>409</v>
      </c>
      <c r="U3092">
        <v>2.1461400984186746E-3</v>
      </c>
      <c r="V3092" t="s">
        <v>150</v>
      </c>
    </row>
    <row r="3093" spans="9:22" x14ac:dyDescent="0.45">
      <c r="I3093" t="s">
        <v>172</v>
      </c>
      <c r="J3093" t="s">
        <v>410</v>
      </c>
      <c r="K3093">
        <v>5.7859493221906408E-3</v>
      </c>
      <c r="L3093" t="s">
        <v>150</v>
      </c>
      <c r="N3093" t="s">
        <v>215</v>
      </c>
      <c r="O3093" t="s">
        <v>410</v>
      </c>
      <c r="P3093">
        <v>2.2156109627252422E-3</v>
      </c>
      <c r="Q3093" t="s">
        <v>150</v>
      </c>
      <c r="S3093" t="s">
        <v>257</v>
      </c>
      <c r="T3093" t="s">
        <v>410</v>
      </c>
      <c r="U3093">
        <v>2.0548556078847828E-3</v>
      </c>
      <c r="V3093" t="s">
        <v>150</v>
      </c>
    </row>
    <row r="3094" spans="9:22" x14ac:dyDescent="0.45">
      <c r="I3094" t="s">
        <v>172</v>
      </c>
      <c r="J3094" t="s">
        <v>411</v>
      </c>
      <c r="K3094">
        <v>6.1226977636903738E-3</v>
      </c>
      <c r="L3094" t="s">
        <v>150</v>
      </c>
      <c r="N3094" t="s">
        <v>215</v>
      </c>
      <c r="O3094" t="s">
        <v>411</v>
      </c>
      <c r="P3094">
        <v>1.6770586037604665E-3</v>
      </c>
      <c r="Q3094" t="s">
        <v>150</v>
      </c>
      <c r="S3094" t="s">
        <v>257</v>
      </c>
      <c r="T3094" t="s">
        <v>411</v>
      </c>
      <c r="U3094">
        <v>2.1526550422985534E-3</v>
      </c>
      <c r="V3094" t="s">
        <v>150</v>
      </c>
    </row>
    <row r="3095" spans="9:22" x14ac:dyDescent="0.45">
      <c r="I3095" t="s">
        <v>172</v>
      </c>
      <c r="J3095" t="s">
        <v>422</v>
      </c>
      <c r="K3095">
        <v>6.2871421095440569E-3</v>
      </c>
      <c r="L3095" t="s">
        <v>150</v>
      </c>
      <c r="N3095" t="s">
        <v>215</v>
      </c>
      <c r="O3095" t="s">
        <v>422</v>
      </c>
      <c r="P3095">
        <v>1.899860949631982E-3</v>
      </c>
      <c r="Q3095" t="s">
        <v>150</v>
      </c>
      <c r="S3095" t="s">
        <v>257</v>
      </c>
      <c r="T3095" t="s">
        <v>422</v>
      </c>
      <c r="U3095">
        <v>2.2537122396641567E-3</v>
      </c>
      <c r="V3095" t="s">
        <v>150</v>
      </c>
    </row>
    <row r="3096" spans="9:22" x14ac:dyDescent="0.45">
      <c r="I3096" t="s">
        <v>172</v>
      </c>
      <c r="J3096" t="s">
        <v>423</v>
      </c>
      <c r="K3096">
        <v>7.2037743684360139E-3</v>
      </c>
      <c r="L3096" t="s">
        <v>150</v>
      </c>
      <c r="N3096" t="s">
        <v>215</v>
      </c>
      <c r="O3096" t="s">
        <v>423</v>
      </c>
      <c r="P3096">
        <v>2.1296280411881433E-3</v>
      </c>
      <c r="Q3096" t="s">
        <v>150</v>
      </c>
      <c r="S3096" t="s">
        <v>257</v>
      </c>
      <c r="T3096" t="s">
        <v>423</v>
      </c>
      <c r="U3096">
        <v>2.2939458604000437E-3</v>
      </c>
      <c r="V3096" t="s">
        <v>150</v>
      </c>
    </row>
    <row r="3097" spans="9:22" x14ac:dyDescent="0.45">
      <c r="I3097" t="s">
        <v>172</v>
      </c>
      <c r="J3097" t="s">
        <v>461</v>
      </c>
      <c r="K3097">
        <v>8.1748133634814615E-3</v>
      </c>
      <c r="L3097" t="s">
        <v>150</v>
      </c>
      <c r="N3097" t="s">
        <v>215</v>
      </c>
      <c r="O3097" t="s">
        <v>461</v>
      </c>
      <c r="P3097">
        <v>2.1756092549120457E-3</v>
      </c>
      <c r="Q3097" t="s">
        <v>150</v>
      </c>
      <c r="S3097" t="s">
        <v>257</v>
      </c>
      <c r="T3097" t="s">
        <v>461</v>
      </c>
      <c r="U3097">
        <v>2.4478063495061634E-3</v>
      </c>
      <c r="V3097" t="s">
        <v>150</v>
      </c>
    </row>
    <row r="3098" spans="9:22" x14ac:dyDescent="0.45">
      <c r="I3098" t="s">
        <v>172</v>
      </c>
      <c r="J3098" t="s">
        <v>462</v>
      </c>
      <c r="K3098">
        <v>7.1814241470775642E-3</v>
      </c>
      <c r="L3098" t="s">
        <v>150</v>
      </c>
      <c r="N3098" t="s">
        <v>215</v>
      </c>
      <c r="O3098" t="s">
        <v>462</v>
      </c>
      <c r="P3098">
        <v>2.3296045336134602E-3</v>
      </c>
      <c r="Q3098" t="s">
        <v>150</v>
      </c>
      <c r="S3098" t="s">
        <v>257</v>
      </c>
      <c r="T3098" t="s">
        <v>462</v>
      </c>
      <c r="U3098">
        <v>2.6485063839463978E-3</v>
      </c>
      <c r="V3098" t="s">
        <v>150</v>
      </c>
    </row>
    <row r="3099" spans="9:22" x14ac:dyDescent="0.45">
      <c r="I3099" t="s">
        <v>172</v>
      </c>
      <c r="J3099" t="s">
        <v>523</v>
      </c>
      <c r="K3099">
        <v>6.4351150024934706E-3</v>
      </c>
      <c r="L3099" t="s">
        <v>150</v>
      </c>
      <c r="N3099" t="s">
        <v>215</v>
      </c>
      <c r="O3099" t="s">
        <v>523</v>
      </c>
      <c r="P3099">
        <v>2.5189059041699508E-3</v>
      </c>
      <c r="Q3099" t="s">
        <v>150</v>
      </c>
      <c r="S3099" t="s">
        <v>257</v>
      </c>
      <c r="T3099" t="s">
        <v>523</v>
      </c>
      <c r="U3099">
        <v>3.0140153377979954E-3</v>
      </c>
      <c r="V3099" t="s">
        <v>150</v>
      </c>
    </row>
    <row r="3100" spans="9:22" x14ac:dyDescent="0.45">
      <c r="I3100" t="s">
        <v>172</v>
      </c>
      <c r="J3100" t="s">
        <v>524</v>
      </c>
      <c r="K3100">
        <v>6.2391210431614573E-3</v>
      </c>
      <c r="L3100" t="s">
        <v>150</v>
      </c>
      <c r="N3100" t="s">
        <v>215</v>
      </c>
      <c r="O3100" t="s">
        <v>524</v>
      </c>
      <c r="P3100">
        <v>3.0246243635299133E-3</v>
      </c>
      <c r="Q3100" t="s">
        <v>150</v>
      </c>
      <c r="S3100" t="s">
        <v>257</v>
      </c>
      <c r="T3100" t="s">
        <v>524</v>
      </c>
      <c r="U3100">
        <v>3.4105023190336447E-3</v>
      </c>
      <c r="V3100" t="s">
        <v>150</v>
      </c>
    </row>
    <row r="3101" spans="9:22" x14ac:dyDescent="0.45">
      <c r="I3101" t="s">
        <v>172</v>
      </c>
      <c r="J3101" t="s">
        <v>525</v>
      </c>
      <c r="K3101">
        <v>5.7644672202049226E-3</v>
      </c>
      <c r="L3101" t="s">
        <v>150</v>
      </c>
      <c r="N3101" t="s">
        <v>215</v>
      </c>
      <c r="O3101" t="s">
        <v>525</v>
      </c>
      <c r="P3101">
        <v>3.5927932130762428E-3</v>
      </c>
      <c r="Q3101" t="s">
        <v>150</v>
      </c>
      <c r="S3101" t="s">
        <v>257</v>
      </c>
      <c r="T3101" t="s">
        <v>525</v>
      </c>
      <c r="U3101">
        <v>3.5838387875207784E-3</v>
      </c>
      <c r="V3101" t="s">
        <v>150</v>
      </c>
    </row>
    <row r="3102" spans="9:22" x14ac:dyDescent="0.45">
      <c r="I3102" t="s">
        <v>172</v>
      </c>
      <c r="J3102" t="s">
        <v>526</v>
      </c>
      <c r="K3102">
        <v>4.1903384461751559E-3</v>
      </c>
      <c r="L3102" t="s">
        <v>150</v>
      </c>
      <c r="N3102" t="s">
        <v>215</v>
      </c>
      <c r="O3102" t="s">
        <v>526</v>
      </c>
      <c r="P3102">
        <v>4.491687297292277E-3</v>
      </c>
      <c r="Q3102" t="s">
        <v>150</v>
      </c>
      <c r="S3102" t="s">
        <v>257</v>
      </c>
      <c r="T3102" t="s">
        <v>526</v>
      </c>
      <c r="U3102">
        <v>3.4902854119442371E-3</v>
      </c>
      <c r="V3102" t="s">
        <v>150</v>
      </c>
    </row>
    <row r="3103" spans="9:22" x14ac:dyDescent="0.45">
      <c r="I3103" t="s">
        <v>172</v>
      </c>
      <c r="J3103" t="s">
        <v>527</v>
      </c>
      <c r="K3103">
        <v>0</v>
      </c>
      <c r="L3103" t="s">
        <v>150</v>
      </c>
      <c r="N3103" t="s">
        <v>215</v>
      </c>
      <c r="O3103" t="s">
        <v>527</v>
      </c>
      <c r="P3103">
        <v>4.758583905924367E-3</v>
      </c>
      <c r="Q3103" t="s">
        <v>150</v>
      </c>
      <c r="S3103" t="s">
        <v>257</v>
      </c>
      <c r="T3103" t="s">
        <v>527</v>
      </c>
      <c r="U3103">
        <v>3.2187481774263891E-3</v>
      </c>
      <c r="V3103" t="s">
        <v>150</v>
      </c>
    </row>
    <row r="3104" spans="9:22" x14ac:dyDescent="0.45">
      <c r="I3104" t="s">
        <v>172</v>
      </c>
      <c r="J3104" t="s">
        <v>528</v>
      </c>
      <c r="K3104">
        <v>0</v>
      </c>
      <c r="L3104" t="s">
        <v>150</v>
      </c>
      <c r="N3104" t="s">
        <v>215</v>
      </c>
      <c r="O3104" t="s">
        <v>528</v>
      </c>
      <c r="P3104">
        <v>4.2740154357180319E-3</v>
      </c>
      <c r="Q3104" t="s">
        <v>150</v>
      </c>
      <c r="S3104" t="s">
        <v>257</v>
      </c>
      <c r="T3104" t="s">
        <v>528</v>
      </c>
      <c r="U3104">
        <v>2.9302530147204127E-3</v>
      </c>
      <c r="V3104" t="s">
        <v>150</v>
      </c>
    </row>
    <row r="3105" spans="9:22" x14ac:dyDescent="0.45">
      <c r="I3105" t="s">
        <v>172</v>
      </c>
      <c r="J3105" t="s">
        <v>529</v>
      </c>
      <c r="K3105">
        <v>0</v>
      </c>
      <c r="L3105" t="s">
        <v>150</v>
      </c>
      <c r="N3105" t="s">
        <v>215</v>
      </c>
      <c r="O3105" t="s">
        <v>529</v>
      </c>
      <c r="P3105">
        <v>7.0192641579489307E-3</v>
      </c>
      <c r="Q3105" t="s">
        <v>150</v>
      </c>
      <c r="S3105" t="s">
        <v>257</v>
      </c>
      <c r="T3105" t="s">
        <v>529</v>
      </c>
      <c r="U3105">
        <v>5.2000190066886654E-3</v>
      </c>
      <c r="V3105" t="s">
        <v>150</v>
      </c>
    </row>
    <row r="3106" spans="9:22" x14ac:dyDescent="0.45">
      <c r="I3106" t="s">
        <v>172</v>
      </c>
      <c r="J3106" t="s">
        <v>530</v>
      </c>
      <c r="K3106">
        <v>0</v>
      </c>
      <c r="L3106" t="s">
        <v>150</v>
      </c>
      <c r="N3106" t="s">
        <v>215</v>
      </c>
      <c r="O3106" t="s">
        <v>530</v>
      </c>
      <c r="P3106">
        <v>5.8447763293109495E-3</v>
      </c>
      <c r="Q3106" t="s">
        <v>150</v>
      </c>
      <c r="S3106" t="s">
        <v>257</v>
      </c>
      <c r="T3106" t="s">
        <v>530</v>
      </c>
      <c r="U3106">
        <v>4.8040536695431102E-3</v>
      </c>
      <c r="V3106" t="s">
        <v>150</v>
      </c>
    </row>
    <row r="3107" spans="9:22" x14ac:dyDescent="0.45">
      <c r="I3107" t="s">
        <v>172</v>
      </c>
      <c r="J3107" t="s">
        <v>463</v>
      </c>
      <c r="K3107">
        <v>0</v>
      </c>
      <c r="L3107" t="s">
        <v>150</v>
      </c>
      <c r="N3107" t="s">
        <v>215</v>
      </c>
      <c r="O3107" t="s">
        <v>463</v>
      </c>
      <c r="P3107">
        <v>1.3206706458330247E-2</v>
      </c>
      <c r="Q3107" t="s">
        <v>150</v>
      </c>
      <c r="S3107" t="s">
        <v>257</v>
      </c>
      <c r="T3107" t="s">
        <v>463</v>
      </c>
      <c r="U3107">
        <v>9.7455474713219539E-3</v>
      </c>
      <c r="V3107" t="s">
        <v>150</v>
      </c>
    </row>
    <row r="3108" spans="9:22" x14ac:dyDescent="0.45">
      <c r="I3108" t="s">
        <v>172</v>
      </c>
      <c r="J3108" t="s">
        <v>464</v>
      </c>
      <c r="K3108">
        <v>0</v>
      </c>
      <c r="L3108" t="s">
        <v>150</v>
      </c>
      <c r="N3108" t="s">
        <v>215</v>
      </c>
      <c r="O3108" t="s">
        <v>464</v>
      </c>
      <c r="P3108">
        <v>3.0294486647818694E-3</v>
      </c>
      <c r="Q3108" t="s">
        <v>150</v>
      </c>
      <c r="S3108" t="s">
        <v>257</v>
      </c>
      <c r="T3108" t="s">
        <v>464</v>
      </c>
      <c r="U3108">
        <v>1.9779257012327895E-3</v>
      </c>
      <c r="V3108" t="s">
        <v>150</v>
      </c>
    </row>
    <row r="3109" spans="9:22" x14ac:dyDescent="0.45">
      <c r="I3109" t="s">
        <v>172</v>
      </c>
      <c r="J3109" t="s">
        <v>465</v>
      </c>
      <c r="K3109">
        <v>0</v>
      </c>
      <c r="L3109" t="s">
        <v>150</v>
      </c>
      <c r="N3109" t="s">
        <v>215</v>
      </c>
      <c r="O3109" t="s">
        <v>465</v>
      </c>
      <c r="P3109">
        <v>3.0793850749509652E-3</v>
      </c>
      <c r="Q3109" t="s">
        <v>150</v>
      </c>
      <c r="S3109" t="s">
        <v>257</v>
      </c>
      <c r="T3109" t="s">
        <v>465</v>
      </c>
      <c r="U3109">
        <v>1.9566484463374215E-3</v>
      </c>
      <c r="V3109" t="s">
        <v>150</v>
      </c>
    </row>
    <row r="3110" spans="9:22" x14ac:dyDescent="0.45">
      <c r="I3110" t="s">
        <v>172</v>
      </c>
      <c r="J3110" t="s">
        <v>466</v>
      </c>
      <c r="K3110">
        <v>4.0189357687086032E-3</v>
      </c>
      <c r="L3110" t="s">
        <v>150</v>
      </c>
      <c r="N3110" t="s">
        <v>215</v>
      </c>
      <c r="O3110" t="s">
        <v>466</v>
      </c>
      <c r="P3110">
        <v>3.0537383165895483E-3</v>
      </c>
      <c r="Q3110" t="s">
        <v>150</v>
      </c>
      <c r="S3110" t="s">
        <v>257</v>
      </c>
      <c r="T3110" t="s">
        <v>466</v>
      </c>
      <c r="U3110">
        <v>1.9497693297990727E-3</v>
      </c>
      <c r="V3110" t="s">
        <v>150</v>
      </c>
    </row>
    <row r="3111" spans="9:22" x14ac:dyDescent="0.45">
      <c r="I3111" t="s">
        <v>172</v>
      </c>
      <c r="J3111" t="s">
        <v>531</v>
      </c>
      <c r="K3111">
        <v>5.1866471426127618E-3</v>
      </c>
      <c r="L3111" t="s">
        <v>150</v>
      </c>
      <c r="N3111" t="s">
        <v>215</v>
      </c>
      <c r="O3111" t="s">
        <v>531</v>
      </c>
      <c r="P3111">
        <v>2.7332019947686947E-3</v>
      </c>
      <c r="Q3111" t="s">
        <v>150</v>
      </c>
      <c r="S3111" t="s">
        <v>257</v>
      </c>
      <c r="T3111" t="s">
        <v>531</v>
      </c>
      <c r="U3111">
        <v>1.8603415797269762E-3</v>
      </c>
      <c r="V3111" t="s">
        <v>150</v>
      </c>
    </row>
    <row r="3112" spans="9:22" x14ac:dyDescent="0.45">
      <c r="I3112" t="s">
        <v>172</v>
      </c>
      <c r="J3112" t="s">
        <v>467</v>
      </c>
      <c r="K3112">
        <v>5.396326304259509E-3</v>
      </c>
      <c r="L3112" t="s">
        <v>150</v>
      </c>
      <c r="N3112" t="s">
        <v>215</v>
      </c>
      <c r="O3112" t="s">
        <v>467</v>
      </c>
      <c r="P3112">
        <v>1.9842168933282629E-3</v>
      </c>
      <c r="Q3112" t="s">
        <v>150</v>
      </c>
      <c r="S3112" t="s">
        <v>257</v>
      </c>
      <c r="T3112" t="s">
        <v>467</v>
      </c>
      <c r="U3112">
        <v>1.8065477402139842E-3</v>
      </c>
      <c r="V3112" t="s">
        <v>150</v>
      </c>
    </row>
    <row r="3113" spans="9:22" x14ac:dyDescent="0.45">
      <c r="I3113" t="s">
        <v>172</v>
      </c>
      <c r="J3113" t="s">
        <v>468</v>
      </c>
      <c r="K3113">
        <v>5.3615938044649248E-3</v>
      </c>
      <c r="L3113" t="s">
        <v>150</v>
      </c>
      <c r="N3113" t="s">
        <v>215</v>
      </c>
      <c r="O3113" t="s">
        <v>468</v>
      </c>
      <c r="P3113">
        <v>1.6192790616451403E-3</v>
      </c>
      <c r="Q3113" t="s">
        <v>150</v>
      </c>
      <c r="S3113" t="s">
        <v>257</v>
      </c>
      <c r="T3113" t="s">
        <v>468</v>
      </c>
      <c r="U3113">
        <v>2.003158292087746E-3</v>
      </c>
      <c r="V3113" t="s">
        <v>150</v>
      </c>
    </row>
    <row r="3114" spans="9:22" x14ac:dyDescent="0.45">
      <c r="I3114" t="s">
        <v>172</v>
      </c>
      <c r="J3114" t="s">
        <v>469</v>
      </c>
      <c r="K3114">
        <v>6.1469642093963852E-3</v>
      </c>
      <c r="L3114" t="s">
        <v>150</v>
      </c>
      <c r="N3114" t="s">
        <v>215</v>
      </c>
      <c r="O3114" t="s">
        <v>469</v>
      </c>
      <c r="P3114">
        <v>1.620175149175719E-3</v>
      </c>
      <c r="Q3114" t="s">
        <v>150</v>
      </c>
      <c r="S3114" t="s">
        <v>257</v>
      </c>
      <c r="T3114" t="s">
        <v>469</v>
      </c>
      <c r="U3114">
        <v>2.1758346932153885E-3</v>
      </c>
      <c r="V3114" t="s">
        <v>150</v>
      </c>
    </row>
    <row r="3115" spans="9:22" x14ac:dyDescent="0.45">
      <c r="I3115" t="s">
        <v>172</v>
      </c>
      <c r="J3115" t="s">
        <v>470</v>
      </c>
      <c r="K3115">
        <v>6.9651961673790229E-3</v>
      </c>
      <c r="L3115" t="s">
        <v>150</v>
      </c>
      <c r="N3115" t="s">
        <v>215</v>
      </c>
      <c r="O3115" t="s">
        <v>470</v>
      </c>
      <c r="P3115">
        <v>1.5779922421448466E-3</v>
      </c>
      <c r="Q3115" t="s">
        <v>150</v>
      </c>
      <c r="S3115" t="s">
        <v>257</v>
      </c>
      <c r="T3115" t="s">
        <v>470</v>
      </c>
      <c r="U3115">
        <v>2.3265089308250682E-3</v>
      </c>
      <c r="V3115" t="s">
        <v>150</v>
      </c>
    </row>
    <row r="3116" spans="9:22" x14ac:dyDescent="0.45">
      <c r="I3116" t="s">
        <v>172</v>
      </c>
      <c r="J3116" t="s">
        <v>471</v>
      </c>
      <c r="K3116">
        <v>5.5402759998610853E-3</v>
      </c>
      <c r="L3116" t="s">
        <v>150</v>
      </c>
      <c r="N3116" t="s">
        <v>215</v>
      </c>
      <c r="O3116" t="s">
        <v>471</v>
      </c>
      <c r="P3116">
        <v>1.7244820276068459E-3</v>
      </c>
      <c r="Q3116" t="s">
        <v>150</v>
      </c>
      <c r="S3116" t="s">
        <v>257</v>
      </c>
      <c r="T3116" t="s">
        <v>471</v>
      </c>
      <c r="U3116">
        <v>2.4341822139266681E-3</v>
      </c>
      <c r="V3116" t="s">
        <v>150</v>
      </c>
    </row>
    <row r="3117" spans="9:22" x14ac:dyDescent="0.45">
      <c r="I3117" t="s">
        <v>172</v>
      </c>
      <c r="J3117" t="s">
        <v>532</v>
      </c>
      <c r="K3117">
        <v>5.0317368223658171E-3</v>
      </c>
      <c r="L3117" t="s">
        <v>150</v>
      </c>
      <c r="N3117" t="s">
        <v>215</v>
      </c>
      <c r="O3117" t="s">
        <v>532</v>
      </c>
      <c r="P3117">
        <v>1.8721043531624126E-3</v>
      </c>
      <c r="Q3117" t="s">
        <v>150</v>
      </c>
      <c r="S3117" t="s">
        <v>257</v>
      </c>
      <c r="T3117" t="s">
        <v>532</v>
      </c>
      <c r="U3117">
        <v>2.6155994377263375E-3</v>
      </c>
      <c r="V3117" t="s">
        <v>150</v>
      </c>
    </row>
    <row r="3118" spans="9:22" x14ac:dyDescent="0.45">
      <c r="I3118" t="s">
        <v>172</v>
      </c>
      <c r="J3118" t="s">
        <v>533</v>
      </c>
      <c r="K3118">
        <v>5.0333394166166652E-3</v>
      </c>
      <c r="L3118" t="s">
        <v>150</v>
      </c>
      <c r="N3118" t="s">
        <v>215</v>
      </c>
      <c r="O3118" t="s">
        <v>533</v>
      </c>
      <c r="P3118">
        <v>2.0569958676978943E-3</v>
      </c>
      <c r="Q3118" t="s">
        <v>150</v>
      </c>
      <c r="S3118" t="s">
        <v>257</v>
      </c>
      <c r="T3118" t="s">
        <v>533</v>
      </c>
      <c r="U3118">
        <v>2.7715161320087402E-3</v>
      </c>
      <c r="V3118" t="s">
        <v>150</v>
      </c>
    </row>
    <row r="3119" spans="9:22" x14ac:dyDescent="0.45">
      <c r="I3119" t="s">
        <v>172</v>
      </c>
      <c r="J3119" t="s">
        <v>534</v>
      </c>
      <c r="K3119">
        <v>4.3758669928642135E-3</v>
      </c>
      <c r="L3119" t="s">
        <v>150</v>
      </c>
      <c r="N3119" t="s">
        <v>215</v>
      </c>
      <c r="O3119" t="s">
        <v>534</v>
      </c>
      <c r="P3119">
        <v>2.5445206182344994E-3</v>
      </c>
      <c r="Q3119" t="s">
        <v>150</v>
      </c>
      <c r="S3119" t="s">
        <v>257</v>
      </c>
      <c r="T3119" t="s">
        <v>534</v>
      </c>
      <c r="U3119">
        <v>2.7939656895420171E-3</v>
      </c>
      <c r="V3119" t="s">
        <v>150</v>
      </c>
    </row>
    <row r="3120" spans="9:22" x14ac:dyDescent="0.45">
      <c r="I3120" t="s">
        <v>172</v>
      </c>
      <c r="J3120" t="s">
        <v>535</v>
      </c>
      <c r="K3120">
        <v>3.0993311924769183E-4</v>
      </c>
      <c r="L3120" t="s">
        <v>150</v>
      </c>
      <c r="N3120" t="s">
        <v>215</v>
      </c>
      <c r="O3120" t="s">
        <v>535</v>
      </c>
      <c r="P3120">
        <v>3.3526953451997622E-3</v>
      </c>
      <c r="Q3120" t="s">
        <v>150</v>
      </c>
      <c r="S3120" t="s">
        <v>257</v>
      </c>
      <c r="T3120" t="s">
        <v>535</v>
      </c>
      <c r="U3120">
        <v>2.865459158320842E-3</v>
      </c>
      <c r="V3120" t="s">
        <v>150</v>
      </c>
    </row>
    <row r="3121" spans="9:22" x14ac:dyDescent="0.45">
      <c r="I3121" t="s">
        <v>172</v>
      </c>
      <c r="J3121" t="s">
        <v>536</v>
      </c>
      <c r="K3121">
        <v>0</v>
      </c>
      <c r="L3121" t="s">
        <v>150</v>
      </c>
      <c r="N3121" t="s">
        <v>215</v>
      </c>
      <c r="O3121" t="s">
        <v>536</v>
      </c>
      <c r="P3121">
        <v>3.397142568167076E-3</v>
      </c>
      <c r="Q3121" t="s">
        <v>150</v>
      </c>
      <c r="S3121" t="s">
        <v>257</v>
      </c>
      <c r="T3121" t="s">
        <v>536</v>
      </c>
      <c r="U3121">
        <v>2.7241058123305515E-3</v>
      </c>
      <c r="V3121" t="s">
        <v>150</v>
      </c>
    </row>
    <row r="3122" spans="9:22" x14ac:dyDescent="0.45">
      <c r="I3122" t="s">
        <v>172</v>
      </c>
      <c r="J3122" t="s">
        <v>537</v>
      </c>
      <c r="K3122">
        <v>0</v>
      </c>
      <c r="L3122" t="s">
        <v>150</v>
      </c>
      <c r="N3122" t="s">
        <v>215</v>
      </c>
      <c r="O3122" t="s">
        <v>537</v>
      </c>
      <c r="P3122">
        <v>2.7503696170289851E-3</v>
      </c>
      <c r="Q3122" t="s">
        <v>150</v>
      </c>
      <c r="S3122" t="s">
        <v>257</v>
      </c>
      <c r="T3122" t="s">
        <v>537</v>
      </c>
      <c r="U3122">
        <v>2.4497053741911381E-3</v>
      </c>
      <c r="V3122" t="s">
        <v>150</v>
      </c>
    </row>
    <row r="3123" spans="9:22" x14ac:dyDescent="0.45">
      <c r="I3123" t="s">
        <v>172</v>
      </c>
      <c r="J3123" t="s">
        <v>538</v>
      </c>
      <c r="K3123">
        <v>0</v>
      </c>
      <c r="L3123" t="s">
        <v>150</v>
      </c>
      <c r="N3123" t="s">
        <v>215</v>
      </c>
      <c r="O3123" t="s">
        <v>538</v>
      </c>
      <c r="P3123">
        <v>4.4319463268853868E-3</v>
      </c>
      <c r="Q3123" t="s">
        <v>150</v>
      </c>
      <c r="S3123" t="s">
        <v>257</v>
      </c>
      <c r="T3123" t="s">
        <v>538</v>
      </c>
      <c r="U3123">
        <v>4.2804111098306164E-3</v>
      </c>
      <c r="V3123" t="s">
        <v>150</v>
      </c>
    </row>
    <row r="3124" spans="9:22" x14ac:dyDescent="0.45">
      <c r="I3124" t="s">
        <v>172</v>
      </c>
      <c r="J3124" t="s">
        <v>539</v>
      </c>
      <c r="K3124">
        <v>0</v>
      </c>
      <c r="L3124" t="s">
        <v>150</v>
      </c>
      <c r="N3124" t="s">
        <v>215</v>
      </c>
      <c r="O3124" t="s">
        <v>539</v>
      </c>
      <c r="P3124">
        <v>4.1114813745655029E-3</v>
      </c>
      <c r="Q3124" t="s">
        <v>150</v>
      </c>
      <c r="S3124" t="s">
        <v>257</v>
      </c>
      <c r="T3124" t="s">
        <v>539</v>
      </c>
      <c r="U3124">
        <v>3.8174208134806567E-3</v>
      </c>
      <c r="V3124" t="s">
        <v>150</v>
      </c>
    </row>
    <row r="3125" spans="9:22" x14ac:dyDescent="0.45">
      <c r="I3125" t="s">
        <v>172</v>
      </c>
      <c r="J3125" t="s">
        <v>472</v>
      </c>
      <c r="K3125">
        <v>0</v>
      </c>
      <c r="L3125" t="s">
        <v>150</v>
      </c>
      <c r="N3125" t="s">
        <v>215</v>
      </c>
      <c r="O3125" t="s">
        <v>472</v>
      </c>
      <c r="P3125">
        <v>2.6457863407100875E-2</v>
      </c>
      <c r="Q3125" t="s">
        <v>150</v>
      </c>
      <c r="S3125" t="s">
        <v>257</v>
      </c>
      <c r="T3125" t="s">
        <v>472</v>
      </c>
      <c r="U3125">
        <v>1.7625544702478121E-2</v>
      </c>
      <c r="V3125" t="s">
        <v>150</v>
      </c>
    </row>
    <row r="3126" spans="9:22" x14ac:dyDescent="0.45">
      <c r="I3126" t="s">
        <v>172</v>
      </c>
      <c r="J3126" t="s">
        <v>473</v>
      </c>
      <c r="K3126">
        <v>0</v>
      </c>
      <c r="L3126" t="s">
        <v>150</v>
      </c>
      <c r="N3126" t="s">
        <v>215</v>
      </c>
      <c r="O3126" t="s">
        <v>473</v>
      </c>
      <c r="P3126">
        <v>5.2394293806200705E-3</v>
      </c>
      <c r="Q3126" t="s">
        <v>150</v>
      </c>
      <c r="S3126" t="s">
        <v>257</v>
      </c>
      <c r="T3126" t="s">
        <v>473</v>
      </c>
      <c r="U3126">
        <v>3.3458287786499925E-3</v>
      </c>
      <c r="V3126" t="s">
        <v>150</v>
      </c>
    </row>
    <row r="3127" spans="9:22" x14ac:dyDescent="0.45">
      <c r="I3127" t="s">
        <v>172</v>
      </c>
      <c r="J3127" t="s">
        <v>474</v>
      </c>
      <c r="K3127">
        <v>0</v>
      </c>
      <c r="L3127" t="s">
        <v>150</v>
      </c>
      <c r="N3127" t="s">
        <v>215</v>
      </c>
      <c r="O3127" t="s">
        <v>474</v>
      </c>
      <c r="P3127">
        <v>4.9981890542646779E-3</v>
      </c>
      <c r="Q3127" t="s">
        <v>150</v>
      </c>
      <c r="S3127" t="s">
        <v>257</v>
      </c>
      <c r="T3127" t="s">
        <v>474</v>
      </c>
      <c r="U3127">
        <v>3.3304251978250425E-3</v>
      </c>
      <c r="V3127" t="s">
        <v>150</v>
      </c>
    </row>
    <row r="3128" spans="9:22" x14ac:dyDescent="0.45">
      <c r="I3128" t="s">
        <v>172</v>
      </c>
      <c r="J3128" t="s">
        <v>475</v>
      </c>
      <c r="K3128">
        <v>1.0592754246300465E-3</v>
      </c>
      <c r="L3128" t="s">
        <v>150</v>
      </c>
      <c r="N3128" t="s">
        <v>215</v>
      </c>
      <c r="O3128" t="s">
        <v>475</v>
      </c>
      <c r="P3128">
        <v>4.8232772131857008E-3</v>
      </c>
      <c r="Q3128" t="s">
        <v>150</v>
      </c>
      <c r="S3128" t="s">
        <v>257</v>
      </c>
      <c r="T3128" t="s">
        <v>475</v>
      </c>
      <c r="U3128">
        <v>3.2899852874402067E-3</v>
      </c>
      <c r="V3128" t="s">
        <v>150</v>
      </c>
    </row>
    <row r="3129" spans="9:22" x14ac:dyDescent="0.45">
      <c r="I3129" t="s">
        <v>172</v>
      </c>
      <c r="J3129" t="s">
        <v>540</v>
      </c>
      <c r="K3129">
        <v>4.2601181666863551E-3</v>
      </c>
      <c r="L3129" t="s">
        <v>150</v>
      </c>
      <c r="N3129" t="s">
        <v>215</v>
      </c>
      <c r="O3129" t="s">
        <v>540</v>
      </c>
      <c r="P3129">
        <v>4.5121329255661874E-3</v>
      </c>
      <c r="Q3129" t="s">
        <v>150</v>
      </c>
      <c r="S3129" t="s">
        <v>257</v>
      </c>
      <c r="T3129" t="s">
        <v>540</v>
      </c>
      <c r="U3129">
        <v>3.2772992745311105E-3</v>
      </c>
      <c r="V3129" t="s">
        <v>150</v>
      </c>
    </row>
    <row r="3130" spans="9:22" x14ac:dyDescent="0.45">
      <c r="I3130" t="s">
        <v>172</v>
      </c>
      <c r="J3130" t="s">
        <v>476</v>
      </c>
      <c r="K3130">
        <v>4.5147668290055308E-3</v>
      </c>
      <c r="L3130" t="s">
        <v>150</v>
      </c>
      <c r="N3130" t="s">
        <v>215</v>
      </c>
      <c r="O3130" t="s">
        <v>476</v>
      </c>
      <c r="P3130">
        <v>3.3858347261330407E-3</v>
      </c>
      <c r="Q3130" t="s">
        <v>150</v>
      </c>
      <c r="S3130" t="s">
        <v>257</v>
      </c>
      <c r="T3130" t="s">
        <v>476</v>
      </c>
      <c r="U3130">
        <v>3.2320087651412539E-3</v>
      </c>
      <c r="V3130" t="s">
        <v>150</v>
      </c>
    </row>
    <row r="3131" spans="9:22" x14ac:dyDescent="0.45">
      <c r="I3131" t="s">
        <v>172</v>
      </c>
      <c r="J3131" t="s">
        <v>477</v>
      </c>
      <c r="K3131">
        <v>4.2335921282507533E-3</v>
      </c>
      <c r="L3131" t="s">
        <v>150</v>
      </c>
      <c r="N3131" t="s">
        <v>215</v>
      </c>
      <c r="O3131" t="s">
        <v>477</v>
      </c>
      <c r="P3131">
        <v>2.3782819010243336E-3</v>
      </c>
      <c r="Q3131" t="s">
        <v>150</v>
      </c>
      <c r="S3131" t="s">
        <v>257</v>
      </c>
      <c r="T3131" t="s">
        <v>477</v>
      </c>
      <c r="U3131">
        <v>3.5058747376339196E-3</v>
      </c>
      <c r="V3131" t="s">
        <v>150</v>
      </c>
    </row>
    <row r="3132" spans="9:22" x14ac:dyDescent="0.45">
      <c r="I3132" t="s">
        <v>172</v>
      </c>
      <c r="J3132" t="s">
        <v>478</v>
      </c>
      <c r="K3132">
        <v>5.003912459368859E-3</v>
      </c>
      <c r="L3132" t="s">
        <v>150</v>
      </c>
      <c r="N3132" t="s">
        <v>215</v>
      </c>
      <c r="O3132" t="s">
        <v>478</v>
      </c>
      <c r="P3132">
        <v>2.7450393784828196E-3</v>
      </c>
      <c r="Q3132" t="s">
        <v>150</v>
      </c>
      <c r="S3132" t="s">
        <v>257</v>
      </c>
      <c r="T3132" t="s">
        <v>478</v>
      </c>
      <c r="U3132">
        <v>3.670557154854385E-3</v>
      </c>
      <c r="V3132" t="s">
        <v>150</v>
      </c>
    </row>
    <row r="3133" spans="9:22" x14ac:dyDescent="0.45">
      <c r="I3133" t="s">
        <v>172</v>
      </c>
      <c r="J3133" t="s">
        <v>479</v>
      </c>
      <c r="K3133">
        <v>6.0078368727301901E-3</v>
      </c>
      <c r="L3133" t="s">
        <v>150</v>
      </c>
      <c r="N3133" t="s">
        <v>215</v>
      </c>
      <c r="O3133" t="s">
        <v>479</v>
      </c>
      <c r="P3133">
        <v>3.1236319480944397E-3</v>
      </c>
      <c r="Q3133" t="s">
        <v>150</v>
      </c>
      <c r="S3133" t="s">
        <v>257</v>
      </c>
      <c r="T3133" t="s">
        <v>479</v>
      </c>
      <c r="U3133">
        <v>3.6927955741245166E-3</v>
      </c>
      <c r="V3133" t="s">
        <v>150</v>
      </c>
    </row>
    <row r="3134" spans="9:22" x14ac:dyDescent="0.45">
      <c r="I3134" t="s">
        <v>172</v>
      </c>
      <c r="J3134" t="s">
        <v>480</v>
      </c>
      <c r="K3134">
        <v>4.4568863761314517E-3</v>
      </c>
      <c r="L3134" t="s">
        <v>150</v>
      </c>
      <c r="N3134" t="s">
        <v>215</v>
      </c>
      <c r="O3134" t="s">
        <v>480</v>
      </c>
      <c r="P3134">
        <v>3.5338171014574283E-3</v>
      </c>
      <c r="Q3134" t="s">
        <v>150</v>
      </c>
      <c r="S3134" t="s">
        <v>257</v>
      </c>
      <c r="T3134" t="s">
        <v>480</v>
      </c>
      <c r="U3134">
        <v>3.6685811384659125E-3</v>
      </c>
      <c r="V3134" t="s">
        <v>150</v>
      </c>
    </row>
    <row r="3135" spans="9:22" x14ac:dyDescent="0.45">
      <c r="I3135" t="s">
        <v>172</v>
      </c>
      <c r="J3135" t="s">
        <v>541</v>
      </c>
      <c r="K3135">
        <v>4.0072483496854045E-3</v>
      </c>
      <c r="L3135" t="s">
        <v>150</v>
      </c>
      <c r="N3135" t="s">
        <v>215</v>
      </c>
      <c r="O3135" t="s">
        <v>541</v>
      </c>
      <c r="P3135">
        <v>3.5916373326362275E-3</v>
      </c>
      <c r="Q3135" t="s">
        <v>150</v>
      </c>
      <c r="S3135" t="s">
        <v>257</v>
      </c>
      <c r="T3135" t="s">
        <v>541</v>
      </c>
      <c r="U3135">
        <v>3.6800170262311009E-3</v>
      </c>
      <c r="V3135" t="s">
        <v>150</v>
      </c>
    </row>
    <row r="3136" spans="9:22" x14ac:dyDescent="0.45">
      <c r="I3136" t="s">
        <v>172</v>
      </c>
      <c r="J3136" t="s">
        <v>542</v>
      </c>
      <c r="K3136">
        <v>4.2239597929616349E-3</v>
      </c>
      <c r="L3136" t="s">
        <v>150</v>
      </c>
      <c r="N3136" t="s">
        <v>215</v>
      </c>
      <c r="O3136" t="s">
        <v>542</v>
      </c>
      <c r="P3136">
        <v>3.5245494937366927E-3</v>
      </c>
      <c r="Q3136" t="s">
        <v>150</v>
      </c>
      <c r="S3136" t="s">
        <v>257</v>
      </c>
      <c r="T3136" t="s">
        <v>542</v>
      </c>
      <c r="U3136">
        <v>3.6273227729477554E-3</v>
      </c>
      <c r="V3136" t="s">
        <v>150</v>
      </c>
    </row>
    <row r="3137" spans="9:22" x14ac:dyDescent="0.45">
      <c r="I3137" t="s">
        <v>172</v>
      </c>
      <c r="J3137" t="s">
        <v>543</v>
      </c>
      <c r="K3137">
        <v>3.7366748529019289E-3</v>
      </c>
      <c r="L3137" t="s">
        <v>150</v>
      </c>
      <c r="N3137" t="s">
        <v>215</v>
      </c>
      <c r="O3137" t="s">
        <v>543</v>
      </c>
      <c r="P3137">
        <v>3.7490206442967154E-3</v>
      </c>
      <c r="Q3137" t="s">
        <v>150</v>
      </c>
      <c r="S3137" t="s">
        <v>257</v>
      </c>
      <c r="T3137" t="s">
        <v>543</v>
      </c>
      <c r="U3137">
        <v>3.6433968216306413E-3</v>
      </c>
      <c r="V3137" t="s">
        <v>150</v>
      </c>
    </row>
    <row r="3138" spans="9:22" x14ac:dyDescent="0.45">
      <c r="I3138" t="s">
        <v>172</v>
      </c>
      <c r="J3138" t="s">
        <v>544</v>
      </c>
      <c r="K3138">
        <v>0</v>
      </c>
      <c r="L3138" t="s">
        <v>150</v>
      </c>
      <c r="N3138" t="s">
        <v>215</v>
      </c>
      <c r="O3138" t="s">
        <v>544</v>
      </c>
      <c r="P3138">
        <v>4.5210597751695466E-3</v>
      </c>
      <c r="Q3138" t="s">
        <v>150</v>
      </c>
      <c r="S3138" t="s">
        <v>257</v>
      </c>
      <c r="T3138" t="s">
        <v>544</v>
      </c>
      <c r="U3138">
        <v>3.750554611281156E-3</v>
      </c>
      <c r="V3138" t="s">
        <v>150</v>
      </c>
    </row>
    <row r="3139" spans="9:22" x14ac:dyDescent="0.45">
      <c r="I3139" t="s">
        <v>172</v>
      </c>
      <c r="J3139" t="s">
        <v>545</v>
      </c>
      <c r="K3139">
        <v>0</v>
      </c>
      <c r="L3139" t="s">
        <v>150</v>
      </c>
      <c r="N3139" t="s">
        <v>215</v>
      </c>
      <c r="O3139" t="s">
        <v>545</v>
      </c>
      <c r="P3139">
        <v>4.5039580202505657E-3</v>
      </c>
      <c r="Q3139" t="s">
        <v>150</v>
      </c>
      <c r="S3139" t="s">
        <v>257</v>
      </c>
      <c r="T3139" t="s">
        <v>545</v>
      </c>
      <c r="U3139">
        <v>3.7765203573543122E-3</v>
      </c>
      <c r="V3139" t="s">
        <v>150</v>
      </c>
    </row>
    <row r="3140" spans="9:22" x14ac:dyDescent="0.45">
      <c r="I3140" t="s">
        <v>172</v>
      </c>
      <c r="J3140" t="s">
        <v>546</v>
      </c>
      <c r="K3140">
        <v>0</v>
      </c>
      <c r="L3140" t="s">
        <v>150</v>
      </c>
      <c r="N3140" t="s">
        <v>215</v>
      </c>
      <c r="O3140" t="s">
        <v>546</v>
      </c>
      <c r="P3140">
        <v>4.2303695616714406E-3</v>
      </c>
      <c r="Q3140" t="s">
        <v>150</v>
      </c>
      <c r="S3140" t="s">
        <v>257</v>
      </c>
      <c r="T3140" t="s">
        <v>546</v>
      </c>
      <c r="U3140">
        <v>3.8190349995701196E-3</v>
      </c>
      <c r="V3140" t="s">
        <v>150</v>
      </c>
    </row>
    <row r="3141" spans="9:22" x14ac:dyDescent="0.45">
      <c r="I3141" t="s">
        <v>172</v>
      </c>
      <c r="J3141" t="s">
        <v>547</v>
      </c>
      <c r="K3141">
        <v>0</v>
      </c>
      <c r="L3141" t="s">
        <v>150</v>
      </c>
      <c r="N3141" t="s">
        <v>215</v>
      </c>
      <c r="O3141" t="s">
        <v>547</v>
      </c>
      <c r="P3141">
        <v>7.8948892802405395E-3</v>
      </c>
      <c r="Q3141" t="s">
        <v>150</v>
      </c>
      <c r="S3141" t="s">
        <v>257</v>
      </c>
      <c r="T3141" t="s">
        <v>547</v>
      </c>
      <c r="U3141">
        <v>7.7888991973449539E-3</v>
      </c>
      <c r="V3141" t="s">
        <v>150</v>
      </c>
    </row>
    <row r="3142" spans="9:22" x14ac:dyDescent="0.45">
      <c r="I3142" t="s">
        <v>172</v>
      </c>
      <c r="J3142" t="s">
        <v>548</v>
      </c>
      <c r="K3142">
        <v>0</v>
      </c>
      <c r="L3142" t="s">
        <v>150</v>
      </c>
      <c r="N3142" t="s">
        <v>215</v>
      </c>
      <c r="O3142" t="s">
        <v>548</v>
      </c>
      <c r="P3142">
        <v>8.2310551777225183E-3</v>
      </c>
      <c r="Q3142" t="s">
        <v>150</v>
      </c>
      <c r="S3142" t="s">
        <v>257</v>
      </c>
      <c r="T3142" t="s">
        <v>548</v>
      </c>
      <c r="U3142">
        <v>7.7143882317154775E-3</v>
      </c>
      <c r="V3142" t="s">
        <v>150</v>
      </c>
    </row>
    <row r="3143" spans="9:22" x14ac:dyDescent="0.45">
      <c r="I3143" t="s">
        <v>172</v>
      </c>
      <c r="J3143" t="s">
        <v>549</v>
      </c>
      <c r="K3143">
        <v>0</v>
      </c>
      <c r="L3143" t="s">
        <v>150</v>
      </c>
      <c r="N3143" t="s">
        <v>215</v>
      </c>
      <c r="O3143" t="s">
        <v>549</v>
      </c>
      <c r="P3143">
        <v>1.2135975957897442E-2</v>
      </c>
      <c r="Q3143" t="s">
        <v>150</v>
      </c>
      <c r="S3143" t="s">
        <v>257</v>
      </c>
      <c r="T3143" t="s">
        <v>549</v>
      </c>
      <c r="U3143">
        <v>1.773430115183907E-2</v>
      </c>
      <c r="V3143" t="s">
        <v>150</v>
      </c>
    </row>
    <row r="3144" spans="9:22" x14ac:dyDescent="0.45">
      <c r="I3144" t="s">
        <v>172</v>
      </c>
      <c r="J3144" t="s">
        <v>550</v>
      </c>
      <c r="K3144">
        <v>0</v>
      </c>
      <c r="L3144" t="s">
        <v>150</v>
      </c>
      <c r="N3144" t="s">
        <v>215</v>
      </c>
      <c r="O3144" t="s">
        <v>550</v>
      </c>
      <c r="P3144">
        <v>2.5990518875770542E-3</v>
      </c>
      <c r="Q3144" t="s">
        <v>150</v>
      </c>
      <c r="S3144" t="s">
        <v>257</v>
      </c>
      <c r="T3144" t="s">
        <v>550</v>
      </c>
      <c r="U3144">
        <v>3.5958313409619126E-3</v>
      </c>
      <c r="V3144" t="s">
        <v>150</v>
      </c>
    </row>
    <row r="3145" spans="9:22" x14ac:dyDescent="0.45">
      <c r="I3145" t="s">
        <v>172</v>
      </c>
      <c r="J3145" t="s">
        <v>551</v>
      </c>
      <c r="K3145">
        <v>0</v>
      </c>
      <c r="L3145" t="s">
        <v>150</v>
      </c>
      <c r="N3145" t="s">
        <v>215</v>
      </c>
      <c r="O3145" t="s">
        <v>551</v>
      </c>
      <c r="P3145">
        <v>2.6934861495575579E-3</v>
      </c>
      <c r="Q3145" t="s">
        <v>150</v>
      </c>
      <c r="S3145" t="s">
        <v>257</v>
      </c>
      <c r="T3145" t="s">
        <v>551</v>
      </c>
      <c r="U3145">
        <v>3.6508295581108912E-3</v>
      </c>
      <c r="V3145" t="s">
        <v>150</v>
      </c>
    </row>
    <row r="3146" spans="9:22" x14ac:dyDescent="0.45">
      <c r="I3146" t="s">
        <v>172</v>
      </c>
      <c r="J3146" t="s">
        <v>552</v>
      </c>
      <c r="K3146">
        <v>1.7136474574727884E-3</v>
      </c>
      <c r="L3146" t="s">
        <v>150</v>
      </c>
      <c r="N3146" t="s">
        <v>215</v>
      </c>
      <c r="O3146" t="s">
        <v>552</v>
      </c>
      <c r="P3146">
        <v>2.7354230941712804E-3</v>
      </c>
      <c r="Q3146" t="s">
        <v>150</v>
      </c>
      <c r="S3146" t="s">
        <v>257</v>
      </c>
      <c r="T3146" t="s">
        <v>552</v>
      </c>
      <c r="U3146">
        <v>3.6618606550535161E-3</v>
      </c>
      <c r="V3146" t="s">
        <v>150</v>
      </c>
    </row>
    <row r="3147" spans="9:22" x14ac:dyDescent="0.45">
      <c r="I3147" t="s">
        <v>172</v>
      </c>
      <c r="J3147" t="s">
        <v>553</v>
      </c>
      <c r="K3147">
        <v>4.0134816931727589E-3</v>
      </c>
      <c r="L3147" t="s">
        <v>150</v>
      </c>
      <c r="N3147" t="s">
        <v>215</v>
      </c>
      <c r="O3147" t="s">
        <v>553</v>
      </c>
      <c r="P3147">
        <v>2.5753082328369621E-3</v>
      </c>
      <c r="Q3147" t="s">
        <v>150</v>
      </c>
      <c r="S3147" t="s">
        <v>257</v>
      </c>
      <c r="T3147" t="s">
        <v>553</v>
      </c>
      <c r="U3147">
        <v>3.5940022651704353E-3</v>
      </c>
      <c r="V3147" t="s">
        <v>150</v>
      </c>
    </row>
    <row r="3148" spans="9:22" x14ac:dyDescent="0.45">
      <c r="I3148" t="s">
        <v>172</v>
      </c>
      <c r="J3148" t="s">
        <v>554</v>
      </c>
      <c r="K3148">
        <v>4.4173122709299959E-3</v>
      </c>
      <c r="L3148" t="s">
        <v>150</v>
      </c>
      <c r="N3148" t="s">
        <v>215</v>
      </c>
      <c r="O3148" t="s">
        <v>554</v>
      </c>
      <c r="P3148">
        <v>1.8690535405597049E-3</v>
      </c>
      <c r="Q3148" t="s">
        <v>150</v>
      </c>
      <c r="S3148" t="s">
        <v>257</v>
      </c>
      <c r="T3148" t="s">
        <v>554</v>
      </c>
      <c r="U3148">
        <v>3.4888312422458705E-3</v>
      </c>
      <c r="V3148" t="s">
        <v>150</v>
      </c>
    </row>
    <row r="3149" spans="9:22" x14ac:dyDescent="0.45">
      <c r="I3149" t="s">
        <v>172</v>
      </c>
      <c r="J3149" t="s">
        <v>555</v>
      </c>
      <c r="K3149">
        <v>4.4148554641938722E-3</v>
      </c>
      <c r="L3149" t="s">
        <v>150</v>
      </c>
      <c r="N3149" t="s">
        <v>215</v>
      </c>
      <c r="O3149" t="s">
        <v>555</v>
      </c>
      <c r="P3149">
        <v>1.7593713720621359E-3</v>
      </c>
      <c r="Q3149" t="s">
        <v>150</v>
      </c>
      <c r="S3149" t="s">
        <v>257</v>
      </c>
      <c r="T3149" t="s">
        <v>555</v>
      </c>
      <c r="U3149">
        <v>3.6121256102542125E-3</v>
      </c>
      <c r="V3149" t="s">
        <v>150</v>
      </c>
    </row>
    <row r="3150" spans="9:22" x14ac:dyDescent="0.45">
      <c r="I3150" t="s">
        <v>172</v>
      </c>
      <c r="J3150" t="s">
        <v>556</v>
      </c>
      <c r="K3150">
        <v>5.1215717723283117E-3</v>
      </c>
      <c r="L3150" t="s">
        <v>150</v>
      </c>
      <c r="N3150" t="s">
        <v>215</v>
      </c>
      <c r="O3150" t="s">
        <v>556</v>
      </c>
      <c r="P3150">
        <v>1.9634426114151205E-3</v>
      </c>
      <c r="Q3150" t="s">
        <v>150</v>
      </c>
      <c r="S3150" t="s">
        <v>257</v>
      </c>
      <c r="T3150" t="s">
        <v>556</v>
      </c>
      <c r="U3150">
        <v>3.5533034535267477E-3</v>
      </c>
      <c r="V3150" t="s">
        <v>150</v>
      </c>
    </row>
    <row r="3151" spans="9:22" x14ac:dyDescent="0.45">
      <c r="I3151" t="s">
        <v>172</v>
      </c>
      <c r="J3151" t="s">
        <v>557</v>
      </c>
      <c r="K3151">
        <v>6.4242563255194019E-3</v>
      </c>
      <c r="L3151" t="s">
        <v>150</v>
      </c>
      <c r="N3151" t="s">
        <v>215</v>
      </c>
      <c r="O3151" t="s">
        <v>557</v>
      </c>
      <c r="P3151">
        <v>1.9657910653908461E-3</v>
      </c>
      <c r="Q3151" t="s">
        <v>150</v>
      </c>
      <c r="S3151" t="s">
        <v>257</v>
      </c>
      <c r="T3151" t="s">
        <v>557</v>
      </c>
      <c r="U3151">
        <v>3.732417329286637E-3</v>
      </c>
      <c r="V3151" t="s">
        <v>150</v>
      </c>
    </row>
    <row r="3152" spans="9:22" x14ac:dyDescent="0.45">
      <c r="I3152" t="s">
        <v>172</v>
      </c>
      <c r="J3152" t="s">
        <v>558</v>
      </c>
      <c r="K3152">
        <v>5.0194582227205894E-3</v>
      </c>
      <c r="L3152" t="s">
        <v>150</v>
      </c>
      <c r="N3152" t="s">
        <v>215</v>
      </c>
      <c r="O3152" t="s">
        <v>558</v>
      </c>
      <c r="P3152">
        <v>1.833397369335743E-3</v>
      </c>
      <c r="Q3152" t="s">
        <v>150</v>
      </c>
      <c r="S3152" t="s">
        <v>257</v>
      </c>
      <c r="T3152" t="s">
        <v>558</v>
      </c>
      <c r="U3152">
        <v>3.9235964638129278E-3</v>
      </c>
      <c r="V3152" t="s">
        <v>150</v>
      </c>
    </row>
    <row r="3153" spans="9:22" x14ac:dyDescent="0.45">
      <c r="I3153" t="s">
        <v>172</v>
      </c>
      <c r="J3153" t="s">
        <v>559</v>
      </c>
      <c r="K3153">
        <v>4.3262179829239465E-3</v>
      </c>
      <c r="L3153" t="s">
        <v>150</v>
      </c>
      <c r="N3153" t="s">
        <v>215</v>
      </c>
      <c r="O3153" t="s">
        <v>559</v>
      </c>
      <c r="P3153">
        <v>1.9733343346976383E-3</v>
      </c>
      <c r="Q3153" t="s">
        <v>150</v>
      </c>
      <c r="S3153" t="s">
        <v>257</v>
      </c>
      <c r="T3153" t="s">
        <v>559</v>
      </c>
      <c r="U3153">
        <v>4.0723109670572615E-3</v>
      </c>
      <c r="V3153" t="s">
        <v>150</v>
      </c>
    </row>
    <row r="3154" spans="9:22" x14ac:dyDescent="0.45">
      <c r="I3154" t="s">
        <v>172</v>
      </c>
      <c r="J3154" t="s">
        <v>560</v>
      </c>
      <c r="K3154">
        <v>4.3831168802843292E-3</v>
      </c>
      <c r="L3154" t="s">
        <v>150</v>
      </c>
      <c r="N3154" t="s">
        <v>215</v>
      </c>
      <c r="O3154" t="s">
        <v>560</v>
      </c>
      <c r="P3154">
        <v>2.5529580068124149E-3</v>
      </c>
      <c r="Q3154" t="s">
        <v>150</v>
      </c>
      <c r="S3154" t="s">
        <v>257</v>
      </c>
      <c r="T3154" t="s">
        <v>560</v>
      </c>
      <c r="U3154">
        <v>4.1649647279596944E-3</v>
      </c>
      <c r="V3154" t="s">
        <v>150</v>
      </c>
    </row>
    <row r="3155" spans="9:22" x14ac:dyDescent="0.45">
      <c r="I3155" t="s">
        <v>172</v>
      </c>
      <c r="J3155" t="s">
        <v>561</v>
      </c>
      <c r="K3155">
        <v>4.0019807404102353E-3</v>
      </c>
      <c r="L3155" t="s">
        <v>150</v>
      </c>
      <c r="N3155" t="s">
        <v>215</v>
      </c>
      <c r="O3155" t="s">
        <v>561</v>
      </c>
      <c r="P3155">
        <v>3.4278350840217424E-3</v>
      </c>
      <c r="Q3155" t="s">
        <v>150</v>
      </c>
      <c r="S3155" t="s">
        <v>257</v>
      </c>
      <c r="T3155" t="s">
        <v>561</v>
      </c>
      <c r="U3155">
        <v>4.1673954669542122E-3</v>
      </c>
      <c r="V3155" t="s">
        <v>150</v>
      </c>
    </row>
    <row r="3156" spans="9:22" x14ac:dyDescent="0.45">
      <c r="I3156" t="s">
        <v>172</v>
      </c>
      <c r="J3156" t="s">
        <v>562</v>
      </c>
      <c r="K3156">
        <v>5.7716426563401198E-4</v>
      </c>
      <c r="L3156" t="s">
        <v>150</v>
      </c>
      <c r="N3156" t="s">
        <v>215</v>
      </c>
      <c r="O3156" t="s">
        <v>562</v>
      </c>
      <c r="P3156">
        <v>4.7187474640352682E-3</v>
      </c>
      <c r="Q3156" t="s">
        <v>150</v>
      </c>
      <c r="S3156" t="s">
        <v>257</v>
      </c>
      <c r="T3156" t="s">
        <v>562</v>
      </c>
      <c r="U3156">
        <v>4.1998560046411348E-3</v>
      </c>
      <c r="V3156" t="s">
        <v>150</v>
      </c>
    </row>
    <row r="3157" spans="9:22" x14ac:dyDescent="0.45">
      <c r="I3157" t="s">
        <v>172</v>
      </c>
      <c r="J3157" t="s">
        <v>563</v>
      </c>
      <c r="K3157">
        <v>0</v>
      </c>
      <c r="L3157" t="s">
        <v>150</v>
      </c>
      <c r="N3157" t="s">
        <v>215</v>
      </c>
      <c r="O3157" t="s">
        <v>563</v>
      </c>
      <c r="P3157">
        <v>4.7397561582022754E-3</v>
      </c>
      <c r="Q3157" t="s">
        <v>150</v>
      </c>
      <c r="S3157" t="s">
        <v>257</v>
      </c>
      <c r="T3157" t="s">
        <v>563</v>
      </c>
      <c r="U3157">
        <v>4.1031808530064724E-3</v>
      </c>
      <c r="V3157" t="s">
        <v>150</v>
      </c>
    </row>
    <row r="3158" spans="9:22" x14ac:dyDescent="0.45">
      <c r="I3158" t="s">
        <v>172</v>
      </c>
      <c r="J3158" t="s">
        <v>564</v>
      </c>
      <c r="K3158">
        <v>0</v>
      </c>
      <c r="L3158" t="s">
        <v>150</v>
      </c>
      <c r="N3158" t="s">
        <v>215</v>
      </c>
      <c r="O3158" t="s">
        <v>564</v>
      </c>
      <c r="P3158">
        <v>3.8823758513199199E-3</v>
      </c>
      <c r="Q3158" t="s">
        <v>150</v>
      </c>
      <c r="S3158" t="s">
        <v>257</v>
      </c>
      <c r="T3158" t="s">
        <v>564</v>
      </c>
      <c r="U3158">
        <v>3.9393094769604115E-3</v>
      </c>
      <c r="V3158" t="s">
        <v>150</v>
      </c>
    </row>
    <row r="3159" spans="9:22" x14ac:dyDescent="0.45">
      <c r="I3159" t="s">
        <v>172</v>
      </c>
      <c r="J3159" t="s">
        <v>565</v>
      </c>
      <c r="K3159">
        <v>0</v>
      </c>
      <c r="L3159" t="s">
        <v>150</v>
      </c>
      <c r="N3159" t="s">
        <v>215</v>
      </c>
      <c r="O3159" t="s">
        <v>565</v>
      </c>
      <c r="P3159">
        <v>5.8988670275859851E-3</v>
      </c>
      <c r="Q3159" t="s">
        <v>150</v>
      </c>
      <c r="S3159" t="s">
        <v>257</v>
      </c>
      <c r="T3159" t="s">
        <v>565</v>
      </c>
      <c r="U3159">
        <v>7.3913055222151591E-3</v>
      </c>
      <c r="V3159" t="s">
        <v>150</v>
      </c>
    </row>
    <row r="3160" spans="9:22" x14ac:dyDescent="0.45">
      <c r="I3160" t="s">
        <v>172</v>
      </c>
      <c r="J3160" t="s">
        <v>566</v>
      </c>
      <c r="K3160">
        <v>0</v>
      </c>
      <c r="L3160" t="s">
        <v>150</v>
      </c>
      <c r="N3160" t="s">
        <v>215</v>
      </c>
      <c r="O3160" t="s">
        <v>566</v>
      </c>
      <c r="P3160">
        <v>5.1047531897976083E-3</v>
      </c>
      <c r="Q3160" t="s">
        <v>150</v>
      </c>
      <c r="S3160" t="s">
        <v>257</v>
      </c>
      <c r="T3160" t="s">
        <v>566</v>
      </c>
      <c r="U3160">
        <v>7.0395667426729853E-3</v>
      </c>
      <c r="V3160" t="s">
        <v>150</v>
      </c>
    </row>
    <row r="3161" spans="9:22" x14ac:dyDescent="0.45">
      <c r="I3161" t="s">
        <v>172</v>
      </c>
      <c r="J3161" t="s">
        <v>567</v>
      </c>
      <c r="K3161">
        <v>0</v>
      </c>
      <c r="L3161" t="s">
        <v>150</v>
      </c>
      <c r="N3161" t="s">
        <v>215</v>
      </c>
      <c r="O3161" t="s">
        <v>567</v>
      </c>
      <c r="P3161">
        <v>2.3326787256750976E-2</v>
      </c>
      <c r="Q3161" t="s">
        <v>150</v>
      </c>
      <c r="S3161" t="s">
        <v>257</v>
      </c>
      <c r="T3161" t="s">
        <v>567</v>
      </c>
      <c r="U3161">
        <v>1.6743385439607225E-2</v>
      </c>
      <c r="V3161" t="s">
        <v>150</v>
      </c>
    </row>
    <row r="3162" spans="9:22" x14ac:dyDescent="0.45">
      <c r="I3162" t="s">
        <v>172</v>
      </c>
      <c r="J3162" t="s">
        <v>568</v>
      </c>
      <c r="K3162">
        <v>0</v>
      </c>
      <c r="L3162" t="s">
        <v>150</v>
      </c>
      <c r="N3162" t="s">
        <v>215</v>
      </c>
      <c r="O3162" t="s">
        <v>568</v>
      </c>
      <c r="P3162">
        <v>4.8096908558594607E-3</v>
      </c>
      <c r="Q3162" t="s">
        <v>150</v>
      </c>
      <c r="S3162" t="s">
        <v>257</v>
      </c>
      <c r="T3162" t="s">
        <v>568</v>
      </c>
      <c r="U3162">
        <v>3.4989354253516878E-3</v>
      </c>
      <c r="V3162" t="s">
        <v>150</v>
      </c>
    </row>
    <row r="3163" spans="9:22" x14ac:dyDescent="0.45">
      <c r="I3163" t="s">
        <v>172</v>
      </c>
      <c r="J3163" t="s">
        <v>569</v>
      </c>
      <c r="K3163">
        <v>0</v>
      </c>
      <c r="L3163" t="s">
        <v>150</v>
      </c>
      <c r="N3163" t="s">
        <v>215</v>
      </c>
      <c r="O3163" t="s">
        <v>569</v>
      </c>
      <c r="P3163">
        <v>4.7527365242853482E-3</v>
      </c>
      <c r="Q3163" t="s">
        <v>150</v>
      </c>
      <c r="S3163" t="s">
        <v>257</v>
      </c>
      <c r="T3163" t="s">
        <v>569</v>
      </c>
      <c r="U3163">
        <v>3.7101789306773769E-3</v>
      </c>
      <c r="V3163" t="s">
        <v>150</v>
      </c>
    </row>
    <row r="3164" spans="9:22" x14ac:dyDescent="0.45">
      <c r="I3164" t="s">
        <v>172</v>
      </c>
      <c r="J3164" t="s">
        <v>570</v>
      </c>
      <c r="K3164">
        <v>4.109957969783298E-3</v>
      </c>
      <c r="L3164" t="s">
        <v>150</v>
      </c>
      <c r="N3164" t="s">
        <v>215</v>
      </c>
      <c r="O3164" t="s">
        <v>570</v>
      </c>
      <c r="P3164">
        <v>4.8715971179558405E-3</v>
      </c>
      <c r="Q3164" t="s">
        <v>150</v>
      </c>
      <c r="S3164" t="s">
        <v>257</v>
      </c>
      <c r="T3164" t="s">
        <v>570</v>
      </c>
      <c r="U3164">
        <v>3.7570663217186954E-3</v>
      </c>
      <c r="V3164" t="s">
        <v>150</v>
      </c>
    </row>
    <row r="3165" spans="9:22" x14ac:dyDescent="0.45">
      <c r="I3165" t="s">
        <v>172</v>
      </c>
      <c r="J3165" t="s">
        <v>571</v>
      </c>
      <c r="K3165">
        <v>5.834154713574795E-3</v>
      </c>
      <c r="L3165" t="s">
        <v>150</v>
      </c>
      <c r="N3165" t="s">
        <v>215</v>
      </c>
      <c r="O3165" t="s">
        <v>571</v>
      </c>
      <c r="P3165">
        <v>4.2496849834794586E-3</v>
      </c>
      <c r="Q3165" t="s">
        <v>150</v>
      </c>
      <c r="S3165" t="s">
        <v>257</v>
      </c>
      <c r="T3165" t="s">
        <v>571</v>
      </c>
      <c r="U3165">
        <v>3.8085390640615465E-3</v>
      </c>
      <c r="V3165" t="s">
        <v>150</v>
      </c>
    </row>
    <row r="3166" spans="9:22" x14ac:dyDescent="0.45">
      <c r="I3166" t="s">
        <v>172</v>
      </c>
      <c r="J3166" t="s">
        <v>572</v>
      </c>
      <c r="K3166">
        <v>6.1890109501959792E-3</v>
      </c>
      <c r="L3166" t="s">
        <v>150</v>
      </c>
      <c r="N3166" t="s">
        <v>215</v>
      </c>
      <c r="O3166" t="s">
        <v>572</v>
      </c>
      <c r="P3166">
        <v>3.4063492689180809E-3</v>
      </c>
      <c r="Q3166" t="s">
        <v>150</v>
      </c>
      <c r="S3166" t="s">
        <v>257</v>
      </c>
      <c r="T3166" t="s">
        <v>572</v>
      </c>
      <c r="U3166">
        <v>3.9917433748212485E-3</v>
      </c>
      <c r="V3166" t="s">
        <v>150</v>
      </c>
    </row>
    <row r="3167" spans="9:22" x14ac:dyDescent="0.45">
      <c r="I3167" t="s">
        <v>172</v>
      </c>
      <c r="J3167" t="s">
        <v>573</v>
      </c>
      <c r="K3167">
        <v>6.3382466849671738E-3</v>
      </c>
      <c r="L3167" t="s">
        <v>150</v>
      </c>
      <c r="N3167" t="s">
        <v>215</v>
      </c>
      <c r="O3167" t="s">
        <v>573</v>
      </c>
      <c r="P3167">
        <v>3.8744215817392634E-3</v>
      </c>
      <c r="Q3167" t="s">
        <v>150</v>
      </c>
      <c r="S3167" t="s">
        <v>257</v>
      </c>
      <c r="T3167" t="s">
        <v>573</v>
      </c>
      <c r="U3167">
        <v>4.2236044306211487E-3</v>
      </c>
      <c r="V3167" t="s">
        <v>150</v>
      </c>
    </row>
    <row r="3168" spans="9:22" x14ac:dyDescent="0.45">
      <c r="I3168" t="s">
        <v>172</v>
      </c>
      <c r="J3168" t="s">
        <v>574</v>
      </c>
      <c r="K3168">
        <v>6.9753696796229598E-3</v>
      </c>
      <c r="L3168" t="s">
        <v>150</v>
      </c>
      <c r="N3168" t="s">
        <v>215</v>
      </c>
      <c r="O3168" t="s">
        <v>574</v>
      </c>
      <c r="P3168">
        <v>4.0757301857292337E-3</v>
      </c>
      <c r="Q3168" t="s">
        <v>150</v>
      </c>
      <c r="S3168" t="s">
        <v>257</v>
      </c>
      <c r="T3168" t="s">
        <v>574</v>
      </c>
      <c r="U3168">
        <v>4.4240751358550186E-3</v>
      </c>
      <c r="V3168" t="s">
        <v>150</v>
      </c>
    </row>
    <row r="3169" spans="9:22" x14ac:dyDescent="0.45">
      <c r="I3169" t="s">
        <v>172</v>
      </c>
      <c r="J3169" t="s">
        <v>575</v>
      </c>
      <c r="K3169">
        <v>8.0695656380750137E-3</v>
      </c>
      <c r="L3169" t="s">
        <v>150</v>
      </c>
      <c r="N3169" t="s">
        <v>215</v>
      </c>
      <c r="O3169" t="s">
        <v>575</v>
      </c>
      <c r="P3169">
        <v>3.8813114778879524E-3</v>
      </c>
      <c r="Q3169" t="s">
        <v>150</v>
      </c>
      <c r="S3169" t="s">
        <v>257</v>
      </c>
      <c r="T3169" t="s">
        <v>575</v>
      </c>
      <c r="U3169">
        <v>4.6310328259229847E-3</v>
      </c>
      <c r="V3169" t="s">
        <v>150</v>
      </c>
    </row>
    <row r="3170" spans="9:22" x14ac:dyDescent="0.45">
      <c r="I3170" t="s">
        <v>172</v>
      </c>
      <c r="J3170" t="s">
        <v>576</v>
      </c>
      <c r="K3170">
        <v>6.7272275012700937E-3</v>
      </c>
      <c r="L3170" t="s">
        <v>150</v>
      </c>
      <c r="N3170" t="s">
        <v>215</v>
      </c>
      <c r="O3170" t="s">
        <v>576</v>
      </c>
      <c r="P3170">
        <v>3.7235612495843955E-3</v>
      </c>
      <c r="Q3170" t="s">
        <v>150</v>
      </c>
      <c r="S3170" t="s">
        <v>257</v>
      </c>
      <c r="T3170" t="s">
        <v>576</v>
      </c>
      <c r="U3170">
        <v>4.6881256235389614E-3</v>
      </c>
      <c r="V3170" t="s">
        <v>150</v>
      </c>
    </row>
    <row r="3171" spans="9:22" x14ac:dyDescent="0.45">
      <c r="I3171" t="s">
        <v>172</v>
      </c>
      <c r="J3171" t="s">
        <v>577</v>
      </c>
      <c r="K3171">
        <v>5.9879480325810983E-3</v>
      </c>
      <c r="L3171" t="s">
        <v>150</v>
      </c>
      <c r="N3171" t="s">
        <v>215</v>
      </c>
      <c r="O3171" t="s">
        <v>577</v>
      </c>
      <c r="P3171">
        <v>3.9180474715398298E-3</v>
      </c>
      <c r="Q3171" t="s">
        <v>150</v>
      </c>
      <c r="S3171" t="s">
        <v>257</v>
      </c>
      <c r="T3171" t="s">
        <v>577</v>
      </c>
      <c r="U3171">
        <v>4.6994147081000862E-3</v>
      </c>
      <c r="V3171" t="s">
        <v>150</v>
      </c>
    </row>
    <row r="3172" spans="9:22" x14ac:dyDescent="0.45">
      <c r="I3172" t="s">
        <v>172</v>
      </c>
      <c r="J3172" t="s">
        <v>578</v>
      </c>
      <c r="K3172">
        <v>5.7937001976028071E-3</v>
      </c>
      <c r="L3172" t="s">
        <v>150</v>
      </c>
      <c r="N3172" t="s">
        <v>215</v>
      </c>
      <c r="O3172" t="s">
        <v>578</v>
      </c>
      <c r="P3172">
        <v>4.6004562031240629E-3</v>
      </c>
      <c r="Q3172" t="s">
        <v>150</v>
      </c>
      <c r="S3172" t="s">
        <v>257</v>
      </c>
      <c r="T3172" t="s">
        <v>578</v>
      </c>
      <c r="U3172">
        <v>4.7484857724635916E-3</v>
      </c>
      <c r="V3172" t="s">
        <v>150</v>
      </c>
    </row>
    <row r="3173" spans="9:22" x14ac:dyDescent="0.45">
      <c r="I3173" t="s">
        <v>172</v>
      </c>
      <c r="J3173" t="s">
        <v>579</v>
      </c>
      <c r="K3173">
        <v>5.347290324031688E-3</v>
      </c>
      <c r="L3173" t="s">
        <v>150</v>
      </c>
      <c r="N3173" t="s">
        <v>215</v>
      </c>
      <c r="O3173" t="s">
        <v>579</v>
      </c>
      <c r="P3173">
        <v>5.6494135697604973E-3</v>
      </c>
      <c r="Q3173" t="s">
        <v>150</v>
      </c>
      <c r="S3173" t="s">
        <v>257</v>
      </c>
      <c r="T3173" t="s">
        <v>579</v>
      </c>
      <c r="U3173">
        <v>4.756654639997351E-3</v>
      </c>
      <c r="V3173" t="s">
        <v>150</v>
      </c>
    </row>
    <row r="3174" spans="9:22" x14ac:dyDescent="0.45">
      <c r="I3174" t="s">
        <v>172</v>
      </c>
      <c r="J3174" t="s">
        <v>580</v>
      </c>
      <c r="K3174">
        <v>4.0316612124983936E-3</v>
      </c>
      <c r="L3174" t="s">
        <v>150</v>
      </c>
      <c r="N3174" t="s">
        <v>215</v>
      </c>
      <c r="O3174" t="s">
        <v>580</v>
      </c>
      <c r="P3174">
        <v>7.1137976326665717E-3</v>
      </c>
      <c r="Q3174" t="s">
        <v>150</v>
      </c>
      <c r="S3174" t="s">
        <v>257</v>
      </c>
      <c r="T3174" t="s">
        <v>580</v>
      </c>
      <c r="U3174">
        <v>4.784588751423605E-3</v>
      </c>
      <c r="V3174" t="s">
        <v>150</v>
      </c>
    </row>
    <row r="3175" spans="9:22" x14ac:dyDescent="0.45">
      <c r="I3175" t="s">
        <v>172</v>
      </c>
      <c r="J3175" t="s">
        <v>581</v>
      </c>
      <c r="K3175">
        <v>0</v>
      </c>
      <c r="L3175" t="s">
        <v>150</v>
      </c>
      <c r="N3175" t="s">
        <v>215</v>
      </c>
      <c r="O3175" t="s">
        <v>581</v>
      </c>
      <c r="P3175">
        <v>8.5068112458393293E-3</v>
      </c>
      <c r="Q3175" t="s">
        <v>150</v>
      </c>
      <c r="S3175" t="s">
        <v>257</v>
      </c>
      <c r="T3175" t="s">
        <v>581</v>
      </c>
      <c r="U3175">
        <v>4.6721948709972884E-3</v>
      </c>
      <c r="V3175" t="s">
        <v>150</v>
      </c>
    </row>
    <row r="3176" spans="9:22" x14ac:dyDescent="0.45">
      <c r="I3176" t="s">
        <v>172</v>
      </c>
      <c r="J3176" t="s">
        <v>582</v>
      </c>
      <c r="K3176">
        <v>0</v>
      </c>
      <c r="L3176" t="s">
        <v>150</v>
      </c>
      <c r="N3176" t="s">
        <v>215</v>
      </c>
      <c r="O3176" t="s">
        <v>582</v>
      </c>
      <c r="P3176">
        <v>8.1501359070719325E-3</v>
      </c>
      <c r="Q3176" t="s">
        <v>150</v>
      </c>
      <c r="S3176" t="s">
        <v>257</v>
      </c>
      <c r="T3176" t="s">
        <v>582</v>
      </c>
      <c r="U3176">
        <v>4.4945669555934665E-3</v>
      </c>
      <c r="V3176" t="s">
        <v>150</v>
      </c>
    </row>
    <row r="3177" spans="9:22" x14ac:dyDescent="0.45">
      <c r="I3177" t="s">
        <v>172</v>
      </c>
      <c r="J3177" t="s">
        <v>583</v>
      </c>
      <c r="K3177">
        <v>0</v>
      </c>
      <c r="L3177" t="s">
        <v>150</v>
      </c>
      <c r="N3177" t="s">
        <v>215</v>
      </c>
      <c r="O3177" t="s">
        <v>583</v>
      </c>
      <c r="P3177">
        <v>1.4110682685808711E-2</v>
      </c>
      <c r="Q3177" t="s">
        <v>150</v>
      </c>
      <c r="S3177" t="s">
        <v>257</v>
      </c>
      <c r="T3177" t="s">
        <v>583</v>
      </c>
      <c r="U3177">
        <v>8.2850049871096079E-3</v>
      </c>
      <c r="V3177" t="s">
        <v>150</v>
      </c>
    </row>
    <row r="3178" spans="9:22" x14ac:dyDescent="0.45">
      <c r="I3178" t="s">
        <v>172</v>
      </c>
      <c r="J3178" t="s">
        <v>584</v>
      </c>
      <c r="K3178">
        <v>0</v>
      </c>
      <c r="L3178" t="s">
        <v>150</v>
      </c>
      <c r="N3178" t="s">
        <v>215</v>
      </c>
      <c r="O3178" t="s">
        <v>584</v>
      </c>
      <c r="P3178">
        <v>1.1740325351081974E-2</v>
      </c>
      <c r="Q3178" t="s">
        <v>150</v>
      </c>
      <c r="S3178" t="s">
        <v>257</v>
      </c>
      <c r="T3178" t="s">
        <v>584</v>
      </c>
      <c r="U3178">
        <v>7.6573091474502154E-3</v>
      </c>
      <c r="V3178" t="s">
        <v>150</v>
      </c>
    </row>
    <row r="3179" spans="9:22" x14ac:dyDescent="0.45">
      <c r="I3179" t="s">
        <v>172</v>
      </c>
      <c r="J3179" t="s">
        <v>585</v>
      </c>
      <c r="K3179">
        <v>0</v>
      </c>
      <c r="L3179" t="s">
        <v>150</v>
      </c>
      <c r="N3179" t="s">
        <v>215</v>
      </c>
      <c r="O3179" t="s">
        <v>585</v>
      </c>
      <c r="P3179">
        <v>1.9549971783789311E-2</v>
      </c>
      <c r="Q3179" t="s">
        <v>150</v>
      </c>
      <c r="S3179" t="s">
        <v>257</v>
      </c>
      <c r="T3179" t="s">
        <v>585</v>
      </c>
      <c r="U3179">
        <v>1.9345736139865118E-2</v>
      </c>
      <c r="V3179" t="s">
        <v>150</v>
      </c>
    </row>
    <row r="3180" spans="9:22" x14ac:dyDescent="0.45">
      <c r="I3180" t="s">
        <v>172</v>
      </c>
      <c r="J3180" t="s">
        <v>586</v>
      </c>
      <c r="K3180">
        <v>0</v>
      </c>
      <c r="L3180" t="s">
        <v>150</v>
      </c>
      <c r="N3180" t="s">
        <v>215</v>
      </c>
      <c r="O3180" t="s">
        <v>586</v>
      </c>
      <c r="P3180">
        <v>4.0457378822920534E-3</v>
      </c>
      <c r="Q3180" t="s">
        <v>150</v>
      </c>
      <c r="S3180" t="s">
        <v>257</v>
      </c>
      <c r="T3180" t="s">
        <v>586</v>
      </c>
      <c r="U3180">
        <v>3.8403375055397694E-3</v>
      </c>
      <c r="V3180" t="s">
        <v>150</v>
      </c>
    </row>
    <row r="3181" spans="9:22" x14ac:dyDescent="0.45">
      <c r="I3181" t="s">
        <v>172</v>
      </c>
      <c r="J3181" t="s">
        <v>587</v>
      </c>
      <c r="K3181">
        <v>2.9209232742448701E-3</v>
      </c>
      <c r="L3181" t="s">
        <v>150</v>
      </c>
      <c r="N3181" t="s">
        <v>215</v>
      </c>
      <c r="O3181" t="s">
        <v>587</v>
      </c>
      <c r="P3181">
        <v>4.1822753762559917E-3</v>
      </c>
      <c r="Q3181" t="s">
        <v>150</v>
      </c>
      <c r="S3181" t="s">
        <v>257</v>
      </c>
      <c r="T3181" t="s">
        <v>587</v>
      </c>
      <c r="U3181">
        <v>3.771344408327615E-3</v>
      </c>
      <c r="V3181" t="s">
        <v>150</v>
      </c>
    </row>
    <row r="3182" spans="9:22" x14ac:dyDescent="0.45">
      <c r="I3182" t="s">
        <v>172</v>
      </c>
      <c r="J3182" t="s">
        <v>588</v>
      </c>
      <c r="K3182">
        <v>6.418565813843884E-3</v>
      </c>
      <c r="L3182" t="s">
        <v>150</v>
      </c>
      <c r="N3182" t="s">
        <v>215</v>
      </c>
      <c r="O3182" t="s">
        <v>588</v>
      </c>
      <c r="P3182">
        <v>4.0691117809056971E-3</v>
      </c>
      <c r="Q3182" t="s">
        <v>150</v>
      </c>
      <c r="S3182" t="s">
        <v>257</v>
      </c>
      <c r="T3182" t="s">
        <v>588</v>
      </c>
      <c r="U3182">
        <v>3.6246756501342441E-3</v>
      </c>
      <c r="V3182" t="s">
        <v>150</v>
      </c>
    </row>
    <row r="3183" spans="9:22" x14ac:dyDescent="0.45">
      <c r="I3183" t="s">
        <v>172</v>
      </c>
      <c r="J3183" t="s">
        <v>589</v>
      </c>
      <c r="K3183">
        <v>7.8419732793707699E-3</v>
      </c>
      <c r="L3183" t="s">
        <v>150</v>
      </c>
      <c r="N3183" t="s">
        <v>215</v>
      </c>
      <c r="O3183" t="s">
        <v>589</v>
      </c>
      <c r="P3183">
        <v>3.3088503258240144E-3</v>
      </c>
      <c r="Q3183" t="s">
        <v>150</v>
      </c>
      <c r="S3183" t="s">
        <v>257</v>
      </c>
      <c r="T3183" t="s">
        <v>589</v>
      </c>
      <c r="U3183">
        <v>3.6401175477615176E-3</v>
      </c>
      <c r="V3183" t="s">
        <v>150</v>
      </c>
    </row>
    <row r="3184" spans="9:22" x14ac:dyDescent="0.45">
      <c r="I3184" t="s">
        <v>172</v>
      </c>
      <c r="J3184" t="s">
        <v>590</v>
      </c>
      <c r="K3184">
        <v>7.9120309186853192E-3</v>
      </c>
      <c r="L3184" t="s">
        <v>150</v>
      </c>
      <c r="N3184" t="s">
        <v>215</v>
      </c>
      <c r="O3184" t="s">
        <v>590</v>
      </c>
      <c r="P3184">
        <v>3.1791707094973019E-3</v>
      </c>
      <c r="Q3184" t="s">
        <v>150</v>
      </c>
      <c r="S3184" t="s">
        <v>257</v>
      </c>
      <c r="T3184" t="s">
        <v>590</v>
      </c>
      <c r="U3184">
        <v>3.8888769321791796E-3</v>
      </c>
      <c r="V3184" t="s">
        <v>150</v>
      </c>
    </row>
    <row r="3185" spans="9:22" x14ac:dyDescent="0.45">
      <c r="I3185" t="s">
        <v>172</v>
      </c>
      <c r="J3185" t="s">
        <v>591</v>
      </c>
      <c r="K3185">
        <v>8.0428168834760488E-3</v>
      </c>
      <c r="L3185" t="s">
        <v>150</v>
      </c>
      <c r="N3185" t="s">
        <v>215</v>
      </c>
      <c r="O3185" t="s">
        <v>591</v>
      </c>
      <c r="P3185">
        <v>3.7775692155691035E-3</v>
      </c>
      <c r="Q3185" t="s">
        <v>150</v>
      </c>
      <c r="S3185" t="s">
        <v>257</v>
      </c>
      <c r="T3185" t="s">
        <v>591</v>
      </c>
      <c r="U3185">
        <v>4.0094603322580928E-3</v>
      </c>
      <c r="V3185" t="s">
        <v>150</v>
      </c>
    </row>
    <row r="3186" spans="9:22" x14ac:dyDescent="0.45">
      <c r="I3186" t="s">
        <v>172</v>
      </c>
      <c r="J3186" t="s">
        <v>592</v>
      </c>
      <c r="K3186">
        <v>8.7433491111357526E-3</v>
      </c>
      <c r="L3186" t="s">
        <v>150</v>
      </c>
      <c r="N3186" t="s">
        <v>215</v>
      </c>
      <c r="O3186" t="s">
        <v>592</v>
      </c>
      <c r="P3186">
        <v>4.0376530135899759E-3</v>
      </c>
      <c r="Q3186" t="s">
        <v>150</v>
      </c>
      <c r="S3186" t="s">
        <v>257</v>
      </c>
      <c r="T3186" t="s">
        <v>592</v>
      </c>
      <c r="U3186">
        <v>3.9048460387529436E-3</v>
      </c>
      <c r="V3186" t="s">
        <v>150</v>
      </c>
    </row>
    <row r="3187" spans="9:22" x14ac:dyDescent="0.45">
      <c r="I3187" t="s">
        <v>172</v>
      </c>
      <c r="J3187" t="s">
        <v>593</v>
      </c>
      <c r="K3187">
        <v>9.2551401035292965E-3</v>
      </c>
      <c r="L3187" t="s">
        <v>150</v>
      </c>
      <c r="N3187" t="s">
        <v>215</v>
      </c>
      <c r="O3187" t="s">
        <v>593</v>
      </c>
      <c r="P3187">
        <v>4.2711117030728258E-3</v>
      </c>
      <c r="Q3187" t="s">
        <v>150</v>
      </c>
      <c r="S3187" t="s">
        <v>257</v>
      </c>
      <c r="T3187" t="s">
        <v>593</v>
      </c>
      <c r="U3187">
        <v>4.0668861771219166E-3</v>
      </c>
      <c r="V3187" t="s">
        <v>150</v>
      </c>
    </row>
    <row r="3188" spans="9:22" x14ac:dyDescent="0.45">
      <c r="I3188" t="s">
        <v>172</v>
      </c>
      <c r="J3188" t="s">
        <v>594</v>
      </c>
      <c r="K3188">
        <v>8.3892834188433619E-3</v>
      </c>
      <c r="L3188" t="s">
        <v>150</v>
      </c>
      <c r="N3188" t="s">
        <v>215</v>
      </c>
      <c r="O3188" t="s">
        <v>594</v>
      </c>
      <c r="P3188">
        <v>4.8524333697629422E-3</v>
      </c>
      <c r="Q3188" t="s">
        <v>150</v>
      </c>
      <c r="S3188" t="s">
        <v>257</v>
      </c>
      <c r="T3188" t="s">
        <v>594</v>
      </c>
      <c r="U3188">
        <v>4.1913733359551604E-3</v>
      </c>
      <c r="V3188" t="s">
        <v>150</v>
      </c>
    </row>
    <row r="3189" spans="9:22" x14ac:dyDescent="0.45">
      <c r="I3189" t="s">
        <v>172</v>
      </c>
      <c r="J3189" t="s">
        <v>595</v>
      </c>
      <c r="K3189">
        <v>7.7954993954789699E-3</v>
      </c>
      <c r="L3189" t="s">
        <v>150</v>
      </c>
      <c r="N3189" t="s">
        <v>215</v>
      </c>
      <c r="O3189" t="s">
        <v>595</v>
      </c>
      <c r="P3189">
        <v>5.8369152132171573E-3</v>
      </c>
      <c r="Q3189" t="s">
        <v>150</v>
      </c>
      <c r="S3189" t="s">
        <v>257</v>
      </c>
      <c r="T3189" t="s">
        <v>595</v>
      </c>
      <c r="U3189">
        <v>4.3135344535982466E-3</v>
      </c>
      <c r="V3189" t="s">
        <v>150</v>
      </c>
    </row>
    <row r="3190" spans="9:22" x14ac:dyDescent="0.45">
      <c r="I3190" t="s">
        <v>172</v>
      </c>
      <c r="J3190" t="s">
        <v>596</v>
      </c>
      <c r="K3190">
        <v>7.7341108691228698E-3</v>
      </c>
      <c r="L3190" t="s">
        <v>150</v>
      </c>
      <c r="N3190" t="s">
        <v>215</v>
      </c>
      <c r="O3190" t="s">
        <v>596</v>
      </c>
      <c r="P3190">
        <v>6.8568340580236068E-3</v>
      </c>
      <c r="Q3190" t="s">
        <v>150</v>
      </c>
      <c r="S3190" t="s">
        <v>257</v>
      </c>
      <c r="T3190" t="s">
        <v>596</v>
      </c>
      <c r="U3190">
        <v>4.5392146369188716E-3</v>
      </c>
      <c r="V3190" t="s">
        <v>150</v>
      </c>
    </row>
    <row r="3191" spans="9:22" x14ac:dyDescent="0.45">
      <c r="I3191" t="s">
        <v>172</v>
      </c>
      <c r="J3191" t="s">
        <v>597</v>
      </c>
      <c r="K3191">
        <v>7.499189458416042E-3</v>
      </c>
      <c r="L3191" t="s">
        <v>150</v>
      </c>
      <c r="N3191" t="s">
        <v>215</v>
      </c>
      <c r="O3191" t="s">
        <v>597</v>
      </c>
      <c r="P3191">
        <v>7.4733110390136585E-3</v>
      </c>
      <c r="Q3191" t="s">
        <v>150</v>
      </c>
      <c r="S3191" t="s">
        <v>257</v>
      </c>
      <c r="T3191" t="s">
        <v>597</v>
      </c>
      <c r="U3191">
        <v>4.6114059035436954E-3</v>
      </c>
      <c r="V3191" t="s">
        <v>150</v>
      </c>
    </row>
    <row r="3192" spans="9:22" x14ac:dyDescent="0.45">
      <c r="I3192" t="s">
        <v>172</v>
      </c>
      <c r="J3192" t="s">
        <v>598</v>
      </c>
      <c r="K3192">
        <v>5.5753756089965507E-3</v>
      </c>
      <c r="L3192" t="s">
        <v>150</v>
      </c>
      <c r="N3192" t="s">
        <v>215</v>
      </c>
      <c r="O3192" t="s">
        <v>598</v>
      </c>
      <c r="P3192">
        <v>7.9742682194897645E-3</v>
      </c>
      <c r="Q3192" t="s">
        <v>150</v>
      </c>
      <c r="S3192" t="s">
        <v>257</v>
      </c>
      <c r="T3192" t="s">
        <v>598</v>
      </c>
      <c r="U3192">
        <v>4.5761755989833109E-3</v>
      </c>
      <c r="V3192" t="s">
        <v>150</v>
      </c>
    </row>
    <row r="3193" spans="9:22" x14ac:dyDescent="0.45">
      <c r="I3193" t="s">
        <v>172</v>
      </c>
      <c r="J3193" t="s">
        <v>599</v>
      </c>
      <c r="K3193">
        <v>0</v>
      </c>
      <c r="L3193" t="s">
        <v>150</v>
      </c>
      <c r="N3193" t="s">
        <v>215</v>
      </c>
      <c r="O3193" t="s">
        <v>599</v>
      </c>
      <c r="P3193">
        <v>8.267099364762125E-3</v>
      </c>
      <c r="Q3193" t="s">
        <v>150</v>
      </c>
      <c r="S3193" t="s">
        <v>257</v>
      </c>
      <c r="T3193" t="s">
        <v>599</v>
      </c>
      <c r="U3193">
        <v>4.4697189264520662E-3</v>
      </c>
      <c r="V3193" t="s">
        <v>150</v>
      </c>
    </row>
    <row r="3194" spans="9:22" x14ac:dyDescent="0.45">
      <c r="I3194" t="s">
        <v>172</v>
      </c>
      <c r="J3194" t="s">
        <v>600</v>
      </c>
      <c r="K3194">
        <v>0</v>
      </c>
      <c r="L3194" t="s">
        <v>150</v>
      </c>
      <c r="N3194" t="s">
        <v>215</v>
      </c>
      <c r="O3194" t="s">
        <v>600</v>
      </c>
      <c r="P3194">
        <v>7.3501716136026921E-3</v>
      </c>
      <c r="Q3194" t="s">
        <v>150</v>
      </c>
      <c r="S3194" t="s">
        <v>257</v>
      </c>
      <c r="T3194" t="s">
        <v>600</v>
      </c>
      <c r="U3194">
        <v>4.1340289146906666E-3</v>
      </c>
      <c r="V3194" t="s">
        <v>150</v>
      </c>
    </row>
    <row r="3195" spans="9:22" x14ac:dyDescent="0.45">
      <c r="I3195" t="s">
        <v>172</v>
      </c>
      <c r="J3195" t="s">
        <v>601</v>
      </c>
      <c r="K3195">
        <v>0</v>
      </c>
      <c r="L3195" t="s">
        <v>150</v>
      </c>
      <c r="N3195" t="s">
        <v>215</v>
      </c>
      <c r="O3195" t="s">
        <v>601</v>
      </c>
      <c r="P3195">
        <v>1.106263312864132E-2</v>
      </c>
      <c r="Q3195" t="s">
        <v>150</v>
      </c>
      <c r="S3195" t="s">
        <v>257</v>
      </c>
      <c r="T3195" t="s">
        <v>601</v>
      </c>
      <c r="U3195">
        <v>7.6628017505114259E-3</v>
      </c>
      <c r="V3195" t="s">
        <v>150</v>
      </c>
    </row>
    <row r="3196" spans="9:22" x14ac:dyDescent="0.45">
      <c r="I3196" t="s">
        <v>172</v>
      </c>
      <c r="J3196" t="s">
        <v>602</v>
      </c>
      <c r="K3196">
        <v>0</v>
      </c>
      <c r="L3196" t="s">
        <v>150</v>
      </c>
      <c r="N3196" t="s">
        <v>215</v>
      </c>
      <c r="O3196" t="s">
        <v>602</v>
      </c>
      <c r="P3196">
        <v>9.0842140327002125E-3</v>
      </c>
      <c r="Q3196" t="s">
        <v>150</v>
      </c>
      <c r="S3196" t="s">
        <v>257</v>
      </c>
      <c r="T3196" t="s">
        <v>602</v>
      </c>
      <c r="U3196">
        <v>7.4158848099475684E-3</v>
      </c>
      <c r="V3196" t="s">
        <v>150</v>
      </c>
    </row>
    <row r="3197" spans="9:22" x14ac:dyDescent="0.45">
      <c r="I3197" t="s">
        <v>172</v>
      </c>
      <c r="J3197" t="s">
        <v>603</v>
      </c>
      <c r="K3197">
        <v>0</v>
      </c>
      <c r="L3197" t="s">
        <v>150</v>
      </c>
      <c r="N3197" t="s">
        <v>215</v>
      </c>
      <c r="O3197" t="s">
        <v>603</v>
      </c>
      <c r="P3197">
        <v>1.5260627446470687E-2</v>
      </c>
      <c r="Q3197" t="s">
        <v>150</v>
      </c>
      <c r="S3197" t="s">
        <v>257</v>
      </c>
      <c r="T3197" t="s">
        <v>603</v>
      </c>
      <c r="U3197">
        <v>1.3202131331630011E-2</v>
      </c>
      <c r="V3197" t="s">
        <v>150</v>
      </c>
    </row>
    <row r="3198" spans="9:22" x14ac:dyDescent="0.45">
      <c r="I3198" t="s">
        <v>172</v>
      </c>
      <c r="J3198" t="s">
        <v>604</v>
      </c>
      <c r="K3198">
        <v>3.2205541795769125E-5</v>
      </c>
      <c r="L3198" t="s">
        <v>150</v>
      </c>
      <c r="N3198" t="s">
        <v>215</v>
      </c>
      <c r="O3198" t="s">
        <v>604</v>
      </c>
      <c r="P3198">
        <v>2.4567148281888374E-3</v>
      </c>
      <c r="Q3198" t="s">
        <v>150</v>
      </c>
      <c r="S3198" t="s">
        <v>257</v>
      </c>
      <c r="T3198" t="s">
        <v>604</v>
      </c>
      <c r="U3198">
        <v>2.51009636291447E-3</v>
      </c>
      <c r="V3198" t="s">
        <v>150</v>
      </c>
    </row>
    <row r="3199" spans="9:22" x14ac:dyDescent="0.45">
      <c r="I3199" t="s">
        <v>172</v>
      </c>
      <c r="J3199" t="s">
        <v>605</v>
      </c>
      <c r="K3199">
        <v>4.3231100367426972E-3</v>
      </c>
      <c r="L3199" t="s">
        <v>150</v>
      </c>
      <c r="N3199" t="s">
        <v>215</v>
      </c>
      <c r="O3199" t="s">
        <v>605</v>
      </c>
      <c r="P3199">
        <v>2.3861774635909098E-3</v>
      </c>
      <c r="Q3199" t="s">
        <v>150</v>
      </c>
      <c r="S3199" t="s">
        <v>257</v>
      </c>
      <c r="T3199" t="s">
        <v>605</v>
      </c>
      <c r="U3199">
        <v>2.4518547289442143E-3</v>
      </c>
      <c r="V3199" t="s">
        <v>150</v>
      </c>
    </row>
    <row r="3200" spans="9:22" x14ac:dyDescent="0.45">
      <c r="I3200" t="s">
        <v>172</v>
      </c>
      <c r="J3200" t="s">
        <v>606</v>
      </c>
      <c r="K3200">
        <v>6.4244532296708562E-3</v>
      </c>
      <c r="L3200" t="s">
        <v>150</v>
      </c>
      <c r="N3200" t="s">
        <v>215</v>
      </c>
      <c r="O3200" t="s">
        <v>606</v>
      </c>
      <c r="P3200">
        <v>2.2253846208134418E-3</v>
      </c>
      <c r="Q3200" t="s">
        <v>150</v>
      </c>
      <c r="S3200" t="s">
        <v>257</v>
      </c>
      <c r="T3200" t="s">
        <v>606</v>
      </c>
      <c r="U3200">
        <v>2.5571663176795398E-3</v>
      </c>
      <c r="V3200" t="s">
        <v>150</v>
      </c>
    </row>
    <row r="3201" spans="9:22" x14ac:dyDescent="0.45">
      <c r="I3201" t="s">
        <v>172</v>
      </c>
      <c r="J3201" t="s">
        <v>607</v>
      </c>
      <c r="K3201">
        <v>7.752564473450972E-3</v>
      </c>
      <c r="L3201" t="s">
        <v>150</v>
      </c>
      <c r="N3201" t="s">
        <v>215</v>
      </c>
      <c r="O3201" t="s">
        <v>607</v>
      </c>
      <c r="P3201">
        <v>2.3443450928306627E-3</v>
      </c>
      <c r="Q3201" t="s">
        <v>150</v>
      </c>
      <c r="S3201" t="s">
        <v>257</v>
      </c>
      <c r="T3201" t="s">
        <v>607</v>
      </c>
      <c r="U3201">
        <v>2.7201590672926174E-3</v>
      </c>
      <c r="V3201" t="s">
        <v>150</v>
      </c>
    </row>
    <row r="3202" spans="9:22" x14ac:dyDescent="0.45">
      <c r="I3202" t="s">
        <v>172</v>
      </c>
      <c r="J3202" t="s">
        <v>608</v>
      </c>
      <c r="K3202">
        <v>8.5750813282621935E-3</v>
      </c>
      <c r="L3202" t="s">
        <v>150</v>
      </c>
      <c r="N3202" t="s">
        <v>215</v>
      </c>
      <c r="O3202" t="s">
        <v>608</v>
      </c>
      <c r="P3202">
        <v>2.7950025113849422E-3</v>
      </c>
      <c r="Q3202" t="s">
        <v>150</v>
      </c>
      <c r="S3202" t="s">
        <v>257</v>
      </c>
      <c r="T3202" t="s">
        <v>608</v>
      </c>
      <c r="U3202">
        <v>2.9272161357282288E-3</v>
      </c>
      <c r="V3202" t="s">
        <v>150</v>
      </c>
    </row>
    <row r="3203" spans="9:22" x14ac:dyDescent="0.45">
      <c r="I3203" t="s">
        <v>172</v>
      </c>
      <c r="J3203" t="s">
        <v>609</v>
      </c>
      <c r="K3203">
        <v>9.2254492447535821E-3</v>
      </c>
      <c r="L3203" t="s">
        <v>150</v>
      </c>
      <c r="N3203" t="s">
        <v>215</v>
      </c>
      <c r="O3203" t="s">
        <v>609</v>
      </c>
      <c r="P3203">
        <v>2.973984028630001E-3</v>
      </c>
      <c r="Q3203" t="s">
        <v>150</v>
      </c>
      <c r="S3203" t="s">
        <v>257</v>
      </c>
      <c r="T3203" t="s">
        <v>609</v>
      </c>
      <c r="U3203">
        <v>3.1648164883532923E-3</v>
      </c>
      <c r="V3203" t="s">
        <v>150</v>
      </c>
    </row>
    <row r="3204" spans="9:22" x14ac:dyDescent="0.45">
      <c r="I3204" t="s">
        <v>172</v>
      </c>
      <c r="J3204" t="s">
        <v>610</v>
      </c>
      <c r="K3204">
        <v>9.5742263914958894E-3</v>
      </c>
      <c r="L3204" t="s">
        <v>150</v>
      </c>
      <c r="N3204" t="s">
        <v>215</v>
      </c>
      <c r="O3204" t="s">
        <v>610</v>
      </c>
      <c r="P3204">
        <v>3.2528858608013881E-3</v>
      </c>
      <c r="Q3204" t="s">
        <v>150</v>
      </c>
      <c r="S3204" t="s">
        <v>257</v>
      </c>
      <c r="T3204" t="s">
        <v>610</v>
      </c>
      <c r="U3204">
        <v>3.083419630064661E-3</v>
      </c>
      <c r="V3204" t="s">
        <v>150</v>
      </c>
    </row>
    <row r="3205" spans="9:22" x14ac:dyDescent="0.45">
      <c r="I3205" t="s">
        <v>172</v>
      </c>
      <c r="J3205" t="s">
        <v>611</v>
      </c>
      <c r="K3205">
        <v>9.7822292808238051E-3</v>
      </c>
      <c r="L3205" t="s">
        <v>150</v>
      </c>
      <c r="N3205" t="s">
        <v>215</v>
      </c>
      <c r="O3205" t="s">
        <v>611</v>
      </c>
      <c r="P3205">
        <v>3.3087355936621929E-3</v>
      </c>
      <c r="Q3205" t="s">
        <v>150</v>
      </c>
      <c r="S3205" t="s">
        <v>257</v>
      </c>
      <c r="T3205" t="s">
        <v>611</v>
      </c>
      <c r="U3205">
        <v>3.3794370513767409E-3</v>
      </c>
      <c r="V3205" t="s">
        <v>150</v>
      </c>
    </row>
    <row r="3206" spans="9:22" x14ac:dyDescent="0.45">
      <c r="I3206" t="s">
        <v>172</v>
      </c>
      <c r="J3206" t="s">
        <v>612</v>
      </c>
      <c r="K3206">
        <v>9.2375296625471729E-3</v>
      </c>
      <c r="L3206" t="s">
        <v>150</v>
      </c>
      <c r="N3206" t="s">
        <v>215</v>
      </c>
      <c r="O3206" t="s">
        <v>612</v>
      </c>
      <c r="P3206">
        <v>3.9111184792323343E-3</v>
      </c>
      <c r="Q3206" t="s">
        <v>150</v>
      </c>
      <c r="S3206" t="s">
        <v>257</v>
      </c>
      <c r="T3206" t="s">
        <v>612</v>
      </c>
      <c r="U3206">
        <v>3.8104980194881579E-3</v>
      </c>
      <c r="V3206" t="s">
        <v>150</v>
      </c>
    </row>
    <row r="3207" spans="9:22" x14ac:dyDescent="0.45">
      <c r="I3207" t="s">
        <v>172</v>
      </c>
      <c r="J3207" t="s">
        <v>613</v>
      </c>
      <c r="K3207">
        <v>8.6926428642978074E-3</v>
      </c>
      <c r="L3207" t="s">
        <v>150</v>
      </c>
      <c r="N3207" t="s">
        <v>215</v>
      </c>
      <c r="O3207" t="s">
        <v>613</v>
      </c>
      <c r="P3207">
        <v>4.8146316991501186E-3</v>
      </c>
      <c r="Q3207" t="s">
        <v>150</v>
      </c>
      <c r="S3207" t="s">
        <v>257</v>
      </c>
      <c r="T3207" t="s">
        <v>613</v>
      </c>
      <c r="U3207">
        <v>4.2905491380341911E-3</v>
      </c>
      <c r="V3207" t="s">
        <v>150</v>
      </c>
    </row>
    <row r="3208" spans="9:22" x14ac:dyDescent="0.45">
      <c r="I3208" t="s">
        <v>172</v>
      </c>
      <c r="J3208" t="s">
        <v>614</v>
      </c>
      <c r="K3208">
        <v>7.9855461717335211E-3</v>
      </c>
      <c r="L3208" t="s">
        <v>150</v>
      </c>
      <c r="N3208" t="s">
        <v>215</v>
      </c>
      <c r="O3208" t="s">
        <v>614</v>
      </c>
      <c r="P3208">
        <v>5.9143903460334903E-3</v>
      </c>
      <c r="Q3208" t="s">
        <v>150</v>
      </c>
      <c r="S3208" t="s">
        <v>257</v>
      </c>
      <c r="T3208" t="s">
        <v>614</v>
      </c>
      <c r="U3208">
        <v>4.7962409996519491E-3</v>
      </c>
      <c r="V3208" t="s">
        <v>150</v>
      </c>
    </row>
    <row r="3209" spans="9:22" x14ac:dyDescent="0.45">
      <c r="I3209" t="s">
        <v>172</v>
      </c>
      <c r="J3209" t="s">
        <v>615</v>
      </c>
      <c r="K3209">
        <v>7.3572091307027767E-3</v>
      </c>
      <c r="L3209" t="s">
        <v>150</v>
      </c>
      <c r="N3209" t="s">
        <v>215</v>
      </c>
      <c r="O3209" t="s">
        <v>615</v>
      </c>
      <c r="P3209">
        <v>6.839937184879465E-3</v>
      </c>
      <c r="Q3209" t="s">
        <v>150</v>
      </c>
      <c r="S3209" t="s">
        <v>257</v>
      </c>
      <c r="T3209" t="s">
        <v>615</v>
      </c>
      <c r="U3209">
        <v>4.9016643203684384E-3</v>
      </c>
      <c r="V3209" t="s">
        <v>150</v>
      </c>
    </row>
    <row r="3210" spans="9:22" x14ac:dyDescent="0.45">
      <c r="I3210" t="s">
        <v>172</v>
      </c>
      <c r="J3210" t="s">
        <v>616</v>
      </c>
      <c r="K3210">
        <v>5.7471934510895644E-3</v>
      </c>
      <c r="L3210" t="s">
        <v>150</v>
      </c>
      <c r="N3210" t="s">
        <v>215</v>
      </c>
      <c r="O3210" t="s">
        <v>616</v>
      </c>
      <c r="P3210">
        <v>7.7602970948341624E-3</v>
      </c>
      <c r="Q3210" t="s">
        <v>150</v>
      </c>
      <c r="S3210" t="s">
        <v>257</v>
      </c>
      <c r="T3210" t="s">
        <v>616</v>
      </c>
      <c r="U3210">
        <v>4.7178361467249729E-3</v>
      </c>
      <c r="V3210" t="s">
        <v>150</v>
      </c>
    </row>
    <row r="3211" spans="9:22" x14ac:dyDescent="0.45">
      <c r="I3211" t="s">
        <v>172</v>
      </c>
      <c r="J3211" t="s">
        <v>617</v>
      </c>
      <c r="K3211">
        <v>1.1617579399188789E-3</v>
      </c>
      <c r="L3211" t="s">
        <v>150</v>
      </c>
      <c r="N3211" t="s">
        <v>215</v>
      </c>
      <c r="O3211" t="s">
        <v>617</v>
      </c>
      <c r="P3211">
        <v>8.0094938034487237E-3</v>
      </c>
      <c r="Q3211" t="s">
        <v>150</v>
      </c>
      <c r="S3211" t="s">
        <v>257</v>
      </c>
      <c r="T3211" t="s">
        <v>617</v>
      </c>
      <c r="U3211">
        <v>4.339604224853722E-3</v>
      </c>
      <c r="V3211" t="s">
        <v>150</v>
      </c>
    </row>
    <row r="3212" spans="9:22" x14ac:dyDescent="0.45">
      <c r="I3212" t="s">
        <v>172</v>
      </c>
      <c r="J3212" t="s">
        <v>618</v>
      </c>
      <c r="K3212">
        <v>0</v>
      </c>
      <c r="L3212" t="s">
        <v>150</v>
      </c>
      <c r="N3212" t="s">
        <v>215</v>
      </c>
      <c r="O3212" t="s">
        <v>618</v>
      </c>
      <c r="P3212">
        <v>7.8181859349941412E-3</v>
      </c>
      <c r="Q3212" t="s">
        <v>150</v>
      </c>
      <c r="S3212" t="s">
        <v>257</v>
      </c>
      <c r="T3212" t="s">
        <v>618</v>
      </c>
      <c r="U3212">
        <v>3.9404182892512473E-3</v>
      </c>
      <c r="V3212" t="s">
        <v>150</v>
      </c>
    </row>
    <row r="3213" spans="9:22" x14ac:dyDescent="0.45">
      <c r="I3213" t="s">
        <v>172</v>
      </c>
      <c r="J3213" t="s">
        <v>619</v>
      </c>
      <c r="K3213">
        <v>0</v>
      </c>
      <c r="L3213" t="s">
        <v>150</v>
      </c>
      <c r="N3213" t="s">
        <v>215</v>
      </c>
      <c r="O3213" t="s">
        <v>619</v>
      </c>
      <c r="P3213">
        <v>1.2944201700061985E-2</v>
      </c>
      <c r="Q3213" t="s">
        <v>150</v>
      </c>
      <c r="S3213" t="s">
        <v>257</v>
      </c>
      <c r="T3213" t="s">
        <v>619</v>
      </c>
      <c r="U3213">
        <v>6.8492163334261408E-3</v>
      </c>
      <c r="V3213" t="s">
        <v>150</v>
      </c>
    </row>
    <row r="3214" spans="9:22" x14ac:dyDescent="0.45">
      <c r="I3214" t="s">
        <v>172</v>
      </c>
      <c r="J3214" t="s">
        <v>620</v>
      </c>
      <c r="K3214">
        <v>0</v>
      </c>
      <c r="L3214" t="s">
        <v>150</v>
      </c>
      <c r="N3214" t="s">
        <v>215</v>
      </c>
      <c r="O3214" t="s">
        <v>620</v>
      </c>
      <c r="P3214">
        <v>1.024586885896347E-2</v>
      </c>
      <c r="Q3214" t="s">
        <v>150</v>
      </c>
      <c r="S3214" t="s">
        <v>257</v>
      </c>
      <c r="T3214" t="s">
        <v>620</v>
      </c>
      <c r="U3214">
        <v>6.0431045756243178E-3</v>
      </c>
      <c r="V3214" t="s">
        <v>150</v>
      </c>
    </row>
    <row r="3215" spans="9:22" x14ac:dyDescent="0.45">
      <c r="I3215" t="s">
        <v>172</v>
      </c>
      <c r="J3215" t="s">
        <v>621</v>
      </c>
      <c r="K3215">
        <v>0</v>
      </c>
      <c r="L3215" t="s">
        <v>150</v>
      </c>
      <c r="N3215" t="s">
        <v>215</v>
      </c>
      <c r="O3215" t="s">
        <v>621</v>
      </c>
      <c r="P3215">
        <v>1.2808976746702463E-2</v>
      </c>
      <c r="Q3215" t="s">
        <v>150</v>
      </c>
      <c r="S3215" t="s">
        <v>257</v>
      </c>
      <c r="T3215" t="s">
        <v>621</v>
      </c>
      <c r="U3215">
        <v>1.5254117357082953E-2</v>
      </c>
      <c r="V3215" t="s">
        <v>150</v>
      </c>
    </row>
    <row r="3216" spans="9:22" x14ac:dyDescent="0.45">
      <c r="I3216" t="s">
        <v>172</v>
      </c>
      <c r="J3216" t="s">
        <v>622</v>
      </c>
      <c r="K3216">
        <v>3.6027417137099098E-3</v>
      </c>
      <c r="L3216" t="s">
        <v>150</v>
      </c>
      <c r="N3216" t="s">
        <v>215</v>
      </c>
      <c r="O3216" t="s">
        <v>622</v>
      </c>
      <c r="P3216">
        <v>2.0181182862862692E-3</v>
      </c>
      <c r="Q3216" t="s">
        <v>150</v>
      </c>
      <c r="S3216" t="s">
        <v>257</v>
      </c>
      <c r="T3216" t="s">
        <v>622</v>
      </c>
      <c r="U3216">
        <v>2.8968115075856948E-3</v>
      </c>
      <c r="V3216" t="s">
        <v>150</v>
      </c>
    </row>
    <row r="3217" spans="9:22" x14ac:dyDescent="0.45">
      <c r="I3217" t="s">
        <v>172</v>
      </c>
      <c r="J3217" t="s">
        <v>623</v>
      </c>
      <c r="K3217">
        <v>5.9292856331491593E-3</v>
      </c>
      <c r="L3217" t="s">
        <v>150</v>
      </c>
      <c r="N3217" t="s">
        <v>215</v>
      </c>
      <c r="O3217" t="s">
        <v>623</v>
      </c>
      <c r="P3217">
        <v>2.0164546375819794E-3</v>
      </c>
      <c r="Q3217" t="s">
        <v>150</v>
      </c>
      <c r="S3217" t="s">
        <v>257</v>
      </c>
      <c r="T3217" t="s">
        <v>623</v>
      </c>
      <c r="U3217">
        <v>2.8175148711194419E-3</v>
      </c>
      <c r="V3217" t="s">
        <v>150</v>
      </c>
    </row>
    <row r="3218" spans="9:22" x14ac:dyDescent="0.45">
      <c r="I3218" t="s">
        <v>172</v>
      </c>
      <c r="J3218" t="s">
        <v>624</v>
      </c>
      <c r="K3218">
        <v>7.9206410154487438E-3</v>
      </c>
      <c r="L3218" t="s">
        <v>150</v>
      </c>
      <c r="N3218" t="s">
        <v>215</v>
      </c>
      <c r="O3218" t="s">
        <v>624</v>
      </c>
      <c r="P3218">
        <v>1.9817152187873435E-3</v>
      </c>
      <c r="Q3218" t="s">
        <v>150</v>
      </c>
      <c r="S3218" t="s">
        <v>257</v>
      </c>
      <c r="T3218" t="s">
        <v>624</v>
      </c>
      <c r="U3218">
        <v>3.0385556292880323E-3</v>
      </c>
      <c r="V3218" t="s">
        <v>150</v>
      </c>
    </row>
    <row r="3219" spans="9:22" x14ac:dyDescent="0.45">
      <c r="I3219" t="s">
        <v>172</v>
      </c>
      <c r="J3219" t="s">
        <v>625</v>
      </c>
      <c r="K3219">
        <v>8.7686251658135594E-3</v>
      </c>
      <c r="L3219" t="s">
        <v>150</v>
      </c>
      <c r="N3219" t="s">
        <v>215</v>
      </c>
      <c r="O3219" t="s">
        <v>625</v>
      </c>
      <c r="P3219">
        <v>2.0707722803040051E-3</v>
      </c>
      <c r="Q3219" t="s">
        <v>150</v>
      </c>
      <c r="S3219" t="s">
        <v>257</v>
      </c>
      <c r="T3219" t="s">
        <v>625</v>
      </c>
      <c r="U3219">
        <v>3.1720364547519024E-3</v>
      </c>
      <c r="V3219" t="s">
        <v>150</v>
      </c>
    </row>
    <row r="3220" spans="9:22" x14ac:dyDescent="0.45">
      <c r="I3220" t="s">
        <v>172</v>
      </c>
      <c r="J3220" t="s">
        <v>626</v>
      </c>
      <c r="K3220">
        <v>9.6215873320457165E-3</v>
      </c>
      <c r="L3220" t="s">
        <v>150</v>
      </c>
      <c r="N3220" t="s">
        <v>215</v>
      </c>
      <c r="O3220" t="s">
        <v>626</v>
      </c>
      <c r="P3220">
        <v>2.1399012723643009E-3</v>
      </c>
      <c r="Q3220" t="s">
        <v>150</v>
      </c>
      <c r="S3220" t="s">
        <v>257</v>
      </c>
      <c r="T3220" t="s">
        <v>626</v>
      </c>
      <c r="U3220">
        <v>3.355747829099801E-3</v>
      </c>
      <c r="V3220" t="s">
        <v>150</v>
      </c>
    </row>
    <row r="3221" spans="9:22" x14ac:dyDescent="0.45">
      <c r="I3221" t="s">
        <v>172</v>
      </c>
      <c r="J3221" t="s">
        <v>627</v>
      </c>
      <c r="K3221">
        <v>1.0173390759039572E-2</v>
      </c>
      <c r="L3221" t="s">
        <v>150</v>
      </c>
      <c r="N3221" t="s">
        <v>215</v>
      </c>
      <c r="O3221" t="s">
        <v>627</v>
      </c>
      <c r="P3221">
        <v>2.2587487198264498E-3</v>
      </c>
      <c r="Q3221" t="s">
        <v>150</v>
      </c>
      <c r="S3221" t="s">
        <v>257</v>
      </c>
      <c r="T3221" t="s">
        <v>627</v>
      </c>
      <c r="U3221">
        <v>3.5769267143443378E-3</v>
      </c>
      <c r="V3221" t="s">
        <v>150</v>
      </c>
    </row>
    <row r="3222" spans="9:22" x14ac:dyDescent="0.45">
      <c r="I3222" t="s">
        <v>172</v>
      </c>
      <c r="J3222" t="s">
        <v>628</v>
      </c>
      <c r="K3222">
        <v>1.0385532931291857E-2</v>
      </c>
      <c r="L3222" t="s">
        <v>150</v>
      </c>
      <c r="N3222" t="s">
        <v>215</v>
      </c>
      <c r="O3222" t="s">
        <v>628</v>
      </c>
      <c r="P3222">
        <v>2.5547506003383712E-3</v>
      </c>
      <c r="Q3222" t="s">
        <v>150</v>
      </c>
      <c r="S3222" t="s">
        <v>257</v>
      </c>
      <c r="T3222" t="s">
        <v>628</v>
      </c>
      <c r="U3222">
        <v>3.5572258966782809E-3</v>
      </c>
      <c r="V3222" t="s">
        <v>150</v>
      </c>
    </row>
    <row r="3223" spans="9:22" x14ac:dyDescent="0.45">
      <c r="I3223" t="s">
        <v>172</v>
      </c>
      <c r="J3223" t="s">
        <v>629</v>
      </c>
      <c r="K3223">
        <v>1.0312961154981749E-2</v>
      </c>
      <c r="L3223" t="s">
        <v>150</v>
      </c>
      <c r="N3223" t="s">
        <v>215</v>
      </c>
      <c r="O3223" t="s">
        <v>629</v>
      </c>
      <c r="P3223">
        <v>2.3689922757796815E-3</v>
      </c>
      <c r="Q3223" t="s">
        <v>150</v>
      </c>
      <c r="S3223" t="s">
        <v>257</v>
      </c>
      <c r="T3223" t="s">
        <v>629</v>
      </c>
      <c r="U3223">
        <v>3.8715144456850947E-3</v>
      </c>
      <c r="V3223" t="s">
        <v>150</v>
      </c>
    </row>
    <row r="3224" spans="9:22" x14ac:dyDescent="0.45">
      <c r="I3224" t="s">
        <v>172</v>
      </c>
      <c r="J3224" t="s">
        <v>630</v>
      </c>
      <c r="K3224">
        <v>9.910188906172188E-3</v>
      </c>
      <c r="L3224" t="s">
        <v>150</v>
      </c>
      <c r="N3224" t="s">
        <v>215</v>
      </c>
      <c r="O3224" t="s">
        <v>630</v>
      </c>
      <c r="P3224">
        <v>3.1069804899207967E-3</v>
      </c>
      <c r="Q3224" t="s">
        <v>150</v>
      </c>
      <c r="S3224" t="s">
        <v>257</v>
      </c>
      <c r="T3224" t="s">
        <v>630</v>
      </c>
      <c r="U3224">
        <v>4.3156882516273299E-3</v>
      </c>
      <c r="V3224" t="s">
        <v>150</v>
      </c>
    </row>
    <row r="3225" spans="9:22" x14ac:dyDescent="0.45">
      <c r="I3225" t="s">
        <v>172</v>
      </c>
      <c r="J3225" t="s">
        <v>631</v>
      </c>
      <c r="K3225">
        <v>9.5262630724885448E-3</v>
      </c>
      <c r="L3225" t="s">
        <v>150</v>
      </c>
      <c r="N3225" t="s">
        <v>215</v>
      </c>
      <c r="O3225" t="s">
        <v>631</v>
      </c>
      <c r="P3225">
        <v>4.2304523017419604E-3</v>
      </c>
      <c r="Q3225" t="s">
        <v>150</v>
      </c>
      <c r="S3225" t="s">
        <v>257</v>
      </c>
      <c r="T3225" t="s">
        <v>631</v>
      </c>
      <c r="U3225">
        <v>4.7339582154242209E-3</v>
      </c>
      <c r="V3225" t="s">
        <v>150</v>
      </c>
    </row>
    <row r="3226" spans="9:22" x14ac:dyDescent="0.45">
      <c r="I3226" t="s">
        <v>172</v>
      </c>
      <c r="J3226" t="s">
        <v>632</v>
      </c>
      <c r="K3226">
        <v>9.0213741910521381E-3</v>
      </c>
      <c r="L3226" t="s">
        <v>150</v>
      </c>
      <c r="N3226" t="s">
        <v>215</v>
      </c>
      <c r="O3226" t="s">
        <v>632</v>
      </c>
      <c r="P3226">
        <v>5.4262621480350871E-3</v>
      </c>
      <c r="Q3226" t="s">
        <v>150</v>
      </c>
      <c r="S3226" t="s">
        <v>257</v>
      </c>
      <c r="T3226" t="s">
        <v>632</v>
      </c>
      <c r="U3226">
        <v>5.0482234405874868E-3</v>
      </c>
      <c r="V3226" t="s">
        <v>150</v>
      </c>
    </row>
    <row r="3227" spans="9:22" x14ac:dyDescent="0.45">
      <c r="I3227" t="s">
        <v>172</v>
      </c>
      <c r="J3227" t="s">
        <v>633</v>
      </c>
      <c r="K3227">
        <v>8.2328403228411305E-3</v>
      </c>
      <c r="L3227" t="s">
        <v>150</v>
      </c>
      <c r="N3227" t="s">
        <v>215</v>
      </c>
      <c r="O3227" t="s">
        <v>633</v>
      </c>
      <c r="P3227">
        <v>6.2910936675829882E-3</v>
      </c>
      <c r="Q3227" t="s">
        <v>150</v>
      </c>
      <c r="S3227" t="s">
        <v>257</v>
      </c>
      <c r="T3227" t="s">
        <v>633</v>
      </c>
      <c r="U3227">
        <v>5.1278541340851946E-3</v>
      </c>
      <c r="V3227" t="s">
        <v>150</v>
      </c>
    </row>
    <row r="3228" spans="9:22" x14ac:dyDescent="0.45">
      <c r="I3228" t="s">
        <v>172</v>
      </c>
      <c r="J3228" t="s">
        <v>634</v>
      </c>
      <c r="K3228">
        <v>6.5866547672709464E-3</v>
      </c>
      <c r="L3228" t="s">
        <v>150</v>
      </c>
      <c r="N3228" t="s">
        <v>215</v>
      </c>
      <c r="O3228" t="s">
        <v>634</v>
      </c>
      <c r="P3228">
        <v>6.8016680826751535E-3</v>
      </c>
      <c r="Q3228" t="s">
        <v>150</v>
      </c>
      <c r="S3228" t="s">
        <v>257</v>
      </c>
      <c r="T3228" t="s">
        <v>634</v>
      </c>
      <c r="U3228">
        <v>4.9904946122334435E-3</v>
      </c>
      <c r="V3228" t="s">
        <v>150</v>
      </c>
    </row>
    <row r="3229" spans="9:22" x14ac:dyDescent="0.45">
      <c r="I3229" t="s">
        <v>172</v>
      </c>
      <c r="J3229" t="s">
        <v>635</v>
      </c>
      <c r="K3229">
        <v>3.9997839984812758E-3</v>
      </c>
      <c r="L3229" t="s">
        <v>150</v>
      </c>
      <c r="N3229" t="s">
        <v>215</v>
      </c>
      <c r="O3229" t="s">
        <v>635</v>
      </c>
      <c r="P3229">
        <v>7.0843537085198477E-3</v>
      </c>
      <c r="Q3229" t="s">
        <v>150</v>
      </c>
      <c r="S3229" t="s">
        <v>257</v>
      </c>
      <c r="T3229" t="s">
        <v>635</v>
      </c>
      <c r="U3229">
        <v>4.6617730042239252E-3</v>
      </c>
      <c r="V3229" t="s">
        <v>150</v>
      </c>
    </row>
    <row r="3230" spans="9:22" x14ac:dyDescent="0.45">
      <c r="I3230" t="s">
        <v>172</v>
      </c>
      <c r="J3230" t="s">
        <v>636</v>
      </c>
      <c r="K3230">
        <v>0</v>
      </c>
      <c r="L3230" t="s">
        <v>150</v>
      </c>
      <c r="N3230" t="s">
        <v>215</v>
      </c>
      <c r="O3230" t="s">
        <v>636</v>
      </c>
      <c r="P3230">
        <v>6.8991106782438361E-3</v>
      </c>
      <c r="Q3230" t="s">
        <v>150</v>
      </c>
      <c r="S3230" t="s">
        <v>257</v>
      </c>
      <c r="T3230" t="s">
        <v>636</v>
      </c>
      <c r="U3230">
        <v>4.3207521459426379E-3</v>
      </c>
      <c r="V3230" t="s">
        <v>150</v>
      </c>
    </row>
    <row r="3231" spans="9:22" x14ac:dyDescent="0.45">
      <c r="I3231" t="s">
        <v>172</v>
      </c>
      <c r="J3231" t="s">
        <v>637</v>
      </c>
      <c r="K3231">
        <v>0</v>
      </c>
      <c r="L3231" t="s">
        <v>150</v>
      </c>
      <c r="N3231" t="s">
        <v>215</v>
      </c>
      <c r="O3231" t="s">
        <v>637</v>
      </c>
      <c r="P3231">
        <v>1.2008243483530065E-2</v>
      </c>
      <c r="Q3231" t="s">
        <v>150</v>
      </c>
      <c r="S3231" t="s">
        <v>257</v>
      </c>
      <c r="T3231" t="s">
        <v>637</v>
      </c>
      <c r="U3231">
        <v>7.7115339267772968E-3</v>
      </c>
      <c r="V3231" t="s">
        <v>150</v>
      </c>
    </row>
    <row r="3232" spans="9:22" x14ac:dyDescent="0.45">
      <c r="I3232" t="s">
        <v>172</v>
      </c>
      <c r="J3232" t="s">
        <v>638</v>
      </c>
      <c r="K3232">
        <v>0</v>
      </c>
      <c r="L3232" t="s">
        <v>150</v>
      </c>
      <c r="N3232" t="s">
        <v>215</v>
      </c>
      <c r="O3232" t="s">
        <v>638</v>
      </c>
      <c r="P3232">
        <v>9.608446716836614E-3</v>
      </c>
      <c r="Q3232" t="s">
        <v>150</v>
      </c>
      <c r="S3232" t="s">
        <v>257</v>
      </c>
      <c r="T3232" t="s">
        <v>638</v>
      </c>
      <c r="U3232">
        <v>6.807702317623076E-3</v>
      </c>
      <c r="V3232" t="s">
        <v>150</v>
      </c>
    </row>
    <row r="3233" spans="9:22" x14ac:dyDescent="0.45">
      <c r="I3233" t="s">
        <v>172</v>
      </c>
      <c r="J3233" t="s">
        <v>639</v>
      </c>
      <c r="K3233">
        <v>0</v>
      </c>
      <c r="L3233" t="s">
        <v>150</v>
      </c>
      <c r="N3233" t="s">
        <v>215</v>
      </c>
      <c r="O3233" t="s">
        <v>639</v>
      </c>
      <c r="P3233">
        <v>9.8327088233441263E-3</v>
      </c>
      <c r="Q3233" t="s">
        <v>150</v>
      </c>
      <c r="S3233" t="s">
        <v>257</v>
      </c>
      <c r="T3233" t="s">
        <v>639</v>
      </c>
      <c r="U3233">
        <v>1.6927602022947033E-2</v>
      </c>
      <c r="V3233" t="s">
        <v>150</v>
      </c>
    </row>
    <row r="3234" spans="9:22" x14ac:dyDescent="0.45">
      <c r="I3234" t="s">
        <v>172</v>
      </c>
      <c r="J3234" t="s">
        <v>640</v>
      </c>
      <c r="K3234">
        <v>2.98458356810053E-3</v>
      </c>
      <c r="L3234" t="s">
        <v>150</v>
      </c>
      <c r="N3234" t="s">
        <v>215</v>
      </c>
      <c r="O3234" t="s">
        <v>640</v>
      </c>
      <c r="P3234">
        <v>1.3971319628676576E-3</v>
      </c>
      <c r="Q3234" t="s">
        <v>150</v>
      </c>
      <c r="S3234" t="s">
        <v>257</v>
      </c>
      <c r="T3234" t="s">
        <v>640</v>
      </c>
      <c r="U3234">
        <v>3.3434914849411698E-3</v>
      </c>
      <c r="V3234" t="s">
        <v>150</v>
      </c>
    </row>
    <row r="3235" spans="9:22" x14ac:dyDescent="0.45">
      <c r="I3235" t="s">
        <v>172</v>
      </c>
      <c r="J3235" t="s">
        <v>641</v>
      </c>
      <c r="K3235">
        <v>5.3294758302555676E-3</v>
      </c>
      <c r="L3235" t="s">
        <v>150</v>
      </c>
      <c r="N3235" t="s">
        <v>215</v>
      </c>
      <c r="O3235" t="s">
        <v>641</v>
      </c>
      <c r="P3235">
        <v>1.3073142815480526E-3</v>
      </c>
      <c r="Q3235" t="s">
        <v>150</v>
      </c>
      <c r="S3235" t="s">
        <v>257</v>
      </c>
      <c r="T3235" t="s">
        <v>641</v>
      </c>
      <c r="U3235">
        <v>3.343502574618927E-3</v>
      </c>
      <c r="V3235" t="s">
        <v>150</v>
      </c>
    </row>
    <row r="3236" spans="9:22" x14ac:dyDescent="0.45">
      <c r="I3236" t="s">
        <v>172</v>
      </c>
      <c r="J3236" t="s">
        <v>642</v>
      </c>
      <c r="K3236">
        <v>7.5670636643136082E-3</v>
      </c>
      <c r="L3236" t="s">
        <v>150</v>
      </c>
      <c r="N3236" t="s">
        <v>215</v>
      </c>
      <c r="O3236" t="s">
        <v>642</v>
      </c>
      <c r="P3236">
        <v>1.2950041930295619E-3</v>
      </c>
      <c r="Q3236" t="s">
        <v>150</v>
      </c>
      <c r="S3236" t="s">
        <v>257</v>
      </c>
      <c r="T3236" t="s">
        <v>642</v>
      </c>
      <c r="U3236">
        <v>3.5061595875338211E-3</v>
      </c>
      <c r="V3236" t="s">
        <v>150</v>
      </c>
    </row>
    <row r="3237" spans="9:22" x14ac:dyDescent="0.45">
      <c r="I3237" t="s">
        <v>172</v>
      </c>
      <c r="J3237" t="s">
        <v>643</v>
      </c>
      <c r="K3237">
        <v>9.1099628342578877E-3</v>
      </c>
      <c r="L3237" t="s">
        <v>150</v>
      </c>
      <c r="N3237" t="s">
        <v>215</v>
      </c>
      <c r="O3237" t="s">
        <v>643</v>
      </c>
      <c r="P3237">
        <v>1.4709753109447838E-3</v>
      </c>
      <c r="Q3237" t="s">
        <v>150</v>
      </c>
      <c r="S3237" t="s">
        <v>257</v>
      </c>
      <c r="T3237" t="s">
        <v>643</v>
      </c>
      <c r="U3237">
        <v>3.570942408460251E-3</v>
      </c>
      <c r="V3237" t="s">
        <v>150</v>
      </c>
    </row>
    <row r="3238" spans="9:22" x14ac:dyDescent="0.45">
      <c r="I3238" t="s">
        <v>172</v>
      </c>
      <c r="J3238" t="s">
        <v>644</v>
      </c>
      <c r="K3238">
        <v>9.8515399706533245E-3</v>
      </c>
      <c r="L3238" t="s">
        <v>150</v>
      </c>
      <c r="N3238" t="s">
        <v>215</v>
      </c>
      <c r="O3238" t="s">
        <v>644</v>
      </c>
      <c r="P3238">
        <v>1.7957720263019738E-3</v>
      </c>
      <c r="Q3238" t="s">
        <v>150</v>
      </c>
      <c r="S3238" t="s">
        <v>257</v>
      </c>
      <c r="T3238" t="s">
        <v>644</v>
      </c>
      <c r="U3238">
        <v>3.6577788312940713E-3</v>
      </c>
      <c r="V3238" t="s">
        <v>150</v>
      </c>
    </row>
    <row r="3239" spans="9:22" x14ac:dyDescent="0.45">
      <c r="I3239" t="s">
        <v>172</v>
      </c>
      <c r="J3239" t="s">
        <v>645</v>
      </c>
      <c r="K3239">
        <v>1.0440798658216011E-2</v>
      </c>
      <c r="L3239" t="s">
        <v>150</v>
      </c>
      <c r="N3239" t="s">
        <v>215</v>
      </c>
      <c r="O3239" t="s">
        <v>645</v>
      </c>
      <c r="P3239">
        <v>2.079046302325506E-3</v>
      </c>
      <c r="Q3239" t="s">
        <v>150</v>
      </c>
      <c r="S3239" t="s">
        <v>257</v>
      </c>
      <c r="T3239" t="s">
        <v>645</v>
      </c>
      <c r="U3239">
        <v>3.8915688558794283E-3</v>
      </c>
      <c r="V3239" t="s">
        <v>150</v>
      </c>
    </row>
    <row r="3240" spans="9:22" x14ac:dyDescent="0.45">
      <c r="I3240" t="s">
        <v>172</v>
      </c>
      <c r="J3240" t="s">
        <v>646</v>
      </c>
      <c r="K3240">
        <v>1.1016833580997202E-2</v>
      </c>
      <c r="L3240" t="s">
        <v>150</v>
      </c>
      <c r="N3240" t="s">
        <v>215</v>
      </c>
      <c r="O3240" t="s">
        <v>646</v>
      </c>
      <c r="P3240">
        <v>2.2105003457796534E-3</v>
      </c>
      <c r="Q3240" t="s">
        <v>150</v>
      </c>
      <c r="S3240" t="s">
        <v>257</v>
      </c>
      <c r="T3240" t="s">
        <v>646</v>
      </c>
      <c r="U3240">
        <v>3.7246253249258138E-3</v>
      </c>
      <c r="V3240" t="s">
        <v>150</v>
      </c>
    </row>
    <row r="3241" spans="9:22" x14ac:dyDescent="0.45">
      <c r="I3241" t="s">
        <v>172</v>
      </c>
      <c r="J3241" t="s">
        <v>647</v>
      </c>
      <c r="K3241">
        <v>1.1313958900862548E-2</v>
      </c>
      <c r="L3241" t="s">
        <v>150</v>
      </c>
      <c r="N3241" t="s">
        <v>215</v>
      </c>
      <c r="O3241" t="s">
        <v>647</v>
      </c>
      <c r="P3241">
        <v>2.2621906231748709E-3</v>
      </c>
      <c r="Q3241" t="s">
        <v>150</v>
      </c>
      <c r="S3241" t="s">
        <v>257</v>
      </c>
      <c r="T3241" t="s">
        <v>647</v>
      </c>
      <c r="U3241">
        <v>4.1956644040279803E-3</v>
      </c>
      <c r="V3241" t="s">
        <v>150</v>
      </c>
    </row>
    <row r="3242" spans="9:22" x14ac:dyDescent="0.45">
      <c r="I3242" t="s">
        <v>172</v>
      </c>
      <c r="J3242" t="s">
        <v>648</v>
      </c>
      <c r="K3242">
        <v>1.0737050695372162E-2</v>
      </c>
      <c r="L3242" t="s">
        <v>150</v>
      </c>
      <c r="N3242" t="s">
        <v>215</v>
      </c>
      <c r="O3242" t="s">
        <v>648</v>
      </c>
      <c r="P3242">
        <v>2.6196936868116906E-3</v>
      </c>
      <c r="Q3242" t="s">
        <v>150</v>
      </c>
      <c r="S3242" t="s">
        <v>257</v>
      </c>
      <c r="T3242" t="s">
        <v>648</v>
      </c>
      <c r="U3242">
        <v>4.6265086700748009E-3</v>
      </c>
      <c r="V3242" t="s">
        <v>150</v>
      </c>
    </row>
    <row r="3243" spans="9:22" x14ac:dyDescent="0.45">
      <c r="I3243" t="s">
        <v>172</v>
      </c>
      <c r="J3243" t="s">
        <v>649</v>
      </c>
      <c r="K3243">
        <v>1.0211932554634177E-2</v>
      </c>
      <c r="L3243" t="s">
        <v>150</v>
      </c>
      <c r="N3243" t="s">
        <v>215</v>
      </c>
      <c r="O3243" t="s">
        <v>649</v>
      </c>
      <c r="P3243">
        <v>3.2066321277838634E-3</v>
      </c>
      <c r="Q3243" t="s">
        <v>150</v>
      </c>
      <c r="S3243" t="s">
        <v>257</v>
      </c>
      <c r="T3243" t="s">
        <v>649</v>
      </c>
      <c r="U3243">
        <v>5.0216231225971219E-3</v>
      </c>
      <c r="V3243" t="s">
        <v>150</v>
      </c>
    </row>
    <row r="3244" spans="9:22" x14ac:dyDescent="0.45">
      <c r="I3244" t="s">
        <v>172</v>
      </c>
      <c r="J3244" t="s">
        <v>650</v>
      </c>
      <c r="K3244">
        <v>9.5604172944754942E-3</v>
      </c>
      <c r="L3244" t="s">
        <v>150</v>
      </c>
      <c r="N3244" t="s">
        <v>215</v>
      </c>
      <c r="O3244" t="s">
        <v>650</v>
      </c>
      <c r="P3244">
        <v>3.6102559300870891E-3</v>
      </c>
      <c r="Q3244" t="s">
        <v>150</v>
      </c>
      <c r="S3244" t="s">
        <v>257</v>
      </c>
      <c r="T3244" t="s">
        <v>650</v>
      </c>
      <c r="U3244">
        <v>5.2581394366445506E-3</v>
      </c>
      <c r="V3244" t="s">
        <v>150</v>
      </c>
    </row>
    <row r="3245" spans="9:22" x14ac:dyDescent="0.45">
      <c r="I3245" t="s">
        <v>172</v>
      </c>
      <c r="J3245" t="s">
        <v>651</v>
      </c>
      <c r="K3245">
        <v>8.9107143391587759E-3</v>
      </c>
      <c r="L3245" t="s">
        <v>150</v>
      </c>
      <c r="N3245" t="s">
        <v>215</v>
      </c>
      <c r="O3245" t="s">
        <v>651</v>
      </c>
      <c r="P3245">
        <v>3.9766400641077053E-3</v>
      </c>
      <c r="Q3245" t="s">
        <v>150</v>
      </c>
      <c r="S3245" t="s">
        <v>257</v>
      </c>
      <c r="T3245" t="s">
        <v>651</v>
      </c>
      <c r="U3245">
        <v>5.2972552028857194E-3</v>
      </c>
      <c r="V3245" t="s">
        <v>150</v>
      </c>
    </row>
    <row r="3246" spans="9:22" x14ac:dyDescent="0.45">
      <c r="I3246" t="s">
        <v>172</v>
      </c>
      <c r="J3246" t="s">
        <v>652</v>
      </c>
      <c r="K3246">
        <v>7.2935836792495882E-3</v>
      </c>
      <c r="L3246" t="s">
        <v>150</v>
      </c>
      <c r="N3246" t="s">
        <v>215</v>
      </c>
      <c r="O3246" t="s">
        <v>652</v>
      </c>
      <c r="P3246">
        <v>4.1067166865326665E-3</v>
      </c>
      <c r="Q3246" t="s">
        <v>150</v>
      </c>
      <c r="S3246" t="s">
        <v>257</v>
      </c>
      <c r="T3246" t="s">
        <v>652</v>
      </c>
      <c r="U3246">
        <v>5.1668231258424138E-3</v>
      </c>
      <c r="V3246" t="s">
        <v>150</v>
      </c>
    </row>
    <row r="3247" spans="9:22" x14ac:dyDescent="0.45">
      <c r="I3247" t="s">
        <v>172</v>
      </c>
      <c r="J3247" t="s">
        <v>653</v>
      </c>
      <c r="K3247">
        <v>5.0136788506968582E-3</v>
      </c>
      <c r="L3247" t="s">
        <v>150</v>
      </c>
      <c r="N3247" t="s">
        <v>215</v>
      </c>
      <c r="O3247" t="s">
        <v>653</v>
      </c>
      <c r="P3247">
        <v>3.8943861447462494E-3</v>
      </c>
      <c r="Q3247" t="s">
        <v>150</v>
      </c>
      <c r="S3247" t="s">
        <v>257</v>
      </c>
      <c r="T3247" t="s">
        <v>653</v>
      </c>
      <c r="U3247">
        <v>4.8125316830199471E-3</v>
      </c>
      <c r="V3247" t="s">
        <v>150</v>
      </c>
    </row>
    <row r="3248" spans="9:22" x14ac:dyDescent="0.45">
      <c r="I3248" t="s">
        <v>172</v>
      </c>
      <c r="J3248" t="s">
        <v>654</v>
      </c>
      <c r="K3248">
        <v>0</v>
      </c>
      <c r="L3248" t="s">
        <v>150</v>
      </c>
      <c r="N3248" t="s">
        <v>215</v>
      </c>
      <c r="O3248" t="s">
        <v>654</v>
      </c>
      <c r="P3248">
        <v>3.6759490965540286E-3</v>
      </c>
      <c r="Q3248" t="s">
        <v>150</v>
      </c>
      <c r="S3248" t="s">
        <v>257</v>
      </c>
      <c r="T3248" t="s">
        <v>654</v>
      </c>
      <c r="U3248">
        <v>4.401787008221413E-3</v>
      </c>
      <c r="V3248" t="s">
        <v>150</v>
      </c>
    </row>
    <row r="3249" spans="9:22" x14ac:dyDescent="0.45">
      <c r="I3249" t="s">
        <v>172</v>
      </c>
      <c r="J3249" t="s">
        <v>655</v>
      </c>
      <c r="K3249">
        <v>0</v>
      </c>
      <c r="L3249" t="s">
        <v>150</v>
      </c>
      <c r="N3249" t="s">
        <v>215</v>
      </c>
      <c r="O3249" t="s">
        <v>655</v>
      </c>
      <c r="P3249">
        <v>5.940573012358172E-3</v>
      </c>
      <c r="Q3249" t="s">
        <v>150</v>
      </c>
      <c r="S3249" t="s">
        <v>257</v>
      </c>
      <c r="T3249" t="s">
        <v>655</v>
      </c>
      <c r="U3249">
        <v>7.9105471606745539E-3</v>
      </c>
      <c r="V3249" t="s">
        <v>150</v>
      </c>
    </row>
    <row r="3250" spans="9:22" x14ac:dyDescent="0.45">
      <c r="I3250" t="s">
        <v>172</v>
      </c>
      <c r="J3250" t="s">
        <v>656</v>
      </c>
      <c r="K3250">
        <v>0</v>
      </c>
      <c r="L3250" t="s">
        <v>150</v>
      </c>
      <c r="N3250" t="s">
        <v>215</v>
      </c>
      <c r="O3250" t="s">
        <v>656</v>
      </c>
      <c r="P3250">
        <v>4.6870483705942021E-3</v>
      </c>
      <c r="Q3250" t="s">
        <v>150</v>
      </c>
      <c r="S3250" t="s">
        <v>257</v>
      </c>
      <c r="T3250" t="s">
        <v>656</v>
      </c>
      <c r="U3250">
        <v>7.0803518554592871E-3</v>
      </c>
      <c r="V3250" t="s">
        <v>150</v>
      </c>
    </row>
    <row r="3251" spans="9:22" x14ac:dyDescent="0.45">
      <c r="I3251" t="s">
        <v>173</v>
      </c>
      <c r="J3251" t="s">
        <v>149</v>
      </c>
      <c r="K3251">
        <v>0</v>
      </c>
      <c r="L3251" t="s">
        <v>150</v>
      </c>
      <c r="N3251" t="s">
        <v>216</v>
      </c>
      <c r="O3251" t="s">
        <v>149</v>
      </c>
      <c r="P3251">
        <v>1.6210395001189603E-2</v>
      </c>
      <c r="Q3251" t="s">
        <v>150</v>
      </c>
      <c r="S3251" t="s">
        <v>258</v>
      </c>
      <c r="T3251" t="s">
        <v>149</v>
      </c>
      <c r="U3251">
        <v>1.8189378831093624E-2</v>
      </c>
      <c r="V3251" t="s">
        <v>150</v>
      </c>
    </row>
    <row r="3252" spans="9:22" x14ac:dyDescent="0.45">
      <c r="I3252" t="s">
        <v>173</v>
      </c>
      <c r="J3252" t="s">
        <v>151</v>
      </c>
      <c r="K3252">
        <v>9.674990897929885E-4</v>
      </c>
      <c r="L3252" t="s">
        <v>150</v>
      </c>
      <c r="N3252" t="s">
        <v>216</v>
      </c>
      <c r="O3252" t="s">
        <v>151</v>
      </c>
      <c r="P3252">
        <v>3.2514170945374091E-3</v>
      </c>
      <c r="Q3252" t="s">
        <v>150</v>
      </c>
      <c r="S3252" t="s">
        <v>258</v>
      </c>
      <c r="T3252" t="s">
        <v>151</v>
      </c>
      <c r="U3252">
        <v>3.3163727672987425E-3</v>
      </c>
      <c r="V3252" t="s">
        <v>150</v>
      </c>
    </row>
    <row r="3253" spans="9:22" x14ac:dyDescent="0.45">
      <c r="I3253" t="s">
        <v>173</v>
      </c>
      <c r="J3253" t="s">
        <v>152</v>
      </c>
      <c r="K3253">
        <v>5.2937609142426605E-3</v>
      </c>
      <c r="L3253" t="s">
        <v>150</v>
      </c>
      <c r="N3253" t="s">
        <v>216</v>
      </c>
      <c r="O3253" t="s">
        <v>152</v>
      </c>
      <c r="P3253">
        <v>3.24237912101284E-3</v>
      </c>
      <c r="Q3253" t="s">
        <v>150</v>
      </c>
      <c r="S3253" t="s">
        <v>258</v>
      </c>
      <c r="T3253" t="s">
        <v>152</v>
      </c>
      <c r="U3253">
        <v>3.1770164738904334E-3</v>
      </c>
      <c r="V3253" t="s">
        <v>150</v>
      </c>
    </row>
    <row r="3254" spans="9:22" x14ac:dyDescent="0.45">
      <c r="I3254" t="s">
        <v>173</v>
      </c>
      <c r="J3254" t="s">
        <v>392</v>
      </c>
      <c r="K3254">
        <v>7.5170514535649992E-3</v>
      </c>
      <c r="L3254" t="s">
        <v>150</v>
      </c>
      <c r="N3254" t="s">
        <v>216</v>
      </c>
      <c r="O3254" t="s">
        <v>392</v>
      </c>
      <c r="P3254">
        <v>3.3776300027873701E-3</v>
      </c>
      <c r="Q3254" t="s">
        <v>150</v>
      </c>
      <c r="S3254" t="s">
        <v>258</v>
      </c>
      <c r="T3254" t="s">
        <v>392</v>
      </c>
      <c r="U3254">
        <v>3.1030207315017474E-3</v>
      </c>
      <c r="V3254" t="s">
        <v>150</v>
      </c>
    </row>
    <row r="3255" spans="9:22" x14ac:dyDescent="0.45">
      <c r="I3255" t="s">
        <v>173</v>
      </c>
      <c r="J3255" t="s">
        <v>393</v>
      </c>
      <c r="K3255">
        <v>8.9751427861083036E-3</v>
      </c>
      <c r="L3255" t="s">
        <v>150</v>
      </c>
      <c r="N3255" t="s">
        <v>216</v>
      </c>
      <c r="O3255" t="s">
        <v>393</v>
      </c>
      <c r="P3255">
        <v>3.8906847448127546E-3</v>
      </c>
      <c r="Q3255" t="s">
        <v>150</v>
      </c>
      <c r="S3255" t="s">
        <v>258</v>
      </c>
      <c r="T3255" t="s">
        <v>393</v>
      </c>
      <c r="U3255">
        <v>3.1132186182745709E-3</v>
      </c>
      <c r="V3255" t="s">
        <v>150</v>
      </c>
    </row>
    <row r="3256" spans="9:22" x14ac:dyDescent="0.45">
      <c r="I3256" t="s">
        <v>173</v>
      </c>
      <c r="J3256" t="s">
        <v>394</v>
      </c>
      <c r="K3256">
        <v>9.6966293078230067E-3</v>
      </c>
      <c r="L3256" t="s">
        <v>150</v>
      </c>
      <c r="N3256" t="s">
        <v>216</v>
      </c>
      <c r="O3256" t="s">
        <v>394</v>
      </c>
      <c r="P3256">
        <v>4.108871676904418E-3</v>
      </c>
      <c r="Q3256" t="s">
        <v>150</v>
      </c>
      <c r="S3256" t="s">
        <v>258</v>
      </c>
      <c r="T3256" t="s">
        <v>394</v>
      </c>
      <c r="U3256">
        <v>3.1460922014370572E-3</v>
      </c>
      <c r="V3256" t="s">
        <v>150</v>
      </c>
    </row>
    <row r="3257" spans="9:22" x14ac:dyDescent="0.45">
      <c r="I3257" t="s">
        <v>173</v>
      </c>
      <c r="J3257" t="s">
        <v>416</v>
      </c>
      <c r="K3257">
        <v>1.0193185761667561E-2</v>
      </c>
      <c r="L3257" t="s">
        <v>150</v>
      </c>
      <c r="N3257" t="s">
        <v>216</v>
      </c>
      <c r="O3257" t="s">
        <v>416</v>
      </c>
      <c r="P3257">
        <v>4.2251980612768164E-3</v>
      </c>
      <c r="Q3257" t="s">
        <v>150</v>
      </c>
      <c r="S3257" t="s">
        <v>258</v>
      </c>
      <c r="T3257" t="s">
        <v>416</v>
      </c>
      <c r="U3257">
        <v>3.2010102427829888E-3</v>
      </c>
      <c r="V3257" t="s">
        <v>150</v>
      </c>
    </row>
    <row r="3258" spans="9:22" x14ac:dyDescent="0.45">
      <c r="I3258" t="s">
        <v>173</v>
      </c>
      <c r="J3258" t="s">
        <v>417</v>
      </c>
      <c r="K3258">
        <v>1.0559171414625906E-2</v>
      </c>
      <c r="L3258" t="s">
        <v>150</v>
      </c>
      <c r="N3258" t="s">
        <v>216</v>
      </c>
      <c r="O3258" t="s">
        <v>417</v>
      </c>
      <c r="P3258">
        <v>4.4059114022049987E-3</v>
      </c>
      <c r="Q3258" t="s">
        <v>150</v>
      </c>
      <c r="S3258" t="s">
        <v>258</v>
      </c>
      <c r="T3258" t="s">
        <v>417</v>
      </c>
      <c r="U3258">
        <v>2.9837593128325826E-3</v>
      </c>
      <c r="V3258" t="s">
        <v>150</v>
      </c>
    </row>
    <row r="3259" spans="9:22" x14ac:dyDescent="0.45">
      <c r="I3259" t="s">
        <v>173</v>
      </c>
      <c r="J3259" t="s">
        <v>455</v>
      </c>
      <c r="K3259">
        <v>1.0772600831919287E-2</v>
      </c>
      <c r="L3259" t="s">
        <v>150</v>
      </c>
      <c r="N3259" t="s">
        <v>216</v>
      </c>
      <c r="O3259" t="s">
        <v>455</v>
      </c>
      <c r="P3259">
        <v>3.904006751216247E-3</v>
      </c>
      <c r="Q3259" t="s">
        <v>150</v>
      </c>
      <c r="S3259" t="s">
        <v>258</v>
      </c>
      <c r="T3259" t="s">
        <v>455</v>
      </c>
      <c r="U3259">
        <v>3.1900913200440958E-3</v>
      </c>
      <c r="V3259" t="s">
        <v>150</v>
      </c>
    </row>
    <row r="3260" spans="9:22" x14ac:dyDescent="0.45">
      <c r="I3260" t="s">
        <v>173</v>
      </c>
      <c r="J3260" t="s">
        <v>456</v>
      </c>
      <c r="K3260">
        <v>1.0458956487137136E-2</v>
      </c>
      <c r="L3260" t="s">
        <v>150</v>
      </c>
      <c r="N3260" t="s">
        <v>216</v>
      </c>
      <c r="O3260" t="s">
        <v>456</v>
      </c>
      <c r="P3260">
        <v>4.333087394344683E-3</v>
      </c>
      <c r="Q3260" t="s">
        <v>150</v>
      </c>
      <c r="S3260" t="s">
        <v>258</v>
      </c>
      <c r="T3260" t="s">
        <v>456</v>
      </c>
      <c r="U3260">
        <v>3.4657060586015774E-3</v>
      </c>
      <c r="V3260" t="s">
        <v>150</v>
      </c>
    </row>
    <row r="3261" spans="9:22" x14ac:dyDescent="0.45">
      <c r="I3261" t="s">
        <v>173</v>
      </c>
      <c r="J3261" t="s">
        <v>499</v>
      </c>
      <c r="K3261">
        <v>9.8975428906157813E-3</v>
      </c>
      <c r="L3261" t="s">
        <v>150</v>
      </c>
      <c r="N3261" t="s">
        <v>216</v>
      </c>
      <c r="O3261" t="s">
        <v>499</v>
      </c>
      <c r="P3261">
        <v>4.7345614005811004E-3</v>
      </c>
      <c r="Q3261" t="s">
        <v>150</v>
      </c>
      <c r="S3261" t="s">
        <v>258</v>
      </c>
      <c r="T3261" t="s">
        <v>499</v>
      </c>
      <c r="U3261">
        <v>3.7555430282501753E-3</v>
      </c>
      <c r="V3261" t="s">
        <v>150</v>
      </c>
    </row>
    <row r="3262" spans="9:22" x14ac:dyDescent="0.45">
      <c r="I3262" t="s">
        <v>173</v>
      </c>
      <c r="J3262" t="s">
        <v>500</v>
      </c>
      <c r="K3262">
        <v>9.2244375434854826E-3</v>
      </c>
      <c r="L3262" t="s">
        <v>150</v>
      </c>
      <c r="N3262" t="s">
        <v>216</v>
      </c>
      <c r="O3262" t="s">
        <v>500</v>
      </c>
      <c r="P3262">
        <v>4.8977683739630136E-3</v>
      </c>
      <c r="Q3262" t="s">
        <v>150</v>
      </c>
      <c r="S3262" t="s">
        <v>258</v>
      </c>
      <c r="T3262" t="s">
        <v>500</v>
      </c>
      <c r="U3262">
        <v>3.9814713978658742E-3</v>
      </c>
      <c r="V3262" t="s">
        <v>150</v>
      </c>
    </row>
    <row r="3263" spans="9:22" x14ac:dyDescent="0.45">
      <c r="I3263" t="s">
        <v>173</v>
      </c>
      <c r="J3263" t="s">
        <v>501</v>
      </c>
      <c r="K3263">
        <v>8.7274285674963977E-3</v>
      </c>
      <c r="L3263" t="s">
        <v>150</v>
      </c>
      <c r="N3263" t="s">
        <v>216</v>
      </c>
      <c r="O3263" t="s">
        <v>501</v>
      </c>
      <c r="P3263">
        <v>4.9947135150501159E-3</v>
      </c>
      <c r="Q3263" t="s">
        <v>150</v>
      </c>
      <c r="S3263" t="s">
        <v>258</v>
      </c>
      <c r="T3263" t="s">
        <v>501</v>
      </c>
      <c r="U3263">
        <v>4.2179946517050407E-3</v>
      </c>
      <c r="V3263" t="s">
        <v>150</v>
      </c>
    </row>
    <row r="3264" spans="9:22" x14ac:dyDescent="0.45">
      <c r="I3264" t="s">
        <v>173</v>
      </c>
      <c r="J3264" t="s">
        <v>502</v>
      </c>
      <c r="K3264">
        <v>7.6457182252160066E-3</v>
      </c>
      <c r="L3264" t="s">
        <v>150</v>
      </c>
      <c r="N3264" t="s">
        <v>216</v>
      </c>
      <c r="O3264" t="s">
        <v>502</v>
      </c>
      <c r="P3264">
        <v>5.0187324573325075E-3</v>
      </c>
      <c r="Q3264" t="s">
        <v>150</v>
      </c>
      <c r="S3264" t="s">
        <v>258</v>
      </c>
      <c r="T3264" t="s">
        <v>502</v>
      </c>
      <c r="U3264">
        <v>4.2528384602394317E-3</v>
      </c>
      <c r="V3264" t="s">
        <v>150</v>
      </c>
    </row>
    <row r="3265" spans="9:22" x14ac:dyDescent="0.45">
      <c r="I3265" t="s">
        <v>173</v>
      </c>
      <c r="J3265" t="s">
        <v>503</v>
      </c>
      <c r="K3265">
        <v>5.5880865050840552E-3</v>
      </c>
      <c r="L3265" t="s">
        <v>150</v>
      </c>
      <c r="N3265" t="s">
        <v>216</v>
      </c>
      <c r="O3265" t="s">
        <v>503</v>
      </c>
      <c r="P3265">
        <v>4.9751464890358419E-3</v>
      </c>
      <c r="Q3265" t="s">
        <v>150</v>
      </c>
      <c r="S3265" t="s">
        <v>258</v>
      </c>
      <c r="T3265" t="s">
        <v>503</v>
      </c>
      <c r="U3265">
        <v>4.2067509571021202E-3</v>
      </c>
      <c r="V3265" t="s">
        <v>150</v>
      </c>
    </row>
    <row r="3266" spans="9:22" x14ac:dyDescent="0.45">
      <c r="I3266" t="s">
        <v>173</v>
      </c>
      <c r="J3266" t="s">
        <v>504</v>
      </c>
      <c r="K3266">
        <v>0</v>
      </c>
      <c r="L3266" t="s">
        <v>150</v>
      </c>
      <c r="N3266" t="s">
        <v>216</v>
      </c>
      <c r="O3266" t="s">
        <v>504</v>
      </c>
      <c r="P3266">
        <v>4.9581631825734865E-3</v>
      </c>
      <c r="Q3266" t="s">
        <v>150</v>
      </c>
      <c r="S3266" t="s">
        <v>258</v>
      </c>
      <c r="T3266" t="s">
        <v>504</v>
      </c>
      <c r="U3266">
        <v>4.1571528297188205E-3</v>
      </c>
      <c r="V3266" t="s">
        <v>150</v>
      </c>
    </row>
    <row r="3267" spans="9:22" x14ac:dyDescent="0.45">
      <c r="I3267" t="s">
        <v>173</v>
      </c>
      <c r="J3267" t="s">
        <v>505</v>
      </c>
      <c r="K3267">
        <v>0</v>
      </c>
      <c r="L3267" t="s">
        <v>150</v>
      </c>
      <c r="N3267" t="s">
        <v>216</v>
      </c>
      <c r="O3267" t="s">
        <v>505</v>
      </c>
      <c r="P3267">
        <v>8.6945973808061523E-3</v>
      </c>
      <c r="Q3267" t="s">
        <v>150</v>
      </c>
      <c r="S3267" t="s">
        <v>258</v>
      </c>
      <c r="T3267" t="s">
        <v>505</v>
      </c>
      <c r="U3267">
        <v>8.0625835541526022E-3</v>
      </c>
      <c r="V3267" t="s">
        <v>150</v>
      </c>
    </row>
    <row r="3268" spans="9:22" x14ac:dyDescent="0.45">
      <c r="I3268" t="s">
        <v>173</v>
      </c>
      <c r="J3268" t="s">
        <v>506</v>
      </c>
      <c r="K3268">
        <v>0</v>
      </c>
      <c r="L3268" t="s">
        <v>150</v>
      </c>
      <c r="N3268" t="s">
        <v>216</v>
      </c>
      <c r="O3268" t="s">
        <v>506</v>
      </c>
      <c r="P3268">
        <v>7.52097139773702E-3</v>
      </c>
      <c r="Q3268" t="s">
        <v>150</v>
      </c>
      <c r="S3268" t="s">
        <v>258</v>
      </c>
      <c r="T3268" t="s">
        <v>506</v>
      </c>
      <c r="U3268">
        <v>7.6138588301818202E-3</v>
      </c>
      <c r="V3268" t="s">
        <v>150</v>
      </c>
    </row>
    <row r="3269" spans="9:22" x14ac:dyDescent="0.45">
      <c r="I3269" t="s">
        <v>173</v>
      </c>
      <c r="J3269" t="s">
        <v>153</v>
      </c>
      <c r="K3269">
        <v>0</v>
      </c>
      <c r="L3269" t="s">
        <v>150</v>
      </c>
      <c r="N3269" t="s">
        <v>216</v>
      </c>
      <c r="O3269" t="s">
        <v>153</v>
      </c>
      <c r="P3269">
        <v>1.0654131822045542E-2</v>
      </c>
      <c r="Q3269" t="s">
        <v>150</v>
      </c>
      <c r="S3269" t="s">
        <v>258</v>
      </c>
      <c r="T3269" t="s">
        <v>153</v>
      </c>
      <c r="U3269">
        <v>1.5653550519108276E-2</v>
      </c>
      <c r="V3269" t="s">
        <v>150</v>
      </c>
    </row>
    <row r="3270" spans="9:22" x14ac:dyDescent="0.45">
      <c r="I3270" t="s">
        <v>173</v>
      </c>
      <c r="J3270" t="s">
        <v>154</v>
      </c>
      <c r="K3270">
        <v>0</v>
      </c>
      <c r="L3270" t="s">
        <v>150</v>
      </c>
      <c r="N3270" t="s">
        <v>216</v>
      </c>
      <c r="O3270" t="s">
        <v>154</v>
      </c>
      <c r="P3270">
        <v>2.0356970606347454E-3</v>
      </c>
      <c r="Q3270" t="s">
        <v>150</v>
      </c>
      <c r="S3270" t="s">
        <v>258</v>
      </c>
      <c r="T3270" t="s">
        <v>154</v>
      </c>
      <c r="U3270">
        <v>2.9977223674854201E-3</v>
      </c>
      <c r="V3270" t="s">
        <v>150</v>
      </c>
    </row>
    <row r="3271" spans="9:22" x14ac:dyDescent="0.45">
      <c r="I3271" t="s">
        <v>173</v>
      </c>
      <c r="J3271" t="s">
        <v>155</v>
      </c>
      <c r="K3271">
        <v>4.3108864347431441E-3</v>
      </c>
      <c r="L3271" t="s">
        <v>150</v>
      </c>
      <c r="N3271" t="s">
        <v>216</v>
      </c>
      <c r="O3271" t="s">
        <v>155</v>
      </c>
      <c r="P3271">
        <v>2.0169528234983262E-3</v>
      </c>
      <c r="Q3271" t="s">
        <v>150</v>
      </c>
      <c r="S3271" t="s">
        <v>258</v>
      </c>
      <c r="T3271" t="s">
        <v>155</v>
      </c>
      <c r="U3271">
        <v>2.8613493214622596E-3</v>
      </c>
      <c r="V3271" t="s">
        <v>150</v>
      </c>
    </row>
    <row r="3272" spans="9:22" x14ac:dyDescent="0.45">
      <c r="I3272" t="s">
        <v>173</v>
      </c>
      <c r="J3272" t="s">
        <v>395</v>
      </c>
      <c r="K3272">
        <v>6.6299471122010295E-3</v>
      </c>
      <c r="L3272" t="s">
        <v>150</v>
      </c>
      <c r="N3272" t="s">
        <v>216</v>
      </c>
      <c r="O3272" t="s">
        <v>395</v>
      </c>
      <c r="P3272">
        <v>1.8044032690112781E-3</v>
      </c>
      <c r="Q3272" t="s">
        <v>150</v>
      </c>
      <c r="S3272" t="s">
        <v>258</v>
      </c>
      <c r="T3272" t="s">
        <v>395</v>
      </c>
      <c r="U3272">
        <v>2.7729012727580457E-3</v>
      </c>
      <c r="V3272" t="s">
        <v>150</v>
      </c>
    </row>
    <row r="3273" spans="9:22" x14ac:dyDescent="0.45">
      <c r="I3273" t="s">
        <v>173</v>
      </c>
      <c r="J3273" t="s">
        <v>396</v>
      </c>
      <c r="K3273">
        <v>7.8648413449269906E-3</v>
      </c>
      <c r="L3273" t="s">
        <v>150</v>
      </c>
      <c r="N3273" t="s">
        <v>216</v>
      </c>
      <c r="O3273" t="s">
        <v>396</v>
      </c>
      <c r="P3273">
        <v>2.1648751787361965E-3</v>
      </c>
      <c r="Q3273" t="s">
        <v>150</v>
      </c>
      <c r="S3273" t="s">
        <v>258</v>
      </c>
      <c r="T3273" t="s">
        <v>396</v>
      </c>
      <c r="U3273">
        <v>2.7163240798432939E-3</v>
      </c>
      <c r="V3273" t="s">
        <v>150</v>
      </c>
    </row>
    <row r="3274" spans="9:22" x14ac:dyDescent="0.45">
      <c r="I3274" t="s">
        <v>173</v>
      </c>
      <c r="J3274" t="s">
        <v>397</v>
      </c>
      <c r="K3274">
        <v>8.5338848904130751E-3</v>
      </c>
      <c r="L3274" t="s">
        <v>150</v>
      </c>
      <c r="N3274" t="s">
        <v>216</v>
      </c>
      <c r="O3274" t="s">
        <v>397</v>
      </c>
      <c r="P3274">
        <v>2.369213152543217E-3</v>
      </c>
      <c r="Q3274" t="s">
        <v>150</v>
      </c>
      <c r="S3274" t="s">
        <v>258</v>
      </c>
      <c r="T3274" t="s">
        <v>397</v>
      </c>
      <c r="U3274">
        <v>2.6822499213646311E-3</v>
      </c>
      <c r="V3274" t="s">
        <v>150</v>
      </c>
    </row>
    <row r="3275" spans="9:22" x14ac:dyDescent="0.45">
      <c r="I3275" t="s">
        <v>173</v>
      </c>
      <c r="J3275" t="s">
        <v>418</v>
      </c>
      <c r="K3275">
        <v>8.7837776717760978E-3</v>
      </c>
      <c r="L3275" t="s">
        <v>150</v>
      </c>
      <c r="N3275" t="s">
        <v>216</v>
      </c>
      <c r="O3275" t="s">
        <v>418</v>
      </c>
      <c r="P3275">
        <v>2.4821457788499778E-3</v>
      </c>
      <c r="Q3275" t="s">
        <v>150</v>
      </c>
      <c r="S3275" t="s">
        <v>258</v>
      </c>
      <c r="T3275" t="s">
        <v>418</v>
      </c>
      <c r="U3275">
        <v>2.6803526746903314E-3</v>
      </c>
      <c r="V3275" t="s">
        <v>150</v>
      </c>
    </row>
    <row r="3276" spans="9:22" x14ac:dyDescent="0.45">
      <c r="I3276" t="s">
        <v>173</v>
      </c>
      <c r="J3276" t="s">
        <v>419</v>
      </c>
      <c r="K3276">
        <v>9.0844819740469786E-3</v>
      </c>
      <c r="L3276" t="s">
        <v>150</v>
      </c>
      <c r="N3276" t="s">
        <v>216</v>
      </c>
      <c r="O3276" t="s">
        <v>419</v>
      </c>
      <c r="P3276">
        <v>2.5446726391777016E-3</v>
      </c>
      <c r="Q3276" t="s">
        <v>150</v>
      </c>
      <c r="S3276" t="s">
        <v>258</v>
      </c>
      <c r="T3276" t="s">
        <v>419</v>
      </c>
      <c r="U3276">
        <v>2.3861991093194596E-3</v>
      </c>
      <c r="V3276" t="s">
        <v>150</v>
      </c>
    </row>
    <row r="3277" spans="9:22" x14ac:dyDescent="0.45">
      <c r="I3277" t="s">
        <v>173</v>
      </c>
      <c r="J3277" t="s">
        <v>457</v>
      </c>
      <c r="K3277">
        <v>9.4660999677098328E-3</v>
      </c>
      <c r="L3277" t="s">
        <v>150</v>
      </c>
      <c r="N3277" t="s">
        <v>216</v>
      </c>
      <c r="O3277" t="s">
        <v>457</v>
      </c>
      <c r="P3277">
        <v>2.2371638701664462E-3</v>
      </c>
      <c r="Q3277" t="s">
        <v>150</v>
      </c>
      <c r="S3277" t="s">
        <v>258</v>
      </c>
      <c r="T3277" t="s">
        <v>457</v>
      </c>
      <c r="U3277">
        <v>2.5538075027362484E-3</v>
      </c>
      <c r="V3277" t="s">
        <v>150</v>
      </c>
    </row>
    <row r="3278" spans="9:22" x14ac:dyDescent="0.45">
      <c r="I3278" t="s">
        <v>173</v>
      </c>
      <c r="J3278" t="s">
        <v>458</v>
      </c>
      <c r="K3278">
        <v>9.0795239518440228E-3</v>
      </c>
      <c r="L3278" t="s">
        <v>150</v>
      </c>
      <c r="N3278" t="s">
        <v>216</v>
      </c>
      <c r="O3278" t="s">
        <v>458</v>
      </c>
      <c r="P3278">
        <v>2.4502283865600227E-3</v>
      </c>
      <c r="Q3278" t="s">
        <v>150</v>
      </c>
      <c r="S3278" t="s">
        <v>258</v>
      </c>
      <c r="T3278" t="s">
        <v>458</v>
      </c>
      <c r="U3278">
        <v>2.7568398895150329E-3</v>
      </c>
      <c r="V3278" t="s">
        <v>150</v>
      </c>
    </row>
    <row r="3279" spans="9:22" x14ac:dyDescent="0.45">
      <c r="I3279" t="s">
        <v>173</v>
      </c>
      <c r="J3279" t="s">
        <v>507</v>
      </c>
      <c r="K3279">
        <v>8.3981959737357958E-3</v>
      </c>
      <c r="L3279" t="s">
        <v>150</v>
      </c>
      <c r="N3279" t="s">
        <v>216</v>
      </c>
      <c r="O3279" t="s">
        <v>507</v>
      </c>
      <c r="P3279">
        <v>2.8256690292109772E-3</v>
      </c>
      <c r="Q3279" t="s">
        <v>150</v>
      </c>
      <c r="S3279" t="s">
        <v>258</v>
      </c>
      <c r="T3279" t="s">
        <v>507</v>
      </c>
      <c r="U3279">
        <v>2.971249569829706E-3</v>
      </c>
      <c r="V3279" t="s">
        <v>150</v>
      </c>
    </row>
    <row r="3280" spans="9:22" x14ac:dyDescent="0.45">
      <c r="I3280" t="s">
        <v>173</v>
      </c>
      <c r="J3280" t="s">
        <v>508</v>
      </c>
      <c r="K3280">
        <v>7.9438230386054635E-3</v>
      </c>
      <c r="L3280" t="s">
        <v>150</v>
      </c>
      <c r="N3280" t="s">
        <v>216</v>
      </c>
      <c r="O3280" t="s">
        <v>508</v>
      </c>
      <c r="P3280">
        <v>3.2922630978992852E-3</v>
      </c>
      <c r="Q3280" t="s">
        <v>150</v>
      </c>
      <c r="S3280" t="s">
        <v>258</v>
      </c>
      <c r="T3280" t="s">
        <v>508</v>
      </c>
      <c r="U3280">
        <v>3.1403554471248294E-3</v>
      </c>
      <c r="V3280" t="s">
        <v>150</v>
      </c>
    </row>
    <row r="3281" spans="9:22" x14ac:dyDescent="0.45">
      <c r="I3281" t="s">
        <v>173</v>
      </c>
      <c r="J3281" t="s">
        <v>509</v>
      </c>
      <c r="K3281">
        <v>7.4072550669254727E-3</v>
      </c>
      <c r="L3281" t="s">
        <v>150</v>
      </c>
      <c r="N3281" t="s">
        <v>216</v>
      </c>
      <c r="O3281" t="s">
        <v>509</v>
      </c>
      <c r="P3281">
        <v>3.7739788384621932E-3</v>
      </c>
      <c r="Q3281" t="s">
        <v>150</v>
      </c>
      <c r="S3281" t="s">
        <v>258</v>
      </c>
      <c r="T3281" t="s">
        <v>509</v>
      </c>
      <c r="U3281">
        <v>3.2191238617455776E-3</v>
      </c>
      <c r="V3281" t="s">
        <v>150</v>
      </c>
    </row>
    <row r="3282" spans="9:22" x14ac:dyDescent="0.45">
      <c r="I3282" t="s">
        <v>173</v>
      </c>
      <c r="J3282" t="s">
        <v>510</v>
      </c>
      <c r="K3282">
        <v>6.1670261776818579E-3</v>
      </c>
      <c r="L3282" t="s">
        <v>150</v>
      </c>
      <c r="N3282" t="s">
        <v>216</v>
      </c>
      <c r="O3282" t="s">
        <v>510</v>
      </c>
      <c r="P3282">
        <v>4.1071579956359714E-3</v>
      </c>
      <c r="Q3282" t="s">
        <v>150</v>
      </c>
      <c r="S3282" t="s">
        <v>258</v>
      </c>
      <c r="T3282" t="s">
        <v>510</v>
      </c>
      <c r="U3282">
        <v>3.1816235434412839E-3</v>
      </c>
      <c r="V3282" t="s">
        <v>150</v>
      </c>
    </row>
    <row r="3283" spans="9:22" x14ac:dyDescent="0.45">
      <c r="I3283" t="s">
        <v>173</v>
      </c>
      <c r="J3283" t="s">
        <v>511</v>
      </c>
      <c r="K3283">
        <v>4.3238122996326882E-3</v>
      </c>
      <c r="L3283" t="s">
        <v>150</v>
      </c>
      <c r="N3283" t="s">
        <v>216</v>
      </c>
      <c r="O3283" t="s">
        <v>511</v>
      </c>
      <c r="P3283">
        <v>4.1920221247955776E-3</v>
      </c>
      <c r="Q3283" t="s">
        <v>150</v>
      </c>
      <c r="S3283" t="s">
        <v>258</v>
      </c>
      <c r="T3283" t="s">
        <v>511</v>
      </c>
      <c r="U3283">
        <v>3.1315734202439567E-3</v>
      </c>
      <c r="V3283" t="s">
        <v>150</v>
      </c>
    </row>
    <row r="3284" spans="9:22" x14ac:dyDescent="0.45">
      <c r="I3284" t="s">
        <v>173</v>
      </c>
      <c r="J3284" t="s">
        <v>512</v>
      </c>
      <c r="K3284">
        <v>0</v>
      </c>
      <c r="L3284" t="s">
        <v>150</v>
      </c>
      <c r="N3284" t="s">
        <v>216</v>
      </c>
      <c r="O3284" t="s">
        <v>512</v>
      </c>
      <c r="P3284">
        <v>4.0693222041005067E-3</v>
      </c>
      <c r="Q3284" t="s">
        <v>150</v>
      </c>
      <c r="S3284" t="s">
        <v>258</v>
      </c>
      <c r="T3284" t="s">
        <v>512</v>
      </c>
      <c r="U3284">
        <v>3.0893688905199641E-3</v>
      </c>
      <c r="V3284" t="s">
        <v>150</v>
      </c>
    </row>
    <row r="3285" spans="9:22" x14ac:dyDescent="0.45">
      <c r="I3285" t="s">
        <v>173</v>
      </c>
      <c r="J3285" t="s">
        <v>513</v>
      </c>
      <c r="K3285">
        <v>0</v>
      </c>
      <c r="L3285" t="s">
        <v>150</v>
      </c>
      <c r="N3285" t="s">
        <v>216</v>
      </c>
      <c r="O3285" t="s">
        <v>513</v>
      </c>
      <c r="P3285">
        <v>6.6183804013424359E-3</v>
      </c>
      <c r="Q3285" t="s">
        <v>150</v>
      </c>
      <c r="S3285" t="s">
        <v>258</v>
      </c>
      <c r="T3285" t="s">
        <v>513</v>
      </c>
      <c r="U3285">
        <v>6.1103046446233855E-3</v>
      </c>
      <c r="V3285" t="s">
        <v>150</v>
      </c>
    </row>
    <row r="3286" spans="9:22" x14ac:dyDescent="0.45">
      <c r="I3286" t="s">
        <v>173</v>
      </c>
      <c r="J3286" t="s">
        <v>514</v>
      </c>
      <c r="K3286">
        <v>0</v>
      </c>
      <c r="L3286" t="s">
        <v>150</v>
      </c>
      <c r="N3286" t="s">
        <v>216</v>
      </c>
      <c r="O3286" t="s">
        <v>514</v>
      </c>
      <c r="P3286">
        <v>5.1511702567373207E-3</v>
      </c>
      <c r="Q3286" t="s">
        <v>150</v>
      </c>
      <c r="S3286" t="s">
        <v>258</v>
      </c>
      <c r="T3286" t="s">
        <v>514</v>
      </c>
      <c r="U3286">
        <v>5.8008606795919128E-3</v>
      </c>
      <c r="V3286" t="s">
        <v>150</v>
      </c>
    </row>
    <row r="3287" spans="9:22" x14ac:dyDescent="0.45">
      <c r="I3287" t="s">
        <v>173</v>
      </c>
      <c r="J3287" t="s">
        <v>156</v>
      </c>
      <c r="K3287">
        <v>0</v>
      </c>
      <c r="L3287" t="s">
        <v>150</v>
      </c>
      <c r="N3287" t="s">
        <v>216</v>
      </c>
      <c r="O3287" t="s">
        <v>156</v>
      </c>
      <c r="P3287">
        <v>1.3553625620207097E-2</v>
      </c>
      <c r="Q3287" t="s">
        <v>150</v>
      </c>
      <c r="S3287" t="s">
        <v>258</v>
      </c>
      <c r="T3287" t="s">
        <v>156</v>
      </c>
      <c r="U3287">
        <v>1.8244722564168172E-2</v>
      </c>
      <c r="V3287" t="s">
        <v>150</v>
      </c>
    </row>
    <row r="3288" spans="9:22" x14ac:dyDescent="0.45">
      <c r="I3288" t="s">
        <v>173</v>
      </c>
      <c r="J3288" t="s">
        <v>157</v>
      </c>
      <c r="K3288">
        <v>0</v>
      </c>
      <c r="L3288" t="s">
        <v>150</v>
      </c>
      <c r="N3288" t="s">
        <v>216</v>
      </c>
      <c r="O3288" t="s">
        <v>157</v>
      </c>
      <c r="P3288">
        <v>2.5158152859558257E-3</v>
      </c>
      <c r="Q3288" t="s">
        <v>150</v>
      </c>
      <c r="S3288" t="s">
        <v>258</v>
      </c>
      <c r="T3288" t="s">
        <v>157</v>
      </c>
      <c r="U3288">
        <v>3.6909256219906533E-3</v>
      </c>
      <c r="V3288" t="s">
        <v>150</v>
      </c>
    </row>
    <row r="3289" spans="9:22" x14ac:dyDescent="0.45">
      <c r="I3289" t="s">
        <v>173</v>
      </c>
      <c r="J3289" t="s">
        <v>158</v>
      </c>
      <c r="K3289">
        <v>3.1845749535041731E-3</v>
      </c>
      <c r="L3289" t="s">
        <v>150</v>
      </c>
      <c r="N3289" t="s">
        <v>216</v>
      </c>
      <c r="O3289" t="s">
        <v>158</v>
      </c>
      <c r="P3289">
        <v>2.5380880920323687E-3</v>
      </c>
      <c r="Q3289" t="s">
        <v>150</v>
      </c>
      <c r="S3289" t="s">
        <v>258</v>
      </c>
      <c r="T3289" t="s">
        <v>158</v>
      </c>
      <c r="U3289">
        <v>3.6968683300804719E-3</v>
      </c>
      <c r="V3289" t="s">
        <v>150</v>
      </c>
    </row>
    <row r="3290" spans="9:22" x14ac:dyDescent="0.45">
      <c r="I3290" t="s">
        <v>173</v>
      </c>
      <c r="J3290" t="s">
        <v>398</v>
      </c>
      <c r="K3290">
        <v>5.764611943199432E-3</v>
      </c>
      <c r="L3290" t="s">
        <v>150</v>
      </c>
      <c r="N3290" t="s">
        <v>216</v>
      </c>
      <c r="O3290" t="s">
        <v>398</v>
      </c>
      <c r="P3290">
        <v>2.4133775660642206E-3</v>
      </c>
      <c r="Q3290" t="s">
        <v>150</v>
      </c>
      <c r="S3290" t="s">
        <v>258</v>
      </c>
      <c r="T3290" t="s">
        <v>398</v>
      </c>
      <c r="U3290">
        <v>3.6773741154596941E-3</v>
      </c>
      <c r="V3290" t="s">
        <v>150</v>
      </c>
    </row>
    <row r="3291" spans="9:22" x14ac:dyDescent="0.45">
      <c r="I3291" t="s">
        <v>173</v>
      </c>
      <c r="J3291" t="s">
        <v>399</v>
      </c>
      <c r="K3291">
        <v>7.188071700637926E-3</v>
      </c>
      <c r="L3291" t="s">
        <v>150</v>
      </c>
      <c r="N3291" t="s">
        <v>216</v>
      </c>
      <c r="O3291" t="s">
        <v>399</v>
      </c>
      <c r="P3291">
        <v>2.4861032545194636E-3</v>
      </c>
      <c r="Q3291" t="s">
        <v>150</v>
      </c>
      <c r="S3291" t="s">
        <v>258</v>
      </c>
      <c r="T3291" t="s">
        <v>399</v>
      </c>
      <c r="U3291">
        <v>3.6163722133144348E-3</v>
      </c>
      <c r="V3291" t="s">
        <v>150</v>
      </c>
    </row>
    <row r="3292" spans="9:22" x14ac:dyDescent="0.45">
      <c r="I3292" t="s">
        <v>173</v>
      </c>
      <c r="J3292" t="s">
        <v>400</v>
      </c>
      <c r="K3292">
        <v>7.5880570753269838E-3</v>
      </c>
      <c r="L3292" t="s">
        <v>150</v>
      </c>
      <c r="N3292" t="s">
        <v>216</v>
      </c>
      <c r="O3292" t="s">
        <v>400</v>
      </c>
      <c r="P3292">
        <v>2.8497697582316535E-3</v>
      </c>
      <c r="Q3292" t="s">
        <v>150</v>
      </c>
      <c r="S3292" t="s">
        <v>258</v>
      </c>
      <c r="T3292" t="s">
        <v>400</v>
      </c>
      <c r="U3292">
        <v>3.5531874037751827E-3</v>
      </c>
      <c r="V3292" t="s">
        <v>150</v>
      </c>
    </row>
    <row r="3293" spans="9:22" x14ac:dyDescent="0.45">
      <c r="I3293" t="s">
        <v>173</v>
      </c>
      <c r="J3293" t="s">
        <v>420</v>
      </c>
      <c r="K3293">
        <v>7.9829641307813965E-3</v>
      </c>
      <c r="L3293" t="s">
        <v>150</v>
      </c>
      <c r="N3293" t="s">
        <v>216</v>
      </c>
      <c r="O3293" t="s">
        <v>420</v>
      </c>
      <c r="P3293">
        <v>2.8439840976268631E-3</v>
      </c>
      <c r="Q3293" t="s">
        <v>150</v>
      </c>
      <c r="S3293" t="s">
        <v>258</v>
      </c>
      <c r="T3293" t="s">
        <v>420</v>
      </c>
      <c r="U3293">
        <v>3.53074621253396E-3</v>
      </c>
      <c r="V3293" t="s">
        <v>150</v>
      </c>
    </row>
    <row r="3294" spans="9:22" x14ac:dyDescent="0.45">
      <c r="I3294" t="s">
        <v>173</v>
      </c>
      <c r="J3294" t="s">
        <v>421</v>
      </c>
      <c r="K3294">
        <v>8.5574092462193524E-3</v>
      </c>
      <c r="L3294" t="s">
        <v>150</v>
      </c>
      <c r="N3294" t="s">
        <v>216</v>
      </c>
      <c r="O3294" t="s">
        <v>421</v>
      </c>
      <c r="P3294">
        <v>2.8133204821228462E-3</v>
      </c>
      <c r="Q3294" t="s">
        <v>150</v>
      </c>
      <c r="S3294" t="s">
        <v>258</v>
      </c>
      <c r="T3294" t="s">
        <v>421</v>
      </c>
      <c r="U3294">
        <v>3.287343543322782E-3</v>
      </c>
      <c r="V3294" t="s">
        <v>150</v>
      </c>
    </row>
    <row r="3295" spans="9:22" x14ac:dyDescent="0.45">
      <c r="I3295" t="s">
        <v>173</v>
      </c>
      <c r="J3295" t="s">
        <v>459</v>
      </c>
      <c r="K3295">
        <v>9.1986577821619106E-3</v>
      </c>
      <c r="L3295" t="s">
        <v>150</v>
      </c>
      <c r="N3295" t="s">
        <v>216</v>
      </c>
      <c r="O3295" t="s">
        <v>459</v>
      </c>
      <c r="P3295">
        <v>2.5452828388209084E-3</v>
      </c>
      <c r="Q3295" t="s">
        <v>150</v>
      </c>
      <c r="S3295" t="s">
        <v>258</v>
      </c>
      <c r="T3295" t="s">
        <v>459</v>
      </c>
      <c r="U3295">
        <v>3.3999754152162559E-3</v>
      </c>
      <c r="V3295" t="s">
        <v>150</v>
      </c>
    </row>
    <row r="3296" spans="9:22" x14ac:dyDescent="0.45">
      <c r="I3296" t="s">
        <v>173</v>
      </c>
      <c r="J3296" t="s">
        <v>460</v>
      </c>
      <c r="K3296">
        <v>8.4510062733754252E-3</v>
      </c>
      <c r="L3296" t="s">
        <v>150</v>
      </c>
      <c r="N3296" t="s">
        <v>216</v>
      </c>
      <c r="O3296" t="s">
        <v>460</v>
      </c>
      <c r="P3296">
        <v>2.6947811590234674E-3</v>
      </c>
      <c r="Q3296" t="s">
        <v>150</v>
      </c>
      <c r="S3296" t="s">
        <v>258</v>
      </c>
      <c r="T3296" t="s">
        <v>460</v>
      </c>
      <c r="U3296">
        <v>3.5384503400371688E-3</v>
      </c>
      <c r="V3296" t="s">
        <v>150</v>
      </c>
    </row>
    <row r="3297" spans="9:22" x14ac:dyDescent="0.45">
      <c r="I3297" t="s">
        <v>173</v>
      </c>
      <c r="J3297" t="s">
        <v>515</v>
      </c>
      <c r="K3297">
        <v>7.704020608515558E-3</v>
      </c>
      <c r="L3297" t="s">
        <v>150</v>
      </c>
      <c r="N3297" t="s">
        <v>216</v>
      </c>
      <c r="O3297" t="s">
        <v>515</v>
      </c>
      <c r="P3297">
        <v>2.9116570067598741E-3</v>
      </c>
      <c r="Q3297" t="s">
        <v>150</v>
      </c>
      <c r="S3297" t="s">
        <v>258</v>
      </c>
      <c r="T3297" t="s">
        <v>515</v>
      </c>
      <c r="U3297">
        <v>3.6953459827639298E-3</v>
      </c>
      <c r="V3297" t="s">
        <v>150</v>
      </c>
    </row>
    <row r="3298" spans="9:22" x14ac:dyDescent="0.45">
      <c r="I3298" t="s">
        <v>173</v>
      </c>
      <c r="J3298" t="s">
        <v>516</v>
      </c>
      <c r="K3298">
        <v>7.2118399119864823E-3</v>
      </c>
      <c r="L3298" t="s">
        <v>150</v>
      </c>
      <c r="N3298" t="s">
        <v>216</v>
      </c>
      <c r="O3298" t="s">
        <v>516</v>
      </c>
      <c r="P3298">
        <v>3.1929027790266015E-3</v>
      </c>
      <c r="Q3298" t="s">
        <v>150</v>
      </c>
      <c r="S3298" t="s">
        <v>258</v>
      </c>
      <c r="T3298" t="s">
        <v>516</v>
      </c>
      <c r="U3298">
        <v>3.8170403893654208E-3</v>
      </c>
      <c r="V3298" t="s">
        <v>150</v>
      </c>
    </row>
    <row r="3299" spans="9:22" x14ac:dyDescent="0.45">
      <c r="I3299" t="s">
        <v>173</v>
      </c>
      <c r="J3299" t="s">
        <v>517</v>
      </c>
      <c r="K3299">
        <v>6.6354213648928328E-3</v>
      </c>
      <c r="L3299" t="s">
        <v>150</v>
      </c>
      <c r="N3299" t="s">
        <v>216</v>
      </c>
      <c r="O3299" t="s">
        <v>517</v>
      </c>
      <c r="P3299">
        <v>3.5675786732091504E-3</v>
      </c>
      <c r="Q3299" t="s">
        <v>150</v>
      </c>
      <c r="S3299" t="s">
        <v>258</v>
      </c>
      <c r="T3299" t="s">
        <v>517</v>
      </c>
      <c r="U3299">
        <v>3.9268533920345638E-3</v>
      </c>
      <c r="V3299" t="s">
        <v>150</v>
      </c>
    </row>
    <row r="3300" spans="9:22" x14ac:dyDescent="0.45">
      <c r="I3300" t="s">
        <v>173</v>
      </c>
      <c r="J3300" t="s">
        <v>518</v>
      </c>
      <c r="K3300">
        <v>5.3122322372450674E-3</v>
      </c>
      <c r="L3300" t="s">
        <v>150</v>
      </c>
      <c r="N3300" t="s">
        <v>216</v>
      </c>
      <c r="O3300" t="s">
        <v>518</v>
      </c>
      <c r="P3300">
        <v>3.7939588725227052E-3</v>
      </c>
      <c r="Q3300" t="s">
        <v>150</v>
      </c>
      <c r="S3300" t="s">
        <v>258</v>
      </c>
      <c r="T3300" t="s">
        <v>518</v>
      </c>
      <c r="U3300">
        <v>3.9566378256554249E-3</v>
      </c>
      <c r="V3300" t="s">
        <v>150</v>
      </c>
    </row>
    <row r="3301" spans="9:22" x14ac:dyDescent="0.45">
      <c r="I3301" t="s">
        <v>173</v>
      </c>
      <c r="J3301" t="s">
        <v>519</v>
      </c>
      <c r="K3301">
        <v>2.170108687334272E-3</v>
      </c>
      <c r="L3301" t="s">
        <v>150</v>
      </c>
      <c r="N3301" t="s">
        <v>216</v>
      </c>
      <c r="O3301" t="s">
        <v>519</v>
      </c>
      <c r="P3301">
        <v>4.0027927028104815E-3</v>
      </c>
      <c r="Q3301" t="s">
        <v>150</v>
      </c>
      <c r="S3301" t="s">
        <v>258</v>
      </c>
      <c r="T3301" t="s">
        <v>519</v>
      </c>
      <c r="U3301">
        <v>3.9980734428644877E-3</v>
      </c>
      <c r="V3301" t="s">
        <v>150</v>
      </c>
    </row>
    <row r="3302" spans="9:22" x14ac:dyDescent="0.45">
      <c r="I3302" t="s">
        <v>173</v>
      </c>
      <c r="J3302" t="s">
        <v>520</v>
      </c>
      <c r="K3302">
        <v>0</v>
      </c>
      <c r="L3302" t="s">
        <v>150</v>
      </c>
      <c r="N3302" t="s">
        <v>216</v>
      </c>
      <c r="O3302" t="s">
        <v>520</v>
      </c>
      <c r="P3302">
        <v>4.0051348421645027E-3</v>
      </c>
      <c r="Q3302" t="s">
        <v>150</v>
      </c>
      <c r="S3302" t="s">
        <v>258</v>
      </c>
      <c r="T3302" t="s">
        <v>520</v>
      </c>
      <c r="U3302">
        <v>4.0069812399414016E-3</v>
      </c>
      <c r="V3302" t="s">
        <v>150</v>
      </c>
    </row>
    <row r="3303" spans="9:22" x14ac:dyDescent="0.45">
      <c r="I3303" t="s">
        <v>173</v>
      </c>
      <c r="J3303" t="s">
        <v>521</v>
      </c>
      <c r="K3303">
        <v>0</v>
      </c>
      <c r="L3303" t="s">
        <v>150</v>
      </c>
      <c r="N3303" t="s">
        <v>216</v>
      </c>
      <c r="O3303" t="s">
        <v>521</v>
      </c>
      <c r="P3303">
        <v>7.2650409294463423E-3</v>
      </c>
      <c r="Q3303" t="s">
        <v>150</v>
      </c>
      <c r="S3303" t="s">
        <v>258</v>
      </c>
      <c r="T3303" t="s">
        <v>521</v>
      </c>
      <c r="U3303">
        <v>7.8959229559366715E-3</v>
      </c>
      <c r="V3303" t="s">
        <v>150</v>
      </c>
    </row>
    <row r="3304" spans="9:22" x14ac:dyDescent="0.45">
      <c r="I3304" t="s">
        <v>173</v>
      </c>
      <c r="J3304" t="s">
        <v>522</v>
      </c>
      <c r="K3304">
        <v>0</v>
      </c>
      <c r="L3304" t="s">
        <v>150</v>
      </c>
      <c r="N3304" t="s">
        <v>216</v>
      </c>
      <c r="O3304" t="s">
        <v>522</v>
      </c>
      <c r="P3304">
        <v>6.0552015040165911E-3</v>
      </c>
      <c r="Q3304" t="s">
        <v>150</v>
      </c>
      <c r="S3304" t="s">
        <v>258</v>
      </c>
      <c r="T3304" t="s">
        <v>522</v>
      </c>
      <c r="U3304">
        <v>7.5221045259070063E-3</v>
      </c>
      <c r="V3304" t="s">
        <v>150</v>
      </c>
    </row>
    <row r="3305" spans="9:22" x14ac:dyDescent="0.45">
      <c r="I3305" t="s">
        <v>173</v>
      </c>
      <c r="J3305" t="s">
        <v>406</v>
      </c>
      <c r="K3305">
        <v>0</v>
      </c>
      <c r="L3305" t="s">
        <v>150</v>
      </c>
      <c r="N3305" t="s">
        <v>216</v>
      </c>
      <c r="O3305" t="s">
        <v>406</v>
      </c>
      <c r="P3305">
        <v>1.7661054832767416E-2</v>
      </c>
      <c r="Q3305" t="s">
        <v>150</v>
      </c>
      <c r="S3305" t="s">
        <v>258</v>
      </c>
      <c r="T3305" t="s">
        <v>406</v>
      </c>
      <c r="U3305">
        <v>1.5840113675822456E-2</v>
      </c>
      <c r="V3305" t="s">
        <v>150</v>
      </c>
    </row>
    <row r="3306" spans="9:22" x14ac:dyDescent="0.45">
      <c r="I3306" t="s">
        <v>173</v>
      </c>
      <c r="J3306" t="s">
        <v>407</v>
      </c>
      <c r="K3306">
        <v>0</v>
      </c>
      <c r="L3306" t="s">
        <v>150</v>
      </c>
      <c r="N3306" t="s">
        <v>216</v>
      </c>
      <c r="O3306" t="s">
        <v>407</v>
      </c>
      <c r="P3306">
        <v>3.4634849659876859E-3</v>
      </c>
      <c r="Q3306" t="s">
        <v>150</v>
      </c>
      <c r="S3306" t="s">
        <v>258</v>
      </c>
      <c r="T3306" t="s">
        <v>407</v>
      </c>
      <c r="U3306">
        <v>3.1003460403501663E-3</v>
      </c>
      <c r="V3306" t="s">
        <v>150</v>
      </c>
    </row>
    <row r="3307" spans="9:22" x14ac:dyDescent="0.45">
      <c r="I3307" t="s">
        <v>173</v>
      </c>
      <c r="J3307" t="s">
        <v>408</v>
      </c>
      <c r="K3307">
        <v>0</v>
      </c>
      <c r="L3307" t="s">
        <v>150</v>
      </c>
      <c r="N3307" t="s">
        <v>216</v>
      </c>
      <c r="O3307" t="s">
        <v>408</v>
      </c>
      <c r="P3307">
        <v>3.4434041270326888E-3</v>
      </c>
      <c r="Q3307" t="s">
        <v>150</v>
      </c>
      <c r="S3307" t="s">
        <v>258</v>
      </c>
      <c r="T3307" t="s">
        <v>408</v>
      </c>
      <c r="U3307">
        <v>3.0381854532460272E-3</v>
      </c>
      <c r="V3307" t="s">
        <v>150</v>
      </c>
    </row>
    <row r="3308" spans="9:22" x14ac:dyDescent="0.45">
      <c r="I3308" t="s">
        <v>173</v>
      </c>
      <c r="J3308" t="s">
        <v>409</v>
      </c>
      <c r="K3308">
        <v>4.8653280956619683E-3</v>
      </c>
      <c r="L3308" t="s">
        <v>150</v>
      </c>
      <c r="N3308" t="s">
        <v>216</v>
      </c>
      <c r="O3308" t="s">
        <v>409</v>
      </c>
      <c r="P3308">
        <v>3.3896723724966349E-3</v>
      </c>
      <c r="Q3308" t="s">
        <v>150</v>
      </c>
      <c r="S3308" t="s">
        <v>258</v>
      </c>
      <c r="T3308" t="s">
        <v>409</v>
      </c>
      <c r="U3308">
        <v>2.9797879484535117E-3</v>
      </c>
      <c r="V3308" t="s">
        <v>150</v>
      </c>
    </row>
    <row r="3309" spans="9:22" x14ac:dyDescent="0.45">
      <c r="I3309" t="s">
        <v>173</v>
      </c>
      <c r="J3309" t="s">
        <v>410</v>
      </c>
      <c r="K3309">
        <v>5.9490157418053474E-3</v>
      </c>
      <c r="L3309" t="s">
        <v>150</v>
      </c>
      <c r="N3309" t="s">
        <v>216</v>
      </c>
      <c r="O3309" t="s">
        <v>410</v>
      </c>
      <c r="P3309">
        <v>3.0403747911451834E-3</v>
      </c>
      <c r="Q3309" t="s">
        <v>150</v>
      </c>
      <c r="S3309" t="s">
        <v>258</v>
      </c>
      <c r="T3309" t="s">
        <v>410</v>
      </c>
      <c r="U3309">
        <v>2.8989654826091045E-3</v>
      </c>
      <c r="V3309" t="s">
        <v>150</v>
      </c>
    </row>
    <row r="3310" spans="9:22" x14ac:dyDescent="0.45">
      <c r="I3310" t="s">
        <v>173</v>
      </c>
      <c r="J3310" t="s">
        <v>411</v>
      </c>
      <c r="K3310">
        <v>6.2450383494667026E-3</v>
      </c>
      <c r="L3310" t="s">
        <v>150</v>
      </c>
      <c r="N3310" t="s">
        <v>216</v>
      </c>
      <c r="O3310" t="s">
        <v>411</v>
      </c>
      <c r="P3310">
        <v>3.0472382687145179E-3</v>
      </c>
      <c r="Q3310" t="s">
        <v>150</v>
      </c>
      <c r="S3310" t="s">
        <v>258</v>
      </c>
      <c r="T3310" t="s">
        <v>411</v>
      </c>
      <c r="U3310">
        <v>2.8212515738015045E-3</v>
      </c>
      <c r="V3310" t="s">
        <v>150</v>
      </c>
    </row>
    <row r="3311" spans="9:22" x14ac:dyDescent="0.45">
      <c r="I3311" t="s">
        <v>173</v>
      </c>
      <c r="J3311" t="s">
        <v>422</v>
      </c>
      <c r="K3311">
        <v>6.3903316642005374E-3</v>
      </c>
      <c r="L3311" t="s">
        <v>150</v>
      </c>
      <c r="N3311" t="s">
        <v>216</v>
      </c>
      <c r="O3311" t="s">
        <v>422</v>
      </c>
      <c r="P3311">
        <v>3.1816934957780581E-3</v>
      </c>
      <c r="Q3311" t="s">
        <v>150</v>
      </c>
      <c r="S3311" t="s">
        <v>258</v>
      </c>
      <c r="T3311" t="s">
        <v>422</v>
      </c>
      <c r="U3311">
        <v>2.7762538066231713E-3</v>
      </c>
      <c r="V3311" t="s">
        <v>150</v>
      </c>
    </row>
    <row r="3312" spans="9:22" x14ac:dyDescent="0.45">
      <c r="I3312" t="s">
        <v>173</v>
      </c>
      <c r="J3312" t="s">
        <v>423</v>
      </c>
      <c r="K3312">
        <v>7.0580174718786869E-3</v>
      </c>
      <c r="L3312" t="s">
        <v>150</v>
      </c>
      <c r="N3312" t="s">
        <v>216</v>
      </c>
      <c r="O3312" t="s">
        <v>423</v>
      </c>
      <c r="P3312">
        <v>3.2254549039972043E-3</v>
      </c>
      <c r="Q3312" t="s">
        <v>150</v>
      </c>
      <c r="S3312" t="s">
        <v>258</v>
      </c>
      <c r="T3312" t="s">
        <v>423</v>
      </c>
      <c r="U3312">
        <v>2.667565836606405E-3</v>
      </c>
      <c r="V3312" t="s">
        <v>150</v>
      </c>
    </row>
    <row r="3313" spans="9:22" x14ac:dyDescent="0.45">
      <c r="I3313" t="s">
        <v>173</v>
      </c>
      <c r="J3313" t="s">
        <v>461</v>
      </c>
      <c r="K3313">
        <v>7.6387175548374891E-3</v>
      </c>
      <c r="L3313" t="s">
        <v>150</v>
      </c>
      <c r="N3313" t="s">
        <v>216</v>
      </c>
      <c r="O3313" t="s">
        <v>461</v>
      </c>
      <c r="P3313">
        <v>2.9721157338996789E-3</v>
      </c>
      <c r="Q3313" t="s">
        <v>150</v>
      </c>
      <c r="S3313" t="s">
        <v>258</v>
      </c>
      <c r="T3313" t="s">
        <v>461</v>
      </c>
      <c r="U3313">
        <v>2.698513158361436E-3</v>
      </c>
      <c r="V3313" t="s">
        <v>150</v>
      </c>
    </row>
    <row r="3314" spans="9:22" x14ac:dyDescent="0.45">
      <c r="I3314" t="s">
        <v>173</v>
      </c>
      <c r="J3314" t="s">
        <v>462</v>
      </c>
      <c r="K3314">
        <v>6.7261070334368031E-3</v>
      </c>
      <c r="L3314" t="s">
        <v>150</v>
      </c>
      <c r="N3314" t="s">
        <v>216</v>
      </c>
      <c r="O3314" t="s">
        <v>462</v>
      </c>
      <c r="P3314">
        <v>3.1143419704144052E-3</v>
      </c>
      <c r="Q3314" t="s">
        <v>150</v>
      </c>
      <c r="S3314" t="s">
        <v>258</v>
      </c>
      <c r="T3314" t="s">
        <v>462</v>
      </c>
      <c r="U3314">
        <v>2.8093604499972147E-3</v>
      </c>
      <c r="V3314" t="s">
        <v>150</v>
      </c>
    </row>
    <row r="3315" spans="9:22" x14ac:dyDescent="0.45">
      <c r="I3315" t="s">
        <v>173</v>
      </c>
      <c r="J3315" t="s">
        <v>523</v>
      </c>
      <c r="K3315">
        <v>6.0735492274139316E-3</v>
      </c>
      <c r="L3315" t="s">
        <v>150</v>
      </c>
      <c r="N3315" t="s">
        <v>216</v>
      </c>
      <c r="O3315" t="s">
        <v>523</v>
      </c>
      <c r="P3315">
        <v>3.3080137404979241E-3</v>
      </c>
      <c r="Q3315" t="s">
        <v>150</v>
      </c>
      <c r="S3315" t="s">
        <v>258</v>
      </c>
      <c r="T3315" t="s">
        <v>523</v>
      </c>
      <c r="U3315">
        <v>2.9524111514067255E-3</v>
      </c>
      <c r="V3315" t="s">
        <v>150</v>
      </c>
    </row>
    <row r="3316" spans="9:22" x14ac:dyDescent="0.45">
      <c r="I3316" t="s">
        <v>173</v>
      </c>
      <c r="J3316" t="s">
        <v>524</v>
      </c>
      <c r="K3316">
        <v>5.9018295883825509E-3</v>
      </c>
      <c r="L3316" t="s">
        <v>150</v>
      </c>
      <c r="N3316" t="s">
        <v>216</v>
      </c>
      <c r="O3316" t="s">
        <v>524</v>
      </c>
      <c r="P3316">
        <v>3.644488235212131E-3</v>
      </c>
      <c r="Q3316" t="s">
        <v>150</v>
      </c>
      <c r="S3316" t="s">
        <v>258</v>
      </c>
      <c r="T3316" t="s">
        <v>524</v>
      </c>
      <c r="U3316">
        <v>3.0786818784593372E-3</v>
      </c>
      <c r="V3316" t="s">
        <v>150</v>
      </c>
    </row>
    <row r="3317" spans="9:22" x14ac:dyDescent="0.45">
      <c r="I3317" t="s">
        <v>173</v>
      </c>
      <c r="J3317" t="s">
        <v>525</v>
      </c>
      <c r="K3317">
        <v>5.4585106216139606E-3</v>
      </c>
      <c r="L3317" t="s">
        <v>150</v>
      </c>
      <c r="N3317" t="s">
        <v>216</v>
      </c>
      <c r="O3317" t="s">
        <v>525</v>
      </c>
      <c r="P3317">
        <v>3.9255172553313549E-3</v>
      </c>
      <c r="Q3317" t="s">
        <v>150</v>
      </c>
      <c r="S3317" t="s">
        <v>258</v>
      </c>
      <c r="T3317" t="s">
        <v>525</v>
      </c>
      <c r="U3317">
        <v>3.1449112230205736E-3</v>
      </c>
      <c r="V3317" t="s">
        <v>150</v>
      </c>
    </row>
    <row r="3318" spans="9:22" x14ac:dyDescent="0.45">
      <c r="I3318" t="s">
        <v>173</v>
      </c>
      <c r="J3318" t="s">
        <v>526</v>
      </c>
      <c r="K3318">
        <v>4.1648548954841789E-3</v>
      </c>
      <c r="L3318" t="s">
        <v>150</v>
      </c>
      <c r="N3318" t="s">
        <v>216</v>
      </c>
      <c r="O3318" t="s">
        <v>526</v>
      </c>
      <c r="P3318">
        <v>4.2105323220735166E-3</v>
      </c>
      <c r="Q3318" t="s">
        <v>150</v>
      </c>
      <c r="S3318" t="s">
        <v>258</v>
      </c>
      <c r="T3318" t="s">
        <v>526</v>
      </c>
      <c r="U3318">
        <v>3.1529533928284317E-3</v>
      </c>
      <c r="V3318" t="s">
        <v>150</v>
      </c>
    </row>
    <row r="3319" spans="9:22" x14ac:dyDescent="0.45">
      <c r="I3319" t="s">
        <v>173</v>
      </c>
      <c r="J3319" t="s">
        <v>527</v>
      </c>
      <c r="K3319">
        <v>0</v>
      </c>
      <c r="L3319" t="s">
        <v>150</v>
      </c>
      <c r="N3319" t="s">
        <v>216</v>
      </c>
      <c r="O3319" t="s">
        <v>527</v>
      </c>
      <c r="P3319">
        <v>4.4988540319810481E-3</v>
      </c>
      <c r="Q3319" t="s">
        <v>150</v>
      </c>
      <c r="S3319" t="s">
        <v>258</v>
      </c>
      <c r="T3319" t="s">
        <v>527</v>
      </c>
      <c r="U3319">
        <v>3.149677533664446E-3</v>
      </c>
      <c r="V3319" t="s">
        <v>150</v>
      </c>
    </row>
    <row r="3320" spans="9:22" x14ac:dyDescent="0.45">
      <c r="I3320" t="s">
        <v>173</v>
      </c>
      <c r="J3320" t="s">
        <v>528</v>
      </c>
      <c r="K3320">
        <v>0</v>
      </c>
      <c r="L3320" t="s">
        <v>150</v>
      </c>
      <c r="N3320" t="s">
        <v>216</v>
      </c>
      <c r="O3320" t="s">
        <v>528</v>
      </c>
      <c r="P3320">
        <v>4.4301262941904961E-3</v>
      </c>
      <c r="Q3320" t="s">
        <v>150</v>
      </c>
      <c r="S3320" t="s">
        <v>258</v>
      </c>
      <c r="T3320" t="s">
        <v>528</v>
      </c>
      <c r="U3320">
        <v>3.157264723284238E-3</v>
      </c>
      <c r="V3320" t="s">
        <v>150</v>
      </c>
    </row>
    <row r="3321" spans="9:22" x14ac:dyDescent="0.45">
      <c r="I3321" t="s">
        <v>173</v>
      </c>
      <c r="J3321" t="s">
        <v>529</v>
      </c>
      <c r="K3321">
        <v>0</v>
      </c>
      <c r="L3321" t="s">
        <v>150</v>
      </c>
      <c r="N3321" t="s">
        <v>216</v>
      </c>
      <c r="O3321" t="s">
        <v>529</v>
      </c>
      <c r="P3321">
        <v>8.2570839198165148E-3</v>
      </c>
      <c r="Q3321" t="s">
        <v>150</v>
      </c>
      <c r="S3321" t="s">
        <v>258</v>
      </c>
      <c r="T3321" t="s">
        <v>529</v>
      </c>
      <c r="U3321">
        <v>6.3098049689286496E-3</v>
      </c>
      <c r="V3321" t="s">
        <v>150</v>
      </c>
    </row>
    <row r="3322" spans="9:22" x14ac:dyDescent="0.45">
      <c r="I3322" t="s">
        <v>173</v>
      </c>
      <c r="J3322" t="s">
        <v>530</v>
      </c>
      <c r="K3322">
        <v>0</v>
      </c>
      <c r="L3322" t="s">
        <v>150</v>
      </c>
      <c r="N3322" t="s">
        <v>216</v>
      </c>
      <c r="O3322" t="s">
        <v>530</v>
      </c>
      <c r="P3322">
        <v>7.7124064137375405E-3</v>
      </c>
      <c r="Q3322" t="s">
        <v>150</v>
      </c>
      <c r="S3322" t="s">
        <v>258</v>
      </c>
      <c r="T3322" t="s">
        <v>530</v>
      </c>
      <c r="U3322">
        <v>6.1631199086427044E-3</v>
      </c>
      <c r="V3322" t="s">
        <v>150</v>
      </c>
    </row>
    <row r="3323" spans="9:22" x14ac:dyDescent="0.45">
      <c r="I3323" t="s">
        <v>173</v>
      </c>
      <c r="J3323" t="s">
        <v>463</v>
      </c>
      <c r="K3323">
        <v>0</v>
      </c>
      <c r="L3323" t="s">
        <v>150</v>
      </c>
      <c r="N3323" t="s">
        <v>216</v>
      </c>
      <c r="O3323" t="s">
        <v>463</v>
      </c>
      <c r="P3323">
        <v>1.4693781507445764E-2</v>
      </c>
      <c r="Q3323" t="s">
        <v>150</v>
      </c>
      <c r="S3323" t="s">
        <v>258</v>
      </c>
      <c r="T3323" t="s">
        <v>463</v>
      </c>
      <c r="U3323">
        <v>1.4115477751489728E-2</v>
      </c>
      <c r="V3323" t="s">
        <v>150</v>
      </c>
    </row>
    <row r="3324" spans="9:22" x14ac:dyDescent="0.45">
      <c r="I3324" t="s">
        <v>173</v>
      </c>
      <c r="J3324" t="s">
        <v>464</v>
      </c>
      <c r="K3324">
        <v>0</v>
      </c>
      <c r="L3324" t="s">
        <v>150</v>
      </c>
      <c r="N3324" t="s">
        <v>216</v>
      </c>
      <c r="O3324" t="s">
        <v>464</v>
      </c>
      <c r="P3324">
        <v>2.754356813095978E-3</v>
      </c>
      <c r="Q3324" t="s">
        <v>150</v>
      </c>
      <c r="S3324" t="s">
        <v>258</v>
      </c>
      <c r="T3324" t="s">
        <v>464</v>
      </c>
      <c r="U3324">
        <v>2.6021571629983461E-3</v>
      </c>
      <c r="V3324" t="s">
        <v>150</v>
      </c>
    </row>
    <row r="3325" spans="9:22" x14ac:dyDescent="0.45">
      <c r="I3325" t="s">
        <v>173</v>
      </c>
      <c r="J3325" t="s">
        <v>465</v>
      </c>
      <c r="K3325">
        <v>0</v>
      </c>
      <c r="L3325" t="s">
        <v>150</v>
      </c>
      <c r="N3325" t="s">
        <v>216</v>
      </c>
      <c r="O3325" t="s">
        <v>465</v>
      </c>
      <c r="P3325">
        <v>2.683634541986191E-3</v>
      </c>
      <c r="Q3325" t="s">
        <v>150</v>
      </c>
      <c r="S3325" t="s">
        <v>258</v>
      </c>
      <c r="T3325" t="s">
        <v>465</v>
      </c>
      <c r="U3325">
        <v>2.5398193191696816E-3</v>
      </c>
      <c r="V3325" t="s">
        <v>150</v>
      </c>
    </row>
    <row r="3326" spans="9:22" x14ac:dyDescent="0.45">
      <c r="I3326" t="s">
        <v>173</v>
      </c>
      <c r="J3326" t="s">
        <v>466</v>
      </c>
      <c r="K3326">
        <v>3.9142995283747029E-3</v>
      </c>
      <c r="L3326" t="s">
        <v>150</v>
      </c>
      <c r="N3326" t="s">
        <v>216</v>
      </c>
      <c r="O3326" t="s">
        <v>466</v>
      </c>
      <c r="P3326">
        <v>2.6016586497009213E-3</v>
      </c>
      <c r="Q3326" t="s">
        <v>150</v>
      </c>
      <c r="S3326" t="s">
        <v>258</v>
      </c>
      <c r="T3326" t="s">
        <v>466</v>
      </c>
      <c r="U3326">
        <v>2.5615951487108872E-3</v>
      </c>
      <c r="V3326" t="s">
        <v>150</v>
      </c>
    </row>
    <row r="3327" spans="9:22" x14ac:dyDescent="0.45">
      <c r="I3327" t="s">
        <v>173</v>
      </c>
      <c r="J3327" t="s">
        <v>531</v>
      </c>
      <c r="K3327">
        <v>5.2322951389489197E-3</v>
      </c>
      <c r="L3327" t="s">
        <v>150</v>
      </c>
      <c r="N3327" t="s">
        <v>216</v>
      </c>
      <c r="O3327" t="s">
        <v>531</v>
      </c>
      <c r="P3327">
        <v>2.2448143778052727E-3</v>
      </c>
      <c r="Q3327" t="s">
        <v>150</v>
      </c>
      <c r="S3327" t="s">
        <v>258</v>
      </c>
      <c r="T3327" t="s">
        <v>531</v>
      </c>
      <c r="U3327">
        <v>2.6329977083796147E-3</v>
      </c>
      <c r="V3327" t="s">
        <v>150</v>
      </c>
    </row>
    <row r="3328" spans="9:22" x14ac:dyDescent="0.45">
      <c r="I3328" t="s">
        <v>173</v>
      </c>
      <c r="J3328" t="s">
        <v>467</v>
      </c>
      <c r="K3328">
        <v>5.3245954641584683E-3</v>
      </c>
      <c r="L3328" t="s">
        <v>150</v>
      </c>
      <c r="N3328" t="s">
        <v>216</v>
      </c>
      <c r="O3328" t="s">
        <v>467</v>
      </c>
      <c r="P3328">
        <v>2.1091745165481403E-3</v>
      </c>
      <c r="Q3328" t="s">
        <v>150</v>
      </c>
      <c r="S3328" t="s">
        <v>258</v>
      </c>
      <c r="T3328" t="s">
        <v>467</v>
      </c>
      <c r="U3328">
        <v>2.6498779053389762E-3</v>
      </c>
      <c r="V3328" t="s">
        <v>150</v>
      </c>
    </row>
    <row r="3329" spans="9:22" x14ac:dyDescent="0.45">
      <c r="I3329" t="s">
        <v>173</v>
      </c>
      <c r="J3329" t="s">
        <v>468</v>
      </c>
      <c r="K3329">
        <v>5.3293554030546687E-3</v>
      </c>
      <c r="L3329" t="s">
        <v>150</v>
      </c>
      <c r="N3329" t="s">
        <v>216</v>
      </c>
      <c r="O3329" t="s">
        <v>468</v>
      </c>
      <c r="P3329">
        <v>2.220023355100049E-3</v>
      </c>
      <c r="Q3329" t="s">
        <v>150</v>
      </c>
      <c r="S3329" t="s">
        <v>258</v>
      </c>
      <c r="T3329" t="s">
        <v>468</v>
      </c>
      <c r="U3329">
        <v>2.6680273868978166E-3</v>
      </c>
      <c r="V3329" t="s">
        <v>150</v>
      </c>
    </row>
    <row r="3330" spans="9:22" x14ac:dyDescent="0.45">
      <c r="I3330" t="s">
        <v>173</v>
      </c>
      <c r="J3330" t="s">
        <v>469</v>
      </c>
      <c r="K3330">
        <v>6.2559670353004478E-3</v>
      </c>
      <c r="L3330" t="s">
        <v>150</v>
      </c>
      <c r="N3330" t="s">
        <v>216</v>
      </c>
      <c r="O3330" t="s">
        <v>469</v>
      </c>
      <c r="P3330">
        <v>2.1906350008107996E-3</v>
      </c>
      <c r="Q3330" t="s">
        <v>150</v>
      </c>
      <c r="S3330" t="s">
        <v>258</v>
      </c>
      <c r="T3330" t="s">
        <v>469</v>
      </c>
      <c r="U3330">
        <v>2.6841185966863536E-3</v>
      </c>
      <c r="V3330" t="s">
        <v>150</v>
      </c>
    </row>
    <row r="3331" spans="9:22" x14ac:dyDescent="0.45">
      <c r="I3331" t="s">
        <v>173</v>
      </c>
      <c r="J3331" t="s">
        <v>470</v>
      </c>
      <c r="K3331">
        <v>6.9831110830015962E-3</v>
      </c>
      <c r="L3331" t="s">
        <v>150</v>
      </c>
      <c r="N3331" t="s">
        <v>216</v>
      </c>
      <c r="O3331" t="s">
        <v>470</v>
      </c>
      <c r="P3331">
        <v>1.9758376514133107E-3</v>
      </c>
      <c r="Q3331" t="s">
        <v>150</v>
      </c>
      <c r="S3331" t="s">
        <v>258</v>
      </c>
      <c r="T3331" t="s">
        <v>470</v>
      </c>
      <c r="U3331">
        <v>2.6857709319954054E-3</v>
      </c>
      <c r="V3331" t="s">
        <v>150</v>
      </c>
    </row>
    <row r="3332" spans="9:22" x14ac:dyDescent="0.45">
      <c r="I3332" t="s">
        <v>173</v>
      </c>
      <c r="J3332" t="s">
        <v>471</v>
      </c>
      <c r="K3332">
        <v>5.5846926477681009E-3</v>
      </c>
      <c r="L3332" t="s">
        <v>150</v>
      </c>
      <c r="N3332" t="s">
        <v>216</v>
      </c>
      <c r="O3332" t="s">
        <v>471</v>
      </c>
      <c r="P3332">
        <v>2.0704147644656627E-3</v>
      </c>
      <c r="Q3332" t="s">
        <v>150</v>
      </c>
      <c r="S3332" t="s">
        <v>258</v>
      </c>
      <c r="T3332" t="s">
        <v>471</v>
      </c>
      <c r="U3332">
        <v>2.751323573795773E-3</v>
      </c>
      <c r="V3332" t="s">
        <v>150</v>
      </c>
    </row>
    <row r="3333" spans="9:22" x14ac:dyDescent="0.45">
      <c r="I3333" t="s">
        <v>173</v>
      </c>
      <c r="J3333" t="s">
        <v>532</v>
      </c>
      <c r="K3333">
        <v>5.1602211444718819E-3</v>
      </c>
      <c r="L3333" t="s">
        <v>150</v>
      </c>
      <c r="N3333" t="s">
        <v>216</v>
      </c>
      <c r="O3333" t="s">
        <v>532</v>
      </c>
      <c r="P3333">
        <v>2.2505552280739842E-3</v>
      </c>
      <c r="Q3333" t="s">
        <v>150</v>
      </c>
      <c r="S3333" t="s">
        <v>258</v>
      </c>
      <c r="T3333" t="s">
        <v>532</v>
      </c>
      <c r="U3333">
        <v>2.9012834358137394E-3</v>
      </c>
      <c r="V3333" t="s">
        <v>150</v>
      </c>
    </row>
    <row r="3334" spans="9:22" x14ac:dyDescent="0.45">
      <c r="I3334" t="s">
        <v>173</v>
      </c>
      <c r="J3334" t="s">
        <v>533</v>
      </c>
      <c r="K3334">
        <v>5.1822748416900308E-3</v>
      </c>
      <c r="L3334" t="s">
        <v>150</v>
      </c>
      <c r="N3334" t="s">
        <v>216</v>
      </c>
      <c r="O3334" t="s">
        <v>533</v>
      </c>
      <c r="P3334">
        <v>2.5126041477518367E-3</v>
      </c>
      <c r="Q3334" t="s">
        <v>150</v>
      </c>
      <c r="S3334" t="s">
        <v>258</v>
      </c>
      <c r="T3334" t="s">
        <v>533</v>
      </c>
      <c r="U3334">
        <v>3.0189541332950594E-3</v>
      </c>
      <c r="V3334" t="s">
        <v>150</v>
      </c>
    </row>
    <row r="3335" spans="9:22" x14ac:dyDescent="0.45">
      <c r="I3335" t="s">
        <v>173</v>
      </c>
      <c r="J3335" t="s">
        <v>534</v>
      </c>
      <c r="K3335">
        <v>4.6610118761524167E-3</v>
      </c>
      <c r="L3335" t="s">
        <v>150</v>
      </c>
      <c r="N3335" t="s">
        <v>216</v>
      </c>
      <c r="O3335" t="s">
        <v>534</v>
      </c>
      <c r="P3335">
        <v>2.8607840686269929E-3</v>
      </c>
      <c r="Q3335" t="s">
        <v>150</v>
      </c>
      <c r="S3335" t="s">
        <v>258</v>
      </c>
      <c r="T3335" t="s">
        <v>534</v>
      </c>
      <c r="U3335">
        <v>3.1384882365085151E-3</v>
      </c>
      <c r="V3335" t="s">
        <v>150</v>
      </c>
    </row>
    <row r="3336" spans="9:22" x14ac:dyDescent="0.45">
      <c r="I3336" t="s">
        <v>173</v>
      </c>
      <c r="J3336" t="s">
        <v>535</v>
      </c>
      <c r="K3336">
        <v>2.9605505123948595E-4</v>
      </c>
      <c r="L3336" t="s">
        <v>150</v>
      </c>
      <c r="N3336" t="s">
        <v>216</v>
      </c>
      <c r="O3336" t="s">
        <v>535</v>
      </c>
      <c r="P3336">
        <v>3.374073714325963E-3</v>
      </c>
      <c r="Q3336" t="s">
        <v>150</v>
      </c>
      <c r="S3336" t="s">
        <v>258</v>
      </c>
      <c r="T3336" t="s">
        <v>535</v>
      </c>
      <c r="U3336">
        <v>3.2331390279163388E-3</v>
      </c>
      <c r="V3336" t="s">
        <v>150</v>
      </c>
    </row>
    <row r="3337" spans="9:22" x14ac:dyDescent="0.45">
      <c r="I3337" t="s">
        <v>173</v>
      </c>
      <c r="J3337" t="s">
        <v>536</v>
      </c>
      <c r="K3337">
        <v>0</v>
      </c>
      <c r="L3337" t="s">
        <v>150</v>
      </c>
      <c r="N3337" t="s">
        <v>216</v>
      </c>
      <c r="O3337" t="s">
        <v>536</v>
      </c>
      <c r="P3337">
        <v>3.5938792226714658E-3</v>
      </c>
      <c r="Q3337" t="s">
        <v>150</v>
      </c>
      <c r="S3337" t="s">
        <v>258</v>
      </c>
      <c r="T3337" t="s">
        <v>536</v>
      </c>
      <c r="U3337">
        <v>3.2565268781453564E-3</v>
      </c>
      <c r="V3337" t="s">
        <v>150</v>
      </c>
    </row>
    <row r="3338" spans="9:22" x14ac:dyDescent="0.45">
      <c r="I3338" t="s">
        <v>173</v>
      </c>
      <c r="J3338" t="s">
        <v>537</v>
      </c>
      <c r="K3338">
        <v>0</v>
      </c>
      <c r="L3338" t="s">
        <v>150</v>
      </c>
      <c r="N3338" t="s">
        <v>216</v>
      </c>
      <c r="O3338" t="s">
        <v>537</v>
      </c>
      <c r="P3338">
        <v>3.4893502879443372E-3</v>
      </c>
      <c r="Q3338" t="s">
        <v>150</v>
      </c>
      <c r="S3338" t="s">
        <v>258</v>
      </c>
      <c r="T3338" t="s">
        <v>537</v>
      </c>
      <c r="U3338">
        <v>3.2317617354150063E-3</v>
      </c>
      <c r="V3338" t="s">
        <v>150</v>
      </c>
    </row>
    <row r="3339" spans="9:22" x14ac:dyDescent="0.45">
      <c r="I3339" t="s">
        <v>173</v>
      </c>
      <c r="J3339" t="s">
        <v>538</v>
      </c>
      <c r="K3339">
        <v>0</v>
      </c>
      <c r="L3339" t="s">
        <v>150</v>
      </c>
      <c r="N3339" t="s">
        <v>216</v>
      </c>
      <c r="O3339" t="s">
        <v>538</v>
      </c>
      <c r="P3339">
        <v>6.6244309355682571E-3</v>
      </c>
      <c r="Q3339" t="s">
        <v>150</v>
      </c>
      <c r="S3339" t="s">
        <v>258</v>
      </c>
      <c r="T3339" t="s">
        <v>538</v>
      </c>
      <c r="U3339">
        <v>6.4220626168053144E-3</v>
      </c>
      <c r="V3339" t="s">
        <v>150</v>
      </c>
    </row>
    <row r="3340" spans="9:22" x14ac:dyDescent="0.45">
      <c r="I3340" t="s">
        <v>173</v>
      </c>
      <c r="J3340" t="s">
        <v>539</v>
      </c>
      <c r="K3340">
        <v>0</v>
      </c>
      <c r="L3340" t="s">
        <v>150</v>
      </c>
      <c r="N3340" t="s">
        <v>216</v>
      </c>
      <c r="O3340" t="s">
        <v>539</v>
      </c>
      <c r="P3340">
        <v>6.4089136608794419E-3</v>
      </c>
      <c r="Q3340" t="s">
        <v>150</v>
      </c>
      <c r="S3340" t="s">
        <v>258</v>
      </c>
      <c r="T3340" t="s">
        <v>539</v>
      </c>
      <c r="U3340">
        <v>6.3364614206271848E-3</v>
      </c>
      <c r="V3340" t="s">
        <v>150</v>
      </c>
    </row>
    <row r="3341" spans="9:22" x14ac:dyDescent="0.45">
      <c r="I3341" t="s">
        <v>173</v>
      </c>
      <c r="J3341" t="s">
        <v>472</v>
      </c>
      <c r="K3341">
        <v>0</v>
      </c>
      <c r="L3341" t="s">
        <v>150</v>
      </c>
      <c r="N3341" t="s">
        <v>216</v>
      </c>
      <c r="O3341" t="s">
        <v>472</v>
      </c>
      <c r="P3341">
        <v>1.7492246940355248E-2</v>
      </c>
      <c r="Q3341" t="s">
        <v>150</v>
      </c>
      <c r="S3341" t="s">
        <v>258</v>
      </c>
      <c r="T3341" t="s">
        <v>472</v>
      </c>
      <c r="U3341">
        <v>1.7537338755834804E-2</v>
      </c>
      <c r="V3341" t="s">
        <v>150</v>
      </c>
    </row>
    <row r="3342" spans="9:22" x14ac:dyDescent="0.45">
      <c r="I3342" t="s">
        <v>173</v>
      </c>
      <c r="J3342" t="s">
        <v>473</v>
      </c>
      <c r="K3342">
        <v>0</v>
      </c>
      <c r="L3342" t="s">
        <v>150</v>
      </c>
      <c r="N3342" t="s">
        <v>216</v>
      </c>
      <c r="O3342" t="s">
        <v>473</v>
      </c>
      <c r="P3342">
        <v>3.2672467894830273E-3</v>
      </c>
      <c r="Q3342" t="s">
        <v>150</v>
      </c>
      <c r="S3342" t="s">
        <v>258</v>
      </c>
      <c r="T3342" t="s">
        <v>473</v>
      </c>
      <c r="U3342">
        <v>3.5426366698532363E-3</v>
      </c>
      <c r="V3342" t="s">
        <v>150</v>
      </c>
    </row>
    <row r="3343" spans="9:22" x14ac:dyDescent="0.45">
      <c r="I3343" t="s">
        <v>173</v>
      </c>
      <c r="J3343" t="s">
        <v>474</v>
      </c>
      <c r="K3343">
        <v>0</v>
      </c>
      <c r="L3343" t="s">
        <v>150</v>
      </c>
      <c r="N3343" t="s">
        <v>216</v>
      </c>
      <c r="O3343" t="s">
        <v>474</v>
      </c>
      <c r="P3343">
        <v>3.1858663918299781E-3</v>
      </c>
      <c r="Q3343" t="s">
        <v>150</v>
      </c>
      <c r="S3343" t="s">
        <v>258</v>
      </c>
      <c r="T3343" t="s">
        <v>474</v>
      </c>
      <c r="U3343">
        <v>3.5267504612221559E-3</v>
      </c>
      <c r="V3343" t="s">
        <v>150</v>
      </c>
    </row>
    <row r="3344" spans="9:22" x14ac:dyDescent="0.45">
      <c r="I3344" t="s">
        <v>173</v>
      </c>
      <c r="J3344" t="s">
        <v>475</v>
      </c>
      <c r="K3344">
        <v>3.7711532879723246E-3</v>
      </c>
      <c r="L3344" t="s">
        <v>150</v>
      </c>
      <c r="N3344" t="s">
        <v>216</v>
      </c>
      <c r="O3344" t="s">
        <v>475</v>
      </c>
      <c r="P3344">
        <v>3.1182116147951125E-3</v>
      </c>
      <c r="Q3344" t="s">
        <v>150</v>
      </c>
      <c r="S3344" t="s">
        <v>258</v>
      </c>
      <c r="T3344" t="s">
        <v>475</v>
      </c>
      <c r="U3344">
        <v>3.4972521408638329E-3</v>
      </c>
      <c r="V3344" t="s">
        <v>150</v>
      </c>
    </row>
    <row r="3345" spans="9:22" x14ac:dyDescent="0.45">
      <c r="I3345" t="s">
        <v>173</v>
      </c>
      <c r="J3345" t="s">
        <v>540</v>
      </c>
      <c r="K3345">
        <v>4.849919717812747E-3</v>
      </c>
      <c r="L3345" t="s">
        <v>150</v>
      </c>
      <c r="N3345" t="s">
        <v>216</v>
      </c>
      <c r="O3345" t="s">
        <v>540</v>
      </c>
      <c r="P3345">
        <v>2.9378557767445615E-3</v>
      </c>
      <c r="Q3345" t="s">
        <v>150</v>
      </c>
      <c r="S3345" t="s">
        <v>258</v>
      </c>
      <c r="T3345" t="s">
        <v>540</v>
      </c>
      <c r="U3345">
        <v>3.4362799555885189E-3</v>
      </c>
      <c r="V3345" t="s">
        <v>150</v>
      </c>
    </row>
    <row r="3346" spans="9:22" x14ac:dyDescent="0.45">
      <c r="I3346" t="s">
        <v>173</v>
      </c>
      <c r="J3346" t="s">
        <v>476</v>
      </c>
      <c r="K3346">
        <v>4.8432137604954286E-3</v>
      </c>
      <c r="L3346" t="s">
        <v>150</v>
      </c>
      <c r="N3346" t="s">
        <v>216</v>
      </c>
      <c r="O3346" t="s">
        <v>476</v>
      </c>
      <c r="P3346">
        <v>2.5233699963731464E-3</v>
      </c>
      <c r="Q3346" t="s">
        <v>150</v>
      </c>
      <c r="S3346" t="s">
        <v>258</v>
      </c>
      <c r="T3346" t="s">
        <v>476</v>
      </c>
      <c r="U3346">
        <v>3.4040693000947065E-3</v>
      </c>
      <c r="V3346" t="s">
        <v>150</v>
      </c>
    </row>
    <row r="3347" spans="9:22" x14ac:dyDescent="0.45">
      <c r="I3347" t="s">
        <v>173</v>
      </c>
      <c r="J3347" t="s">
        <v>477</v>
      </c>
      <c r="K3347">
        <v>4.6754690901724631E-3</v>
      </c>
      <c r="L3347" t="s">
        <v>150</v>
      </c>
      <c r="N3347" t="s">
        <v>216</v>
      </c>
      <c r="O3347" t="s">
        <v>477</v>
      </c>
      <c r="P3347">
        <v>2.5775076587251453E-3</v>
      </c>
      <c r="Q3347" t="s">
        <v>150</v>
      </c>
      <c r="S3347" t="s">
        <v>258</v>
      </c>
      <c r="T3347" t="s">
        <v>477</v>
      </c>
      <c r="U3347">
        <v>3.4021470043580455E-3</v>
      </c>
      <c r="V3347" t="s">
        <v>150</v>
      </c>
    </row>
    <row r="3348" spans="9:22" x14ac:dyDescent="0.45">
      <c r="I3348" t="s">
        <v>173</v>
      </c>
      <c r="J3348" t="s">
        <v>478</v>
      </c>
      <c r="K3348">
        <v>5.471148978457567E-3</v>
      </c>
      <c r="L3348" t="s">
        <v>150</v>
      </c>
      <c r="N3348" t="s">
        <v>216</v>
      </c>
      <c r="O3348" t="s">
        <v>478</v>
      </c>
      <c r="P3348">
        <v>2.7481377345750474E-3</v>
      </c>
      <c r="Q3348" t="s">
        <v>150</v>
      </c>
      <c r="S3348" t="s">
        <v>258</v>
      </c>
      <c r="T3348" t="s">
        <v>478</v>
      </c>
      <c r="U3348">
        <v>3.4170813334425953E-3</v>
      </c>
      <c r="V3348" t="s">
        <v>150</v>
      </c>
    </row>
    <row r="3349" spans="9:22" x14ac:dyDescent="0.45">
      <c r="I3349" t="s">
        <v>173</v>
      </c>
      <c r="J3349" t="s">
        <v>479</v>
      </c>
      <c r="K3349">
        <v>6.4751752000584894E-3</v>
      </c>
      <c r="L3349" t="s">
        <v>150</v>
      </c>
      <c r="N3349" t="s">
        <v>216</v>
      </c>
      <c r="O3349" t="s">
        <v>479</v>
      </c>
      <c r="P3349">
        <v>2.6910000543316306E-3</v>
      </c>
      <c r="Q3349" t="s">
        <v>150</v>
      </c>
      <c r="S3349" t="s">
        <v>258</v>
      </c>
      <c r="T3349" t="s">
        <v>479</v>
      </c>
      <c r="U3349">
        <v>3.3845313816907446E-3</v>
      </c>
      <c r="V3349" t="s">
        <v>150</v>
      </c>
    </row>
    <row r="3350" spans="9:22" x14ac:dyDescent="0.45">
      <c r="I3350" t="s">
        <v>173</v>
      </c>
      <c r="J3350" t="s">
        <v>480</v>
      </c>
      <c r="K3350">
        <v>4.9333323174808397E-3</v>
      </c>
      <c r="L3350" t="s">
        <v>150</v>
      </c>
      <c r="N3350" t="s">
        <v>216</v>
      </c>
      <c r="O3350" t="s">
        <v>480</v>
      </c>
      <c r="P3350">
        <v>2.8962248078845108E-3</v>
      </c>
      <c r="Q3350" t="s">
        <v>150</v>
      </c>
      <c r="S3350" t="s">
        <v>258</v>
      </c>
      <c r="T3350" t="s">
        <v>480</v>
      </c>
      <c r="U3350">
        <v>3.3660798536450888E-3</v>
      </c>
      <c r="V3350" t="s">
        <v>150</v>
      </c>
    </row>
    <row r="3351" spans="9:22" x14ac:dyDescent="0.45">
      <c r="I3351" t="s">
        <v>173</v>
      </c>
      <c r="J3351" t="s">
        <v>541</v>
      </c>
      <c r="K3351">
        <v>4.4951857928223595E-3</v>
      </c>
      <c r="L3351" t="s">
        <v>150</v>
      </c>
      <c r="N3351" t="s">
        <v>216</v>
      </c>
      <c r="O3351" t="s">
        <v>541</v>
      </c>
      <c r="P3351">
        <v>3.0505832569013404E-3</v>
      </c>
      <c r="Q3351" t="s">
        <v>150</v>
      </c>
      <c r="S3351" t="s">
        <v>258</v>
      </c>
      <c r="T3351" t="s">
        <v>541</v>
      </c>
      <c r="U3351">
        <v>3.3710561227799645E-3</v>
      </c>
      <c r="V3351" t="s">
        <v>150</v>
      </c>
    </row>
    <row r="3352" spans="9:22" x14ac:dyDescent="0.45">
      <c r="I3352" t="s">
        <v>173</v>
      </c>
      <c r="J3352" t="s">
        <v>542</v>
      </c>
      <c r="K3352">
        <v>4.7058965821950875E-3</v>
      </c>
      <c r="L3352" t="s">
        <v>150</v>
      </c>
      <c r="N3352" t="s">
        <v>216</v>
      </c>
      <c r="O3352" t="s">
        <v>542</v>
      </c>
      <c r="P3352">
        <v>3.1728114705785629E-3</v>
      </c>
      <c r="Q3352" t="s">
        <v>150</v>
      </c>
      <c r="S3352" t="s">
        <v>258</v>
      </c>
      <c r="T3352" t="s">
        <v>542</v>
      </c>
      <c r="U3352">
        <v>3.4172013548689167E-3</v>
      </c>
      <c r="V3352" t="s">
        <v>150</v>
      </c>
    </row>
    <row r="3353" spans="9:22" x14ac:dyDescent="0.45">
      <c r="I3353" t="s">
        <v>173</v>
      </c>
      <c r="J3353" t="s">
        <v>543</v>
      </c>
      <c r="K3353">
        <v>4.2009561514214531E-3</v>
      </c>
      <c r="L3353" t="s">
        <v>150</v>
      </c>
      <c r="N3353" t="s">
        <v>216</v>
      </c>
      <c r="O3353" t="s">
        <v>543</v>
      </c>
      <c r="P3353">
        <v>3.3568105864805698E-3</v>
      </c>
      <c r="Q3353" t="s">
        <v>150</v>
      </c>
      <c r="S3353" t="s">
        <v>258</v>
      </c>
      <c r="T3353" t="s">
        <v>543</v>
      </c>
      <c r="U3353">
        <v>3.4913685681631479E-3</v>
      </c>
      <c r="V3353" t="s">
        <v>150</v>
      </c>
    </row>
    <row r="3354" spans="9:22" x14ac:dyDescent="0.45">
      <c r="I3354" t="s">
        <v>173</v>
      </c>
      <c r="J3354" t="s">
        <v>544</v>
      </c>
      <c r="K3354">
        <v>0</v>
      </c>
      <c r="L3354" t="s">
        <v>150</v>
      </c>
      <c r="N3354" t="s">
        <v>216</v>
      </c>
      <c r="O3354" t="s">
        <v>544</v>
      </c>
      <c r="P3354">
        <v>3.8707604446033541E-3</v>
      </c>
      <c r="Q3354" t="s">
        <v>150</v>
      </c>
      <c r="S3354" t="s">
        <v>258</v>
      </c>
      <c r="T3354" t="s">
        <v>544</v>
      </c>
      <c r="U3354">
        <v>3.5657058367978378E-3</v>
      </c>
      <c r="V3354" t="s">
        <v>150</v>
      </c>
    </row>
    <row r="3355" spans="9:22" x14ac:dyDescent="0.45">
      <c r="I3355" t="s">
        <v>173</v>
      </c>
      <c r="J3355" t="s">
        <v>545</v>
      </c>
      <c r="K3355">
        <v>0</v>
      </c>
      <c r="L3355" t="s">
        <v>150</v>
      </c>
      <c r="N3355" t="s">
        <v>216</v>
      </c>
      <c r="O3355" t="s">
        <v>545</v>
      </c>
      <c r="P3355">
        <v>4.1409096282810903E-3</v>
      </c>
      <c r="Q3355" t="s">
        <v>150</v>
      </c>
      <c r="S3355" t="s">
        <v>258</v>
      </c>
      <c r="T3355" t="s">
        <v>545</v>
      </c>
      <c r="U3355">
        <v>3.5846531620913236E-3</v>
      </c>
      <c r="V3355" t="s">
        <v>150</v>
      </c>
    </row>
    <row r="3356" spans="9:22" x14ac:dyDescent="0.45">
      <c r="I3356" t="s">
        <v>173</v>
      </c>
      <c r="J3356" t="s">
        <v>546</v>
      </c>
      <c r="K3356">
        <v>0</v>
      </c>
      <c r="L3356" t="s">
        <v>150</v>
      </c>
      <c r="N3356" t="s">
        <v>216</v>
      </c>
      <c r="O3356" t="s">
        <v>546</v>
      </c>
      <c r="P3356">
        <v>4.0908268846743872E-3</v>
      </c>
      <c r="Q3356" t="s">
        <v>150</v>
      </c>
      <c r="S3356" t="s">
        <v>258</v>
      </c>
      <c r="T3356" t="s">
        <v>546</v>
      </c>
      <c r="U3356">
        <v>3.6306465934211416E-3</v>
      </c>
      <c r="V3356" t="s">
        <v>150</v>
      </c>
    </row>
    <row r="3357" spans="9:22" x14ac:dyDescent="0.45">
      <c r="I3357" t="s">
        <v>173</v>
      </c>
      <c r="J3357" t="s">
        <v>547</v>
      </c>
      <c r="K3357">
        <v>0</v>
      </c>
      <c r="L3357" t="s">
        <v>150</v>
      </c>
      <c r="N3357" t="s">
        <v>216</v>
      </c>
      <c r="O3357" t="s">
        <v>547</v>
      </c>
      <c r="P3357">
        <v>7.838883069362812E-3</v>
      </c>
      <c r="Q3357" t="s">
        <v>150</v>
      </c>
      <c r="S3357" t="s">
        <v>258</v>
      </c>
      <c r="T3357" t="s">
        <v>547</v>
      </c>
      <c r="U3357">
        <v>7.3212125192708508E-3</v>
      </c>
      <c r="V3357" t="s">
        <v>150</v>
      </c>
    </row>
    <row r="3358" spans="9:22" x14ac:dyDescent="0.45">
      <c r="I3358" t="s">
        <v>173</v>
      </c>
      <c r="J3358" t="s">
        <v>548</v>
      </c>
      <c r="K3358">
        <v>0</v>
      </c>
      <c r="L3358" t="s">
        <v>150</v>
      </c>
      <c r="N3358" t="s">
        <v>216</v>
      </c>
      <c r="O3358" t="s">
        <v>548</v>
      </c>
      <c r="P3358">
        <v>7.4301260990670016E-3</v>
      </c>
      <c r="Q3358" t="s">
        <v>150</v>
      </c>
      <c r="S3358" t="s">
        <v>258</v>
      </c>
      <c r="T3358" t="s">
        <v>548</v>
      </c>
      <c r="U3358">
        <v>7.1704505322781002E-3</v>
      </c>
      <c r="V3358" t="s">
        <v>150</v>
      </c>
    </row>
    <row r="3359" spans="9:22" x14ac:dyDescent="0.45">
      <c r="I3359" t="s">
        <v>173</v>
      </c>
      <c r="J3359" t="s">
        <v>549</v>
      </c>
      <c r="K3359">
        <v>0</v>
      </c>
      <c r="L3359" t="s">
        <v>150</v>
      </c>
      <c r="N3359" t="s">
        <v>216</v>
      </c>
      <c r="O3359" t="s">
        <v>549</v>
      </c>
      <c r="P3359">
        <v>1.2278935224775606E-2</v>
      </c>
      <c r="Q3359" t="s">
        <v>150</v>
      </c>
      <c r="S3359" t="s">
        <v>258</v>
      </c>
      <c r="T3359" t="s">
        <v>549</v>
      </c>
      <c r="U3359">
        <v>1.9452696138640736E-2</v>
      </c>
      <c r="V3359" t="s">
        <v>150</v>
      </c>
    </row>
    <row r="3360" spans="9:22" x14ac:dyDescent="0.45">
      <c r="I3360" t="s">
        <v>173</v>
      </c>
      <c r="J3360" t="s">
        <v>550</v>
      </c>
      <c r="K3360">
        <v>0</v>
      </c>
      <c r="L3360" t="s">
        <v>150</v>
      </c>
      <c r="N3360" t="s">
        <v>216</v>
      </c>
      <c r="O3360" t="s">
        <v>550</v>
      </c>
      <c r="P3360">
        <v>2.3694166729197842E-3</v>
      </c>
      <c r="Q3360" t="s">
        <v>150</v>
      </c>
      <c r="S3360" t="s">
        <v>258</v>
      </c>
      <c r="T3360" t="s">
        <v>550</v>
      </c>
      <c r="U3360">
        <v>3.8536628062387601E-3</v>
      </c>
      <c r="V3360" t="s">
        <v>150</v>
      </c>
    </row>
    <row r="3361" spans="9:22" x14ac:dyDescent="0.45">
      <c r="I3361" t="s">
        <v>173</v>
      </c>
      <c r="J3361" t="s">
        <v>551</v>
      </c>
      <c r="K3361">
        <v>0</v>
      </c>
      <c r="L3361" t="s">
        <v>150</v>
      </c>
      <c r="N3361" t="s">
        <v>216</v>
      </c>
      <c r="O3361" t="s">
        <v>551</v>
      </c>
      <c r="P3361">
        <v>2.3917421872092452E-3</v>
      </c>
      <c r="Q3361" t="s">
        <v>150</v>
      </c>
      <c r="S3361" t="s">
        <v>258</v>
      </c>
      <c r="T3361" t="s">
        <v>551</v>
      </c>
      <c r="U3361">
        <v>3.8161699953580572E-3</v>
      </c>
      <c r="V3361" t="s">
        <v>150</v>
      </c>
    </row>
    <row r="3362" spans="9:22" x14ac:dyDescent="0.45">
      <c r="I3362" t="s">
        <v>173</v>
      </c>
      <c r="J3362" t="s">
        <v>552</v>
      </c>
      <c r="K3362">
        <v>3.4594653948012513E-3</v>
      </c>
      <c r="L3362" t="s">
        <v>150</v>
      </c>
      <c r="N3362" t="s">
        <v>216</v>
      </c>
      <c r="O3362" t="s">
        <v>552</v>
      </c>
      <c r="P3362">
        <v>2.3794864076479645E-3</v>
      </c>
      <c r="Q3362" t="s">
        <v>150</v>
      </c>
      <c r="S3362" t="s">
        <v>258</v>
      </c>
      <c r="T3362" t="s">
        <v>552</v>
      </c>
      <c r="U3362">
        <v>3.7472376040663755E-3</v>
      </c>
      <c r="V3362" t="s">
        <v>150</v>
      </c>
    </row>
    <row r="3363" spans="9:22" x14ac:dyDescent="0.45">
      <c r="I3363" t="s">
        <v>173</v>
      </c>
      <c r="J3363" t="s">
        <v>553</v>
      </c>
      <c r="K3363">
        <v>4.5468141356431544E-3</v>
      </c>
      <c r="L3363" t="s">
        <v>150</v>
      </c>
      <c r="N3363" t="s">
        <v>216</v>
      </c>
      <c r="O3363" t="s">
        <v>553</v>
      </c>
      <c r="P3363">
        <v>2.2455623857618374E-3</v>
      </c>
      <c r="Q3363" t="s">
        <v>150</v>
      </c>
      <c r="S3363" t="s">
        <v>258</v>
      </c>
      <c r="T3363" t="s">
        <v>553</v>
      </c>
      <c r="U3363">
        <v>3.7045334858141956E-3</v>
      </c>
      <c r="V3363" t="s">
        <v>150</v>
      </c>
    </row>
    <row r="3364" spans="9:22" x14ac:dyDescent="0.45">
      <c r="I3364" t="s">
        <v>173</v>
      </c>
      <c r="J3364" t="s">
        <v>554</v>
      </c>
      <c r="K3364">
        <v>4.8420621045085878E-3</v>
      </c>
      <c r="L3364" t="s">
        <v>150</v>
      </c>
      <c r="N3364" t="s">
        <v>216</v>
      </c>
      <c r="O3364" t="s">
        <v>554</v>
      </c>
      <c r="P3364">
        <v>2.0214651733986753E-3</v>
      </c>
      <c r="Q3364" t="s">
        <v>150</v>
      </c>
      <c r="S3364" t="s">
        <v>258</v>
      </c>
      <c r="T3364" t="s">
        <v>554</v>
      </c>
      <c r="U3364">
        <v>3.698021906338579E-3</v>
      </c>
      <c r="V3364" t="s">
        <v>150</v>
      </c>
    </row>
    <row r="3365" spans="9:22" x14ac:dyDescent="0.45">
      <c r="I3365" t="s">
        <v>173</v>
      </c>
      <c r="J3365" t="s">
        <v>555</v>
      </c>
      <c r="K3365">
        <v>4.8545439556488832E-3</v>
      </c>
      <c r="L3365" t="s">
        <v>150</v>
      </c>
      <c r="N3365" t="s">
        <v>216</v>
      </c>
      <c r="O3365" t="s">
        <v>555</v>
      </c>
      <c r="P3365">
        <v>2.1906027699877691E-3</v>
      </c>
      <c r="Q3365" t="s">
        <v>150</v>
      </c>
      <c r="S3365" t="s">
        <v>258</v>
      </c>
      <c r="T3365" t="s">
        <v>555</v>
      </c>
      <c r="U3365">
        <v>3.7542893027605116E-3</v>
      </c>
      <c r="V3365" t="s">
        <v>150</v>
      </c>
    </row>
    <row r="3366" spans="9:22" x14ac:dyDescent="0.45">
      <c r="I3366" t="s">
        <v>173</v>
      </c>
      <c r="J3366" t="s">
        <v>556</v>
      </c>
      <c r="K3366">
        <v>5.56565949824214E-3</v>
      </c>
      <c r="L3366" t="s">
        <v>150</v>
      </c>
      <c r="N3366" t="s">
        <v>216</v>
      </c>
      <c r="O3366" t="s">
        <v>556</v>
      </c>
      <c r="P3366">
        <v>2.2779718211270641E-3</v>
      </c>
      <c r="Q3366" t="s">
        <v>150</v>
      </c>
      <c r="S3366" t="s">
        <v>258</v>
      </c>
      <c r="T3366" t="s">
        <v>556</v>
      </c>
      <c r="U3366">
        <v>3.6367033241091066E-3</v>
      </c>
      <c r="V3366" t="s">
        <v>150</v>
      </c>
    </row>
    <row r="3367" spans="9:22" x14ac:dyDescent="0.45">
      <c r="I3367" t="s">
        <v>173</v>
      </c>
      <c r="J3367" t="s">
        <v>557</v>
      </c>
      <c r="K3367">
        <v>6.6860502112060611E-3</v>
      </c>
      <c r="L3367" t="s">
        <v>150</v>
      </c>
      <c r="N3367" t="s">
        <v>216</v>
      </c>
      <c r="O3367" t="s">
        <v>557</v>
      </c>
      <c r="P3367">
        <v>2.1329199045426448E-3</v>
      </c>
      <c r="Q3367" t="s">
        <v>150</v>
      </c>
      <c r="S3367" t="s">
        <v>258</v>
      </c>
      <c r="T3367" t="s">
        <v>557</v>
      </c>
      <c r="U3367">
        <v>3.7339060412171876E-3</v>
      </c>
      <c r="V3367" t="s">
        <v>150</v>
      </c>
    </row>
    <row r="3368" spans="9:22" x14ac:dyDescent="0.45">
      <c r="I3368" t="s">
        <v>173</v>
      </c>
      <c r="J3368" t="s">
        <v>558</v>
      </c>
      <c r="K3368">
        <v>5.3350962201499375E-3</v>
      </c>
      <c r="L3368" t="s">
        <v>150</v>
      </c>
      <c r="N3368" t="s">
        <v>216</v>
      </c>
      <c r="O3368" t="s">
        <v>558</v>
      </c>
      <c r="P3368">
        <v>2.2314565760516705E-3</v>
      </c>
      <c r="Q3368" t="s">
        <v>150</v>
      </c>
      <c r="S3368" t="s">
        <v>258</v>
      </c>
      <c r="T3368" t="s">
        <v>558</v>
      </c>
      <c r="U3368">
        <v>3.8033168185975653E-3</v>
      </c>
      <c r="V3368" t="s">
        <v>150</v>
      </c>
    </row>
    <row r="3369" spans="9:22" x14ac:dyDescent="0.45">
      <c r="I3369" t="s">
        <v>173</v>
      </c>
      <c r="J3369" t="s">
        <v>559</v>
      </c>
      <c r="K3369">
        <v>4.6864923491739367E-3</v>
      </c>
      <c r="L3369" t="s">
        <v>150</v>
      </c>
      <c r="N3369" t="s">
        <v>216</v>
      </c>
      <c r="O3369" t="s">
        <v>559</v>
      </c>
      <c r="P3369">
        <v>2.4348671143644357E-3</v>
      </c>
      <c r="Q3369" t="s">
        <v>150</v>
      </c>
      <c r="S3369" t="s">
        <v>258</v>
      </c>
      <c r="T3369" t="s">
        <v>559</v>
      </c>
      <c r="U3369">
        <v>3.8199397966431395E-3</v>
      </c>
      <c r="V3369" t="s">
        <v>150</v>
      </c>
    </row>
    <row r="3370" spans="9:22" x14ac:dyDescent="0.45">
      <c r="I3370" t="s">
        <v>173</v>
      </c>
      <c r="J3370" t="s">
        <v>560</v>
      </c>
      <c r="K3370">
        <v>4.8260731462538625E-3</v>
      </c>
      <c r="L3370" t="s">
        <v>150</v>
      </c>
      <c r="N3370" t="s">
        <v>216</v>
      </c>
      <c r="O3370" t="s">
        <v>560</v>
      </c>
      <c r="P3370">
        <v>2.804410416228685E-3</v>
      </c>
      <c r="Q3370" t="s">
        <v>150</v>
      </c>
      <c r="S3370" t="s">
        <v>258</v>
      </c>
      <c r="T3370" t="s">
        <v>560</v>
      </c>
      <c r="U3370">
        <v>3.8322416199483805E-3</v>
      </c>
      <c r="V3370" t="s">
        <v>150</v>
      </c>
    </row>
    <row r="3371" spans="9:22" x14ac:dyDescent="0.45">
      <c r="I3371" t="s">
        <v>173</v>
      </c>
      <c r="J3371" t="s">
        <v>561</v>
      </c>
      <c r="K3371">
        <v>4.5291163807643434E-3</v>
      </c>
      <c r="L3371" t="s">
        <v>150</v>
      </c>
      <c r="N3371" t="s">
        <v>216</v>
      </c>
      <c r="O3371" t="s">
        <v>561</v>
      </c>
      <c r="P3371">
        <v>3.1531609601593413E-3</v>
      </c>
      <c r="Q3371" t="s">
        <v>150</v>
      </c>
      <c r="S3371" t="s">
        <v>258</v>
      </c>
      <c r="T3371" t="s">
        <v>561</v>
      </c>
      <c r="U3371">
        <v>3.8405994483913797E-3</v>
      </c>
      <c r="V3371" t="s">
        <v>150</v>
      </c>
    </row>
    <row r="3372" spans="9:22" x14ac:dyDescent="0.45">
      <c r="I3372" t="s">
        <v>173</v>
      </c>
      <c r="J3372" t="s">
        <v>562</v>
      </c>
      <c r="K3372">
        <v>6.6583897091242812E-4</v>
      </c>
      <c r="L3372" t="s">
        <v>150</v>
      </c>
      <c r="N3372" t="s">
        <v>216</v>
      </c>
      <c r="O3372" t="s">
        <v>562</v>
      </c>
      <c r="P3372">
        <v>3.6511181300337586E-3</v>
      </c>
      <c r="Q3372" t="s">
        <v>150</v>
      </c>
      <c r="S3372" t="s">
        <v>258</v>
      </c>
      <c r="T3372" t="s">
        <v>562</v>
      </c>
      <c r="U3372">
        <v>3.8549930878988372E-3</v>
      </c>
      <c r="V3372" t="s">
        <v>150</v>
      </c>
    </row>
    <row r="3373" spans="9:22" x14ac:dyDescent="0.45">
      <c r="I3373" t="s">
        <v>173</v>
      </c>
      <c r="J3373" t="s">
        <v>563</v>
      </c>
      <c r="K3373">
        <v>0</v>
      </c>
      <c r="L3373" t="s">
        <v>150</v>
      </c>
      <c r="N3373" t="s">
        <v>216</v>
      </c>
      <c r="O3373" t="s">
        <v>563</v>
      </c>
      <c r="P3373">
        <v>3.8438755763442922E-3</v>
      </c>
      <c r="Q3373" t="s">
        <v>150</v>
      </c>
      <c r="S3373" t="s">
        <v>258</v>
      </c>
      <c r="T3373" t="s">
        <v>563</v>
      </c>
      <c r="U3373">
        <v>3.8677196983438384E-3</v>
      </c>
      <c r="V3373" t="s">
        <v>150</v>
      </c>
    </row>
    <row r="3374" spans="9:22" x14ac:dyDescent="0.45">
      <c r="I3374" t="s">
        <v>173</v>
      </c>
      <c r="J3374" t="s">
        <v>564</v>
      </c>
      <c r="K3374">
        <v>0</v>
      </c>
      <c r="L3374" t="s">
        <v>150</v>
      </c>
      <c r="N3374" t="s">
        <v>216</v>
      </c>
      <c r="O3374" t="s">
        <v>564</v>
      </c>
      <c r="P3374">
        <v>3.6610358830952185E-3</v>
      </c>
      <c r="Q3374" t="s">
        <v>150</v>
      </c>
      <c r="S3374" t="s">
        <v>258</v>
      </c>
      <c r="T3374" t="s">
        <v>564</v>
      </c>
      <c r="U3374">
        <v>3.8493427687089606E-3</v>
      </c>
      <c r="V3374" t="s">
        <v>150</v>
      </c>
    </row>
    <row r="3375" spans="9:22" x14ac:dyDescent="0.45">
      <c r="I3375" t="s">
        <v>173</v>
      </c>
      <c r="J3375" t="s">
        <v>565</v>
      </c>
      <c r="K3375">
        <v>0</v>
      </c>
      <c r="L3375" t="s">
        <v>150</v>
      </c>
      <c r="N3375" t="s">
        <v>216</v>
      </c>
      <c r="O3375" t="s">
        <v>565</v>
      </c>
      <c r="P3375">
        <v>6.4674326088379006E-3</v>
      </c>
      <c r="Q3375" t="s">
        <v>150</v>
      </c>
      <c r="S3375" t="s">
        <v>258</v>
      </c>
      <c r="T3375" t="s">
        <v>565</v>
      </c>
      <c r="U3375">
        <v>7.7846965580378432E-3</v>
      </c>
      <c r="V3375" t="s">
        <v>150</v>
      </c>
    </row>
    <row r="3376" spans="9:22" x14ac:dyDescent="0.45">
      <c r="I3376" t="s">
        <v>173</v>
      </c>
      <c r="J3376" t="s">
        <v>566</v>
      </c>
      <c r="K3376">
        <v>0</v>
      </c>
      <c r="L3376" t="s">
        <v>150</v>
      </c>
      <c r="N3376" t="s">
        <v>216</v>
      </c>
      <c r="O3376" t="s">
        <v>566</v>
      </c>
      <c r="P3376">
        <v>5.7400455796268717E-3</v>
      </c>
      <c r="Q3376" t="s">
        <v>150</v>
      </c>
      <c r="S3376" t="s">
        <v>258</v>
      </c>
      <c r="T3376" t="s">
        <v>566</v>
      </c>
      <c r="U3376">
        <v>7.7774071419278185E-3</v>
      </c>
      <c r="V3376" t="s">
        <v>150</v>
      </c>
    </row>
    <row r="3377" spans="9:22" x14ac:dyDescent="0.45">
      <c r="I3377" t="s">
        <v>173</v>
      </c>
      <c r="J3377" t="s">
        <v>567</v>
      </c>
      <c r="K3377">
        <v>0</v>
      </c>
      <c r="L3377" t="s">
        <v>150</v>
      </c>
      <c r="N3377" t="s">
        <v>216</v>
      </c>
      <c r="O3377" t="s">
        <v>567</v>
      </c>
      <c r="P3377">
        <v>2.1793336691601928E-2</v>
      </c>
      <c r="Q3377" t="s">
        <v>150</v>
      </c>
      <c r="S3377" t="s">
        <v>258</v>
      </c>
      <c r="T3377" t="s">
        <v>567</v>
      </c>
      <c r="U3377">
        <v>1.7264796031733171E-2</v>
      </c>
      <c r="V3377" t="s">
        <v>150</v>
      </c>
    </row>
    <row r="3378" spans="9:22" x14ac:dyDescent="0.45">
      <c r="I3378" t="s">
        <v>173</v>
      </c>
      <c r="J3378" t="s">
        <v>568</v>
      </c>
      <c r="K3378">
        <v>0</v>
      </c>
      <c r="L3378" t="s">
        <v>150</v>
      </c>
      <c r="N3378" t="s">
        <v>216</v>
      </c>
      <c r="O3378" t="s">
        <v>568</v>
      </c>
      <c r="P3378">
        <v>4.1146815686868765E-3</v>
      </c>
      <c r="Q3378" t="s">
        <v>150</v>
      </c>
      <c r="S3378" t="s">
        <v>258</v>
      </c>
      <c r="T3378" t="s">
        <v>568</v>
      </c>
      <c r="U3378">
        <v>3.7078276352643558E-3</v>
      </c>
      <c r="V3378" t="s">
        <v>150</v>
      </c>
    </row>
    <row r="3379" spans="9:22" x14ac:dyDescent="0.45">
      <c r="I3379" t="s">
        <v>173</v>
      </c>
      <c r="J3379" t="s">
        <v>569</v>
      </c>
      <c r="K3379">
        <v>0</v>
      </c>
      <c r="L3379" t="s">
        <v>150</v>
      </c>
      <c r="N3379" t="s">
        <v>216</v>
      </c>
      <c r="O3379" t="s">
        <v>569</v>
      </c>
      <c r="P3379">
        <v>4.0857470040896494E-3</v>
      </c>
      <c r="Q3379" t="s">
        <v>150</v>
      </c>
      <c r="S3379" t="s">
        <v>258</v>
      </c>
      <c r="T3379" t="s">
        <v>569</v>
      </c>
      <c r="U3379">
        <v>3.7463254734576381E-3</v>
      </c>
      <c r="V3379" t="s">
        <v>150</v>
      </c>
    </row>
    <row r="3380" spans="9:22" x14ac:dyDescent="0.45">
      <c r="I3380" t="s">
        <v>173</v>
      </c>
      <c r="J3380" t="s">
        <v>570</v>
      </c>
      <c r="K3380">
        <v>4.6851018285289179E-3</v>
      </c>
      <c r="L3380" t="s">
        <v>150</v>
      </c>
      <c r="N3380" t="s">
        <v>216</v>
      </c>
      <c r="O3380" t="s">
        <v>570</v>
      </c>
      <c r="P3380">
        <v>4.0906800072778686E-3</v>
      </c>
      <c r="Q3380" t="s">
        <v>150</v>
      </c>
      <c r="S3380" t="s">
        <v>258</v>
      </c>
      <c r="T3380" t="s">
        <v>570</v>
      </c>
      <c r="U3380">
        <v>3.7626704238276193E-3</v>
      </c>
      <c r="V3380" t="s">
        <v>150</v>
      </c>
    </row>
    <row r="3381" spans="9:22" x14ac:dyDescent="0.45">
      <c r="I3381" t="s">
        <v>173</v>
      </c>
      <c r="J3381" t="s">
        <v>571</v>
      </c>
      <c r="K3381">
        <v>6.3992689036418537E-3</v>
      </c>
      <c r="L3381" t="s">
        <v>150</v>
      </c>
      <c r="N3381" t="s">
        <v>216</v>
      </c>
      <c r="O3381" t="s">
        <v>571</v>
      </c>
      <c r="P3381">
        <v>3.7791870053475985E-3</v>
      </c>
      <c r="Q3381" t="s">
        <v>150</v>
      </c>
      <c r="S3381" t="s">
        <v>258</v>
      </c>
      <c r="T3381" t="s">
        <v>571</v>
      </c>
      <c r="U3381">
        <v>3.7474291777535593E-3</v>
      </c>
      <c r="V3381" t="s">
        <v>150</v>
      </c>
    </row>
    <row r="3382" spans="9:22" x14ac:dyDescent="0.45">
      <c r="I3382" t="s">
        <v>173</v>
      </c>
      <c r="J3382" t="s">
        <v>572</v>
      </c>
      <c r="K3382">
        <v>6.6131879993700246E-3</v>
      </c>
      <c r="L3382" t="s">
        <v>150</v>
      </c>
      <c r="N3382" t="s">
        <v>216</v>
      </c>
      <c r="O3382" t="s">
        <v>572</v>
      </c>
      <c r="P3382">
        <v>3.6356023189820915E-3</v>
      </c>
      <c r="Q3382" t="s">
        <v>150</v>
      </c>
      <c r="S3382" t="s">
        <v>258</v>
      </c>
      <c r="T3382" t="s">
        <v>572</v>
      </c>
      <c r="U3382">
        <v>3.735021422747222E-3</v>
      </c>
      <c r="V3382" t="s">
        <v>150</v>
      </c>
    </row>
    <row r="3383" spans="9:22" x14ac:dyDescent="0.45">
      <c r="I3383" t="s">
        <v>173</v>
      </c>
      <c r="J3383" t="s">
        <v>573</v>
      </c>
      <c r="K3383">
        <v>6.6736020975582235E-3</v>
      </c>
      <c r="L3383" t="s">
        <v>150</v>
      </c>
      <c r="N3383" t="s">
        <v>216</v>
      </c>
      <c r="O3383" t="s">
        <v>573</v>
      </c>
      <c r="P3383">
        <v>3.8800259258990819E-3</v>
      </c>
      <c r="Q3383" t="s">
        <v>150</v>
      </c>
      <c r="S3383" t="s">
        <v>258</v>
      </c>
      <c r="T3383" t="s">
        <v>573</v>
      </c>
      <c r="U3383">
        <v>3.7370074406448519E-3</v>
      </c>
      <c r="V3383" t="s">
        <v>150</v>
      </c>
    </row>
    <row r="3384" spans="9:22" x14ac:dyDescent="0.45">
      <c r="I3384" t="s">
        <v>173</v>
      </c>
      <c r="J3384" t="s">
        <v>574</v>
      </c>
      <c r="K3384">
        <v>7.3910391182829939E-3</v>
      </c>
      <c r="L3384" t="s">
        <v>150</v>
      </c>
      <c r="N3384" t="s">
        <v>216</v>
      </c>
      <c r="O3384" t="s">
        <v>574</v>
      </c>
      <c r="P3384">
        <v>3.8917769350470914E-3</v>
      </c>
      <c r="Q3384" t="s">
        <v>150</v>
      </c>
      <c r="S3384" t="s">
        <v>258</v>
      </c>
      <c r="T3384" t="s">
        <v>574</v>
      </c>
      <c r="U3384">
        <v>3.7346154535376152E-3</v>
      </c>
      <c r="V3384" t="s">
        <v>150</v>
      </c>
    </row>
    <row r="3385" spans="9:22" x14ac:dyDescent="0.45">
      <c r="I3385" t="s">
        <v>173</v>
      </c>
      <c r="J3385" t="s">
        <v>575</v>
      </c>
      <c r="K3385">
        <v>8.3166232932906838E-3</v>
      </c>
      <c r="L3385" t="s">
        <v>150</v>
      </c>
      <c r="N3385" t="s">
        <v>216</v>
      </c>
      <c r="O3385" t="s">
        <v>575</v>
      </c>
      <c r="P3385">
        <v>3.4601309627262135E-3</v>
      </c>
      <c r="Q3385" t="s">
        <v>150</v>
      </c>
      <c r="S3385" t="s">
        <v>258</v>
      </c>
      <c r="T3385" t="s">
        <v>575</v>
      </c>
      <c r="U3385">
        <v>3.6966429406210693E-3</v>
      </c>
      <c r="V3385" t="s">
        <v>150</v>
      </c>
    </row>
    <row r="3386" spans="9:22" x14ac:dyDescent="0.45">
      <c r="I3386" t="s">
        <v>173</v>
      </c>
      <c r="J3386" t="s">
        <v>576</v>
      </c>
      <c r="K3386">
        <v>7.0431177702911128E-3</v>
      </c>
      <c r="L3386" t="s">
        <v>150</v>
      </c>
      <c r="N3386" t="s">
        <v>216</v>
      </c>
      <c r="O3386" t="s">
        <v>576</v>
      </c>
      <c r="P3386">
        <v>3.5135173913934175E-3</v>
      </c>
      <c r="Q3386" t="s">
        <v>150</v>
      </c>
      <c r="S3386" t="s">
        <v>258</v>
      </c>
      <c r="T3386" t="s">
        <v>576</v>
      </c>
      <c r="U3386">
        <v>3.711688132889239E-3</v>
      </c>
      <c r="V3386" t="s">
        <v>150</v>
      </c>
    </row>
    <row r="3387" spans="9:22" x14ac:dyDescent="0.45">
      <c r="I3387" t="s">
        <v>173</v>
      </c>
      <c r="J3387" t="s">
        <v>577</v>
      </c>
      <c r="K3387">
        <v>6.3172327302960978E-3</v>
      </c>
      <c r="L3387" t="s">
        <v>150</v>
      </c>
      <c r="N3387" t="s">
        <v>216</v>
      </c>
      <c r="O3387" t="s">
        <v>577</v>
      </c>
      <c r="P3387">
        <v>3.8704318759830471E-3</v>
      </c>
      <c r="Q3387" t="s">
        <v>150</v>
      </c>
      <c r="S3387" t="s">
        <v>258</v>
      </c>
      <c r="T3387" t="s">
        <v>577</v>
      </c>
      <c r="U3387">
        <v>3.7543183035611688E-3</v>
      </c>
      <c r="V3387" t="s">
        <v>150</v>
      </c>
    </row>
    <row r="3388" spans="9:22" x14ac:dyDescent="0.45">
      <c r="I3388" t="s">
        <v>173</v>
      </c>
      <c r="J3388" t="s">
        <v>578</v>
      </c>
      <c r="K3388">
        <v>6.0362646745366743E-3</v>
      </c>
      <c r="L3388" t="s">
        <v>150</v>
      </c>
      <c r="N3388" t="s">
        <v>216</v>
      </c>
      <c r="O3388" t="s">
        <v>578</v>
      </c>
      <c r="P3388">
        <v>4.4372262263325411E-3</v>
      </c>
      <c r="Q3388" t="s">
        <v>150</v>
      </c>
      <c r="S3388" t="s">
        <v>258</v>
      </c>
      <c r="T3388" t="s">
        <v>578</v>
      </c>
      <c r="U3388">
        <v>3.7415204128534805E-3</v>
      </c>
      <c r="V3388" t="s">
        <v>150</v>
      </c>
    </row>
    <row r="3389" spans="9:22" x14ac:dyDescent="0.45">
      <c r="I3389" t="s">
        <v>173</v>
      </c>
      <c r="J3389" t="s">
        <v>579</v>
      </c>
      <c r="K3389">
        <v>5.5840803703672464E-3</v>
      </c>
      <c r="L3389" t="s">
        <v>150</v>
      </c>
      <c r="N3389" t="s">
        <v>216</v>
      </c>
      <c r="O3389" t="s">
        <v>579</v>
      </c>
      <c r="P3389">
        <v>5.0943464214689713E-3</v>
      </c>
      <c r="Q3389" t="s">
        <v>150</v>
      </c>
      <c r="S3389" t="s">
        <v>258</v>
      </c>
      <c r="T3389" t="s">
        <v>579</v>
      </c>
      <c r="U3389">
        <v>3.7859588315728326E-3</v>
      </c>
      <c r="V3389" t="s">
        <v>150</v>
      </c>
    </row>
    <row r="3390" spans="9:22" x14ac:dyDescent="0.45">
      <c r="I3390" t="s">
        <v>173</v>
      </c>
      <c r="J3390" t="s">
        <v>580</v>
      </c>
      <c r="K3390">
        <v>4.231210476549856E-3</v>
      </c>
      <c r="L3390" t="s">
        <v>150</v>
      </c>
      <c r="N3390" t="s">
        <v>216</v>
      </c>
      <c r="O3390" t="s">
        <v>580</v>
      </c>
      <c r="P3390">
        <v>5.7450721112130296E-3</v>
      </c>
      <c r="Q3390" t="s">
        <v>150</v>
      </c>
      <c r="S3390" t="s">
        <v>258</v>
      </c>
      <c r="T3390" t="s">
        <v>580</v>
      </c>
      <c r="U3390">
        <v>3.7447137424946541E-3</v>
      </c>
      <c r="V3390" t="s">
        <v>150</v>
      </c>
    </row>
    <row r="3391" spans="9:22" x14ac:dyDescent="0.45">
      <c r="I3391" t="s">
        <v>173</v>
      </c>
      <c r="J3391" t="s">
        <v>581</v>
      </c>
      <c r="K3391">
        <v>0</v>
      </c>
      <c r="L3391" t="s">
        <v>150</v>
      </c>
      <c r="N3391" t="s">
        <v>216</v>
      </c>
      <c r="O3391" t="s">
        <v>581</v>
      </c>
      <c r="P3391">
        <v>6.2233060570790434E-3</v>
      </c>
      <c r="Q3391" t="s">
        <v>150</v>
      </c>
      <c r="S3391" t="s">
        <v>258</v>
      </c>
      <c r="T3391" t="s">
        <v>581</v>
      </c>
      <c r="U3391">
        <v>3.7220827293186704E-3</v>
      </c>
      <c r="V3391" t="s">
        <v>150</v>
      </c>
    </row>
    <row r="3392" spans="9:22" x14ac:dyDescent="0.45">
      <c r="I3392" t="s">
        <v>173</v>
      </c>
      <c r="J3392" t="s">
        <v>582</v>
      </c>
      <c r="K3392">
        <v>0</v>
      </c>
      <c r="L3392" t="s">
        <v>150</v>
      </c>
      <c r="N3392" t="s">
        <v>216</v>
      </c>
      <c r="O3392" t="s">
        <v>582</v>
      </c>
      <c r="P3392">
        <v>5.9127370598943017E-3</v>
      </c>
      <c r="Q3392" t="s">
        <v>150</v>
      </c>
      <c r="S3392" t="s">
        <v>258</v>
      </c>
      <c r="T3392" t="s">
        <v>582</v>
      </c>
      <c r="U3392">
        <v>3.6596355803244843E-3</v>
      </c>
      <c r="V3392" t="s">
        <v>150</v>
      </c>
    </row>
    <row r="3393" spans="9:22" x14ac:dyDescent="0.45">
      <c r="I3393" t="s">
        <v>173</v>
      </c>
      <c r="J3393" t="s">
        <v>583</v>
      </c>
      <c r="K3393">
        <v>0</v>
      </c>
      <c r="L3393" t="s">
        <v>150</v>
      </c>
      <c r="N3393" t="s">
        <v>216</v>
      </c>
      <c r="O3393" t="s">
        <v>583</v>
      </c>
      <c r="P3393">
        <v>1.0666237016416441E-2</v>
      </c>
      <c r="Q3393" t="s">
        <v>150</v>
      </c>
      <c r="S3393" t="s">
        <v>258</v>
      </c>
      <c r="T3393" t="s">
        <v>583</v>
      </c>
      <c r="U3393">
        <v>7.3511538014423145E-3</v>
      </c>
      <c r="V3393" t="s">
        <v>150</v>
      </c>
    </row>
    <row r="3394" spans="9:22" x14ac:dyDescent="0.45">
      <c r="I3394" t="s">
        <v>173</v>
      </c>
      <c r="J3394" t="s">
        <v>584</v>
      </c>
      <c r="K3394">
        <v>0</v>
      </c>
      <c r="L3394" t="s">
        <v>150</v>
      </c>
      <c r="N3394" t="s">
        <v>216</v>
      </c>
      <c r="O3394" t="s">
        <v>584</v>
      </c>
      <c r="P3394">
        <v>9.8519009163531603E-3</v>
      </c>
      <c r="Q3394" t="s">
        <v>150</v>
      </c>
      <c r="S3394" t="s">
        <v>258</v>
      </c>
      <c r="T3394" t="s">
        <v>584</v>
      </c>
      <c r="U3394">
        <v>7.137842976968521E-3</v>
      </c>
      <c r="V3394" t="s">
        <v>150</v>
      </c>
    </row>
    <row r="3395" spans="9:22" x14ac:dyDescent="0.45">
      <c r="I3395" t="s">
        <v>173</v>
      </c>
      <c r="J3395" t="s">
        <v>585</v>
      </c>
      <c r="K3395">
        <v>0</v>
      </c>
      <c r="L3395" t="s">
        <v>150</v>
      </c>
      <c r="N3395" t="s">
        <v>216</v>
      </c>
      <c r="O3395" t="s">
        <v>585</v>
      </c>
      <c r="P3395">
        <v>1.9016699852269146E-2</v>
      </c>
      <c r="Q3395" t="s">
        <v>150</v>
      </c>
      <c r="S3395" t="s">
        <v>258</v>
      </c>
      <c r="T3395" t="s">
        <v>585</v>
      </c>
      <c r="U3395">
        <v>1.849783210277612E-2</v>
      </c>
      <c r="V3395" t="s">
        <v>150</v>
      </c>
    </row>
    <row r="3396" spans="9:22" x14ac:dyDescent="0.45">
      <c r="I3396" t="s">
        <v>173</v>
      </c>
      <c r="J3396" t="s">
        <v>586</v>
      </c>
      <c r="K3396">
        <v>0</v>
      </c>
      <c r="L3396" t="s">
        <v>150</v>
      </c>
      <c r="N3396" t="s">
        <v>216</v>
      </c>
      <c r="O3396" t="s">
        <v>586</v>
      </c>
      <c r="P3396">
        <v>3.5983329972567972E-3</v>
      </c>
      <c r="Q3396" t="s">
        <v>150</v>
      </c>
      <c r="S3396" t="s">
        <v>258</v>
      </c>
      <c r="T3396" t="s">
        <v>586</v>
      </c>
      <c r="U3396">
        <v>3.5824968960785505E-3</v>
      </c>
      <c r="V3396" t="s">
        <v>150</v>
      </c>
    </row>
    <row r="3397" spans="9:22" x14ac:dyDescent="0.45">
      <c r="I3397" t="s">
        <v>173</v>
      </c>
      <c r="J3397" t="s">
        <v>587</v>
      </c>
      <c r="K3397">
        <v>3.5560702573699909E-3</v>
      </c>
      <c r="L3397" t="s">
        <v>150</v>
      </c>
      <c r="N3397" t="s">
        <v>216</v>
      </c>
      <c r="O3397" t="s">
        <v>587</v>
      </c>
      <c r="P3397">
        <v>3.4968211961967271E-3</v>
      </c>
      <c r="Q3397" t="s">
        <v>150</v>
      </c>
      <c r="S3397" t="s">
        <v>258</v>
      </c>
      <c r="T3397" t="s">
        <v>587</v>
      </c>
      <c r="U3397">
        <v>3.6072002104075018E-3</v>
      </c>
      <c r="V3397" t="s">
        <v>150</v>
      </c>
    </row>
    <row r="3398" spans="9:22" x14ac:dyDescent="0.45">
      <c r="I3398" t="s">
        <v>173</v>
      </c>
      <c r="J3398" t="s">
        <v>588</v>
      </c>
      <c r="K3398">
        <v>6.9484698833710739E-3</v>
      </c>
      <c r="L3398" t="s">
        <v>150</v>
      </c>
      <c r="N3398" t="s">
        <v>216</v>
      </c>
      <c r="O3398" t="s">
        <v>588</v>
      </c>
      <c r="P3398">
        <v>3.2229103901592528E-3</v>
      </c>
      <c r="Q3398" t="s">
        <v>150</v>
      </c>
      <c r="S3398" t="s">
        <v>258</v>
      </c>
      <c r="T3398" t="s">
        <v>588</v>
      </c>
      <c r="U3398">
        <v>3.605179919236303E-3</v>
      </c>
      <c r="V3398" t="s">
        <v>150</v>
      </c>
    </row>
    <row r="3399" spans="9:22" x14ac:dyDescent="0.45">
      <c r="I3399" t="s">
        <v>173</v>
      </c>
      <c r="J3399" t="s">
        <v>589</v>
      </c>
      <c r="K3399">
        <v>8.2762315540592657E-3</v>
      </c>
      <c r="L3399" t="s">
        <v>150</v>
      </c>
      <c r="N3399" t="s">
        <v>216</v>
      </c>
      <c r="O3399" t="s">
        <v>589</v>
      </c>
      <c r="P3399">
        <v>3.0559852379323025E-3</v>
      </c>
      <c r="Q3399" t="s">
        <v>150</v>
      </c>
      <c r="S3399" t="s">
        <v>258</v>
      </c>
      <c r="T3399" t="s">
        <v>589</v>
      </c>
      <c r="U3399">
        <v>3.515502637107073E-3</v>
      </c>
      <c r="V3399" t="s">
        <v>150</v>
      </c>
    </row>
    <row r="3400" spans="9:22" x14ac:dyDescent="0.45">
      <c r="I3400" t="s">
        <v>173</v>
      </c>
      <c r="J3400" t="s">
        <v>590</v>
      </c>
      <c r="K3400">
        <v>8.4568679648299172E-3</v>
      </c>
      <c r="L3400" t="s">
        <v>150</v>
      </c>
      <c r="N3400" t="s">
        <v>216</v>
      </c>
      <c r="O3400" t="s">
        <v>590</v>
      </c>
      <c r="P3400">
        <v>3.0704485810023065E-3</v>
      </c>
      <c r="Q3400" t="s">
        <v>150</v>
      </c>
      <c r="S3400" t="s">
        <v>258</v>
      </c>
      <c r="T3400" t="s">
        <v>590</v>
      </c>
      <c r="U3400">
        <v>3.4337235577884084E-3</v>
      </c>
      <c r="V3400" t="s">
        <v>150</v>
      </c>
    </row>
    <row r="3401" spans="9:22" x14ac:dyDescent="0.45">
      <c r="I3401" t="s">
        <v>173</v>
      </c>
      <c r="J3401" t="s">
        <v>591</v>
      </c>
      <c r="K3401">
        <v>8.5972517731507554E-3</v>
      </c>
      <c r="L3401" t="s">
        <v>150</v>
      </c>
      <c r="N3401" t="s">
        <v>216</v>
      </c>
      <c r="O3401" t="s">
        <v>591</v>
      </c>
      <c r="P3401">
        <v>3.2354089355282E-3</v>
      </c>
      <c r="Q3401" t="s">
        <v>150</v>
      </c>
      <c r="S3401" t="s">
        <v>258</v>
      </c>
      <c r="T3401" t="s">
        <v>591</v>
      </c>
      <c r="U3401">
        <v>3.3703065405923951E-3</v>
      </c>
      <c r="V3401" t="s">
        <v>150</v>
      </c>
    </row>
    <row r="3402" spans="9:22" x14ac:dyDescent="0.45">
      <c r="I3402" t="s">
        <v>173</v>
      </c>
      <c r="J3402" t="s">
        <v>592</v>
      </c>
      <c r="K3402">
        <v>9.1430075666541731E-3</v>
      </c>
      <c r="L3402" t="s">
        <v>150</v>
      </c>
      <c r="N3402" t="s">
        <v>216</v>
      </c>
      <c r="O3402" t="s">
        <v>592</v>
      </c>
      <c r="P3402">
        <v>3.405838150713427E-3</v>
      </c>
      <c r="Q3402" t="s">
        <v>150</v>
      </c>
      <c r="S3402" t="s">
        <v>258</v>
      </c>
      <c r="T3402" t="s">
        <v>592</v>
      </c>
      <c r="U3402">
        <v>3.3793825479087052E-3</v>
      </c>
      <c r="V3402" t="s">
        <v>150</v>
      </c>
    </row>
    <row r="3403" spans="9:22" x14ac:dyDescent="0.45">
      <c r="I3403" t="s">
        <v>173</v>
      </c>
      <c r="J3403" t="s">
        <v>593</v>
      </c>
      <c r="K3403">
        <v>9.4994810035206843E-3</v>
      </c>
      <c r="L3403" t="s">
        <v>150</v>
      </c>
      <c r="N3403" t="s">
        <v>216</v>
      </c>
      <c r="O3403" t="s">
        <v>593</v>
      </c>
      <c r="P3403">
        <v>3.3553860841396897E-3</v>
      </c>
      <c r="Q3403" t="s">
        <v>150</v>
      </c>
      <c r="S3403" t="s">
        <v>258</v>
      </c>
      <c r="T3403" t="s">
        <v>593</v>
      </c>
      <c r="U3403">
        <v>3.4524754237345843E-3</v>
      </c>
      <c r="V3403" t="s">
        <v>150</v>
      </c>
    </row>
    <row r="3404" spans="9:22" x14ac:dyDescent="0.45">
      <c r="I3404" t="s">
        <v>173</v>
      </c>
      <c r="J3404" t="s">
        <v>594</v>
      </c>
      <c r="K3404">
        <v>8.6155284635273978E-3</v>
      </c>
      <c r="L3404" t="s">
        <v>150</v>
      </c>
      <c r="N3404" t="s">
        <v>216</v>
      </c>
      <c r="O3404" t="s">
        <v>594</v>
      </c>
      <c r="P3404">
        <v>3.8157386165592042E-3</v>
      </c>
      <c r="Q3404" t="s">
        <v>150</v>
      </c>
      <c r="S3404" t="s">
        <v>258</v>
      </c>
      <c r="T3404" t="s">
        <v>594</v>
      </c>
      <c r="U3404">
        <v>3.5630993945844668E-3</v>
      </c>
      <c r="V3404" t="s">
        <v>150</v>
      </c>
    </row>
    <row r="3405" spans="9:22" x14ac:dyDescent="0.45">
      <c r="I3405" t="s">
        <v>173</v>
      </c>
      <c r="J3405" t="s">
        <v>595</v>
      </c>
      <c r="K3405">
        <v>8.0504886748212299E-3</v>
      </c>
      <c r="L3405" t="s">
        <v>150</v>
      </c>
      <c r="N3405" t="s">
        <v>216</v>
      </c>
      <c r="O3405" t="s">
        <v>595</v>
      </c>
      <c r="P3405">
        <v>4.3306334968888568E-3</v>
      </c>
      <c r="Q3405" t="s">
        <v>150</v>
      </c>
      <c r="S3405" t="s">
        <v>258</v>
      </c>
      <c r="T3405" t="s">
        <v>595</v>
      </c>
      <c r="U3405">
        <v>3.6578859327050812E-3</v>
      </c>
      <c r="V3405" t="s">
        <v>150</v>
      </c>
    </row>
    <row r="3406" spans="9:22" x14ac:dyDescent="0.45">
      <c r="I3406" t="s">
        <v>173</v>
      </c>
      <c r="J3406" t="s">
        <v>596</v>
      </c>
      <c r="K3406">
        <v>7.7944038720515404E-3</v>
      </c>
      <c r="L3406" t="s">
        <v>150</v>
      </c>
      <c r="N3406" t="s">
        <v>216</v>
      </c>
      <c r="O3406" t="s">
        <v>596</v>
      </c>
      <c r="P3406">
        <v>4.821352234374016E-3</v>
      </c>
      <c r="Q3406" t="s">
        <v>150</v>
      </c>
      <c r="S3406" t="s">
        <v>258</v>
      </c>
      <c r="T3406" t="s">
        <v>596</v>
      </c>
      <c r="U3406">
        <v>3.6973127023859891E-3</v>
      </c>
      <c r="V3406" t="s">
        <v>150</v>
      </c>
    </row>
    <row r="3407" spans="9:22" x14ac:dyDescent="0.45">
      <c r="I3407" t="s">
        <v>173</v>
      </c>
      <c r="J3407" t="s">
        <v>597</v>
      </c>
      <c r="K3407">
        <v>7.4034030850142502E-3</v>
      </c>
      <c r="L3407" t="s">
        <v>150</v>
      </c>
      <c r="N3407" t="s">
        <v>216</v>
      </c>
      <c r="O3407" t="s">
        <v>597</v>
      </c>
      <c r="P3407">
        <v>5.1867777198631049E-3</v>
      </c>
      <c r="Q3407" t="s">
        <v>150</v>
      </c>
      <c r="S3407" t="s">
        <v>258</v>
      </c>
      <c r="T3407" t="s">
        <v>597</v>
      </c>
      <c r="U3407">
        <v>3.7246459132784103E-3</v>
      </c>
      <c r="V3407" t="s">
        <v>150</v>
      </c>
    </row>
    <row r="3408" spans="9:22" x14ac:dyDescent="0.45">
      <c r="I3408" t="s">
        <v>173</v>
      </c>
      <c r="J3408" t="s">
        <v>598</v>
      </c>
      <c r="K3408">
        <v>5.5876791335201723E-3</v>
      </c>
      <c r="L3408" t="s">
        <v>150</v>
      </c>
      <c r="N3408" t="s">
        <v>216</v>
      </c>
      <c r="O3408" t="s">
        <v>598</v>
      </c>
      <c r="P3408">
        <v>5.3674693304944119E-3</v>
      </c>
      <c r="Q3408" t="s">
        <v>150</v>
      </c>
      <c r="S3408" t="s">
        <v>258</v>
      </c>
      <c r="T3408" t="s">
        <v>598</v>
      </c>
      <c r="U3408">
        <v>3.7132934072394829E-3</v>
      </c>
      <c r="V3408" t="s">
        <v>150</v>
      </c>
    </row>
    <row r="3409" spans="9:22" x14ac:dyDescent="0.45">
      <c r="I3409" t="s">
        <v>173</v>
      </c>
      <c r="J3409" t="s">
        <v>599</v>
      </c>
      <c r="K3409">
        <v>0</v>
      </c>
      <c r="L3409" t="s">
        <v>150</v>
      </c>
      <c r="N3409" t="s">
        <v>216</v>
      </c>
      <c r="O3409" t="s">
        <v>599</v>
      </c>
      <c r="P3409">
        <v>5.3754305649913381E-3</v>
      </c>
      <c r="Q3409" t="s">
        <v>150</v>
      </c>
      <c r="S3409" t="s">
        <v>258</v>
      </c>
      <c r="T3409" t="s">
        <v>599</v>
      </c>
      <c r="U3409">
        <v>3.6757614753985292E-3</v>
      </c>
      <c r="V3409" t="s">
        <v>150</v>
      </c>
    </row>
    <row r="3410" spans="9:22" x14ac:dyDescent="0.45">
      <c r="I3410" t="s">
        <v>173</v>
      </c>
      <c r="J3410" t="s">
        <v>600</v>
      </c>
      <c r="K3410">
        <v>0</v>
      </c>
      <c r="L3410" t="s">
        <v>150</v>
      </c>
      <c r="N3410" t="s">
        <v>216</v>
      </c>
      <c r="O3410" t="s">
        <v>600</v>
      </c>
      <c r="P3410">
        <v>5.0893939005878051E-3</v>
      </c>
      <c r="Q3410" t="s">
        <v>150</v>
      </c>
      <c r="S3410" t="s">
        <v>258</v>
      </c>
      <c r="T3410" t="s">
        <v>600</v>
      </c>
      <c r="U3410">
        <v>3.6045416314489814E-3</v>
      </c>
      <c r="V3410" t="s">
        <v>150</v>
      </c>
    </row>
    <row r="3411" spans="9:22" x14ac:dyDescent="0.45">
      <c r="I3411" t="s">
        <v>173</v>
      </c>
      <c r="J3411" t="s">
        <v>601</v>
      </c>
      <c r="K3411">
        <v>0</v>
      </c>
      <c r="L3411" t="s">
        <v>150</v>
      </c>
      <c r="N3411" t="s">
        <v>216</v>
      </c>
      <c r="O3411" t="s">
        <v>601</v>
      </c>
      <c r="P3411">
        <v>9.1014750592604138E-3</v>
      </c>
      <c r="Q3411" t="s">
        <v>150</v>
      </c>
      <c r="S3411" t="s">
        <v>258</v>
      </c>
      <c r="T3411" t="s">
        <v>601</v>
      </c>
      <c r="U3411">
        <v>7.2115001252361609E-3</v>
      </c>
      <c r="V3411" t="s">
        <v>150</v>
      </c>
    </row>
    <row r="3412" spans="9:22" x14ac:dyDescent="0.45">
      <c r="I3412" t="s">
        <v>173</v>
      </c>
      <c r="J3412" t="s">
        <v>602</v>
      </c>
      <c r="K3412">
        <v>0</v>
      </c>
      <c r="L3412" t="s">
        <v>150</v>
      </c>
      <c r="N3412" t="s">
        <v>216</v>
      </c>
      <c r="O3412" t="s">
        <v>602</v>
      </c>
      <c r="P3412">
        <v>8.5145905815365384E-3</v>
      </c>
      <c r="Q3412" t="s">
        <v>150</v>
      </c>
      <c r="S3412" t="s">
        <v>258</v>
      </c>
      <c r="T3412" t="s">
        <v>602</v>
      </c>
      <c r="U3412">
        <v>7.2461661046317504E-3</v>
      </c>
      <c r="V3412" t="s">
        <v>150</v>
      </c>
    </row>
    <row r="3413" spans="9:22" x14ac:dyDescent="0.45">
      <c r="I3413" t="s">
        <v>173</v>
      </c>
      <c r="J3413" t="s">
        <v>603</v>
      </c>
      <c r="K3413">
        <v>0</v>
      </c>
      <c r="L3413" t="s">
        <v>150</v>
      </c>
      <c r="N3413" t="s">
        <v>216</v>
      </c>
      <c r="O3413" t="s">
        <v>603</v>
      </c>
      <c r="P3413">
        <v>1.7941193994815325E-2</v>
      </c>
      <c r="Q3413" t="s">
        <v>150</v>
      </c>
      <c r="S3413" t="s">
        <v>258</v>
      </c>
      <c r="T3413" t="s">
        <v>603</v>
      </c>
      <c r="U3413">
        <v>1.6205537285674705E-2</v>
      </c>
      <c r="V3413" t="s">
        <v>150</v>
      </c>
    </row>
    <row r="3414" spans="9:22" x14ac:dyDescent="0.45">
      <c r="I3414" t="s">
        <v>173</v>
      </c>
      <c r="J3414" t="s">
        <v>604</v>
      </c>
      <c r="K3414">
        <v>8.6297266509305121E-5</v>
      </c>
      <c r="L3414" t="s">
        <v>150</v>
      </c>
      <c r="N3414" t="s">
        <v>216</v>
      </c>
      <c r="O3414" t="s">
        <v>604</v>
      </c>
      <c r="P3414">
        <v>3.1675583682170701E-3</v>
      </c>
      <c r="Q3414" t="s">
        <v>150</v>
      </c>
      <c r="S3414" t="s">
        <v>258</v>
      </c>
      <c r="T3414" t="s">
        <v>604</v>
      </c>
      <c r="U3414">
        <v>3.1829322256628186E-3</v>
      </c>
      <c r="V3414" t="s">
        <v>150</v>
      </c>
    </row>
    <row r="3415" spans="9:22" x14ac:dyDescent="0.45">
      <c r="I3415" t="s">
        <v>173</v>
      </c>
      <c r="J3415" t="s">
        <v>605</v>
      </c>
      <c r="K3415">
        <v>4.6743030570031473E-3</v>
      </c>
      <c r="L3415" t="s">
        <v>150</v>
      </c>
      <c r="N3415" t="s">
        <v>216</v>
      </c>
      <c r="O3415" t="s">
        <v>605</v>
      </c>
      <c r="P3415">
        <v>3.138726986255223E-3</v>
      </c>
      <c r="Q3415" t="s">
        <v>150</v>
      </c>
      <c r="S3415" t="s">
        <v>258</v>
      </c>
      <c r="T3415" t="s">
        <v>605</v>
      </c>
      <c r="U3415">
        <v>3.1775864065719541E-3</v>
      </c>
      <c r="V3415" t="s">
        <v>150</v>
      </c>
    </row>
    <row r="3416" spans="9:22" x14ac:dyDescent="0.45">
      <c r="I3416" t="s">
        <v>173</v>
      </c>
      <c r="J3416" t="s">
        <v>606</v>
      </c>
      <c r="K3416">
        <v>6.878807740597518E-3</v>
      </c>
      <c r="L3416" t="s">
        <v>150</v>
      </c>
      <c r="N3416" t="s">
        <v>216</v>
      </c>
      <c r="O3416" t="s">
        <v>606</v>
      </c>
      <c r="P3416">
        <v>2.9102507464219517E-3</v>
      </c>
      <c r="Q3416" t="s">
        <v>150</v>
      </c>
      <c r="S3416" t="s">
        <v>258</v>
      </c>
      <c r="T3416" t="s">
        <v>606</v>
      </c>
      <c r="U3416">
        <v>3.2162809382617866E-3</v>
      </c>
      <c r="V3416" t="s">
        <v>150</v>
      </c>
    </row>
    <row r="3417" spans="9:22" x14ac:dyDescent="0.45">
      <c r="I3417" t="s">
        <v>173</v>
      </c>
      <c r="J3417" t="s">
        <v>607</v>
      </c>
      <c r="K3417">
        <v>7.8849780385995775E-3</v>
      </c>
      <c r="L3417" t="s">
        <v>150</v>
      </c>
      <c r="N3417" t="s">
        <v>216</v>
      </c>
      <c r="O3417" t="s">
        <v>607</v>
      </c>
      <c r="P3417">
        <v>3.1562410505492646E-3</v>
      </c>
      <c r="Q3417" t="s">
        <v>150</v>
      </c>
      <c r="S3417" t="s">
        <v>258</v>
      </c>
      <c r="T3417" t="s">
        <v>607</v>
      </c>
      <c r="U3417">
        <v>3.2741889346722419E-3</v>
      </c>
      <c r="V3417" t="s">
        <v>150</v>
      </c>
    </row>
    <row r="3418" spans="9:22" x14ac:dyDescent="0.45">
      <c r="I3418" t="s">
        <v>173</v>
      </c>
      <c r="J3418" t="s">
        <v>608</v>
      </c>
      <c r="K3418">
        <v>8.6486440964090062E-3</v>
      </c>
      <c r="L3418" t="s">
        <v>150</v>
      </c>
      <c r="N3418" t="s">
        <v>216</v>
      </c>
      <c r="O3418" t="s">
        <v>608</v>
      </c>
      <c r="P3418">
        <v>3.3673133924874326E-3</v>
      </c>
      <c r="Q3418" t="s">
        <v>150</v>
      </c>
      <c r="S3418" t="s">
        <v>258</v>
      </c>
      <c r="T3418" t="s">
        <v>608</v>
      </c>
      <c r="U3418">
        <v>3.3514833946038302E-3</v>
      </c>
      <c r="V3418" t="s">
        <v>150</v>
      </c>
    </row>
    <row r="3419" spans="9:22" x14ac:dyDescent="0.45">
      <c r="I3419" t="s">
        <v>173</v>
      </c>
      <c r="J3419" t="s">
        <v>609</v>
      </c>
      <c r="K3419">
        <v>9.2357842037364309E-3</v>
      </c>
      <c r="L3419" t="s">
        <v>150</v>
      </c>
      <c r="N3419" t="s">
        <v>216</v>
      </c>
      <c r="O3419" t="s">
        <v>609</v>
      </c>
      <c r="P3419">
        <v>3.3868580159703036E-3</v>
      </c>
      <c r="Q3419" t="s">
        <v>150</v>
      </c>
      <c r="S3419" t="s">
        <v>258</v>
      </c>
      <c r="T3419" t="s">
        <v>609</v>
      </c>
      <c r="U3419">
        <v>3.4321944904230281E-3</v>
      </c>
      <c r="V3419" t="s">
        <v>150</v>
      </c>
    </row>
    <row r="3420" spans="9:22" x14ac:dyDescent="0.45">
      <c r="I3420" t="s">
        <v>173</v>
      </c>
      <c r="J3420" t="s">
        <v>610</v>
      </c>
      <c r="K3420">
        <v>9.6955387636303014E-3</v>
      </c>
      <c r="L3420" t="s">
        <v>150</v>
      </c>
      <c r="N3420" t="s">
        <v>216</v>
      </c>
      <c r="O3420" t="s">
        <v>610</v>
      </c>
      <c r="P3420">
        <v>3.5701130154420641E-3</v>
      </c>
      <c r="Q3420" t="s">
        <v>150</v>
      </c>
      <c r="S3420" t="s">
        <v>258</v>
      </c>
      <c r="T3420" t="s">
        <v>610</v>
      </c>
      <c r="U3420">
        <v>3.1149903653328501E-3</v>
      </c>
      <c r="V3420" t="s">
        <v>150</v>
      </c>
    </row>
    <row r="3421" spans="9:22" x14ac:dyDescent="0.45">
      <c r="I3421" t="s">
        <v>173</v>
      </c>
      <c r="J3421" t="s">
        <v>611</v>
      </c>
      <c r="K3421">
        <v>9.892330771736289E-3</v>
      </c>
      <c r="L3421" t="s">
        <v>150</v>
      </c>
      <c r="N3421" t="s">
        <v>216</v>
      </c>
      <c r="O3421" t="s">
        <v>611</v>
      </c>
      <c r="P3421">
        <v>3.5353259898385481E-3</v>
      </c>
      <c r="Q3421" t="s">
        <v>150</v>
      </c>
      <c r="S3421" t="s">
        <v>258</v>
      </c>
      <c r="T3421" t="s">
        <v>611</v>
      </c>
      <c r="U3421">
        <v>3.1360000035753951E-3</v>
      </c>
      <c r="V3421" t="s">
        <v>150</v>
      </c>
    </row>
    <row r="3422" spans="9:22" x14ac:dyDescent="0.45">
      <c r="I3422" t="s">
        <v>173</v>
      </c>
      <c r="J3422" t="s">
        <v>612</v>
      </c>
      <c r="K3422">
        <v>9.1456689298890347E-3</v>
      </c>
      <c r="L3422" t="s">
        <v>150</v>
      </c>
      <c r="N3422" t="s">
        <v>216</v>
      </c>
      <c r="O3422" t="s">
        <v>612</v>
      </c>
      <c r="P3422">
        <v>3.9321368736380778E-3</v>
      </c>
      <c r="Q3422" t="s">
        <v>150</v>
      </c>
      <c r="S3422" t="s">
        <v>258</v>
      </c>
      <c r="T3422" t="s">
        <v>612</v>
      </c>
      <c r="U3422">
        <v>3.2728324883746895E-3</v>
      </c>
      <c r="V3422" t="s">
        <v>150</v>
      </c>
    </row>
    <row r="3423" spans="9:22" x14ac:dyDescent="0.45">
      <c r="I3423" t="s">
        <v>173</v>
      </c>
      <c r="J3423" t="s">
        <v>613</v>
      </c>
      <c r="K3423">
        <v>8.5058887073877158E-3</v>
      </c>
      <c r="L3423" t="s">
        <v>150</v>
      </c>
      <c r="N3423" t="s">
        <v>216</v>
      </c>
      <c r="O3423" t="s">
        <v>613</v>
      </c>
      <c r="P3423">
        <v>4.4789549961601442E-3</v>
      </c>
      <c r="Q3423" t="s">
        <v>150</v>
      </c>
      <c r="S3423" t="s">
        <v>258</v>
      </c>
      <c r="T3423" t="s">
        <v>613</v>
      </c>
      <c r="U3423">
        <v>3.4574207661008409E-3</v>
      </c>
      <c r="V3423" t="s">
        <v>150</v>
      </c>
    </row>
    <row r="3424" spans="9:22" x14ac:dyDescent="0.45">
      <c r="I3424" t="s">
        <v>173</v>
      </c>
      <c r="J3424" t="s">
        <v>614</v>
      </c>
      <c r="K3424">
        <v>7.8870952528358428E-3</v>
      </c>
      <c r="L3424" t="s">
        <v>150</v>
      </c>
      <c r="N3424" t="s">
        <v>216</v>
      </c>
      <c r="O3424" t="s">
        <v>614</v>
      </c>
      <c r="P3424">
        <v>4.8891008195898287E-3</v>
      </c>
      <c r="Q3424" t="s">
        <v>150</v>
      </c>
      <c r="S3424" t="s">
        <v>258</v>
      </c>
      <c r="T3424" t="s">
        <v>614</v>
      </c>
      <c r="U3424">
        <v>3.6461793661549994E-3</v>
      </c>
      <c r="V3424" t="s">
        <v>150</v>
      </c>
    </row>
    <row r="3425" spans="9:22" x14ac:dyDescent="0.45">
      <c r="I3425" t="s">
        <v>173</v>
      </c>
      <c r="J3425" t="s">
        <v>615</v>
      </c>
      <c r="K3425">
        <v>7.2507064566773756E-3</v>
      </c>
      <c r="L3425" t="s">
        <v>150</v>
      </c>
      <c r="N3425" t="s">
        <v>216</v>
      </c>
      <c r="O3425" t="s">
        <v>615</v>
      </c>
      <c r="P3425">
        <v>5.2870535690639799E-3</v>
      </c>
      <c r="Q3425" t="s">
        <v>150</v>
      </c>
      <c r="S3425" t="s">
        <v>258</v>
      </c>
      <c r="T3425" t="s">
        <v>615</v>
      </c>
      <c r="U3425">
        <v>3.8013422233573687E-3</v>
      </c>
      <c r="V3425" t="s">
        <v>150</v>
      </c>
    </row>
    <row r="3426" spans="9:22" x14ac:dyDescent="0.45">
      <c r="I3426" t="s">
        <v>173</v>
      </c>
      <c r="J3426" t="s">
        <v>616</v>
      </c>
      <c r="K3426">
        <v>5.6625305621873356E-3</v>
      </c>
      <c r="L3426" t="s">
        <v>150</v>
      </c>
      <c r="N3426" t="s">
        <v>216</v>
      </c>
      <c r="O3426" t="s">
        <v>616</v>
      </c>
      <c r="P3426">
        <v>5.6798527255882258E-3</v>
      </c>
      <c r="Q3426" t="s">
        <v>150</v>
      </c>
      <c r="S3426" t="s">
        <v>258</v>
      </c>
      <c r="T3426" t="s">
        <v>616</v>
      </c>
      <c r="U3426">
        <v>3.8927950749469164E-3</v>
      </c>
      <c r="V3426" t="s">
        <v>150</v>
      </c>
    </row>
    <row r="3427" spans="9:22" x14ac:dyDescent="0.45">
      <c r="I3427" t="s">
        <v>173</v>
      </c>
      <c r="J3427" t="s">
        <v>617</v>
      </c>
      <c r="K3427">
        <v>8.4179283422328209E-4</v>
      </c>
      <c r="L3427" t="s">
        <v>150</v>
      </c>
      <c r="N3427" t="s">
        <v>216</v>
      </c>
      <c r="O3427" t="s">
        <v>617</v>
      </c>
      <c r="P3427">
        <v>6.0655129995420614E-3</v>
      </c>
      <c r="Q3427" t="s">
        <v>150</v>
      </c>
      <c r="S3427" t="s">
        <v>258</v>
      </c>
      <c r="T3427" t="s">
        <v>617</v>
      </c>
      <c r="U3427">
        <v>3.9248780834258944E-3</v>
      </c>
      <c r="V3427" t="s">
        <v>150</v>
      </c>
    </row>
    <row r="3428" spans="9:22" x14ac:dyDescent="0.45">
      <c r="I3428" t="s">
        <v>173</v>
      </c>
      <c r="J3428" t="s">
        <v>618</v>
      </c>
      <c r="K3428">
        <v>0</v>
      </c>
      <c r="L3428" t="s">
        <v>150</v>
      </c>
      <c r="N3428" t="s">
        <v>216</v>
      </c>
      <c r="O3428" t="s">
        <v>618</v>
      </c>
      <c r="P3428">
        <v>6.006230961279526E-3</v>
      </c>
      <c r="Q3428" t="s">
        <v>150</v>
      </c>
      <c r="S3428" t="s">
        <v>258</v>
      </c>
      <c r="T3428" t="s">
        <v>618</v>
      </c>
      <c r="U3428">
        <v>3.899284758431351E-3</v>
      </c>
      <c r="V3428" t="s">
        <v>150</v>
      </c>
    </row>
    <row r="3429" spans="9:22" x14ac:dyDescent="0.45">
      <c r="I3429" t="s">
        <v>173</v>
      </c>
      <c r="J3429" t="s">
        <v>619</v>
      </c>
      <c r="K3429">
        <v>0</v>
      </c>
      <c r="L3429" t="s">
        <v>150</v>
      </c>
      <c r="N3429" t="s">
        <v>216</v>
      </c>
      <c r="O3429" t="s">
        <v>619</v>
      </c>
      <c r="P3429">
        <v>1.0926495790779278E-2</v>
      </c>
      <c r="Q3429" t="s">
        <v>150</v>
      </c>
      <c r="S3429" t="s">
        <v>258</v>
      </c>
      <c r="T3429" t="s">
        <v>619</v>
      </c>
      <c r="U3429">
        <v>7.589245981316088E-3</v>
      </c>
      <c r="V3429" t="s">
        <v>150</v>
      </c>
    </row>
    <row r="3430" spans="9:22" x14ac:dyDescent="0.45">
      <c r="I3430" t="s">
        <v>173</v>
      </c>
      <c r="J3430" t="s">
        <v>620</v>
      </c>
      <c r="K3430">
        <v>0</v>
      </c>
      <c r="L3430" t="s">
        <v>150</v>
      </c>
      <c r="N3430" t="s">
        <v>216</v>
      </c>
      <c r="O3430" t="s">
        <v>620</v>
      </c>
      <c r="P3430">
        <v>9.8973455030766135E-3</v>
      </c>
      <c r="Q3430" t="s">
        <v>150</v>
      </c>
      <c r="S3430" t="s">
        <v>258</v>
      </c>
      <c r="T3430" t="s">
        <v>620</v>
      </c>
      <c r="U3430">
        <v>7.2205648761890819E-3</v>
      </c>
      <c r="V3430" t="s">
        <v>150</v>
      </c>
    </row>
    <row r="3431" spans="9:22" x14ac:dyDescent="0.45">
      <c r="I3431" t="s">
        <v>173</v>
      </c>
      <c r="J3431" t="s">
        <v>621</v>
      </c>
      <c r="K3431">
        <v>0</v>
      </c>
      <c r="L3431" t="s">
        <v>150</v>
      </c>
      <c r="N3431" t="s">
        <v>216</v>
      </c>
      <c r="O3431" t="s">
        <v>621</v>
      </c>
      <c r="P3431">
        <v>1.639938270363045E-2</v>
      </c>
      <c r="Q3431" t="s">
        <v>150</v>
      </c>
      <c r="S3431" t="s">
        <v>258</v>
      </c>
      <c r="T3431" t="s">
        <v>621</v>
      </c>
      <c r="U3431">
        <v>1.6320016024207337E-2</v>
      </c>
      <c r="V3431" t="s">
        <v>150</v>
      </c>
    </row>
    <row r="3432" spans="9:22" x14ac:dyDescent="0.45">
      <c r="I3432" t="s">
        <v>173</v>
      </c>
      <c r="J3432" t="s">
        <v>622</v>
      </c>
      <c r="K3432">
        <v>3.6632280889793761E-3</v>
      </c>
      <c r="L3432" t="s">
        <v>150</v>
      </c>
      <c r="N3432" t="s">
        <v>216</v>
      </c>
      <c r="O3432" t="s">
        <v>622</v>
      </c>
      <c r="P3432">
        <v>3.0542724522506963E-3</v>
      </c>
      <c r="Q3432" t="s">
        <v>150</v>
      </c>
      <c r="S3432" t="s">
        <v>258</v>
      </c>
      <c r="T3432" t="s">
        <v>622</v>
      </c>
      <c r="U3432">
        <v>3.3388787138861711E-3</v>
      </c>
      <c r="V3432" t="s">
        <v>150</v>
      </c>
    </row>
    <row r="3433" spans="9:22" x14ac:dyDescent="0.45">
      <c r="I3433" t="s">
        <v>173</v>
      </c>
      <c r="J3433" t="s">
        <v>623</v>
      </c>
      <c r="K3433">
        <v>5.9824108163518356E-3</v>
      </c>
      <c r="L3433" t="s">
        <v>150</v>
      </c>
      <c r="N3433" t="s">
        <v>216</v>
      </c>
      <c r="O3433" t="s">
        <v>623</v>
      </c>
      <c r="P3433">
        <v>3.000173726851252E-3</v>
      </c>
      <c r="Q3433" t="s">
        <v>150</v>
      </c>
      <c r="S3433" t="s">
        <v>258</v>
      </c>
      <c r="T3433" t="s">
        <v>623</v>
      </c>
      <c r="U3433">
        <v>3.377775849465043E-3</v>
      </c>
      <c r="V3433" t="s">
        <v>150</v>
      </c>
    </row>
    <row r="3434" spans="9:22" x14ac:dyDescent="0.45">
      <c r="I3434" t="s">
        <v>173</v>
      </c>
      <c r="J3434" t="s">
        <v>624</v>
      </c>
      <c r="K3434">
        <v>7.9935101019044715E-3</v>
      </c>
      <c r="L3434" t="s">
        <v>150</v>
      </c>
      <c r="N3434" t="s">
        <v>216</v>
      </c>
      <c r="O3434" t="s">
        <v>624</v>
      </c>
      <c r="P3434">
        <v>3.1821198443828975E-3</v>
      </c>
      <c r="Q3434" t="s">
        <v>150</v>
      </c>
      <c r="S3434" t="s">
        <v>258</v>
      </c>
      <c r="T3434" t="s">
        <v>624</v>
      </c>
      <c r="U3434">
        <v>3.3726162595011985E-3</v>
      </c>
      <c r="V3434" t="s">
        <v>150</v>
      </c>
    </row>
    <row r="3435" spans="9:22" x14ac:dyDescent="0.45">
      <c r="I3435" t="s">
        <v>173</v>
      </c>
      <c r="J3435" t="s">
        <v>625</v>
      </c>
      <c r="K3435">
        <v>9.0440774021750686E-3</v>
      </c>
      <c r="L3435" t="s">
        <v>150</v>
      </c>
      <c r="N3435" t="s">
        <v>216</v>
      </c>
      <c r="O3435" t="s">
        <v>625</v>
      </c>
      <c r="P3435">
        <v>3.4978120543645726E-3</v>
      </c>
      <c r="Q3435" t="s">
        <v>150</v>
      </c>
      <c r="S3435" t="s">
        <v>258</v>
      </c>
      <c r="T3435" t="s">
        <v>625</v>
      </c>
      <c r="U3435">
        <v>3.3866688587233886E-3</v>
      </c>
      <c r="V3435" t="s">
        <v>150</v>
      </c>
    </row>
    <row r="3436" spans="9:22" x14ac:dyDescent="0.45">
      <c r="I3436" t="s">
        <v>173</v>
      </c>
      <c r="J3436" t="s">
        <v>626</v>
      </c>
      <c r="K3436">
        <v>9.6617531206943663E-3</v>
      </c>
      <c r="L3436" t="s">
        <v>150</v>
      </c>
      <c r="N3436" t="s">
        <v>216</v>
      </c>
      <c r="O3436" t="s">
        <v>626</v>
      </c>
      <c r="P3436">
        <v>3.5133791869926701E-3</v>
      </c>
      <c r="Q3436" t="s">
        <v>150</v>
      </c>
      <c r="S3436" t="s">
        <v>258</v>
      </c>
      <c r="T3436" t="s">
        <v>626</v>
      </c>
      <c r="U3436">
        <v>3.4800480045861729E-3</v>
      </c>
      <c r="V3436" t="s">
        <v>150</v>
      </c>
    </row>
    <row r="3437" spans="9:22" x14ac:dyDescent="0.45">
      <c r="I3437" t="s">
        <v>173</v>
      </c>
      <c r="J3437" t="s">
        <v>627</v>
      </c>
      <c r="K3437">
        <v>1.0160267053435795E-2</v>
      </c>
      <c r="L3437" t="s">
        <v>150</v>
      </c>
      <c r="N3437" t="s">
        <v>216</v>
      </c>
      <c r="O3437" t="s">
        <v>627</v>
      </c>
      <c r="P3437">
        <v>3.471763772044958E-3</v>
      </c>
      <c r="Q3437" t="s">
        <v>150</v>
      </c>
      <c r="S3437" t="s">
        <v>258</v>
      </c>
      <c r="T3437" t="s">
        <v>627</v>
      </c>
      <c r="U3437">
        <v>3.5916582536610975E-3</v>
      </c>
      <c r="V3437" t="s">
        <v>150</v>
      </c>
    </row>
    <row r="3438" spans="9:22" x14ac:dyDescent="0.45">
      <c r="I3438" t="s">
        <v>173</v>
      </c>
      <c r="J3438" t="s">
        <v>628</v>
      </c>
      <c r="K3438">
        <v>1.0485560702024848E-2</v>
      </c>
      <c r="L3438" t="s">
        <v>150</v>
      </c>
      <c r="N3438" t="s">
        <v>216</v>
      </c>
      <c r="O3438" t="s">
        <v>628</v>
      </c>
      <c r="P3438">
        <v>3.6012938399297566E-3</v>
      </c>
      <c r="Q3438" t="s">
        <v>150</v>
      </c>
      <c r="S3438" t="s">
        <v>258</v>
      </c>
      <c r="T3438" t="s">
        <v>628</v>
      </c>
      <c r="U3438">
        <v>3.2000335587364149E-3</v>
      </c>
      <c r="V3438" t="s">
        <v>150</v>
      </c>
    </row>
    <row r="3439" spans="9:22" x14ac:dyDescent="0.45">
      <c r="I3439" t="s">
        <v>173</v>
      </c>
      <c r="J3439" t="s">
        <v>629</v>
      </c>
      <c r="K3439">
        <v>1.0456008124531088E-2</v>
      </c>
      <c r="L3439" t="s">
        <v>150</v>
      </c>
      <c r="N3439" t="s">
        <v>216</v>
      </c>
      <c r="O3439" t="s">
        <v>629</v>
      </c>
      <c r="P3439">
        <v>3.3757465388336619E-3</v>
      </c>
      <c r="Q3439" t="s">
        <v>150</v>
      </c>
      <c r="S3439" t="s">
        <v>258</v>
      </c>
      <c r="T3439" t="s">
        <v>629</v>
      </c>
      <c r="U3439">
        <v>3.2487132043594056E-3</v>
      </c>
      <c r="V3439" t="s">
        <v>150</v>
      </c>
    </row>
    <row r="3440" spans="9:22" x14ac:dyDescent="0.45">
      <c r="I3440" t="s">
        <v>173</v>
      </c>
      <c r="J3440" t="s">
        <v>630</v>
      </c>
      <c r="K3440">
        <v>1.0034449198719115E-2</v>
      </c>
      <c r="L3440" t="s">
        <v>150</v>
      </c>
      <c r="N3440" t="s">
        <v>216</v>
      </c>
      <c r="O3440" t="s">
        <v>630</v>
      </c>
      <c r="P3440">
        <v>3.6880130981400351E-3</v>
      </c>
      <c r="Q3440" t="s">
        <v>150</v>
      </c>
      <c r="S3440" t="s">
        <v>258</v>
      </c>
      <c r="T3440" t="s">
        <v>630</v>
      </c>
      <c r="U3440">
        <v>3.4760094784170997E-3</v>
      </c>
      <c r="V3440" t="s">
        <v>150</v>
      </c>
    </row>
    <row r="3441" spans="9:22" x14ac:dyDescent="0.45">
      <c r="I3441" t="s">
        <v>173</v>
      </c>
      <c r="J3441" t="s">
        <v>631</v>
      </c>
      <c r="K3441">
        <v>9.3340983498940277E-3</v>
      </c>
      <c r="L3441" t="s">
        <v>150</v>
      </c>
      <c r="N3441" t="s">
        <v>216</v>
      </c>
      <c r="O3441" t="s">
        <v>631</v>
      </c>
      <c r="P3441">
        <v>4.1568277489457545E-3</v>
      </c>
      <c r="Q3441" t="s">
        <v>150</v>
      </c>
      <c r="S3441" t="s">
        <v>258</v>
      </c>
      <c r="T3441" t="s">
        <v>631</v>
      </c>
      <c r="U3441">
        <v>3.7425402684021442E-3</v>
      </c>
      <c r="V3441" t="s">
        <v>150</v>
      </c>
    </row>
    <row r="3442" spans="9:22" x14ac:dyDescent="0.45">
      <c r="I3442" t="s">
        <v>173</v>
      </c>
      <c r="J3442" t="s">
        <v>632</v>
      </c>
      <c r="K3442">
        <v>8.5025509444305262E-3</v>
      </c>
      <c r="L3442" t="s">
        <v>150</v>
      </c>
      <c r="N3442" t="s">
        <v>216</v>
      </c>
      <c r="O3442" t="s">
        <v>632</v>
      </c>
      <c r="P3442">
        <v>4.6382257470872611E-3</v>
      </c>
      <c r="Q3442" t="s">
        <v>150</v>
      </c>
      <c r="S3442" t="s">
        <v>258</v>
      </c>
      <c r="T3442" t="s">
        <v>632</v>
      </c>
      <c r="U3442">
        <v>3.9120825504367221E-3</v>
      </c>
      <c r="V3442" t="s">
        <v>150</v>
      </c>
    </row>
    <row r="3443" spans="9:22" x14ac:dyDescent="0.45">
      <c r="I3443" t="s">
        <v>173</v>
      </c>
      <c r="J3443" t="s">
        <v>633</v>
      </c>
      <c r="K3443">
        <v>7.7633211379942151E-3</v>
      </c>
      <c r="L3443" t="s">
        <v>150</v>
      </c>
      <c r="N3443" t="s">
        <v>216</v>
      </c>
      <c r="O3443" t="s">
        <v>633</v>
      </c>
      <c r="P3443">
        <v>4.997512281819631E-3</v>
      </c>
      <c r="Q3443" t="s">
        <v>150</v>
      </c>
      <c r="S3443" t="s">
        <v>258</v>
      </c>
      <c r="T3443" t="s">
        <v>633</v>
      </c>
      <c r="U3443">
        <v>4.0029935470919558E-3</v>
      </c>
      <c r="V3443" t="s">
        <v>150</v>
      </c>
    </row>
    <row r="3444" spans="9:22" x14ac:dyDescent="0.45">
      <c r="I3444" t="s">
        <v>173</v>
      </c>
      <c r="J3444" t="s">
        <v>634</v>
      </c>
      <c r="K3444">
        <v>6.1680908902624352E-3</v>
      </c>
      <c r="L3444" t="s">
        <v>150</v>
      </c>
      <c r="N3444" t="s">
        <v>216</v>
      </c>
      <c r="O3444" t="s">
        <v>634</v>
      </c>
      <c r="P3444">
        <v>5.2475511463596731E-3</v>
      </c>
      <c r="Q3444" t="s">
        <v>150</v>
      </c>
      <c r="S3444" t="s">
        <v>258</v>
      </c>
      <c r="T3444" t="s">
        <v>634</v>
      </c>
      <c r="U3444">
        <v>4.0361497811900651E-3</v>
      </c>
      <c r="V3444" t="s">
        <v>150</v>
      </c>
    </row>
    <row r="3445" spans="9:22" x14ac:dyDescent="0.45">
      <c r="I3445" t="s">
        <v>173</v>
      </c>
      <c r="J3445" t="s">
        <v>635</v>
      </c>
      <c r="K3445">
        <v>3.9763584592742108E-3</v>
      </c>
      <c r="L3445" t="s">
        <v>150</v>
      </c>
      <c r="N3445" t="s">
        <v>216</v>
      </c>
      <c r="O3445" t="s">
        <v>635</v>
      </c>
      <c r="P3445">
        <v>5.5255575842799885E-3</v>
      </c>
      <c r="Q3445" t="s">
        <v>150</v>
      </c>
      <c r="S3445" t="s">
        <v>258</v>
      </c>
      <c r="T3445" t="s">
        <v>635</v>
      </c>
      <c r="U3445">
        <v>4.0302634111124055E-3</v>
      </c>
      <c r="V3445" t="s">
        <v>150</v>
      </c>
    </row>
    <row r="3446" spans="9:22" x14ac:dyDescent="0.45">
      <c r="I3446" t="s">
        <v>173</v>
      </c>
      <c r="J3446" t="s">
        <v>636</v>
      </c>
      <c r="K3446">
        <v>0</v>
      </c>
      <c r="L3446" t="s">
        <v>150</v>
      </c>
      <c r="N3446" t="s">
        <v>216</v>
      </c>
      <c r="O3446" t="s">
        <v>636</v>
      </c>
      <c r="P3446">
        <v>5.4610828463847964E-3</v>
      </c>
      <c r="Q3446" t="s">
        <v>150</v>
      </c>
      <c r="S3446" t="s">
        <v>258</v>
      </c>
      <c r="T3446" t="s">
        <v>636</v>
      </c>
      <c r="U3446">
        <v>3.9683613974783021E-3</v>
      </c>
      <c r="V3446" t="s">
        <v>150</v>
      </c>
    </row>
    <row r="3447" spans="9:22" x14ac:dyDescent="0.45">
      <c r="I3447" t="s">
        <v>173</v>
      </c>
      <c r="J3447" t="s">
        <v>637</v>
      </c>
      <c r="K3447">
        <v>0</v>
      </c>
      <c r="L3447" t="s">
        <v>150</v>
      </c>
      <c r="N3447" t="s">
        <v>216</v>
      </c>
      <c r="O3447" t="s">
        <v>637</v>
      </c>
      <c r="P3447">
        <v>1.015581683459181E-2</v>
      </c>
      <c r="Q3447" t="s">
        <v>150</v>
      </c>
      <c r="S3447" t="s">
        <v>258</v>
      </c>
      <c r="T3447" t="s">
        <v>637</v>
      </c>
      <c r="U3447">
        <v>7.6111361271420019E-3</v>
      </c>
      <c r="V3447" t="s">
        <v>150</v>
      </c>
    </row>
    <row r="3448" spans="9:22" x14ac:dyDescent="0.45">
      <c r="I3448" t="s">
        <v>173</v>
      </c>
      <c r="J3448" t="s">
        <v>638</v>
      </c>
      <c r="K3448">
        <v>0</v>
      </c>
      <c r="L3448" t="s">
        <v>150</v>
      </c>
      <c r="N3448" t="s">
        <v>216</v>
      </c>
      <c r="O3448" t="s">
        <v>638</v>
      </c>
      <c r="P3448">
        <v>8.984224553573646E-3</v>
      </c>
      <c r="Q3448" t="s">
        <v>150</v>
      </c>
      <c r="S3448" t="s">
        <v>258</v>
      </c>
      <c r="T3448" t="s">
        <v>638</v>
      </c>
      <c r="U3448">
        <v>7.0174542774945449E-3</v>
      </c>
      <c r="V3448" t="s">
        <v>150</v>
      </c>
    </row>
    <row r="3449" spans="9:22" x14ac:dyDescent="0.45">
      <c r="I3449" t="s">
        <v>173</v>
      </c>
      <c r="J3449" t="s">
        <v>639</v>
      </c>
      <c r="K3449">
        <v>0</v>
      </c>
      <c r="L3449" t="s">
        <v>150</v>
      </c>
      <c r="N3449" t="s">
        <v>216</v>
      </c>
      <c r="O3449" t="s">
        <v>639</v>
      </c>
      <c r="P3449">
        <v>1.3783454508121264E-2</v>
      </c>
      <c r="Q3449" t="s">
        <v>150</v>
      </c>
      <c r="S3449" t="s">
        <v>258</v>
      </c>
      <c r="T3449" t="s">
        <v>639</v>
      </c>
      <c r="U3449">
        <v>1.9427631000300639E-2</v>
      </c>
      <c r="V3449" t="s">
        <v>150</v>
      </c>
    </row>
    <row r="3450" spans="9:22" x14ac:dyDescent="0.45">
      <c r="I3450" t="s">
        <v>173</v>
      </c>
      <c r="J3450" t="s">
        <v>640</v>
      </c>
      <c r="K3450">
        <v>3.015229261016497E-3</v>
      </c>
      <c r="L3450" t="s">
        <v>150</v>
      </c>
      <c r="N3450" t="s">
        <v>216</v>
      </c>
      <c r="O3450" t="s">
        <v>640</v>
      </c>
      <c r="P3450">
        <v>2.3840035347990002E-3</v>
      </c>
      <c r="Q3450" t="s">
        <v>150</v>
      </c>
      <c r="S3450" t="s">
        <v>258</v>
      </c>
      <c r="T3450" t="s">
        <v>640</v>
      </c>
      <c r="U3450">
        <v>3.8951390987060175E-3</v>
      </c>
      <c r="V3450" t="s">
        <v>150</v>
      </c>
    </row>
    <row r="3451" spans="9:22" x14ac:dyDescent="0.45">
      <c r="I3451" t="s">
        <v>173</v>
      </c>
      <c r="J3451" t="s">
        <v>641</v>
      </c>
      <c r="K3451">
        <v>5.4440131674556008E-3</v>
      </c>
      <c r="L3451" t="s">
        <v>150</v>
      </c>
      <c r="N3451" t="s">
        <v>216</v>
      </c>
      <c r="O3451" t="s">
        <v>641</v>
      </c>
      <c r="P3451">
        <v>2.2622349342017443E-3</v>
      </c>
      <c r="Q3451" t="s">
        <v>150</v>
      </c>
      <c r="S3451" t="s">
        <v>258</v>
      </c>
      <c r="T3451" t="s">
        <v>641</v>
      </c>
      <c r="U3451">
        <v>3.8295598481264091E-3</v>
      </c>
      <c r="V3451" t="s">
        <v>150</v>
      </c>
    </row>
    <row r="3452" spans="9:22" x14ac:dyDescent="0.45">
      <c r="I3452" t="s">
        <v>173</v>
      </c>
      <c r="J3452" t="s">
        <v>642</v>
      </c>
      <c r="K3452">
        <v>7.4312486733431413E-3</v>
      </c>
      <c r="L3452" t="s">
        <v>150</v>
      </c>
      <c r="N3452" t="s">
        <v>216</v>
      </c>
      <c r="O3452" t="s">
        <v>642</v>
      </c>
      <c r="P3452">
        <v>2.2918352663807901E-3</v>
      </c>
      <c r="Q3452" t="s">
        <v>150</v>
      </c>
      <c r="S3452" t="s">
        <v>258</v>
      </c>
      <c r="T3452" t="s">
        <v>642</v>
      </c>
      <c r="U3452">
        <v>3.7392213065361017E-3</v>
      </c>
      <c r="V3452" t="s">
        <v>150</v>
      </c>
    </row>
    <row r="3453" spans="9:22" x14ac:dyDescent="0.45">
      <c r="I3453" t="s">
        <v>173</v>
      </c>
      <c r="J3453" t="s">
        <v>643</v>
      </c>
      <c r="K3453">
        <v>8.8232438266647346E-3</v>
      </c>
      <c r="L3453" t="s">
        <v>150</v>
      </c>
      <c r="N3453" t="s">
        <v>216</v>
      </c>
      <c r="O3453" t="s">
        <v>643</v>
      </c>
      <c r="P3453">
        <v>2.5083000913455203E-3</v>
      </c>
      <c r="Q3453" t="s">
        <v>150</v>
      </c>
      <c r="S3453" t="s">
        <v>258</v>
      </c>
      <c r="T3453" t="s">
        <v>643</v>
      </c>
      <c r="U3453">
        <v>3.6965308223246315E-3</v>
      </c>
      <c r="V3453" t="s">
        <v>150</v>
      </c>
    </row>
    <row r="3454" spans="9:22" x14ac:dyDescent="0.45">
      <c r="I3454" t="s">
        <v>173</v>
      </c>
      <c r="J3454" t="s">
        <v>644</v>
      </c>
      <c r="K3454">
        <v>9.746442012243145E-3</v>
      </c>
      <c r="L3454" t="s">
        <v>150</v>
      </c>
      <c r="N3454" t="s">
        <v>216</v>
      </c>
      <c r="O3454" t="s">
        <v>644</v>
      </c>
      <c r="P3454">
        <v>2.5951581801894638E-3</v>
      </c>
      <c r="Q3454" t="s">
        <v>150</v>
      </c>
      <c r="S3454" t="s">
        <v>258</v>
      </c>
      <c r="T3454" t="s">
        <v>644</v>
      </c>
      <c r="U3454">
        <v>3.7333198525026107E-3</v>
      </c>
      <c r="V3454" t="s">
        <v>150</v>
      </c>
    </row>
    <row r="3455" spans="9:22" x14ac:dyDescent="0.45">
      <c r="I3455" t="s">
        <v>173</v>
      </c>
      <c r="J3455" t="s">
        <v>645</v>
      </c>
      <c r="K3455">
        <v>1.0184016195643816E-2</v>
      </c>
      <c r="L3455" t="s">
        <v>150</v>
      </c>
      <c r="N3455" t="s">
        <v>216</v>
      </c>
      <c r="O3455" t="s">
        <v>645</v>
      </c>
      <c r="P3455">
        <v>2.5650776056523571E-3</v>
      </c>
      <c r="Q3455" t="s">
        <v>150</v>
      </c>
      <c r="S3455" t="s">
        <v>258</v>
      </c>
      <c r="T3455" t="s">
        <v>645</v>
      </c>
      <c r="U3455">
        <v>3.7741624874101502E-3</v>
      </c>
      <c r="V3455" t="s">
        <v>150</v>
      </c>
    </row>
    <row r="3456" spans="9:22" x14ac:dyDescent="0.45">
      <c r="I3456" t="s">
        <v>173</v>
      </c>
      <c r="J3456" t="s">
        <v>646</v>
      </c>
      <c r="K3456">
        <v>1.0351392513251002E-2</v>
      </c>
      <c r="L3456" t="s">
        <v>150</v>
      </c>
      <c r="N3456" t="s">
        <v>216</v>
      </c>
      <c r="O3456" t="s">
        <v>646</v>
      </c>
      <c r="P3456">
        <v>2.5260801883992775E-3</v>
      </c>
      <c r="Q3456" t="s">
        <v>150</v>
      </c>
      <c r="S3456" t="s">
        <v>258</v>
      </c>
      <c r="T3456" t="s">
        <v>646</v>
      </c>
      <c r="U3456">
        <v>3.4566494838134698E-3</v>
      </c>
      <c r="V3456" t="s">
        <v>150</v>
      </c>
    </row>
    <row r="3457" spans="9:22" x14ac:dyDescent="0.45">
      <c r="I3457" t="s">
        <v>173</v>
      </c>
      <c r="J3457" t="s">
        <v>647</v>
      </c>
      <c r="K3457">
        <v>1.0405438603435818E-2</v>
      </c>
      <c r="L3457" t="s">
        <v>150</v>
      </c>
      <c r="N3457" t="s">
        <v>216</v>
      </c>
      <c r="O3457" t="s">
        <v>647</v>
      </c>
      <c r="P3457">
        <v>2.3919375750033238E-3</v>
      </c>
      <c r="Q3457" t="s">
        <v>150</v>
      </c>
      <c r="S3457" t="s">
        <v>258</v>
      </c>
      <c r="T3457" t="s">
        <v>647</v>
      </c>
      <c r="U3457">
        <v>3.4965777296605042E-3</v>
      </c>
      <c r="V3457" t="s">
        <v>150</v>
      </c>
    </row>
    <row r="3458" spans="9:22" x14ac:dyDescent="0.45">
      <c r="I3458" t="s">
        <v>173</v>
      </c>
      <c r="J3458" t="s">
        <v>648</v>
      </c>
      <c r="K3458">
        <v>9.8657280839066358E-3</v>
      </c>
      <c r="L3458" t="s">
        <v>150</v>
      </c>
      <c r="N3458" t="s">
        <v>216</v>
      </c>
      <c r="O3458" t="s">
        <v>648</v>
      </c>
      <c r="P3458">
        <v>2.5851728514326784E-3</v>
      </c>
      <c r="Q3458" t="s">
        <v>150</v>
      </c>
      <c r="S3458" t="s">
        <v>258</v>
      </c>
      <c r="T3458" t="s">
        <v>648</v>
      </c>
      <c r="U3458">
        <v>3.6096969693770065E-3</v>
      </c>
      <c r="V3458" t="s">
        <v>150</v>
      </c>
    </row>
    <row r="3459" spans="9:22" x14ac:dyDescent="0.45">
      <c r="I3459" t="s">
        <v>173</v>
      </c>
      <c r="J3459" t="s">
        <v>649</v>
      </c>
      <c r="K3459">
        <v>9.123923789043812E-3</v>
      </c>
      <c r="L3459" t="s">
        <v>150</v>
      </c>
      <c r="N3459" t="s">
        <v>216</v>
      </c>
      <c r="O3459" t="s">
        <v>649</v>
      </c>
      <c r="P3459">
        <v>2.8634945470034485E-3</v>
      </c>
      <c r="Q3459" t="s">
        <v>150</v>
      </c>
      <c r="S3459" t="s">
        <v>258</v>
      </c>
      <c r="T3459" t="s">
        <v>649</v>
      </c>
      <c r="U3459">
        <v>3.7645578343316827E-3</v>
      </c>
      <c r="V3459" t="s">
        <v>150</v>
      </c>
    </row>
    <row r="3460" spans="9:22" x14ac:dyDescent="0.45">
      <c r="I3460" t="s">
        <v>173</v>
      </c>
      <c r="J3460" t="s">
        <v>650</v>
      </c>
      <c r="K3460">
        <v>8.355000397221814E-3</v>
      </c>
      <c r="L3460" t="s">
        <v>150</v>
      </c>
      <c r="N3460" t="s">
        <v>216</v>
      </c>
      <c r="O3460" t="s">
        <v>650</v>
      </c>
      <c r="P3460">
        <v>3.0952498312774722E-3</v>
      </c>
      <c r="Q3460" t="s">
        <v>150</v>
      </c>
      <c r="S3460" t="s">
        <v>258</v>
      </c>
      <c r="T3460" t="s">
        <v>650</v>
      </c>
      <c r="U3460">
        <v>3.9221721325133916E-3</v>
      </c>
      <c r="V3460" t="s">
        <v>150</v>
      </c>
    </row>
    <row r="3461" spans="9:22" x14ac:dyDescent="0.45">
      <c r="I3461" t="s">
        <v>173</v>
      </c>
      <c r="J3461" t="s">
        <v>651</v>
      </c>
      <c r="K3461">
        <v>7.3998705867235745E-3</v>
      </c>
      <c r="L3461" t="s">
        <v>150</v>
      </c>
      <c r="N3461" t="s">
        <v>216</v>
      </c>
      <c r="O3461" t="s">
        <v>651</v>
      </c>
      <c r="P3461">
        <v>3.2736108891205148E-3</v>
      </c>
      <c r="Q3461" t="s">
        <v>150</v>
      </c>
      <c r="S3461" t="s">
        <v>258</v>
      </c>
      <c r="T3461" t="s">
        <v>651</v>
      </c>
      <c r="U3461">
        <v>4.0642806909487678E-3</v>
      </c>
      <c r="V3461" t="s">
        <v>150</v>
      </c>
    </row>
    <row r="3462" spans="9:22" x14ac:dyDescent="0.45">
      <c r="I3462" t="s">
        <v>173</v>
      </c>
      <c r="J3462" t="s">
        <v>652</v>
      </c>
      <c r="K3462">
        <v>5.9300161594002948E-3</v>
      </c>
      <c r="L3462" t="s">
        <v>150</v>
      </c>
      <c r="N3462" t="s">
        <v>216</v>
      </c>
      <c r="O3462" t="s">
        <v>652</v>
      </c>
      <c r="P3462">
        <v>3.2737552692769178E-3</v>
      </c>
      <c r="Q3462" t="s">
        <v>150</v>
      </c>
      <c r="S3462" t="s">
        <v>258</v>
      </c>
      <c r="T3462" t="s">
        <v>652</v>
      </c>
      <c r="U3462">
        <v>4.1727109807433481E-3</v>
      </c>
      <c r="V3462" t="s">
        <v>150</v>
      </c>
    </row>
    <row r="3463" spans="9:22" x14ac:dyDescent="0.45">
      <c r="I3463" t="s">
        <v>173</v>
      </c>
      <c r="J3463" t="s">
        <v>653</v>
      </c>
      <c r="K3463">
        <v>3.9151868612132502E-3</v>
      </c>
      <c r="L3463" t="s">
        <v>150</v>
      </c>
      <c r="N3463" t="s">
        <v>216</v>
      </c>
      <c r="O3463" t="s">
        <v>653</v>
      </c>
      <c r="P3463">
        <v>3.1849407740067288E-3</v>
      </c>
      <c r="Q3463" t="s">
        <v>150</v>
      </c>
      <c r="S3463" t="s">
        <v>258</v>
      </c>
      <c r="T3463" t="s">
        <v>653</v>
      </c>
      <c r="U3463">
        <v>4.1710424085142327E-3</v>
      </c>
      <c r="V3463" t="s">
        <v>150</v>
      </c>
    </row>
    <row r="3464" spans="9:22" x14ac:dyDescent="0.45">
      <c r="I3464" t="s">
        <v>173</v>
      </c>
      <c r="J3464" t="s">
        <v>654</v>
      </c>
      <c r="K3464">
        <v>0</v>
      </c>
      <c r="L3464" t="s">
        <v>150</v>
      </c>
      <c r="N3464" t="s">
        <v>216</v>
      </c>
      <c r="O3464" t="s">
        <v>654</v>
      </c>
      <c r="P3464">
        <v>3.2161535300451144E-3</v>
      </c>
      <c r="Q3464" t="s">
        <v>150</v>
      </c>
      <c r="S3464" t="s">
        <v>258</v>
      </c>
      <c r="T3464" t="s">
        <v>654</v>
      </c>
      <c r="U3464">
        <v>4.1262604544609243E-3</v>
      </c>
      <c r="V3464" t="s">
        <v>150</v>
      </c>
    </row>
    <row r="3465" spans="9:22" x14ac:dyDescent="0.45">
      <c r="I3465" t="s">
        <v>173</v>
      </c>
      <c r="J3465" t="s">
        <v>655</v>
      </c>
      <c r="K3465">
        <v>0</v>
      </c>
      <c r="L3465" t="s">
        <v>150</v>
      </c>
      <c r="N3465" t="s">
        <v>216</v>
      </c>
      <c r="O3465" t="s">
        <v>655</v>
      </c>
      <c r="P3465">
        <v>5.8852252024964085E-3</v>
      </c>
      <c r="Q3465" t="s">
        <v>150</v>
      </c>
      <c r="S3465" t="s">
        <v>258</v>
      </c>
      <c r="T3465" t="s">
        <v>655</v>
      </c>
      <c r="U3465">
        <v>8.1566295591463476E-3</v>
      </c>
      <c r="V3465" t="s">
        <v>150</v>
      </c>
    </row>
    <row r="3466" spans="9:22" x14ac:dyDescent="0.45">
      <c r="I3466" t="s">
        <v>173</v>
      </c>
      <c r="J3466" t="s">
        <v>656</v>
      </c>
      <c r="K3466">
        <v>0</v>
      </c>
      <c r="L3466" t="s">
        <v>150</v>
      </c>
      <c r="N3466" t="s">
        <v>216</v>
      </c>
      <c r="O3466" t="s">
        <v>656</v>
      </c>
      <c r="P3466">
        <v>5.4888934787397092E-3</v>
      </c>
      <c r="Q3466" t="s">
        <v>150</v>
      </c>
      <c r="S3466" t="s">
        <v>258</v>
      </c>
      <c r="T3466" t="s">
        <v>656</v>
      </c>
      <c r="U3466">
        <v>7.8176703159171749E-3</v>
      </c>
      <c r="V3466" t="s">
        <v>150</v>
      </c>
    </row>
    <row r="3467" spans="9:22" x14ac:dyDescent="0.45">
      <c r="I3467" t="s">
        <v>174</v>
      </c>
      <c r="J3467" t="s">
        <v>149</v>
      </c>
      <c r="K3467">
        <v>0</v>
      </c>
      <c r="L3467" t="s">
        <v>150</v>
      </c>
      <c r="N3467" t="s">
        <v>217</v>
      </c>
      <c r="O3467" t="s">
        <v>149</v>
      </c>
      <c r="P3467">
        <v>5.4828135439157358E-3</v>
      </c>
      <c r="Q3467" t="s">
        <v>150</v>
      </c>
      <c r="S3467" t="s">
        <v>259</v>
      </c>
      <c r="T3467" t="s">
        <v>149</v>
      </c>
      <c r="U3467">
        <v>1.7983653209168303E-2</v>
      </c>
      <c r="V3467" t="s">
        <v>150</v>
      </c>
    </row>
    <row r="3468" spans="9:22" x14ac:dyDescent="0.45">
      <c r="I3468" t="s">
        <v>174</v>
      </c>
      <c r="J3468" t="s">
        <v>151</v>
      </c>
      <c r="K3468">
        <v>2.0902103641522375E-4</v>
      </c>
      <c r="L3468" t="s">
        <v>150</v>
      </c>
      <c r="N3468" t="s">
        <v>217</v>
      </c>
      <c r="O3468" t="s">
        <v>151</v>
      </c>
      <c r="P3468">
        <v>1.1604033223988086E-3</v>
      </c>
      <c r="Q3468" t="s">
        <v>150</v>
      </c>
      <c r="S3468" t="s">
        <v>259</v>
      </c>
      <c r="T3468" t="s">
        <v>151</v>
      </c>
      <c r="U3468">
        <v>3.4003304580459567E-3</v>
      </c>
      <c r="V3468" t="s">
        <v>150</v>
      </c>
    </row>
    <row r="3469" spans="9:22" x14ac:dyDescent="0.45">
      <c r="I3469" t="s">
        <v>174</v>
      </c>
      <c r="J3469" t="s">
        <v>152</v>
      </c>
      <c r="K3469">
        <v>5.1486467654124259E-3</v>
      </c>
      <c r="L3469" t="s">
        <v>150</v>
      </c>
      <c r="N3469" t="s">
        <v>217</v>
      </c>
      <c r="O3469" t="s">
        <v>152</v>
      </c>
      <c r="P3469">
        <v>1.1755743184039085E-3</v>
      </c>
      <c r="Q3469" t="s">
        <v>150</v>
      </c>
      <c r="S3469" t="s">
        <v>259</v>
      </c>
      <c r="T3469" t="s">
        <v>152</v>
      </c>
      <c r="U3469">
        <v>3.2569362733871812E-3</v>
      </c>
      <c r="V3469" t="s">
        <v>150</v>
      </c>
    </row>
    <row r="3470" spans="9:22" x14ac:dyDescent="0.45">
      <c r="I3470" t="s">
        <v>174</v>
      </c>
      <c r="J3470" t="s">
        <v>392</v>
      </c>
      <c r="K3470">
        <v>7.4835549431913704E-3</v>
      </c>
      <c r="L3470" t="s">
        <v>150</v>
      </c>
      <c r="N3470" t="s">
        <v>217</v>
      </c>
      <c r="O3470" t="s">
        <v>392</v>
      </c>
      <c r="P3470">
        <v>1.2366857958259177E-3</v>
      </c>
      <c r="Q3470" t="s">
        <v>150</v>
      </c>
      <c r="S3470" t="s">
        <v>259</v>
      </c>
      <c r="T3470" t="s">
        <v>392</v>
      </c>
      <c r="U3470">
        <v>3.2072221241186217E-3</v>
      </c>
      <c r="V3470" t="s">
        <v>150</v>
      </c>
    </row>
    <row r="3471" spans="9:22" x14ac:dyDescent="0.45">
      <c r="I3471" t="s">
        <v>174</v>
      </c>
      <c r="J3471" t="s">
        <v>393</v>
      </c>
      <c r="K3471">
        <v>8.8592145272699228E-3</v>
      </c>
      <c r="L3471" t="s">
        <v>150</v>
      </c>
      <c r="N3471" t="s">
        <v>217</v>
      </c>
      <c r="O3471" t="s">
        <v>393</v>
      </c>
      <c r="P3471">
        <v>1.468027525388839E-3</v>
      </c>
      <c r="Q3471" t="s">
        <v>150</v>
      </c>
      <c r="S3471" t="s">
        <v>259</v>
      </c>
      <c r="T3471" t="s">
        <v>393</v>
      </c>
      <c r="U3471">
        <v>3.1853332481571036E-3</v>
      </c>
      <c r="V3471" t="s">
        <v>150</v>
      </c>
    </row>
    <row r="3472" spans="9:22" x14ac:dyDescent="0.45">
      <c r="I3472" t="s">
        <v>174</v>
      </c>
      <c r="J3472" t="s">
        <v>394</v>
      </c>
      <c r="K3472">
        <v>9.8510027799219007E-3</v>
      </c>
      <c r="L3472" t="s">
        <v>150</v>
      </c>
      <c r="N3472" t="s">
        <v>217</v>
      </c>
      <c r="O3472" t="s">
        <v>394</v>
      </c>
      <c r="P3472">
        <v>1.7679270421696984E-3</v>
      </c>
      <c r="Q3472" t="s">
        <v>150</v>
      </c>
      <c r="S3472" t="s">
        <v>259</v>
      </c>
      <c r="T3472" t="s">
        <v>394</v>
      </c>
      <c r="U3472">
        <v>3.0894997641743335E-3</v>
      </c>
      <c r="V3472" t="s">
        <v>150</v>
      </c>
    </row>
    <row r="3473" spans="9:22" x14ac:dyDescent="0.45">
      <c r="I3473" t="s">
        <v>174</v>
      </c>
      <c r="J3473" t="s">
        <v>416</v>
      </c>
      <c r="K3473">
        <v>1.0296413026136542E-2</v>
      </c>
      <c r="L3473" t="s">
        <v>150</v>
      </c>
      <c r="N3473" t="s">
        <v>217</v>
      </c>
      <c r="O3473" t="s">
        <v>416</v>
      </c>
      <c r="P3473">
        <v>2.0569592829741993E-3</v>
      </c>
      <c r="Q3473" t="s">
        <v>150</v>
      </c>
      <c r="S3473" t="s">
        <v>259</v>
      </c>
      <c r="T3473" t="s">
        <v>416</v>
      </c>
      <c r="U3473">
        <v>3.1510660127290722E-3</v>
      </c>
      <c r="V3473" t="s">
        <v>150</v>
      </c>
    </row>
    <row r="3474" spans="9:22" x14ac:dyDescent="0.45">
      <c r="I3474" t="s">
        <v>174</v>
      </c>
      <c r="J3474" t="s">
        <v>417</v>
      </c>
      <c r="K3474">
        <v>1.0684416478058614E-2</v>
      </c>
      <c r="L3474" t="s">
        <v>150</v>
      </c>
      <c r="N3474" t="s">
        <v>217</v>
      </c>
      <c r="O3474" t="s">
        <v>417</v>
      </c>
      <c r="P3474">
        <v>2.4643512529283138E-3</v>
      </c>
      <c r="Q3474" t="s">
        <v>150</v>
      </c>
      <c r="S3474" t="s">
        <v>259</v>
      </c>
      <c r="T3474" t="s">
        <v>417</v>
      </c>
      <c r="U3474">
        <v>3.1423020107752774E-3</v>
      </c>
      <c r="V3474" t="s">
        <v>150</v>
      </c>
    </row>
    <row r="3475" spans="9:22" x14ac:dyDescent="0.45">
      <c r="I3475" t="s">
        <v>174</v>
      </c>
      <c r="J3475" t="s">
        <v>455</v>
      </c>
      <c r="K3475">
        <v>1.0965461102699374E-2</v>
      </c>
      <c r="L3475" t="s">
        <v>150</v>
      </c>
      <c r="N3475" t="s">
        <v>217</v>
      </c>
      <c r="O3475" t="s">
        <v>455</v>
      </c>
      <c r="P3475">
        <v>3.1773975646671574E-3</v>
      </c>
      <c r="Q3475" t="s">
        <v>150</v>
      </c>
      <c r="S3475" t="s">
        <v>259</v>
      </c>
      <c r="T3475" t="s">
        <v>455</v>
      </c>
      <c r="U3475">
        <v>3.2638873352623071E-3</v>
      </c>
      <c r="V3475" t="s">
        <v>150</v>
      </c>
    </row>
    <row r="3476" spans="9:22" x14ac:dyDescent="0.45">
      <c r="I3476" t="s">
        <v>174</v>
      </c>
      <c r="J3476" t="s">
        <v>456</v>
      </c>
      <c r="K3476">
        <v>1.0735622101015091E-2</v>
      </c>
      <c r="L3476" t="s">
        <v>150</v>
      </c>
      <c r="N3476" t="s">
        <v>217</v>
      </c>
      <c r="O3476" t="s">
        <v>456</v>
      </c>
      <c r="P3476">
        <v>4.1801046783743606E-3</v>
      </c>
      <c r="Q3476" t="s">
        <v>150</v>
      </c>
      <c r="S3476" t="s">
        <v>259</v>
      </c>
      <c r="T3476" t="s">
        <v>456</v>
      </c>
      <c r="U3476">
        <v>3.3934590998596385E-3</v>
      </c>
      <c r="V3476" t="s">
        <v>150</v>
      </c>
    </row>
    <row r="3477" spans="9:22" x14ac:dyDescent="0.45">
      <c r="I3477" t="s">
        <v>174</v>
      </c>
      <c r="J3477" t="s">
        <v>499</v>
      </c>
      <c r="K3477">
        <v>1.022597876148067E-2</v>
      </c>
      <c r="L3477" t="s">
        <v>150</v>
      </c>
      <c r="N3477" t="s">
        <v>217</v>
      </c>
      <c r="O3477" t="s">
        <v>499</v>
      </c>
      <c r="P3477">
        <v>5.352535577784521E-3</v>
      </c>
      <c r="Q3477" t="s">
        <v>150</v>
      </c>
      <c r="S3477" t="s">
        <v>259</v>
      </c>
      <c r="T3477" t="s">
        <v>499</v>
      </c>
      <c r="U3477">
        <v>3.4823722247668246E-3</v>
      </c>
      <c r="V3477" t="s">
        <v>150</v>
      </c>
    </row>
    <row r="3478" spans="9:22" x14ac:dyDescent="0.45">
      <c r="I3478" t="s">
        <v>174</v>
      </c>
      <c r="J3478" t="s">
        <v>500</v>
      </c>
      <c r="K3478">
        <v>9.778203172587879E-3</v>
      </c>
      <c r="L3478" t="s">
        <v>150</v>
      </c>
      <c r="N3478" t="s">
        <v>217</v>
      </c>
      <c r="O3478" t="s">
        <v>500</v>
      </c>
      <c r="P3478">
        <v>6.06224217978007E-3</v>
      </c>
      <c r="Q3478" t="s">
        <v>150</v>
      </c>
      <c r="S3478" t="s">
        <v>259</v>
      </c>
      <c r="T3478" t="s">
        <v>500</v>
      </c>
      <c r="U3478">
        <v>3.5497206079094894E-3</v>
      </c>
      <c r="V3478" t="s">
        <v>150</v>
      </c>
    </row>
    <row r="3479" spans="9:22" x14ac:dyDescent="0.45">
      <c r="I3479" t="s">
        <v>174</v>
      </c>
      <c r="J3479" t="s">
        <v>501</v>
      </c>
      <c r="K3479">
        <v>9.3557982741151926E-3</v>
      </c>
      <c r="L3479" t="s">
        <v>150</v>
      </c>
      <c r="N3479" t="s">
        <v>217</v>
      </c>
      <c r="O3479" t="s">
        <v>501</v>
      </c>
      <c r="P3479">
        <v>6.6242426647863161E-3</v>
      </c>
      <c r="Q3479" t="s">
        <v>150</v>
      </c>
      <c r="S3479" t="s">
        <v>259</v>
      </c>
      <c r="T3479" t="s">
        <v>501</v>
      </c>
      <c r="U3479">
        <v>3.5807411510461349E-3</v>
      </c>
      <c r="V3479" t="s">
        <v>150</v>
      </c>
    </row>
    <row r="3480" spans="9:22" x14ac:dyDescent="0.45">
      <c r="I3480" t="s">
        <v>174</v>
      </c>
      <c r="J3480" t="s">
        <v>502</v>
      </c>
      <c r="K3480">
        <v>8.5017658223994885E-3</v>
      </c>
      <c r="L3480" t="s">
        <v>150</v>
      </c>
      <c r="N3480" t="s">
        <v>217</v>
      </c>
      <c r="O3480" t="s">
        <v>502</v>
      </c>
      <c r="P3480">
        <v>6.8182526441110721E-3</v>
      </c>
      <c r="Q3480" t="s">
        <v>150</v>
      </c>
      <c r="S3480" t="s">
        <v>259</v>
      </c>
      <c r="T3480" t="s">
        <v>502</v>
      </c>
      <c r="U3480">
        <v>3.6198780081314903E-3</v>
      </c>
      <c r="V3480" t="s">
        <v>150</v>
      </c>
    </row>
    <row r="3481" spans="9:22" x14ac:dyDescent="0.45">
      <c r="I3481" t="s">
        <v>174</v>
      </c>
      <c r="J3481" t="s">
        <v>503</v>
      </c>
      <c r="K3481">
        <v>6.5829339161771203E-3</v>
      </c>
      <c r="L3481" t="s">
        <v>150</v>
      </c>
      <c r="N3481" t="s">
        <v>217</v>
      </c>
      <c r="O3481" t="s">
        <v>503</v>
      </c>
      <c r="P3481">
        <v>6.2356763620015016E-3</v>
      </c>
      <c r="Q3481" t="s">
        <v>150</v>
      </c>
      <c r="S3481" t="s">
        <v>259</v>
      </c>
      <c r="T3481" t="s">
        <v>503</v>
      </c>
      <c r="U3481">
        <v>3.624554536654368E-3</v>
      </c>
      <c r="V3481" t="s">
        <v>150</v>
      </c>
    </row>
    <row r="3482" spans="9:22" x14ac:dyDescent="0.45">
      <c r="I3482" t="s">
        <v>174</v>
      </c>
      <c r="J3482" t="s">
        <v>504</v>
      </c>
      <c r="K3482">
        <v>1.256734194692893E-4</v>
      </c>
      <c r="L3482" t="s">
        <v>150</v>
      </c>
      <c r="N3482" t="s">
        <v>217</v>
      </c>
      <c r="O3482" t="s">
        <v>504</v>
      </c>
      <c r="P3482">
        <v>4.8859602416348622E-3</v>
      </c>
      <c r="Q3482" t="s">
        <v>150</v>
      </c>
      <c r="S3482" t="s">
        <v>259</v>
      </c>
      <c r="T3482" t="s">
        <v>504</v>
      </c>
      <c r="U3482">
        <v>3.562412611628298E-3</v>
      </c>
      <c r="V3482" t="s">
        <v>150</v>
      </c>
    </row>
    <row r="3483" spans="9:22" x14ac:dyDescent="0.45">
      <c r="I3483" t="s">
        <v>174</v>
      </c>
      <c r="J3483" t="s">
        <v>505</v>
      </c>
      <c r="K3483">
        <v>0</v>
      </c>
      <c r="L3483" t="s">
        <v>150</v>
      </c>
      <c r="N3483" t="s">
        <v>217</v>
      </c>
      <c r="O3483" t="s">
        <v>505</v>
      </c>
      <c r="P3483">
        <v>6.1072678267170633E-3</v>
      </c>
      <c r="Q3483" t="s">
        <v>150</v>
      </c>
      <c r="S3483" t="s">
        <v>259</v>
      </c>
      <c r="T3483" t="s">
        <v>505</v>
      </c>
      <c r="U3483">
        <v>7.1162340583870399E-3</v>
      </c>
      <c r="V3483" t="s">
        <v>150</v>
      </c>
    </row>
    <row r="3484" spans="9:22" x14ac:dyDescent="0.45">
      <c r="I3484" t="s">
        <v>174</v>
      </c>
      <c r="J3484" t="s">
        <v>506</v>
      </c>
      <c r="K3484">
        <v>0</v>
      </c>
      <c r="L3484" t="s">
        <v>150</v>
      </c>
      <c r="N3484" t="s">
        <v>217</v>
      </c>
      <c r="O3484" t="s">
        <v>506</v>
      </c>
      <c r="P3484">
        <v>3.3875469512011165E-3</v>
      </c>
      <c r="Q3484" t="s">
        <v>150</v>
      </c>
      <c r="S3484" t="s">
        <v>259</v>
      </c>
      <c r="T3484" t="s">
        <v>506</v>
      </c>
      <c r="U3484">
        <v>7.3010235125439077E-3</v>
      </c>
      <c r="V3484" t="s">
        <v>150</v>
      </c>
    </row>
    <row r="3485" spans="9:22" x14ac:dyDescent="0.45">
      <c r="I3485" t="s">
        <v>174</v>
      </c>
      <c r="J3485" t="s">
        <v>153</v>
      </c>
      <c r="K3485">
        <v>0</v>
      </c>
      <c r="L3485" t="s">
        <v>150</v>
      </c>
      <c r="N3485" t="s">
        <v>217</v>
      </c>
      <c r="O3485" t="s">
        <v>153</v>
      </c>
      <c r="P3485">
        <v>6.7617748530239725E-3</v>
      </c>
      <c r="Q3485" t="s">
        <v>150</v>
      </c>
      <c r="S3485" t="s">
        <v>259</v>
      </c>
      <c r="T3485" t="s">
        <v>153</v>
      </c>
      <c r="U3485">
        <v>1.4566515844028549E-2</v>
      </c>
      <c r="V3485" t="s">
        <v>150</v>
      </c>
    </row>
    <row r="3486" spans="9:22" x14ac:dyDescent="0.45">
      <c r="I3486" t="s">
        <v>174</v>
      </c>
      <c r="J3486" t="s">
        <v>154</v>
      </c>
      <c r="K3486">
        <v>0</v>
      </c>
      <c r="L3486" t="s">
        <v>150</v>
      </c>
      <c r="N3486" t="s">
        <v>217</v>
      </c>
      <c r="O3486" t="s">
        <v>154</v>
      </c>
      <c r="P3486">
        <v>1.7444760876622759E-3</v>
      </c>
      <c r="Q3486" t="s">
        <v>150</v>
      </c>
      <c r="S3486" t="s">
        <v>259</v>
      </c>
      <c r="T3486" t="s">
        <v>154</v>
      </c>
      <c r="U3486">
        <v>2.9357638358301933E-3</v>
      </c>
      <c r="V3486" t="s">
        <v>150</v>
      </c>
    </row>
    <row r="3487" spans="9:22" x14ac:dyDescent="0.45">
      <c r="I3487" t="s">
        <v>174</v>
      </c>
      <c r="J3487" t="s">
        <v>155</v>
      </c>
      <c r="K3487">
        <v>4.3764667828832329E-3</v>
      </c>
      <c r="L3487" t="s">
        <v>150</v>
      </c>
      <c r="N3487" t="s">
        <v>217</v>
      </c>
      <c r="O3487" t="s">
        <v>155</v>
      </c>
      <c r="P3487">
        <v>1.8025971075338891E-3</v>
      </c>
      <c r="Q3487" t="s">
        <v>150</v>
      </c>
      <c r="S3487" t="s">
        <v>259</v>
      </c>
      <c r="T3487" t="s">
        <v>155</v>
      </c>
      <c r="U3487">
        <v>2.8895683204623588E-3</v>
      </c>
      <c r="V3487" t="s">
        <v>150</v>
      </c>
    </row>
    <row r="3488" spans="9:22" x14ac:dyDescent="0.45">
      <c r="I3488" t="s">
        <v>174</v>
      </c>
      <c r="J3488" t="s">
        <v>395</v>
      </c>
      <c r="K3488">
        <v>6.6150828977168692E-3</v>
      </c>
      <c r="L3488" t="s">
        <v>150</v>
      </c>
      <c r="N3488" t="s">
        <v>217</v>
      </c>
      <c r="O3488" t="s">
        <v>395</v>
      </c>
      <c r="P3488">
        <v>1.6264919083522522E-3</v>
      </c>
      <c r="Q3488" t="s">
        <v>150</v>
      </c>
      <c r="S3488" t="s">
        <v>259</v>
      </c>
      <c r="T3488" t="s">
        <v>395</v>
      </c>
      <c r="U3488">
        <v>2.8404046150373556E-3</v>
      </c>
      <c r="V3488" t="s">
        <v>150</v>
      </c>
    </row>
    <row r="3489" spans="9:22" x14ac:dyDescent="0.45">
      <c r="I3489" t="s">
        <v>174</v>
      </c>
      <c r="J3489" t="s">
        <v>396</v>
      </c>
      <c r="K3489">
        <v>8.0451372229849768E-3</v>
      </c>
      <c r="L3489" t="s">
        <v>150</v>
      </c>
      <c r="N3489" t="s">
        <v>217</v>
      </c>
      <c r="O3489" t="s">
        <v>396</v>
      </c>
      <c r="P3489">
        <v>1.3247248236012592E-3</v>
      </c>
      <c r="Q3489" t="s">
        <v>150</v>
      </c>
      <c r="S3489" t="s">
        <v>259</v>
      </c>
      <c r="T3489" t="s">
        <v>396</v>
      </c>
      <c r="U3489">
        <v>2.8109227888569984E-3</v>
      </c>
      <c r="V3489" t="s">
        <v>150</v>
      </c>
    </row>
    <row r="3490" spans="9:22" x14ac:dyDescent="0.45">
      <c r="I3490" t="s">
        <v>174</v>
      </c>
      <c r="J3490" t="s">
        <v>397</v>
      </c>
      <c r="K3490">
        <v>8.7278182554042117E-3</v>
      </c>
      <c r="L3490" t="s">
        <v>150</v>
      </c>
      <c r="N3490" t="s">
        <v>217</v>
      </c>
      <c r="O3490" t="s">
        <v>397</v>
      </c>
      <c r="P3490">
        <v>1.0056634184730556E-3</v>
      </c>
      <c r="Q3490" t="s">
        <v>150</v>
      </c>
      <c r="S3490" t="s">
        <v>259</v>
      </c>
      <c r="T3490" t="s">
        <v>397</v>
      </c>
      <c r="U3490">
        <v>2.7298751375470992E-3</v>
      </c>
      <c r="V3490" t="s">
        <v>150</v>
      </c>
    </row>
    <row r="3491" spans="9:22" x14ac:dyDescent="0.45">
      <c r="I3491" t="s">
        <v>174</v>
      </c>
      <c r="J3491" t="s">
        <v>418</v>
      </c>
      <c r="K3491">
        <v>8.9700054320476195E-3</v>
      </c>
      <c r="L3491" t="s">
        <v>150</v>
      </c>
      <c r="N3491" t="s">
        <v>217</v>
      </c>
      <c r="O3491" t="s">
        <v>418</v>
      </c>
      <c r="P3491">
        <v>1.1634855206105518E-3</v>
      </c>
      <c r="Q3491" t="s">
        <v>150</v>
      </c>
      <c r="S3491" t="s">
        <v>259</v>
      </c>
      <c r="T3491" t="s">
        <v>418</v>
      </c>
      <c r="U3491">
        <v>2.7229735976733106E-3</v>
      </c>
      <c r="V3491" t="s">
        <v>150</v>
      </c>
    </row>
    <row r="3492" spans="9:22" x14ac:dyDescent="0.45">
      <c r="I3492" t="s">
        <v>174</v>
      </c>
      <c r="J3492" t="s">
        <v>419</v>
      </c>
      <c r="K3492">
        <v>9.2677619522214105E-3</v>
      </c>
      <c r="L3492" t="s">
        <v>150</v>
      </c>
      <c r="N3492" t="s">
        <v>217</v>
      </c>
      <c r="O3492" t="s">
        <v>419</v>
      </c>
      <c r="P3492">
        <v>1.5844854505499162E-3</v>
      </c>
      <c r="Q3492" t="s">
        <v>150</v>
      </c>
      <c r="S3492" t="s">
        <v>259</v>
      </c>
      <c r="T3492" t="s">
        <v>419</v>
      </c>
      <c r="U3492">
        <v>2.7974064879052571E-3</v>
      </c>
      <c r="V3492" t="s">
        <v>150</v>
      </c>
    </row>
    <row r="3493" spans="9:22" x14ac:dyDescent="0.45">
      <c r="I3493" t="s">
        <v>174</v>
      </c>
      <c r="J3493" t="s">
        <v>457</v>
      </c>
      <c r="K3493">
        <v>9.6544499307841865E-3</v>
      </c>
      <c r="L3493" t="s">
        <v>150</v>
      </c>
      <c r="N3493" t="s">
        <v>217</v>
      </c>
      <c r="O3493" t="s">
        <v>457</v>
      </c>
      <c r="P3493">
        <v>1.8712049246661197E-3</v>
      </c>
      <c r="Q3493" t="s">
        <v>150</v>
      </c>
      <c r="S3493" t="s">
        <v>259</v>
      </c>
      <c r="T3493" t="s">
        <v>457</v>
      </c>
      <c r="U3493">
        <v>2.7820583316473624E-3</v>
      </c>
      <c r="V3493" t="s">
        <v>150</v>
      </c>
    </row>
    <row r="3494" spans="9:22" x14ac:dyDescent="0.45">
      <c r="I3494" t="s">
        <v>174</v>
      </c>
      <c r="J3494" t="s">
        <v>458</v>
      </c>
      <c r="K3494">
        <v>9.3506700788215727E-3</v>
      </c>
      <c r="L3494" t="s">
        <v>150</v>
      </c>
      <c r="N3494" t="s">
        <v>217</v>
      </c>
      <c r="O3494" t="s">
        <v>458</v>
      </c>
      <c r="P3494">
        <v>2.5399826332616038E-3</v>
      </c>
      <c r="Q3494" t="s">
        <v>150</v>
      </c>
      <c r="S3494" t="s">
        <v>259</v>
      </c>
      <c r="T3494" t="s">
        <v>458</v>
      </c>
      <c r="U3494">
        <v>2.7462856367731089E-3</v>
      </c>
      <c r="V3494" t="s">
        <v>150</v>
      </c>
    </row>
    <row r="3495" spans="9:22" x14ac:dyDescent="0.45">
      <c r="I3495" t="s">
        <v>174</v>
      </c>
      <c r="J3495" t="s">
        <v>507</v>
      </c>
      <c r="K3495">
        <v>8.7907581506443851E-3</v>
      </c>
      <c r="L3495" t="s">
        <v>150</v>
      </c>
      <c r="N3495" t="s">
        <v>217</v>
      </c>
      <c r="O3495" t="s">
        <v>507</v>
      </c>
      <c r="P3495">
        <v>3.5972692605626549E-3</v>
      </c>
      <c r="Q3495" t="s">
        <v>150</v>
      </c>
      <c r="S3495" t="s">
        <v>259</v>
      </c>
      <c r="T3495" t="s">
        <v>507</v>
      </c>
      <c r="U3495">
        <v>2.7551140872031717E-3</v>
      </c>
      <c r="V3495" t="s">
        <v>150</v>
      </c>
    </row>
    <row r="3496" spans="9:22" x14ac:dyDescent="0.45">
      <c r="I3496" t="s">
        <v>174</v>
      </c>
      <c r="J3496" t="s">
        <v>508</v>
      </c>
      <c r="K3496">
        <v>8.3023630889979515E-3</v>
      </c>
      <c r="L3496" t="s">
        <v>150</v>
      </c>
      <c r="N3496" t="s">
        <v>217</v>
      </c>
      <c r="O3496" t="s">
        <v>508</v>
      </c>
      <c r="P3496">
        <v>4.3235576245756677E-3</v>
      </c>
      <c r="Q3496" t="s">
        <v>150</v>
      </c>
      <c r="S3496" t="s">
        <v>259</v>
      </c>
      <c r="T3496" t="s">
        <v>508</v>
      </c>
      <c r="U3496">
        <v>2.7905886962884033E-3</v>
      </c>
      <c r="V3496" t="s">
        <v>150</v>
      </c>
    </row>
    <row r="3497" spans="9:22" x14ac:dyDescent="0.45">
      <c r="I3497" t="s">
        <v>174</v>
      </c>
      <c r="J3497" t="s">
        <v>509</v>
      </c>
      <c r="K3497">
        <v>7.8522067119396761E-3</v>
      </c>
      <c r="L3497" t="s">
        <v>150</v>
      </c>
      <c r="N3497" t="s">
        <v>217</v>
      </c>
      <c r="O3497" t="s">
        <v>509</v>
      </c>
      <c r="P3497">
        <v>4.7714328785304254E-3</v>
      </c>
      <c r="Q3497" t="s">
        <v>150</v>
      </c>
      <c r="S3497" t="s">
        <v>259</v>
      </c>
      <c r="T3497" t="s">
        <v>509</v>
      </c>
      <c r="U3497">
        <v>2.7834145697910781E-3</v>
      </c>
      <c r="V3497" t="s">
        <v>150</v>
      </c>
    </row>
    <row r="3498" spans="9:22" x14ac:dyDescent="0.45">
      <c r="I3498" t="s">
        <v>174</v>
      </c>
      <c r="J3498" t="s">
        <v>510</v>
      </c>
      <c r="K3498">
        <v>6.9280848574626375E-3</v>
      </c>
      <c r="L3498" t="s">
        <v>150</v>
      </c>
      <c r="N3498" t="s">
        <v>217</v>
      </c>
      <c r="O3498" t="s">
        <v>510</v>
      </c>
      <c r="P3498">
        <v>4.7800456976488433E-3</v>
      </c>
      <c r="Q3498" t="s">
        <v>150</v>
      </c>
      <c r="S3498" t="s">
        <v>259</v>
      </c>
      <c r="T3498" t="s">
        <v>510</v>
      </c>
      <c r="U3498">
        <v>2.6463072802734664E-3</v>
      </c>
      <c r="V3498" t="s">
        <v>150</v>
      </c>
    </row>
    <row r="3499" spans="9:22" x14ac:dyDescent="0.45">
      <c r="I3499" t="s">
        <v>174</v>
      </c>
      <c r="J3499" t="s">
        <v>511</v>
      </c>
      <c r="K3499">
        <v>4.9096429458067165E-3</v>
      </c>
      <c r="L3499" t="s">
        <v>150</v>
      </c>
      <c r="N3499" t="s">
        <v>217</v>
      </c>
      <c r="O3499" t="s">
        <v>511</v>
      </c>
      <c r="P3499">
        <v>4.0863681501929735E-3</v>
      </c>
      <c r="Q3499" t="s">
        <v>150</v>
      </c>
      <c r="S3499" t="s">
        <v>259</v>
      </c>
      <c r="T3499" t="s">
        <v>511</v>
      </c>
      <c r="U3499">
        <v>2.4804844175628422E-3</v>
      </c>
      <c r="V3499" t="s">
        <v>150</v>
      </c>
    </row>
    <row r="3500" spans="9:22" x14ac:dyDescent="0.45">
      <c r="I3500" t="s">
        <v>174</v>
      </c>
      <c r="J3500" t="s">
        <v>512</v>
      </c>
      <c r="K3500">
        <v>0</v>
      </c>
      <c r="L3500" t="s">
        <v>150</v>
      </c>
      <c r="N3500" t="s">
        <v>217</v>
      </c>
      <c r="O3500" t="s">
        <v>512</v>
      </c>
      <c r="P3500">
        <v>3.1235181277843556E-3</v>
      </c>
      <c r="Q3500" t="s">
        <v>150</v>
      </c>
      <c r="S3500" t="s">
        <v>259</v>
      </c>
      <c r="T3500" t="s">
        <v>512</v>
      </c>
      <c r="U3500">
        <v>2.3578678440366761E-3</v>
      </c>
      <c r="V3500" t="s">
        <v>150</v>
      </c>
    </row>
    <row r="3501" spans="9:22" x14ac:dyDescent="0.45">
      <c r="I3501" t="s">
        <v>174</v>
      </c>
      <c r="J3501" t="s">
        <v>513</v>
      </c>
      <c r="K3501">
        <v>0</v>
      </c>
      <c r="L3501" t="s">
        <v>150</v>
      </c>
      <c r="N3501" t="s">
        <v>217</v>
      </c>
      <c r="O3501" t="s">
        <v>513</v>
      </c>
      <c r="P3501">
        <v>4.2812347752007457E-3</v>
      </c>
      <c r="Q3501" t="s">
        <v>150</v>
      </c>
      <c r="S3501" t="s">
        <v>259</v>
      </c>
      <c r="T3501" t="s">
        <v>513</v>
      </c>
      <c r="U3501">
        <v>4.8393996132222892E-3</v>
      </c>
      <c r="V3501" t="s">
        <v>150</v>
      </c>
    </row>
    <row r="3502" spans="9:22" x14ac:dyDescent="0.45">
      <c r="I3502" t="s">
        <v>174</v>
      </c>
      <c r="J3502" t="s">
        <v>514</v>
      </c>
      <c r="K3502">
        <v>0</v>
      </c>
      <c r="L3502" t="s">
        <v>150</v>
      </c>
      <c r="N3502" t="s">
        <v>217</v>
      </c>
      <c r="O3502" t="s">
        <v>514</v>
      </c>
      <c r="P3502">
        <v>3.0766840358390215E-3</v>
      </c>
      <c r="Q3502" t="s">
        <v>150</v>
      </c>
      <c r="S3502" t="s">
        <v>259</v>
      </c>
      <c r="T3502" t="s">
        <v>514</v>
      </c>
      <c r="U3502">
        <v>5.229649640340569E-3</v>
      </c>
      <c r="V3502" t="s">
        <v>150</v>
      </c>
    </row>
    <row r="3503" spans="9:22" x14ac:dyDescent="0.45">
      <c r="I3503" t="s">
        <v>174</v>
      </c>
      <c r="J3503" t="s">
        <v>156</v>
      </c>
      <c r="K3503">
        <v>0</v>
      </c>
      <c r="L3503" t="s">
        <v>150</v>
      </c>
      <c r="N3503" t="s">
        <v>217</v>
      </c>
      <c r="O3503" t="s">
        <v>156</v>
      </c>
      <c r="P3503">
        <v>8.9245732905043791E-3</v>
      </c>
      <c r="Q3503" t="s">
        <v>150</v>
      </c>
      <c r="S3503" t="s">
        <v>259</v>
      </c>
      <c r="T3503" t="s">
        <v>156</v>
      </c>
      <c r="U3503">
        <v>1.740089669712248E-2</v>
      </c>
      <c r="V3503" t="s">
        <v>150</v>
      </c>
    </row>
    <row r="3504" spans="9:22" x14ac:dyDescent="0.45">
      <c r="I3504" t="s">
        <v>174</v>
      </c>
      <c r="J3504" t="s">
        <v>157</v>
      </c>
      <c r="K3504">
        <v>0</v>
      </c>
      <c r="L3504" t="s">
        <v>150</v>
      </c>
      <c r="N3504" t="s">
        <v>217</v>
      </c>
      <c r="O3504" t="s">
        <v>157</v>
      </c>
      <c r="P3504">
        <v>1.897482696837625E-3</v>
      </c>
      <c r="Q3504" t="s">
        <v>150</v>
      </c>
      <c r="S3504" t="s">
        <v>259</v>
      </c>
      <c r="T3504" t="s">
        <v>157</v>
      </c>
      <c r="U3504">
        <v>3.4696370901642778E-3</v>
      </c>
      <c r="V3504" t="s">
        <v>150</v>
      </c>
    </row>
    <row r="3505" spans="9:22" x14ac:dyDescent="0.45">
      <c r="I3505" t="s">
        <v>174</v>
      </c>
      <c r="J3505" t="s">
        <v>158</v>
      </c>
      <c r="K3505">
        <v>2.0717610834804024E-3</v>
      </c>
      <c r="L3505" t="s">
        <v>150</v>
      </c>
      <c r="N3505" t="s">
        <v>217</v>
      </c>
      <c r="O3505" t="s">
        <v>158</v>
      </c>
      <c r="P3505">
        <v>1.8197003256313809E-3</v>
      </c>
      <c r="Q3505" t="s">
        <v>150</v>
      </c>
      <c r="S3505" t="s">
        <v>259</v>
      </c>
      <c r="T3505" t="s">
        <v>158</v>
      </c>
      <c r="U3505">
        <v>3.488756232163822E-3</v>
      </c>
      <c r="V3505" t="s">
        <v>150</v>
      </c>
    </row>
    <row r="3506" spans="9:22" x14ac:dyDescent="0.45">
      <c r="I3506" t="s">
        <v>174</v>
      </c>
      <c r="J3506" t="s">
        <v>398</v>
      </c>
      <c r="K3506">
        <v>5.7080239710928168E-3</v>
      </c>
      <c r="L3506" t="s">
        <v>150</v>
      </c>
      <c r="N3506" t="s">
        <v>217</v>
      </c>
      <c r="O3506" t="s">
        <v>398</v>
      </c>
      <c r="P3506">
        <v>1.6918724153069135E-3</v>
      </c>
      <c r="Q3506" t="s">
        <v>150</v>
      </c>
      <c r="S3506" t="s">
        <v>259</v>
      </c>
      <c r="T3506" t="s">
        <v>398</v>
      </c>
      <c r="U3506">
        <v>3.5344332126096773E-3</v>
      </c>
      <c r="V3506" t="s">
        <v>150</v>
      </c>
    </row>
    <row r="3507" spans="9:22" x14ac:dyDescent="0.45">
      <c r="I3507" t="s">
        <v>174</v>
      </c>
      <c r="J3507" t="s">
        <v>399</v>
      </c>
      <c r="K3507">
        <v>7.2093916662481711E-3</v>
      </c>
      <c r="L3507" t="s">
        <v>150</v>
      </c>
      <c r="N3507" t="s">
        <v>217</v>
      </c>
      <c r="O3507" t="s">
        <v>399</v>
      </c>
      <c r="P3507">
        <v>1.6297814014589675E-3</v>
      </c>
      <c r="Q3507" t="s">
        <v>150</v>
      </c>
      <c r="S3507" t="s">
        <v>259</v>
      </c>
      <c r="T3507" t="s">
        <v>399</v>
      </c>
      <c r="U3507">
        <v>3.5259502287193732E-3</v>
      </c>
      <c r="V3507" t="s">
        <v>150</v>
      </c>
    </row>
    <row r="3508" spans="9:22" x14ac:dyDescent="0.45">
      <c r="I3508" t="s">
        <v>174</v>
      </c>
      <c r="J3508" t="s">
        <v>400</v>
      </c>
      <c r="K3508">
        <v>7.7058515002795605E-3</v>
      </c>
      <c r="L3508" t="s">
        <v>150</v>
      </c>
      <c r="N3508" t="s">
        <v>217</v>
      </c>
      <c r="O3508" t="s">
        <v>400</v>
      </c>
      <c r="P3508">
        <v>1.6165411822189988E-3</v>
      </c>
      <c r="Q3508" t="s">
        <v>150</v>
      </c>
      <c r="S3508" t="s">
        <v>259</v>
      </c>
      <c r="T3508" t="s">
        <v>400</v>
      </c>
      <c r="U3508">
        <v>3.5453786386015463E-3</v>
      </c>
      <c r="V3508" t="s">
        <v>150</v>
      </c>
    </row>
    <row r="3509" spans="9:22" x14ac:dyDescent="0.45">
      <c r="I3509" t="s">
        <v>174</v>
      </c>
      <c r="J3509" t="s">
        <v>420</v>
      </c>
      <c r="K3509">
        <v>8.0482485275421289E-3</v>
      </c>
      <c r="L3509" t="s">
        <v>150</v>
      </c>
      <c r="N3509" t="s">
        <v>217</v>
      </c>
      <c r="O3509" t="s">
        <v>420</v>
      </c>
      <c r="P3509">
        <v>1.934603411303266E-3</v>
      </c>
      <c r="Q3509" t="s">
        <v>150</v>
      </c>
      <c r="S3509" t="s">
        <v>259</v>
      </c>
      <c r="T3509" t="s">
        <v>420</v>
      </c>
      <c r="U3509">
        <v>3.6140855676266336E-3</v>
      </c>
      <c r="V3509" t="s">
        <v>150</v>
      </c>
    </row>
    <row r="3510" spans="9:22" x14ac:dyDescent="0.45">
      <c r="I3510" t="s">
        <v>174</v>
      </c>
      <c r="J3510" t="s">
        <v>421</v>
      </c>
      <c r="K3510">
        <v>8.5388184259703442E-3</v>
      </c>
      <c r="L3510" t="s">
        <v>150</v>
      </c>
      <c r="N3510" t="s">
        <v>217</v>
      </c>
      <c r="O3510" t="s">
        <v>421</v>
      </c>
      <c r="P3510">
        <v>2.2229050470994904E-3</v>
      </c>
      <c r="Q3510" t="s">
        <v>150</v>
      </c>
      <c r="S3510" t="s">
        <v>259</v>
      </c>
      <c r="T3510" t="s">
        <v>421</v>
      </c>
      <c r="U3510">
        <v>3.5036114702068377E-3</v>
      </c>
      <c r="V3510" t="s">
        <v>150</v>
      </c>
    </row>
    <row r="3511" spans="9:22" x14ac:dyDescent="0.45">
      <c r="I3511" t="s">
        <v>174</v>
      </c>
      <c r="J3511" t="s">
        <v>459</v>
      </c>
      <c r="K3511">
        <v>9.2004559337029949E-3</v>
      </c>
      <c r="L3511" t="s">
        <v>150</v>
      </c>
      <c r="N3511" t="s">
        <v>217</v>
      </c>
      <c r="O3511" t="s">
        <v>459</v>
      </c>
      <c r="P3511">
        <v>2.5803209565957619E-3</v>
      </c>
      <c r="Q3511" t="s">
        <v>150</v>
      </c>
      <c r="S3511" t="s">
        <v>259</v>
      </c>
      <c r="T3511" t="s">
        <v>459</v>
      </c>
      <c r="U3511">
        <v>3.5545598900005243E-3</v>
      </c>
      <c r="V3511" t="s">
        <v>150</v>
      </c>
    </row>
    <row r="3512" spans="9:22" x14ac:dyDescent="0.45">
      <c r="I3512" t="s">
        <v>174</v>
      </c>
      <c r="J3512" t="s">
        <v>460</v>
      </c>
      <c r="K3512">
        <v>8.6061723784027246E-3</v>
      </c>
      <c r="L3512" t="s">
        <v>150</v>
      </c>
      <c r="N3512" t="s">
        <v>217</v>
      </c>
      <c r="O3512" t="s">
        <v>460</v>
      </c>
      <c r="P3512">
        <v>3.3539482157654414E-3</v>
      </c>
      <c r="Q3512" t="s">
        <v>150</v>
      </c>
      <c r="S3512" t="s">
        <v>259</v>
      </c>
      <c r="T3512" t="s">
        <v>460</v>
      </c>
      <c r="U3512">
        <v>3.679169159530551E-3</v>
      </c>
      <c r="V3512" t="s">
        <v>150</v>
      </c>
    </row>
    <row r="3513" spans="9:22" x14ac:dyDescent="0.45">
      <c r="I3513" t="s">
        <v>174</v>
      </c>
      <c r="J3513" t="s">
        <v>515</v>
      </c>
      <c r="K3513">
        <v>7.955266905598949E-3</v>
      </c>
      <c r="L3513" t="s">
        <v>150</v>
      </c>
      <c r="N3513" t="s">
        <v>217</v>
      </c>
      <c r="O3513" t="s">
        <v>515</v>
      </c>
      <c r="P3513">
        <v>4.3665995468522246E-3</v>
      </c>
      <c r="Q3513" t="s">
        <v>150</v>
      </c>
      <c r="S3513" t="s">
        <v>259</v>
      </c>
      <c r="T3513" t="s">
        <v>515</v>
      </c>
      <c r="U3513">
        <v>3.7563165088196925E-3</v>
      </c>
      <c r="V3513" t="s">
        <v>150</v>
      </c>
    </row>
    <row r="3514" spans="9:22" x14ac:dyDescent="0.45">
      <c r="I3514" t="s">
        <v>174</v>
      </c>
      <c r="J3514" t="s">
        <v>516</v>
      </c>
      <c r="K3514">
        <v>7.4419269921284035E-3</v>
      </c>
      <c r="L3514" t="s">
        <v>150</v>
      </c>
      <c r="N3514" t="s">
        <v>217</v>
      </c>
      <c r="O3514" t="s">
        <v>516</v>
      </c>
      <c r="P3514">
        <v>5.1777987304806759E-3</v>
      </c>
      <c r="Q3514" t="s">
        <v>150</v>
      </c>
      <c r="S3514" t="s">
        <v>259</v>
      </c>
      <c r="T3514" t="s">
        <v>516</v>
      </c>
      <c r="U3514">
        <v>3.7518188164528355E-3</v>
      </c>
      <c r="V3514" t="s">
        <v>150</v>
      </c>
    </row>
    <row r="3515" spans="9:22" x14ac:dyDescent="0.45">
      <c r="I3515" t="s">
        <v>174</v>
      </c>
      <c r="J3515" t="s">
        <v>517</v>
      </c>
      <c r="K3515">
        <v>7.0866660669676217E-3</v>
      </c>
      <c r="L3515" t="s">
        <v>150</v>
      </c>
      <c r="N3515" t="s">
        <v>217</v>
      </c>
      <c r="O3515" t="s">
        <v>517</v>
      </c>
      <c r="P3515">
        <v>5.6030030360579939E-3</v>
      </c>
      <c r="Q3515" t="s">
        <v>150</v>
      </c>
      <c r="S3515" t="s">
        <v>259</v>
      </c>
      <c r="T3515" t="s">
        <v>517</v>
      </c>
      <c r="U3515">
        <v>3.6832552299735925E-3</v>
      </c>
      <c r="V3515" t="s">
        <v>150</v>
      </c>
    </row>
    <row r="3516" spans="9:22" x14ac:dyDescent="0.45">
      <c r="I3516" t="s">
        <v>174</v>
      </c>
      <c r="J3516" t="s">
        <v>518</v>
      </c>
      <c r="K3516">
        <v>5.9553730860306088E-3</v>
      </c>
      <c r="L3516" t="s">
        <v>150</v>
      </c>
      <c r="N3516" t="s">
        <v>217</v>
      </c>
      <c r="O3516" t="s">
        <v>518</v>
      </c>
      <c r="P3516">
        <v>5.4800478031291162E-3</v>
      </c>
      <c r="Q3516" t="s">
        <v>150</v>
      </c>
      <c r="S3516" t="s">
        <v>259</v>
      </c>
      <c r="T3516" t="s">
        <v>518</v>
      </c>
      <c r="U3516">
        <v>3.6161794588745835E-3</v>
      </c>
      <c r="V3516" t="s">
        <v>150</v>
      </c>
    </row>
    <row r="3517" spans="9:22" x14ac:dyDescent="0.45">
      <c r="I3517" t="s">
        <v>174</v>
      </c>
      <c r="J3517" t="s">
        <v>519</v>
      </c>
      <c r="K3517">
        <v>3.0494677746359627E-3</v>
      </c>
      <c r="L3517" t="s">
        <v>150</v>
      </c>
      <c r="N3517" t="s">
        <v>217</v>
      </c>
      <c r="O3517" t="s">
        <v>519</v>
      </c>
      <c r="P3517">
        <v>5.1824581832857616E-3</v>
      </c>
      <c r="Q3517" t="s">
        <v>150</v>
      </c>
      <c r="S3517" t="s">
        <v>259</v>
      </c>
      <c r="T3517" t="s">
        <v>519</v>
      </c>
      <c r="U3517">
        <v>3.5345317401231403E-3</v>
      </c>
      <c r="V3517" t="s">
        <v>150</v>
      </c>
    </row>
    <row r="3518" spans="9:22" x14ac:dyDescent="0.45">
      <c r="I3518" t="s">
        <v>174</v>
      </c>
      <c r="J3518" t="s">
        <v>520</v>
      </c>
      <c r="K3518">
        <v>0</v>
      </c>
      <c r="L3518" t="s">
        <v>150</v>
      </c>
      <c r="N3518" t="s">
        <v>217</v>
      </c>
      <c r="O3518" t="s">
        <v>520</v>
      </c>
      <c r="P3518">
        <v>4.3369598607665722E-3</v>
      </c>
      <c r="Q3518" t="s">
        <v>150</v>
      </c>
      <c r="S3518" t="s">
        <v>259</v>
      </c>
      <c r="T3518" t="s">
        <v>520</v>
      </c>
      <c r="U3518">
        <v>3.4701506775685073E-3</v>
      </c>
      <c r="V3518" t="s">
        <v>150</v>
      </c>
    </row>
    <row r="3519" spans="9:22" x14ac:dyDescent="0.45">
      <c r="I3519" t="s">
        <v>174</v>
      </c>
      <c r="J3519" t="s">
        <v>521</v>
      </c>
      <c r="K3519">
        <v>0</v>
      </c>
      <c r="L3519" t="s">
        <v>150</v>
      </c>
      <c r="N3519" t="s">
        <v>217</v>
      </c>
      <c r="O3519" t="s">
        <v>521</v>
      </c>
      <c r="P3519">
        <v>6.9503639888971163E-3</v>
      </c>
      <c r="Q3519" t="s">
        <v>150</v>
      </c>
      <c r="S3519" t="s">
        <v>259</v>
      </c>
      <c r="T3519" t="s">
        <v>521</v>
      </c>
      <c r="U3519">
        <v>7.0394572321881704E-3</v>
      </c>
      <c r="V3519" t="s">
        <v>150</v>
      </c>
    </row>
    <row r="3520" spans="9:22" x14ac:dyDescent="0.45">
      <c r="I3520" t="s">
        <v>174</v>
      </c>
      <c r="J3520" t="s">
        <v>522</v>
      </c>
      <c r="K3520">
        <v>0</v>
      </c>
      <c r="L3520" t="s">
        <v>150</v>
      </c>
      <c r="N3520" t="s">
        <v>217</v>
      </c>
      <c r="O3520" t="s">
        <v>522</v>
      </c>
      <c r="P3520">
        <v>5.3476293067577542E-3</v>
      </c>
      <c r="Q3520" t="s">
        <v>150</v>
      </c>
      <c r="S3520" t="s">
        <v>259</v>
      </c>
      <c r="T3520" t="s">
        <v>522</v>
      </c>
      <c r="U3520">
        <v>7.2389151976797019E-3</v>
      </c>
      <c r="V3520" t="s">
        <v>150</v>
      </c>
    </row>
    <row r="3521" spans="9:22" x14ac:dyDescent="0.45">
      <c r="I3521" t="s">
        <v>174</v>
      </c>
      <c r="J3521" t="s">
        <v>406</v>
      </c>
      <c r="K3521">
        <v>0</v>
      </c>
      <c r="L3521" t="s">
        <v>150</v>
      </c>
      <c r="N3521" t="s">
        <v>217</v>
      </c>
      <c r="O3521" t="s">
        <v>406</v>
      </c>
      <c r="P3521">
        <v>2.0849423368065986E-2</v>
      </c>
      <c r="Q3521" t="s">
        <v>150</v>
      </c>
      <c r="S3521" t="s">
        <v>259</v>
      </c>
      <c r="T3521" t="s">
        <v>406</v>
      </c>
      <c r="U3521">
        <v>1.2097545643963906E-2</v>
      </c>
      <c r="V3521" t="s">
        <v>150</v>
      </c>
    </row>
    <row r="3522" spans="9:22" x14ac:dyDescent="0.45">
      <c r="I3522" t="s">
        <v>174</v>
      </c>
      <c r="J3522" t="s">
        <v>407</v>
      </c>
      <c r="K3522">
        <v>0</v>
      </c>
      <c r="L3522" t="s">
        <v>150</v>
      </c>
      <c r="N3522" t="s">
        <v>217</v>
      </c>
      <c r="O3522" t="s">
        <v>407</v>
      </c>
      <c r="P3522">
        <v>4.4401879823961149E-3</v>
      </c>
      <c r="Q3522" t="s">
        <v>150</v>
      </c>
      <c r="S3522" t="s">
        <v>259</v>
      </c>
      <c r="T3522" t="s">
        <v>407</v>
      </c>
      <c r="U3522">
        <v>2.4679707694427898E-3</v>
      </c>
      <c r="V3522" t="s">
        <v>150</v>
      </c>
    </row>
    <row r="3523" spans="9:22" x14ac:dyDescent="0.45">
      <c r="I3523" t="s">
        <v>174</v>
      </c>
      <c r="J3523" t="s">
        <v>408</v>
      </c>
      <c r="K3523">
        <v>0</v>
      </c>
      <c r="L3523" t="s">
        <v>150</v>
      </c>
      <c r="N3523" t="s">
        <v>217</v>
      </c>
      <c r="O3523" t="s">
        <v>408</v>
      </c>
      <c r="P3523">
        <v>4.4567395440515854E-3</v>
      </c>
      <c r="Q3523" t="s">
        <v>150</v>
      </c>
      <c r="S3523" t="s">
        <v>259</v>
      </c>
      <c r="T3523" t="s">
        <v>408</v>
      </c>
      <c r="U3523">
        <v>2.4928978934470286E-3</v>
      </c>
      <c r="V3523" t="s">
        <v>150</v>
      </c>
    </row>
    <row r="3524" spans="9:22" x14ac:dyDescent="0.45">
      <c r="I3524" t="s">
        <v>174</v>
      </c>
      <c r="J3524" t="s">
        <v>409</v>
      </c>
      <c r="K3524">
        <v>4.2812104653944093E-3</v>
      </c>
      <c r="L3524" t="s">
        <v>150</v>
      </c>
      <c r="N3524" t="s">
        <v>217</v>
      </c>
      <c r="O3524" t="s">
        <v>409</v>
      </c>
      <c r="P3524">
        <v>4.4403893290793006E-3</v>
      </c>
      <c r="Q3524" t="s">
        <v>150</v>
      </c>
      <c r="S3524" t="s">
        <v>259</v>
      </c>
      <c r="T3524" t="s">
        <v>409</v>
      </c>
      <c r="U3524">
        <v>2.5249730267356205E-3</v>
      </c>
      <c r="V3524" t="s">
        <v>150</v>
      </c>
    </row>
    <row r="3525" spans="9:22" x14ac:dyDescent="0.45">
      <c r="I3525" t="s">
        <v>174</v>
      </c>
      <c r="J3525" t="s">
        <v>410</v>
      </c>
      <c r="K3525">
        <v>5.5829051699659614E-3</v>
      </c>
      <c r="L3525" t="s">
        <v>150</v>
      </c>
      <c r="N3525" t="s">
        <v>217</v>
      </c>
      <c r="O3525" t="s">
        <v>410</v>
      </c>
      <c r="P3525">
        <v>4.2523877981426525E-3</v>
      </c>
      <c r="Q3525" t="s">
        <v>150</v>
      </c>
      <c r="S3525" t="s">
        <v>259</v>
      </c>
      <c r="T3525" t="s">
        <v>410</v>
      </c>
      <c r="U3525">
        <v>2.5458013610061563E-3</v>
      </c>
      <c r="V3525" t="s">
        <v>150</v>
      </c>
    </row>
    <row r="3526" spans="9:22" x14ac:dyDescent="0.45">
      <c r="I3526" t="s">
        <v>174</v>
      </c>
      <c r="J3526" t="s">
        <v>411</v>
      </c>
      <c r="K3526">
        <v>5.9360171762148214E-3</v>
      </c>
      <c r="L3526" t="s">
        <v>150</v>
      </c>
      <c r="N3526" t="s">
        <v>217</v>
      </c>
      <c r="O3526" t="s">
        <v>411</v>
      </c>
      <c r="P3526">
        <v>3.5529024894769079E-3</v>
      </c>
      <c r="Q3526" t="s">
        <v>150</v>
      </c>
      <c r="S3526" t="s">
        <v>259</v>
      </c>
      <c r="T3526" t="s">
        <v>411</v>
      </c>
      <c r="U3526">
        <v>2.5505605204557465E-3</v>
      </c>
      <c r="V3526" t="s">
        <v>150</v>
      </c>
    </row>
    <row r="3527" spans="9:22" x14ac:dyDescent="0.45">
      <c r="I3527" t="s">
        <v>174</v>
      </c>
      <c r="J3527" t="s">
        <v>422</v>
      </c>
      <c r="K3527">
        <v>6.1595292283733588E-3</v>
      </c>
      <c r="L3527" t="s">
        <v>150</v>
      </c>
      <c r="N3527" t="s">
        <v>217</v>
      </c>
      <c r="O3527" t="s">
        <v>422</v>
      </c>
      <c r="P3527">
        <v>3.171441754986746E-3</v>
      </c>
      <c r="Q3527" t="s">
        <v>150</v>
      </c>
      <c r="S3527" t="s">
        <v>259</v>
      </c>
      <c r="T3527" t="s">
        <v>422</v>
      </c>
      <c r="U3527">
        <v>2.5470072015427656E-3</v>
      </c>
      <c r="V3527" t="s">
        <v>150</v>
      </c>
    </row>
    <row r="3528" spans="9:22" x14ac:dyDescent="0.45">
      <c r="I3528" t="s">
        <v>174</v>
      </c>
      <c r="J3528" t="s">
        <v>423</v>
      </c>
      <c r="K3528">
        <v>6.8853733896912907E-3</v>
      </c>
      <c r="L3528" t="s">
        <v>150</v>
      </c>
      <c r="N3528" t="s">
        <v>217</v>
      </c>
      <c r="O3528" t="s">
        <v>423</v>
      </c>
      <c r="P3528">
        <v>3.1202667418006166E-3</v>
      </c>
      <c r="Q3528" t="s">
        <v>150</v>
      </c>
      <c r="S3528" t="s">
        <v>259</v>
      </c>
      <c r="T3528" t="s">
        <v>423</v>
      </c>
      <c r="U3528">
        <v>2.3310034469184913E-3</v>
      </c>
      <c r="V3528" t="s">
        <v>150</v>
      </c>
    </row>
    <row r="3529" spans="9:22" x14ac:dyDescent="0.45">
      <c r="I3529" t="s">
        <v>174</v>
      </c>
      <c r="J3529" t="s">
        <v>461</v>
      </c>
      <c r="K3529">
        <v>7.7657289215184947E-3</v>
      </c>
      <c r="L3529" t="s">
        <v>150</v>
      </c>
      <c r="N3529" t="s">
        <v>217</v>
      </c>
      <c r="O3529" t="s">
        <v>461</v>
      </c>
      <c r="P3529">
        <v>3.0234649730858341E-3</v>
      </c>
      <c r="Q3529" t="s">
        <v>150</v>
      </c>
      <c r="S3529" t="s">
        <v>259</v>
      </c>
      <c r="T3529" t="s">
        <v>461</v>
      </c>
      <c r="U3529">
        <v>2.3642765263479351E-3</v>
      </c>
      <c r="V3529" t="s">
        <v>150</v>
      </c>
    </row>
    <row r="3530" spans="9:22" x14ac:dyDescent="0.45">
      <c r="I3530" t="s">
        <v>174</v>
      </c>
      <c r="J3530" t="s">
        <v>462</v>
      </c>
      <c r="K3530">
        <v>6.7791803707490002E-3</v>
      </c>
      <c r="L3530" t="s">
        <v>150</v>
      </c>
      <c r="N3530" t="s">
        <v>217</v>
      </c>
      <c r="O3530" t="s">
        <v>462</v>
      </c>
      <c r="P3530">
        <v>3.1784625052725213E-3</v>
      </c>
      <c r="Q3530" t="s">
        <v>150</v>
      </c>
      <c r="S3530" t="s">
        <v>259</v>
      </c>
      <c r="T3530" t="s">
        <v>462</v>
      </c>
      <c r="U3530">
        <v>2.4343070629177983E-3</v>
      </c>
      <c r="V3530" t="s">
        <v>150</v>
      </c>
    </row>
    <row r="3531" spans="9:22" x14ac:dyDescent="0.45">
      <c r="I3531" t="s">
        <v>174</v>
      </c>
      <c r="J3531" t="s">
        <v>523</v>
      </c>
      <c r="K3531">
        <v>6.0995936457404537E-3</v>
      </c>
      <c r="L3531" t="s">
        <v>150</v>
      </c>
      <c r="N3531" t="s">
        <v>217</v>
      </c>
      <c r="O3531" t="s">
        <v>523</v>
      </c>
      <c r="P3531">
        <v>3.1768239760598996E-3</v>
      </c>
      <c r="Q3531" t="s">
        <v>150</v>
      </c>
      <c r="S3531" t="s">
        <v>259</v>
      </c>
      <c r="T3531" t="s">
        <v>523</v>
      </c>
      <c r="U3531">
        <v>2.4577123070538636E-3</v>
      </c>
      <c r="V3531" t="s">
        <v>150</v>
      </c>
    </row>
    <row r="3532" spans="9:22" x14ac:dyDescent="0.45">
      <c r="I3532" t="s">
        <v>174</v>
      </c>
      <c r="J3532" t="s">
        <v>524</v>
      </c>
      <c r="K3532">
        <v>5.7976650065820314E-3</v>
      </c>
      <c r="L3532" t="s">
        <v>150</v>
      </c>
      <c r="N3532" t="s">
        <v>217</v>
      </c>
      <c r="O3532" t="s">
        <v>524</v>
      </c>
      <c r="P3532">
        <v>3.459066185519236E-3</v>
      </c>
      <c r="Q3532" t="s">
        <v>150</v>
      </c>
      <c r="S3532" t="s">
        <v>259</v>
      </c>
      <c r="T3532" t="s">
        <v>524</v>
      </c>
      <c r="U3532">
        <v>2.4995550359577065E-3</v>
      </c>
      <c r="V3532" t="s">
        <v>150</v>
      </c>
    </row>
    <row r="3533" spans="9:22" x14ac:dyDescent="0.45">
      <c r="I3533" t="s">
        <v>174</v>
      </c>
      <c r="J3533" t="s">
        <v>525</v>
      </c>
      <c r="K3533">
        <v>5.5267183062258276E-3</v>
      </c>
      <c r="L3533" t="s">
        <v>150</v>
      </c>
      <c r="N3533" t="s">
        <v>217</v>
      </c>
      <c r="O3533" t="s">
        <v>525</v>
      </c>
      <c r="P3533">
        <v>3.7306920280373362E-3</v>
      </c>
      <c r="Q3533" t="s">
        <v>150</v>
      </c>
      <c r="S3533" t="s">
        <v>259</v>
      </c>
      <c r="T3533" t="s">
        <v>525</v>
      </c>
      <c r="U3533">
        <v>2.5603716187831424E-3</v>
      </c>
      <c r="V3533" t="s">
        <v>150</v>
      </c>
    </row>
    <row r="3534" spans="9:22" x14ac:dyDescent="0.45">
      <c r="I3534" t="s">
        <v>174</v>
      </c>
      <c r="J3534" t="s">
        <v>526</v>
      </c>
      <c r="K3534">
        <v>4.1921985785792178E-3</v>
      </c>
      <c r="L3534" t="s">
        <v>150</v>
      </c>
      <c r="N3534" t="s">
        <v>217</v>
      </c>
      <c r="O3534" t="s">
        <v>526</v>
      </c>
      <c r="P3534">
        <v>3.7516742318325306E-3</v>
      </c>
      <c r="Q3534" t="s">
        <v>150</v>
      </c>
      <c r="S3534" t="s">
        <v>259</v>
      </c>
      <c r="T3534" t="s">
        <v>526</v>
      </c>
      <c r="U3534">
        <v>2.5837262063329392E-3</v>
      </c>
      <c r="V3534" t="s">
        <v>150</v>
      </c>
    </row>
    <row r="3535" spans="9:22" x14ac:dyDescent="0.45">
      <c r="I3535" t="s">
        <v>174</v>
      </c>
      <c r="J3535" t="s">
        <v>527</v>
      </c>
      <c r="K3535">
        <v>0</v>
      </c>
      <c r="L3535" t="s">
        <v>150</v>
      </c>
      <c r="N3535" t="s">
        <v>217</v>
      </c>
      <c r="O3535" t="s">
        <v>527</v>
      </c>
      <c r="P3535">
        <v>3.2405583112471745E-3</v>
      </c>
      <c r="Q3535" t="s">
        <v>150</v>
      </c>
      <c r="S3535" t="s">
        <v>259</v>
      </c>
      <c r="T3535" t="s">
        <v>527</v>
      </c>
      <c r="U3535">
        <v>2.5474719492370791E-3</v>
      </c>
      <c r="V3535" t="s">
        <v>150</v>
      </c>
    </row>
    <row r="3536" spans="9:22" x14ac:dyDescent="0.45">
      <c r="I3536" t="s">
        <v>174</v>
      </c>
      <c r="J3536" t="s">
        <v>528</v>
      </c>
      <c r="K3536">
        <v>0</v>
      </c>
      <c r="L3536" t="s">
        <v>150</v>
      </c>
      <c r="N3536" t="s">
        <v>217</v>
      </c>
      <c r="O3536" t="s">
        <v>528</v>
      </c>
      <c r="P3536">
        <v>2.8034653136423879E-3</v>
      </c>
      <c r="Q3536" t="s">
        <v>150</v>
      </c>
      <c r="S3536" t="s">
        <v>259</v>
      </c>
      <c r="T3536" t="s">
        <v>528</v>
      </c>
      <c r="U3536">
        <v>2.5073513340464508E-3</v>
      </c>
      <c r="V3536" t="s">
        <v>150</v>
      </c>
    </row>
    <row r="3537" spans="9:22" x14ac:dyDescent="0.45">
      <c r="I3537" t="s">
        <v>174</v>
      </c>
      <c r="J3537" t="s">
        <v>529</v>
      </c>
      <c r="K3537">
        <v>0</v>
      </c>
      <c r="L3537" t="s">
        <v>150</v>
      </c>
      <c r="N3537" t="s">
        <v>217</v>
      </c>
      <c r="O3537" t="s">
        <v>529</v>
      </c>
      <c r="P3537">
        <v>5.4087943508567419E-3</v>
      </c>
      <c r="Q3537" t="s">
        <v>150</v>
      </c>
      <c r="S3537" t="s">
        <v>259</v>
      </c>
      <c r="T3537" t="s">
        <v>529</v>
      </c>
      <c r="U3537">
        <v>4.8822662755977379E-3</v>
      </c>
      <c r="V3537" t="s">
        <v>150</v>
      </c>
    </row>
    <row r="3538" spans="9:22" x14ac:dyDescent="0.45">
      <c r="I3538" t="s">
        <v>174</v>
      </c>
      <c r="J3538" t="s">
        <v>530</v>
      </c>
      <c r="K3538">
        <v>0</v>
      </c>
      <c r="L3538" t="s">
        <v>150</v>
      </c>
      <c r="N3538" t="s">
        <v>217</v>
      </c>
      <c r="O3538" t="s">
        <v>530</v>
      </c>
      <c r="P3538">
        <v>6.8155791118988691E-3</v>
      </c>
      <c r="Q3538" t="s">
        <v>150</v>
      </c>
      <c r="S3538" t="s">
        <v>259</v>
      </c>
      <c r="T3538" t="s">
        <v>530</v>
      </c>
      <c r="U3538">
        <v>4.8398180770531304E-3</v>
      </c>
      <c r="V3538" t="s">
        <v>150</v>
      </c>
    </row>
    <row r="3539" spans="9:22" x14ac:dyDescent="0.45">
      <c r="I3539" t="s">
        <v>174</v>
      </c>
      <c r="J3539" t="s">
        <v>463</v>
      </c>
      <c r="K3539">
        <v>0</v>
      </c>
      <c r="L3539" t="s">
        <v>150</v>
      </c>
      <c r="N3539" t="s">
        <v>217</v>
      </c>
      <c r="O3539" t="s">
        <v>463</v>
      </c>
      <c r="P3539">
        <v>2.1272203702988005E-2</v>
      </c>
      <c r="Q3539" t="s">
        <v>150</v>
      </c>
      <c r="S3539" t="s">
        <v>259</v>
      </c>
      <c r="T3539" t="s">
        <v>463</v>
      </c>
      <c r="U3539">
        <v>1.4246726855158948E-2</v>
      </c>
      <c r="V3539" t="s">
        <v>150</v>
      </c>
    </row>
    <row r="3540" spans="9:22" x14ac:dyDescent="0.45">
      <c r="I3540" t="s">
        <v>174</v>
      </c>
      <c r="J3540" t="s">
        <v>464</v>
      </c>
      <c r="K3540">
        <v>0</v>
      </c>
      <c r="L3540" t="s">
        <v>150</v>
      </c>
      <c r="N3540" t="s">
        <v>217</v>
      </c>
      <c r="O3540" t="s">
        <v>464</v>
      </c>
      <c r="P3540">
        <v>4.9973331245476114E-3</v>
      </c>
      <c r="Q3540" t="s">
        <v>150</v>
      </c>
      <c r="S3540" t="s">
        <v>259</v>
      </c>
      <c r="T3540" t="s">
        <v>464</v>
      </c>
      <c r="U3540">
        <v>2.7816865305537904E-3</v>
      </c>
      <c r="V3540" t="s">
        <v>150</v>
      </c>
    </row>
    <row r="3541" spans="9:22" x14ac:dyDescent="0.45">
      <c r="I3541" t="s">
        <v>174</v>
      </c>
      <c r="J3541" t="s">
        <v>465</v>
      </c>
      <c r="K3541">
        <v>0</v>
      </c>
      <c r="L3541" t="s">
        <v>150</v>
      </c>
      <c r="N3541" t="s">
        <v>217</v>
      </c>
      <c r="O3541" t="s">
        <v>465</v>
      </c>
      <c r="P3541">
        <v>5.0379271340905115E-3</v>
      </c>
      <c r="Q3541" t="s">
        <v>150</v>
      </c>
      <c r="S3541" t="s">
        <v>259</v>
      </c>
      <c r="T3541" t="s">
        <v>465</v>
      </c>
      <c r="U3541">
        <v>2.7931653628660495E-3</v>
      </c>
      <c r="V3541" t="s">
        <v>150</v>
      </c>
    </row>
    <row r="3542" spans="9:22" x14ac:dyDescent="0.45">
      <c r="I3542" t="s">
        <v>174</v>
      </c>
      <c r="J3542" t="s">
        <v>466</v>
      </c>
      <c r="K3542">
        <v>4.0720050740381784E-3</v>
      </c>
      <c r="L3542" t="s">
        <v>150</v>
      </c>
      <c r="N3542" t="s">
        <v>217</v>
      </c>
      <c r="O3542" t="s">
        <v>466</v>
      </c>
      <c r="P3542">
        <v>5.0357496184157136E-3</v>
      </c>
      <c r="Q3542" t="s">
        <v>150</v>
      </c>
      <c r="S3542" t="s">
        <v>259</v>
      </c>
      <c r="T3542" t="s">
        <v>466</v>
      </c>
      <c r="U3542">
        <v>2.8238491251894923E-3</v>
      </c>
      <c r="V3542" t="s">
        <v>150</v>
      </c>
    </row>
    <row r="3543" spans="9:22" x14ac:dyDescent="0.45">
      <c r="I3543" t="s">
        <v>174</v>
      </c>
      <c r="J3543" t="s">
        <v>531</v>
      </c>
      <c r="K3543">
        <v>5.1024965195664868E-3</v>
      </c>
      <c r="L3543" t="s">
        <v>150</v>
      </c>
      <c r="N3543" t="s">
        <v>217</v>
      </c>
      <c r="O3543" t="s">
        <v>531</v>
      </c>
      <c r="P3543">
        <v>4.9648143168994569E-3</v>
      </c>
      <c r="Q3543" t="s">
        <v>150</v>
      </c>
      <c r="S3543" t="s">
        <v>259</v>
      </c>
      <c r="T3543" t="s">
        <v>531</v>
      </c>
      <c r="U3543">
        <v>2.7829329587856968E-3</v>
      </c>
      <c r="V3543" t="s">
        <v>150</v>
      </c>
    </row>
    <row r="3544" spans="9:22" x14ac:dyDescent="0.45">
      <c r="I3544" t="s">
        <v>174</v>
      </c>
      <c r="J3544" t="s">
        <v>467</v>
      </c>
      <c r="K3544">
        <v>5.264766166107891E-3</v>
      </c>
      <c r="L3544" t="s">
        <v>150</v>
      </c>
      <c r="N3544" t="s">
        <v>217</v>
      </c>
      <c r="O3544" t="s">
        <v>467</v>
      </c>
      <c r="P3544">
        <v>4.1792849220355704E-3</v>
      </c>
      <c r="Q3544" t="s">
        <v>150</v>
      </c>
      <c r="S3544" t="s">
        <v>259</v>
      </c>
      <c r="T3544" t="s">
        <v>467</v>
      </c>
      <c r="U3544">
        <v>2.7750662910319586E-3</v>
      </c>
      <c r="V3544" t="s">
        <v>150</v>
      </c>
    </row>
    <row r="3545" spans="9:22" x14ac:dyDescent="0.45">
      <c r="I3545" t="s">
        <v>174</v>
      </c>
      <c r="J3545" t="s">
        <v>468</v>
      </c>
      <c r="K3545">
        <v>5.2558448433170594E-3</v>
      </c>
      <c r="L3545" t="s">
        <v>150</v>
      </c>
      <c r="N3545" t="s">
        <v>217</v>
      </c>
      <c r="O3545" t="s">
        <v>468</v>
      </c>
      <c r="P3545">
        <v>2.8689827166547247E-3</v>
      </c>
      <c r="Q3545" t="s">
        <v>150</v>
      </c>
      <c r="S3545" t="s">
        <v>259</v>
      </c>
      <c r="T3545" t="s">
        <v>468</v>
      </c>
      <c r="U3545">
        <v>2.8587203392829051E-3</v>
      </c>
      <c r="V3545" t="s">
        <v>150</v>
      </c>
    </row>
    <row r="3546" spans="9:22" x14ac:dyDescent="0.45">
      <c r="I3546" t="s">
        <v>174</v>
      </c>
      <c r="J3546" t="s">
        <v>469</v>
      </c>
      <c r="K3546">
        <v>6.0210793199410697E-3</v>
      </c>
      <c r="L3546" t="s">
        <v>150</v>
      </c>
      <c r="N3546" t="s">
        <v>217</v>
      </c>
      <c r="O3546" t="s">
        <v>469</v>
      </c>
      <c r="P3546">
        <v>3.1417322820126016E-3</v>
      </c>
      <c r="Q3546" t="s">
        <v>150</v>
      </c>
      <c r="S3546" t="s">
        <v>259</v>
      </c>
      <c r="T3546" t="s">
        <v>469</v>
      </c>
      <c r="U3546">
        <v>3.1774568094837629E-3</v>
      </c>
      <c r="V3546" t="s">
        <v>150</v>
      </c>
    </row>
    <row r="3547" spans="9:22" x14ac:dyDescent="0.45">
      <c r="I3547" t="s">
        <v>174</v>
      </c>
      <c r="J3547" t="s">
        <v>470</v>
      </c>
      <c r="K3547">
        <v>6.9994472825055378E-3</v>
      </c>
      <c r="L3547" t="s">
        <v>150</v>
      </c>
      <c r="N3547" t="s">
        <v>217</v>
      </c>
      <c r="O3547" t="s">
        <v>470</v>
      </c>
      <c r="P3547">
        <v>3.6249682078017017E-3</v>
      </c>
      <c r="Q3547" t="s">
        <v>150</v>
      </c>
      <c r="S3547" t="s">
        <v>259</v>
      </c>
      <c r="T3547" t="s">
        <v>470</v>
      </c>
      <c r="U3547">
        <v>3.2626096902296665E-3</v>
      </c>
      <c r="V3547" t="s">
        <v>150</v>
      </c>
    </row>
    <row r="3548" spans="9:22" x14ac:dyDescent="0.45">
      <c r="I3548" t="s">
        <v>174</v>
      </c>
      <c r="J3548" t="s">
        <v>471</v>
      </c>
      <c r="K3548">
        <v>5.6740307738688952E-3</v>
      </c>
      <c r="L3548" t="s">
        <v>150</v>
      </c>
      <c r="N3548" t="s">
        <v>217</v>
      </c>
      <c r="O3548" t="s">
        <v>471</v>
      </c>
      <c r="P3548">
        <v>3.960792015321876E-3</v>
      </c>
      <c r="Q3548" t="s">
        <v>150</v>
      </c>
      <c r="S3548" t="s">
        <v>259</v>
      </c>
      <c r="T3548" t="s">
        <v>471</v>
      </c>
      <c r="U3548">
        <v>3.2859385715716177E-3</v>
      </c>
      <c r="V3548" t="s">
        <v>150</v>
      </c>
    </row>
    <row r="3549" spans="9:22" x14ac:dyDescent="0.45">
      <c r="I3549" t="s">
        <v>174</v>
      </c>
      <c r="J3549" t="s">
        <v>532</v>
      </c>
      <c r="K3549">
        <v>5.145225080991387E-3</v>
      </c>
      <c r="L3549" t="s">
        <v>150</v>
      </c>
      <c r="N3549" t="s">
        <v>217</v>
      </c>
      <c r="O3549" t="s">
        <v>532</v>
      </c>
      <c r="P3549">
        <v>3.6714114159874982E-3</v>
      </c>
      <c r="Q3549" t="s">
        <v>150</v>
      </c>
      <c r="S3549" t="s">
        <v>259</v>
      </c>
      <c r="T3549" t="s">
        <v>532</v>
      </c>
      <c r="U3549">
        <v>3.277584136968967E-3</v>
      </c>
      <c r="V3549" t="s">
        <v>150</v>
      </c>
    </row>
    <row r="3550" spans="9:22" x14ac:dyDescent="0.45">
      <c r="I3550" t="s">
        <v>174</v>
      </c>
      <c r="J3550" t="s">
        <v>533</v>
      </c>
      <c r="K3550">
        <v>5.1931613234299538E-3</v>
      </c>
      <c r="L3550" t="s">
        <v>150</v>
      </c>
      <c r="N3550" t="s">
        <v>217</v>
      </c>
      <c r="O3550" t="s">
        <v>533</v>
      </c>
      <c r="P3550">
        <v>3.0760444856369334E-3</v>
      </c>
      <c r="Q3550" t="s">
        <v>150</v>
      </c>
      <c r="S3550" t="s">
        <v>259</v>
      </c>
      <c r="T3550" t="s">
        <v>533</v>
      </c>
      <c r="U3550">
        <v>3.3488311787329204E-3</v>
      </c>
      <c r="V3550" t="s">
        <v>150</v>
      </c>
    </row>
    <row r="3551" spans="9:22" x14ac:dyDescent="0.45">
      <c r="I3551" t="s">
        <v>174</v>
      </c>
      <c r="J3551" t="s">
        <v>534</v>
      </c>
      <c r="K3551">
        <v>4.7015644599738837E-3</v>
      </c>
      <c r="L3551" t="s">
        <v>150</v>
      </c>
      <c r="N3551" t="s">
        <v>217</v>
      </c>
      <c r="O3551" t="s">
        <v>534</v>
      </c>
      <c r="P3551">
        <v>2.6640253944317017E-3</v>
      </c>
      <c r="Q3551" t="s">
        <v>150</v>
      </c>
      <c r="S3551" t="s">
        <v>259</v>
      </c>
      <c r="T3551" t="s">
        <v>534</v>
      </c>
      <c r="U3551">
        <v>3.4170029697049771E-3</v>
      </c>
      <c r="V3551" t="s">
        <v>150</v>
      </c>
    </row>
    <row r="3552" spans="9:22" x14ac:dyDescent="0.45">
      <c r="I3552" t="s">
        <v>174</v>
      </c>
      <c r="J3552" t="s">
        <v>535</v>
      </c>
      <c r="K3552">
        <v>1.2547444422209304E-3</v>
      </c>
      <c r="L3552" t="s">
        <v>150</v>
      </c>
      <c r="N3552" t="s">
        <v>217</v>
      </c>
      <c r="O3552" t="s">
        <v>535</v>
      </c>
      <c r="P3552">
        <v>2.4447163318366424E-3</v>
      </c>
      <c r="Q3552" t="s">
        <v>150</v>
      </c>
      <c r="S3552" t="s">
        <v>259</v>
      </c>
      <c r="T3552" t="s">
        <v>535</v>
      </c>
      <c r="U3552">
        <v>3.4496446327243304E-3</v>
      </c>
      <c r="V3552" t="s">
        <v>150</v>
      </c>
    </row>
    <row r="3553" spans="9:22" x14ac:dyDescent="0.45">
      <c r="I3553" t="s">
        <v>174</v>
      </c>
      <c r="J3553" t="s">
        <v>536</v>
      </c>
      <c r="K3553">
        <v>0</v>
      </c>
      <c r="L3553" t="s">
        <v>150</v>
      </c>
      <c r="N3553" t="s">
        <v>217</v>
      </c>
      <c r="O3553" t="s">
        <v>536</v>
      </c>
      <c r="P3553">
        <v>2.2361577788588887E-3</v>
      </c>
      <c r="Q3553" t="s">
        <v>150</v>
      </c>
      <c r="S3553" t="s">
        <v>259</v>
      </c>
      <c r="T3553" t="s">
        <v>536</v>
      </c>
      <c r="U3553">
        <v>3.4571672746026186E-3</v>
      </c>
      <c r="V3553" t="s">
        <v>150</v>
      </c>
    </row>
    <row r="3554" spans="9:22" x14ac:dyDescent="0.45">
      <c r="I3554" t="s">
        <v>174</v>
      </c>
      <c r="J3554" t="s">
        <v>537</v>
      </c>
      <c r="K3554">
        <v>0</v>
      </c>
      <c r="L3554" t="s">
        <v>150</v>
      </c>
      <c r="N3554" t="s">
        <v>217</v>
      </c>
      <c r="O3554" t="s">
        <v>537</v>
      </c>
      <c r="P3554">
        <v>2.1941774547826628E-3</v>
      </c>
      <c r="Q3554" t="s">
        <v>150</v>
      </c>
      <c r="S3554" t="s">
        <v>259</v>
      </c>
      <c r="T3554" t="s">
        <v>537</v>
      </c>
      <c r="U3554">
        <v>3.4745272998069148E-3</v>
      </c>
      <c r="V3554" t="s">
        <v>150</v>
      </c>
    </row>
    <row r="3555" spans="9:22" x14ac:dyDescent="0.45">
      <c r="I3555" t="s">
        <v>174</v>
      </c>
      <c r="J3555" t="s">
        <v>538</v>
      </c>
      <c r="K3555">
        <v>0</v>
      </c>
      <c r="L3555" t="s">
        <v>150</v>
      </c>
      <c r="N3555" t="s">
        <v>217</v>
      </c>
      <c r="O3555" t="s">
        <v>538</v>
      </c>
      <c r="P3555">
        <v>5.0174458737554332E-3</v>
      </c>
      <c r="Q3555" t="s">
        <v>150</v>
      </c>
      <c r="S3555" t="s">
        <v>259</v>
      </c>
      <c r="T3555" t="s">
        <v>538</v>
      </c>
      <c r="U3555">
        <v>6.808431682979614E-3</v>
      </c>
      <c r="V3555" t="s">
        <v>150</v>
      </c>
    </row>
    <row r="3556" spans="9:22" x14ac:dyDescent="0.45">
      <c r="I3556" t="s">
        <v>174</v>
      </c>
      <c r="J3556" t="s">
        <v>539</v>
      </c>
      <c r="K3556">
        <v>0</v>
      </c>
      <c r="L3556" t="s">
        <v>150</v>
      </c>
      <c r="N3556" t="s">
        <v>217</v>
      </c>
      <c r="O3556" t="s">
        <v>539</v>
      </c>
      <c r="P3556">
        <v>6.0544938613204917E-3</v>
      </c>
      <c r="Q3556" t="s">
        <v>150</v>
      </c>
      <c r="S3556" t="s">
        <v>259</v>
      </c>
      <c r="T3556" t="s">
        <v>539</v>
      </c>
      <c r="U3556">
        <v>6.5465632845318157E-3</v>
      </c>
      <c r="V3556" t="s">
        <v>150</v>
      </c>
    </row>
    <row r="3557" spans="9:22" x14ac:dyDescent="0.45">
      <c r="I3557" t="s">
        <v>174</v>
      </c>
      <c r="J3557" t="s">
        <v>472</v>
      </c>
      <c r="K3557">
        <v>0</v>
      </c>
      <c r="L3557" t="s">
        <v>150</v>
      </c>
      <c r="N3557" t="s">
        <v>217</v>
      </c>
      <c r="O3557" t="s">
        <v>472</v>
      </c>
      <c r="P3557">
        <v>2.2442329771051754E-2</v>
      </c>
      <c r="Q3557" t="s">
        <v>150</v>
      </c>
      <c r="S3557" t="s">
        <v>259</v>
      </c>
      <c r="T3557" t="s">
        <v>472</v>
      </c>
      <c r="U3557">
        <v>2.0112672580588558E-2</v>
      </c>
      <c r="V3557" t="s">
        <v>150</v>
      </c>
    </row>
    <row r="3558" spans="9:22" x14ac:dyDescent="0.45">
      <c r="I3558" t="s">
        <v>174</v>
      </c>
      <c r="J3558" t="s">
        <v>473</v>
      </c>
      <c r="K3558">
        <v>0</v>
      </c>
      <c r="L3558" t="s">
        <v>150</v>
      </c>
      <c r="N3558" t="s">
        <v>217</v>
      </c>
      <c r="O3558" t="s">
        <v>473</v>
      </c>
      <c r="P3558">
        <v>5.8534521686061727E-3</v>
      </c>
      <c r="Q3558" t="s">
        <v>150</v>
      </c>
      <c r="S3558" t="s">
        <v>259</v>
      </c>
      <c r="T3558" t="s">
        <v>473</v>
      </c>
      <c r="U3558">
        <v>4.3155830750915194E-3</v>
      </c>
      <c r="V3558" t="s">
        <v>150</v>
      </c>
    </row>
    <row r="3559" spans="9:22" x14ac:dyDescent="0.45">
      <c r="I3559" t="s">
        <v>174</v>
      </c>
      <c r="J3559" t="s">
        <v>474</v>
      </c>
      <c r="K3559">
        <v>0</v>
      </c>
      <c r="L3559" t="s">
        <v>150</v>
      </c>
      <c r="N3559" t="s">
        <v>217</v>
      </c>
      <c r="O3559" t="s">
        <v>474</v>
      </c>
      <c r="P3559">
        <v>6.0320734535306867E-3</v>
      </c>
      <c r="Q3559" t="s">
        <v>150</v>
      </c>
      <c r="S3559" t="s">
        <v>259</v>
      </c>
      <c r="T3559" t="s">
        <v>474</v>
      </c>
      <c r="U3559">
        <v>4.4108200402234368E-3</v>
      </c>
      <c r="V3559" t="s">
        <v>150</v>
      </c>
    </row>
    <row r="3560" spans="9:22" x14ac:dyDescent="0.45">
      <c r="I3560" t="s">
        <v>174</v>
      </c>
      <c r="J3560" t="s">
        <v>475</v>
      </c>
      <c r="K3560">
        <v>8.2633728906971111E-4</v>
      </c>
      <c r="L3560" t="s">
        <v>150</v>
      </c>
      <c r="N3560" t="s">
        <v>217</v>
      </c>
      <c r="O3560" t="s">
        <v>475</v>
      </c>
      <c r="P3560">
        <v>6.1834535716284601E-3</v>
      </c>
      <c r="Q3560" t="s">
        <v>150</v>
      </c>
      <c r="S3560" t="s">
        <v>259</v>
      </c>
      <c r="T3560" t="s">
        <v>475</v>
      </c>
      <c r="U3560">
        <v>4.4101822612211544E-3</v>
      </c>
      <c r="V3560" t="s">
        <v>150</v>
      </c>
    </row>
    <row r="3561" spans="9:22" x14ac:dyDescent="0.45">
      <c r="I3561" t="s">
        <v>174</v>
      </c>
      <c r="J3561" t="s">
        <v>540</v>
      </c>
      <c r="K3561">
        <v>4.3298711882954564E-3</v>
      </c>
      <c r="L3561" t="s">
        <v>150</v>
      </c>
      <c r="N3561" t="s">
        <v>217</v>
      </c>
      <c r="O3561" t="s">
        <v>540</v>
      </c>
      <c r="P3561">
        <v>6.2905660300806403E-3</v>
      </c>
      <c r="Q3561" t="s">
        <v>150</v>
      </c>
      <c r="S3561" t="s">
        <v>259</v>
      </c>
      <c r="T3561" t="s">
        <v>540</v>
      </c>
      <c r="U3561">
        <v>4.4015326212003157E-3</v>
      </c>
      <c r="V3561" t="s">
        <v>150</v>
      </c>
    </row>
    <row r="3562" spans="9:22" x14ac:dyDescent="0.45">
      <c r="I3562" t="s">
        <v>174</v>
      </c>
      <c r="J3562" t="s">
        <v>476</v>
      </c>
      <c r="K3562">
        <v>4.5944225369951852E-3</v>
      </c>
      <c r="L3562" t="s">
        <v>150</v>
      </c>
      <c r="N3562" t="s">
        <v>217</v>
      </c>
      <c r="O3562" t="s">
        <v>476</v>
      </c>
      <c r="P3562">
        <v>5.3989818990945009E-3</v>
      </c>
      <c r="Q3562" t="s">
        <v>150</v>
      </c>
      <c r="S3562" t="s">
        <v>259</v>
      </c>
      <c r="T3562" t="s">
        <v>476</v>
      </c>
      <c r="U3562">
        <v>4.38534836248372E-3</v>
      </c>
      <c r="V3562" t="s">
        <v>150</v>
      </c>
    </row>
    <row r="3563" spans="9:22" x14ac:dyDescent="0.45">
      <c r="I3563" t="s">
        <v>174</v>
      </c>
      <c r="J3563" t="s">
        <v>477</v>
      </c>
      <c r="K3563">
        <v>4.3948395741071691E-3</v>
      </c>
      <c r="L3563" t="s">
        <v>150</v>
      </c>
      <c r="N3563" t="s">
        <v>217</v>
      </c>
      <c r="O3563" t="s">
        <v>477</v>
      </c>
      <c r="P3563">
        <v>4.0695185486738393E-3</v>
      </c>
      <c r="Q3563" t="s">
        <v>150</v>
      </c>
      <c r="S3563" t="s">
        <v>259</v>
      </c>
      <c r="T3563" t="s">
        <v>477</v>
      </c>
      <c r="U3563">
        <v>4.3790683328281217E-3</v>
      </c>
      <c r="V3563" t="s">
        <v>150</v>
      </c>
    </row>
    <row r="3564" spans="9:22" x14ac:dyDescent="0.45">
      <c r="I3564" t="s">
        <v>174</v>
      </c>
      <c r="J3564" t="s">
        <v>478</v>
      </c>
      <c r="K3564">
        <v>5.0063191602178411E-3</v>
      </c>
      <c r="L3564" t="s">
        <v>150</v>
      </c>
      <c r="N3564" t="s">
        <v>217</v>
      </c>
      <c r="O3564" t="s">
        <v>478</v>
      </c>
      <c r="P3564">
        <v>3.9711562524648676E-3</v>
      </c>
      <c r="Q3564" t="s">
        <v>150</v>
      </c>
      <c r="S3564" t="s">
        <v>259</v>
      </c>
      <c r="T3564" t="s">
        <v>478</v>
      </c>
      <c r="U3564">
        <v>4.4839065035837972E-3</v>
      </c>
      <c r="V3564" t="s">
        <v>150</v>
      </c>
    </row>
    <row r="3565" spans="9:22" x14ac:dyDescent="0.45">
      <c r="I3565" t="s">
        <v>174</v>
      </c>
      <c r="J3565" t="s">
        <v>479</v>
      </c>
      <c r="K3565">
        <v>6.1702455650738761E-3</v>
      </c>
      <c r="L3565" t="s">
        <v>150</v>
      </c>
      <c r="N3565" t="s">
        <v>217</v>
      </c>
      <c r="O3565" t="s">
        <v>479</v>
      </c>
      <c r="P3565">
        <v>4.4494547063284214E-3</v>
      </c>
      <c r="Q3565" t="s">
        <v>150</v>
      </c>
      <c r="S3565" t="s">
        <v>259</v>
      </c>
      <c r="T3565" t="s">
        <v>479</v>
      </c>
      <c r="U3565">
        <v>4.4045861910522567E-3</v>
      </c>
      <c r="V3565" t="s">
        <v>150</v>
      </c>
    </row>
    <row r="3566" spans="9:22" x14ac:dyDescent="0.45">
      <c r="I3566" t="s">
        <v>174</v>
      </c>
      <c r="J3566" t="s">
        <v>480</v>
      </c>
      <c r="K3566">
        <v>4.6972815469469549E-3</v>
      </c>
      <c r="L3566" t="s">
        <v>150</v>
      </c>
      <c r="N3566" t="s">
        <v>217</v>
      </c>
      <c r="O3566" t="s">
        <v>480</v>
      </c>
      <c r="P3566">
        <v>4.5986534114834483E-3</v>
      </c>
      <c r="Q3566" t="s">
        <v>150</v>
      </c>
      <c r="S3566" t="s">
        <v>259</v>
      </c>
      <c r="T3566" t="s">
        <v>480</v>
      </c>
      <c r="U3566">
        <v>4.2606593747118744E-3</v>
      </c>
      <c r="V3566" t="s">
        <v>150</v>
      </c>
    </row>
    <row r="3567" spans="9:22" x14ac:dyDescent="0.45">
      <c r="I3567" t="s">
        <v>174</v>
      </c>
      <c r="J3567" t="s">
        <v>541</v>
      </c>
      <c r="K3567">
        <v>4.1222268073148258E-3</v>
      </c>
      <c r="L3567" t="s">
        <v>150</v>
      </c>
      <c r="N3567" t="s">
        <v>217</v>
      </c>
      <c r="O3567" t="s">
        <v>541</v>
      </c>
      <c r="P3567">
        <v>4.8455285086204574E-3</v>
      </c>
      <c r="Q3567" t="s">
        <v>150</v>
      </c>
      <c r="S3567" t="s">
        <v>259</v>
      </c>
      <c r="T3567" t="s">
        <v>541</v>
      </c>
      <c r="U3567">
        <v>4.0883239499224389E-3</v>
      </c>
      <c r="V3567" t="s">
        <v>150</v>
      </c>
    </row>
    <row r="3568" spans="9:22" x14ac:dyDescent="0.45">
      <c r="I3568" t="s">
        <v>174</v>
      </c>
      <c r="J3568" t="s">
        <v>542</v>
      </c>
      <c r="K3568">
        <v>4.2255222762302459E-3</v>
      </c>
      <c r="L3568" t="s">
        <v>150</v>
      </c>
      <c r="N3568" t="s">
        <v>217</v>
      </c>
      <c r="O3568" t="s">
        <v>542</v>
      </c>
      <c r="P3568">
        <v>4.3631440280077136E-3</v>
      </c>
      <c r="Q3568" t="s">
        <v>150</v>
      </c>
      <c r="S3568" t="s">
        <v>259</v>
      </c>
      <c r="T3568" t="s">
        <v>542</v>
      </c>
      <c r="U3568">
        <v>3.9305734343946354E-3</v>
      </c>
      <c r="V3568" t="s">
        <v>150</v>
      </c>
    </row>
    <row r="3569" spans="9:22" x14ac:dyDescent="0.45">
      <c r="I3569" t="s">
        <v>174</v>
      </c>
      <c r="J3569" t="s">
        <v>543</v>
      </c>
      <c r="K3569">
        <v>3.8274724741704023E-3</v>
      </c>
      <c r="L3569" t="s">
        <v>150</v>
      </c>
      <c r="N3569" t="s">
        <v>217</v>
      </c>
      <c r="O3569" t="s">
        <v>543</v>
      </c>
      <c r="P3569">
        <v>3.4757047947418193E-3</v>
      </c>
      <c r="Q3569" t="s">
        <v>150</v>
      </c>
      <c r="S3569" t="s">
        <v>259</v>
      </c>
      <c r="T3569" t="s">
        <v>543</v>
      </c>
      <c r="U3569">
        <v>3.8158683917652678E-3</v>
      </c>
      <c r="V3569" t="s">
        <v>150</v>
      </c>
    </row>
    <row r="3570" spans="9:22" x14ac:dyDescent="0.45">
      <c r="I3570" t="s">
        <v>174</v>
      </c>
      <c r="J3570" t="s">
        <v>544</v>
      </c>
      <c r="K3570">
        <v>0</v>
      </c>
      <c r="L3570" t="s">
        <v>150</v>
      </c>
      <c r="N3570" t="s">
        <v>217</v>
      </c>
      <c r="O3570" t="s">
        <v>544</v>
      </c>
      <c r="P3570">
        <v>3.1385387780275358E-3</v>
      </c>
      <c r="Q3570" t="s">
        <v>150</v>
      </c>
      <c r="S3570" t="s">
        <v>259</v>
      </c>
      <c r="T3570" t="s">
        <v>544</v>
      </c>
      <c r="U3570">
        <v>3.7611640437598183E-3</v>
      </c>
      <c r="V3570" t="s">
        <v>150</v>
      </c>
    </row>
    <row r="3571" spans="9:22" x14ac:dyDescent="0.45">
      <c r="I3571" t="s">
        <v>174</v>
      </c>
      <c r="J3571" t="s">
        <v>545</v>
      </c>
      <c r="K3571">
        <v>0</v>
      </c>
      <c r="L3571" t="s">
        <v>150</v>
      </c>
      <c r="N3571" t="s">
        <v>217</v>
      </c>
      <c r="O3571" t="s">
        <v>545</v>
      </c>
      <c r="P3571">
        <v>2.3864547497345141E-3</v>
      </c>
      <c r="Q3571" t="s">
        <v>150</v>
      </c>
      <c r="S3571" t="s">
        <v>259</v>
      </c>
      <c r="T3571" t="s">
        <v>545</v>
      </c>
      <c r="U3571">
        <v>3.8213481927721784E-3</v>
      </c>
      <c r="V3571" t="s">
        <v>150</v>
      </c>
    </row>
    <row r="3572" spans="9:22" x14ac:dyDescent="0.45">
      <c r="I3572" t="s">
        <v>174</v>
      </c>
      <c r="J3572" t="s">
        <v>546</v>
      </c>
      <c r="K3572">
        <v>0</v>
      </c>
      <c r="L3572" t="s">
        <v>150</v>
      </c>
      <c r="N3572" t="s">
        <v>217</v>
      </c>
      <c r="O3572" t="s">
        <v>546</v>
      </c>
      <c r="P3572">
        <v>1.8708361130940581E-3</v>
      </c>
      <c r="Q3572" t="s">
        <v>150</v>
      </c>
      <c r="S3572" t="s">
        <v>259</v>
      </c>
      <c r="T3572" t="s">
        <v>546</v>
      </c>
      <c r="U3572">
        <v>3.8518315156303318E-3</v>
      </c>
      <c r="V3572" t="s">
        <v>150</v>
      </c>
    </row>
    <row r="3573" spans="9:22" x14ac:dyDescent="0.45">
      <c r="I3573" t="s">
        <v>174</v>
      </c>
      <c r="J3573" t="s">
        <v>547</v>
      </c>
      <c r="K3573">
        <v>0</v>
      </c>
      <c r="L3573" t="s">
        <v>150</v>
      </c>
      <c r="N3573" t="s">
        <v>217</v>
      </c>
      <c r="O3573" t="s">
        <v>547</v>
      </c>
      <c r="P3573">
        <v>3.2698487951626329E-3</v>
      </c>
      <c r="Q3573" t="s">
        <v>150</v>
      </c>
      <c r="S3573" t="s">
        <v>259</v>
      </c>
      <c r="T3573" t="s">
        <v>547</v>
      </c>
      <c r="U3573">
        <v>7.4083675297004275E-3</v>
      </c>
      <c r="V3573" t="s">
        <v>150</v>
      </c>
    </row>
    <row r="3574" spans="9:22" x14ac:dyDescent="0.45">
      <c r="I3574" t="s">
        <v>174</v>
      </c>
      <c r="J3574" t="s">
        <v>548</v>
      </c>
      <c r="K3574">
        <v>0</v>
      </c>
      <c r="L3574" t="s">
        <v>150</v>
      </c>
      <c r="N3574" t="s">
        <v>217</v>
      </c>
      <c r="O3574" t="s">
        <v>548</v>
      </c>
      <c r="P3574">
        <v>3.9461585636183412E-3</v>
      </c>
      <c r="Q3574" t="s">
        <v>150</v>
      </c>
      <c r="S3574" t="s">
        <v>259</v>
      </c>
      <c r="T3574" t="s">
        <v>548</v>
      </c>
      <c r="U3574">
        <v>7.3988462458707436E-3</v>
      </c>
      <c r="V3574" t="s">
        <v>150</v>
      </c>
    </row>
    <row r="3575" spans="9:22" x14ac:dyDescent="0.45">
      <c r="I3575" t="s">
        <v>174</v>
      </c>
      <c r="J3575" t="s">
        <v>549</v>
      </c>
      <c r="K3575">
        <v>0</v>
      </c>
      <c r="L3575" t="s">
        <v>150</v>
      </c>
      <c r="N3575" t="s">
        <v>217</v>
      </c>
      <c r="O3575" t="s">
        <v>549</v>
      </c>
      <c r="P3575">
        <v>1.0762694077728013E-2</v>
      </c>
      <c r="Q3575" t="s">
        <v>150</v>
      </c>
      <c r="S3575" t="s">
        <v>259</v>
      </c>
      <c r="T3575" t="s">
        <v>549</v>
      </c>
      <c r="U3575">
        <v>2.0362506276875372E-2</v>
      </c>
      <c r="V3575" t="s">
        <v>150</v>
      </c>
    </row>
    <row r="3576" spans="9:22" x14ac:dyDescent="0.45">
      <c r="I3576" t="s">
        <v>174</v>
      </c>
      <c r="J3576" t="s">
        <v>550</v>
      </c>
      <c r="K3576">
        <v>0</v>
      </c>
      <c r="L3576" t="s">
        <v>150</v>
      </c>
      <c r="N3576" t="s">
        <v>217</v>
      </c>
      <c r="O3576" t="s">
        <v>550</v>
      </c>
      <c r="P3576">
        <v>2.6979941515705877E-3</v>
      </c>
      <c r="Q3576" t="s">
        <v>150</v>
      </c>
      <c r="S3576" t="s">
        <v>259</v>
      </c>
      <c r="T3576" t="s">
        <v>550</v>
      </c>
      <c r="U3576">
        <v>3.9353975184468126E-3</v>
      </c>
      <c r="V3576" t="s">
        <v>150</v>
      </c>
    </row>
    <row r="3577" spans="9:22" x14ac:dyDescent="0.45">
      <c r="I3577" t="s">
        <v>174</v>
      </c>
      <c r="J3577" t="s">
        <v>551</v>
      </c>
      <c r="K3577">
        <v>0</v>
      </c>
      <c r="L3577" t="s">
        <v>150</v>
      </c>
      <c r="N3577" t="s">
        <v>217</v>
      </c>
      <c r="O3577" t="s">
        <v>551</v>
      </c>
      <c r="P3577">
        <v>2.9353214106370342E-3</v>
      </c>
      <c r="Q3577" t="s">
        <v>150</v>
      </c>
      <c r="S3577" t="s">
        <v>259</v>
      </c>
      <c r="T3577" t="s">
        <v>551</v>
      </c>
      <c r="U3577">
        <v>3.9982938697537733E-3</v>
      </c>
      <c r="V3577" t="s">
        <v>150</v>
      </c>
    </row>
    <row r="3578" spans="9:22" x14ac:dyDescent="0.45">
      <c r="I3578" t="s">
        <v>174</v>
      </c>
      <c r="J3578" t="s">
        <v>552</v>
      </c>
      <c r="K3578">
        <v>1.5719336328185352E-3</v>
      </c>
      <c r="L3578" t="s">
        <v>150</v>
      </c>
      <c r="N3578" t="s">
        <v>217</v>
      </c>
      <c r="O3578" t="s">
        <v>552</v>
      </c>
      <c r="P3578">
        <v>3.1741684531494188E-3</v>
      </c>
      <c r="Q3578" t="s">
        <v>150</v>
      </c>
      <c r="S3578" t="s">
        <v>259</v>
      </c>
      <c r="T3578" t="s">
        <v>552</v>
      </c>
      <c r="U3578">
        <v>3.9834346793706605E-3</v>
      </c>
      <c r="V3578" t="s">
        <v>150</v>
      </c>
    </row>
    <row r="3579" spans="9:22" x14ac:dyDescent="0.45">
      <c r="I3579" t="s">
        <v>174</v>
      </c>
      <c r="J3579" t="s">
        <v>553</v>
      </c>
      <c r="K3579">
        <v>4.3026119932738612E-3</v>
      </c>
      <c r="L3579" t="s">
        <v>150</v>
      </c>
      <c r="N3579" t="s">
        <v>217</v>
      </c>
      <c r="O3579" t="s">
        <v>553</v>
      </c>
      <c r="P3579">
        <v>3.3655929597125908E-3</v>
      </c>
      <c r="Q3579" t="s">
        <v>150</v>
      </c>
      <c r="S3579" t="s">
        <v>259</v>
      </c>
      <c r="T3579" t="s">
        <v>553</v>
      </c>
      <c r="U3579">
        <v>3.9747014135285662E-3</v>
      </c>
      <c r="V3579" t="s">
        <v>150</v>
      </c>
    </row>
    <row r="3580" spans="9:22" x14ac:dyDescent="0.45">
      <c r="I3580" t="s">
        <v>174</v>
      </c>
      <c r="J3580" t="s">
        <v>554</v>
      </c>
      <c r="K3580">
        <v>4.6508041814471704E-3</v>
      </c>
      <c r="L3580" t="s">
        <v>150</v>
      </c>
      <c r="N3580" t="s">
        <v>217</v>
      </c>
      <c r="O3580" t="s">
        <v>554</v>
      </c>
      <c r="P3580">
        <v>3.0315977462842033E-3</v>
      </c>
      <c r="Q3580" t="s">
        <v>150</v>
      </c>
      <c r="S3580" t="s">
        <v>259</v>
      </c>
      <c r="T3580" t="s">
        <v>554</v>
      </c>
      <c r="U3580">
        <v>3.9783716434914334E-3</v>
      </c>
      <c r="V3580" t="s">
        <v>150</v>
      </c>
    </row>
    <row r="3581" spans="9:22" x14ac:dyDescent="0.45">
      <c r="I3581" t="s">
        <v>174</v>
      </c>
      <c r="J3581" t="s">
        <v>555</v>
      </c>
      <c r="K3581">
        <v>4.6056772813199221E-3</v>
      </c>
      <c r="L3581" t="s">
        <v>150</v>
      </c>
      <c r="N3581" t="s">
        <v>217</v>
      </c>
      <c r="O3581" t="s">
        <v>555</v>
      </c>
      <c r="P3581">
        <v>2.3362458035763303E-3</v>
      </c>
      <c r="Q3581" t="s">
        <v>150</v>
      </c>
      <c r="S3581" t="s">
        <v>259</v>
      </c>
      <c r="T3581" t="s">
        <v>555</v>
      </c>
      <c r="U3581">
        <v>3.9527171844169103E-3</v>
      </c>
      <c r="V3581" t="s">
        <v>150</v>
      </c>
    </row>
    <row r="3582" spans="9:22" x14ac:dyDescent="0.45">
      <c r="I3582" t="s">
        <v>174</v>
      </c>
      <c r="J3582" t="s">
        <v>556</v>
      </c>
      <c r="K3582">
        <v>5.2878765570868744E-3</v>
      </c>
      <c r="L3582" t="s">
        <v>150</v>
      </c>
      <c r="N3582" t="s">
        <v>217</v>
      </c>
      <c r="O3582" t="s">
        <v>556</v>
      </c>
      <c r="P3582">
        <v>2.795308081016083E-3</v>
      </c>
      <c r="Q3582" t="s">
        <v>150</v>
      </c>
      <c r="S3582" t="s">
        <v>259</v>
      </c>
      <c r="T3582" t="s">
        <v>556</v>
      </c>
      <c r="U3582">
        <v>3.7661023552996728E-3</v>
      </c>
      <c r="V3582" t="s">
        <v>150</v>
      </c>
    </row>
    <row r="3583" spans="9:22" x14ac:dyDescent="0.45">
      <c r="I3583" t="s">
        <v>174</v>
      </c>
      <c r="J3583" t="s">
        <v>557</v>
      </c>
      <c r="K3583">
        <v>6.5960793047763434E-3</v>
      </c>
      <c r="L3583" t="s">
        <v>150</v>
      </c>
      <c r="N3583" t="s">
        <v>217</v>
      </c>
      <c r="O3583" t="s">
        <v>557</v>
      </c>
      <c r="P3583">
        <v>2.6644120065111572E-3</v>
      </c>
      <c r="Q3583" t="s">
        <v>150</v>
      </c>
      <c r="S3583" t="s">
        <v>259</v>
      </c>
      <c r="T3583" t="s">
        <v>557</v>
      </c>
      <c r="U3583">
        <v>3.6953274360711007E-3</v>
      </c>
      <c r="V3583" t="s">
        <v>150</v>
      </c>
    </row>
    <row r="3584" spans="9:22" x14ac:dyDescent="0.45">
      <c r="I3584" t="s">
        <v>174</v>
      </c>
      <c r="J3584" t="s">
        <v>558</v>
      </c>
      <c r="K3584">
        <v>5.3183856717753013E-3</v>
      </c>
      <c r="L3584" t="s">
        <v>150</v>
      </c>
      <c r="N3584" t="s">
        <v>217</v>
      </c>
      <c r="O3584" t="s">
        <v>558</v>
      </c>
      <c r="P3584">
        <v>2.6877373301081495E-3</v>
      </c>
      <c r="Q3584" t="s">
        <v>150</v>
      </c>
      <c r="S3584" t="s">
        <v>259</v>
      </c>
      <c r="T3584" t="s">
        <v>558</v>
      </c>
      <c r="U3584">
        <v>3.6691832940242129E-3</v>
      </c>
      <c r="V3584" t="s">
        <v>150</v>
      </c>
    </row>
    <row r="3585" spans="9:22" x14ac:dyDescent="0.45">
      <c r="I3585" t="s">
        <v>174</v>
      </c>
      <c r="J3585" t="s">
        <v>559</v>
      </c>
      <c r="K3585">
        <v>4.6039933760369705E-3</v>
      </c>
      <c r="L3585" t="s">
        <v>150</v>
      </c>
      <c r="N3585" t="s">
        <v>217</v>
      </c>
      <c r="O3585" t="s">
        <v>559</v>
      </c>
      <c r="P3585">
        <v>3.0114040520402359E-3</v>
      </c>
      <c r="Q3585" t="s">
        <v>150</v>
      </c>
      <c r="S3585" t="s">
        <v>259</v>
      </c>
      <c r="T3585" t="s">
        <v>559</v>
      </c>
      <c r="U3585">
        <v>3.6214567038678836E-3</v>
      </c>
      <c r="V3585" t="s">
        <v>150</v>
      </c>
    </row>
    <row r="3586" spans="9:22" x14ac:dyDescent="0.45">
      <c r="I3586" t="s">
        <v>174</v>
      </c>
      <c r="J3586" t="s">
        <v>560</v>
      </c>
      <c r="K3586">
        <v>4.7383081471381655E-3</v>
      </c>
      <c r="L3586" t="s">
        <v>150</v>
      </c>
      <c r="N3586" t="s">
        <v>217</v>
      </c>
      <c r="O3586" t="s">
        <v>560</v>
      </c>
      <c r="P3586">
        <v>3.3668338619634547E-3</v>
      </c>
      <c r="Q3586" t="s">
        <v>150</v>
      </c>
      <c r="S3586" t="s">
        <v>259</v>
      </c>
      <c r="T3586" t="s">
        <v>560</v>
      </c>
      <c r="U3586">
        <v>3.6487497539098696E-3</v>
      </c>
      <c r="V3586" t="s">
        <v>150</v>
      </c>
    </row>
    <row r="3587" spans="9:22" x14ac:dyDescent="0.45">
      <c r="I3587" t="s">
        <v>174</v>
      </c>
      <c r="J3587" t="s">
        <v>561</v>
      </c>
      <c r="K3587">
        <v>4.5483626339292574E-3</v>
      </c>
      <c r="L3587" t="s">
        <v>150</v>
      </c>
      <c r="N3587" t="s">
        <v>217</v>
      </c>
      <c r="O3587" t="s">
        <v>561</v>
      </c>
      <c r="P3587">
        <v>3.6307177149745157E-3</v>
      </c>
      <c r="Q3587" t="s">
        <v>150</v>
      </c>
      <c r="S3587" t="s">
        <v>259</v>
      </c>
      <c r="T3587" t="s">
        <v>561</v>
      </c>
      <c r="U3587">
        <v>3.690597458101992E-3</v>
      </c>
      <c r="V3587" t="s">
        <v>150</v>
      </c>
    </row>
    <row r="3588" spans="9:22" x14ac:dyDescent="0.45">
      <c r="I3588" t="s">
        <v>174</v>
      </c>
      <c r="J3588" t="s">
        <v>562</v>
      </c>
      <c r="K3588">
        <v>1.8685151249625239E-3</v>
      </c>
      <c r="L3588" t="s">
        <v>150</v>
      </c>
      <c r="N3588" t="s">
        <v>217</v>
      </c>
      <c r="O3588" t="s">
        <v>562</v>
      </c>
      <c r="P3588">
        <v>3.6653364541611253E-3</v>
      </c>
      <c r="Q3588" t="s">
        <v>150</v>
      </c>
      <c r="S3588" t="s">
        <v>259</v>
      </c>
      <c r="T3588" t="s">
        <v>562</v>
      </c>
      <c r="U3588">
        <v>3.7741493705063774E-3</v>
      </c>
      <c r="V3588" t="s">
        <v>150</v>
      </c>
    </row>
    <row r="3589" spans="9:22" x14ac:dyDescent="0.45">
      <c r="I3589" t="s">
        <v>174</v>
      </c>
      <c r="J3589" t="s">
        <v>563</v>
      </c>
      <c r="K3589">
        <v>0</v>
      </c>
      <c r="L3589" t="s">
        <v>150</v>
      </c>
      <c r="N3589" t="s">
        <v>217</v>
      </c>
      <c r="O3589" t="s">
        <v>563</v>
      </c>
      <c r="P3589">
        <v>2.61354016595685E-3</v>
      </c>
      <c r="Q3589" t="s">
        <v>150</v>
      </c>
      <c r="S3589" t="s">
        <v>259</v>
      </c>
      <c r="T3589" t="s">
        <v>563</v>
      </c>
      <c r="U3589">
        <v>3.8646943113224068E-3</v>
      </c>
      <c r="V3589" t="s">
        <v>150</v>
      </c>
    </row>
    <row r="3590" spans="9:22" x14ac:dyDescent="0.45">
      <c r="I3590" t="s">
        <v>174</v>
      </c>
      <c r="J3590" t="s">
        <v>564</v>
      </c>
      <c r="K3590">
        <v>0</v>
      </c>
      <c r="L3590" t="s">
        <v>150</v>
      </c>
      <c r="N3590" t="s">
        <v>217</v>
      </c>
      <c r="O3590" t="s">
        <v>564</v>
      </c>
      <c r="P3590">
        <v>1.7396990676560135E-3</v>
      </c>
      <c r="Q3590" t="s">
        <v>150</v>
      </c>
      <c r="S3590" t="s">
        <v>259</v>
      </c>
      <c r="T3590" t="s">
        <v>564</v>
      </c>
      <c r="U3590">
        <v>3.9512010271166142E-3</v>
      </c>
      <c r="V3590" t="s">
        <v>150</v>
      </c>
    </row>
    <row r="3591" spans="9:22" x14ac:dyDescent="0.45">
      <c r="I3591" t="s">
        <v>174</v>
      </c>
      <c r="J3591" t="s">
        <v>565</v>
      </c>
      <c r="K3591">
        <v>0</v>
      </c>
      <c r="L3591" t="s">
        <v>150</v>
      </c>
      <c r="N3591" t="s">
        <v>217</v>
      </c>
      <c r="O3591" t="s">
        <v>565</v>
      </c>
      <c r="P3591">
        <v>3.1187727647261523E-3</v>
      </c>
      <c r="Q3591" t="s">
        <v>150</v>
      </c>
      <c r="S3591" t="s">
        <v>259</v>
      </c>
      <c r="T3591" t="s">
        <v>565</v>
      </c>
      <c r="U3591">
        <v>8.1477666456937475E-3</v>
      </c>
      <c r="V3591" t="s">
        <v>150</v>
      </c>
    </row>
    <row r="3592" spans="9:22" x14ac:dyDescent="0.45">
      <c r="I3592" t="s">
        <v>174</v>
      </c>
      <c r="J3592" t="s">
        <v>566</v>
      </c>
      <c r="K3592">
        <v>0</v>
      </c>
      <c r="L3592" t="s">
        <v>150</v>
      </c>
      <c r="N3592" t="s">
        <v>217</v>
      </c>
      <c r="O3592" t="s">
        <v>566</v>
      </c>
      <c r="P3592">
        <v>3.6384490301401809E-3</v>
      </c>
      <c r="Q3592" t="s">
        <v>150</v>
      </c>
      <c r="S3592" t="s">
        <v>259</v>
      </c>
      <c r="T3592" t="s">
        <v>566</v>
      </c>
      <c r="U3592">
        <v>8.2029616974028489E-3</v>
      </c>
      <c r="V3592" t="s">
        <v>150</v>
      </c>
    </row>
    <row r="3593" spans="9:22" x14ac:dyDescent="0.45">
      <c r="I3593" t="s">
        <v>174</v>
      </c>
      <c r="J3593" t="s">
        <v>567</v>
      </c>
      <c r="K3593">
        <v>0</v>
      </c>
      <c r="L3593" t="s">
        <v>150</v>
      </c>
      <c r="N3593" t="s">
        <v>217</v>
      </c>
      <c r="O3593" t="s">
        <v>567</v>
      </c>
      <c r="P3593">
        <v>2.4774688743416873E-2</v>
      </c>
      <c r="Q3593" t="s">
        <v>150</v>
      </c>
      <c r="S3593" t="s">
        <v>259</v>
      </c>
      <c r="T3593" t="s">
        <v>567</v>
      </c>
      <c r="U3593">
        <v>1.9194423749342833E-2</v>
      </c>
      <c r="V3593" t="s">
        <v>150</v>
      </c>
    </row>
    <row r="3594" spans="9:22" x14ac:dyDescent="0.45">
      <c r="I3594" t="s">
        <v>174</v>
      </c>
      <c r="J3594" t="s">
        <v>568</v>
      </c>
      <c r="K3594">
        <v>0</v>
      </c>
      <c r="L3594" t="s">
        <v>150</v>
      </c>
      <c r="N3594" t="s">
        <v>217</v>
      </c>
      <c r="O3594" t="s">
        <v>568</v>
      </c>
      <c r="P3594">
        <v>6.4500752082421444E-3</v>
      </c>
      <c r="Q3594" t="s">
        <v>150</v>
      </c>
      <c r="S3594" t="s">
        <v>259</v>
      </c>
      <c r="T3594" t="s">
        <v>568</v>
      </c>
      <c r="U3594">
        <v>3.6161928742180702E-3</v>
      </c>
      <c r="V3594" t="s">
        <v>150</v>
      </c>
    </row>
    <row r="3595" spans="9:22" x14ac:dyDescent="0.45">
      <c r="I3595" t="s">
        <v>174</v>
      </c>
      <c r="J3595" t="s">
        <v>569</v>
      </c>
      <c r="K3595">
        <v>0</v>
      </c>
      <c r="L3595" t="s">
        <v>150</v>
      </c>
      <c r="N3595" t="s">
        <v>217</v>
      </c>
      <c r="O3595" t="s">
        <v>569</v>
      </c>
      <c r="P3595">
        <v>6.6997613846939827E-3</v>
      </c>
      <c r="Q3595" t="s">
        <v>150</v>
      </c>
      <c r="S3595" t="s">
        <v>259</v>
      </c>
      <c r="T3595" t="s">
        <v>569</v>
      </c>
      <c r="U3595">
        <v>3.5878048803534299E-3</v>
      </c>
      <c r="V3595" t="s">
        <v>150</v>
      </c>
    </row>
    <row r="3596" spans="9:22" x14ac:dyDescent="0.45">
      <c r="I3596" t="s">
        <v>174</v>
      </c>
      <c r="J3596" t="s">
        <v>570</v>
      </c>
      <c r="K3596">
        <v>4.3389664346828579E-3</v>
      </c>
      <c r="L3596" t="s">
        <v>150</v>
      </c>
      <c r="N3596" t="s">
        <v>217</v>
      </c>
      <c r="O3596" t="s">
        <v>570</v>
      </c>
      <c r="P3596">
        <v>7.0374431063099478E-3</v>
      </c>
      <c r="Q3596" t="s">
        <v>150</v>
      </c>
      <c r="S3596" t="s">
        <v>259</v>
      </c>
      <c r="T3596" t="s">
        <v>570</v>
      </c>
      <c r="U3596">
        <v>3.5531690824423786E-3</v>
      </c>
      <c r="V3596" t="s">
        <v>150</v>
      </c>
    </row>
    <row r="3597" spans="9:22" x14ac:dyDescent="0.45">
      <c r="I3597" t="s">
        <v>174</v>
      </c>
      <c r="J3597" t="s">
        <v>571</v>
      </c>
      <c r="K3597">
        <v>6.0344331764370738E-3</v>
      </c>
      <c r="L3597" t="s">
        <v>150</v>
      </c>
      <c r="N3597" t="s">
        <v>217</v>
      </c>
      <c r="O3597" t="s">
        <v>571</v>
      </c>
      <c r="P3597">
        <v>6.7972775886174595E-3</v>
      </c>
      <c r="Q3597" t="s">
        <v>150</v>
      </c>
      <c r="S3597" t="s">
        <v>259</v>
      </c>
      <c r="T3597" t="s">
        <v>571</v>
      </c>
      <c r="U3597">
        <v>3.5681027767110289E-3</v>
      </c>
      <c r="V3597" t="s">
        <v>150</v>
      </c>
    </row>
    <row r="3598" spans="9:22" x14ac:dyDescent="0.45">
      <c r="I3598" t="s">
        <v>174</v>
      </c>
      <c r="J3598" t="s">
        <v>572</v>
      </c>
      <c r="K3598">
        <v>6.2397859058173494E-3</v>
      </c>
      <c r="L3598" t="s">
        <v>150</v>
      </c>
      <c r="N3598" t="s">
        <v>217</v>
      </c>
      <c r="O3598" t="s">
        <v>572</v>
      </c>
      <c r="P3598">
        <v>5.7510105199521534E-3</v>
      </c>
      <c r="Q3598" t="s">
        <v>150</v>
      </c>
      <c r="S3598" t="s">
        <v>259</v>
      </c>
      <c r="T3598" t="s">
        <v>572</v>
      </c>
      <c r="U3598">
        <v>3.663420907084432E-3</v>
      </c>
      <c r="V3598" t="s">
        <v>150</v>
      </c>
    </row>
    <row r="3599" spans="9:22" x14ac:dyDescent="0.45">
      <c r="I3599" t="s">
        <v>174</v>
      </c>
      <c r="J3599" t="s">
        <v>573</v>
      </c>
      <c r="K3599">
        <v>6.3546214539043824E-3</v>
      </c>
      <c r="L3599" t="s">
        <v>150</v>
      </c>
      <c r="N3599" t="s">
        <v>217</v>
      </c>
      <c r="O3599" t="s">
        <v>573</v>
      </c>
      <c r="P3599">
        <v>6.364575422775169E-3</v>
      </c>
      <c r="Q3599" t="s">
        <v>150</v>
      </c>
      <c r="S3599" t="s">
        <v>259</v>
      </c>
      <c r="T3599" t="s">
        <v>573</v>
      </c>
      <c r="U3599">
        <v>3.6913409344170455E-3</v>
      </c>
      <c r="V3599" t="s">
        <v>150</v>
      </c>
    </row>
    <row r="3600" spans="9:22" x14ac:dyDescent="0.45">
      <c r="I3600" t="s">
        <v>174</v>
      </c>
      <c r="J3600" t="s">
        <v>574</v>
      </c>
      <c r="K3600">
        <v>6.8506488595505791E-3</v>
      </c>
      <c r="L3600" t="s">
        <v>150</v>
      </c>
      <c r="N3600" t="s">
        <v>217</v>
      </c>
      <c r="O3600" t="s">
        <v>574</v>
      </c>
      <c r="P3600">
        <v>7.1645887661683765E-3</v>
      </c>
      <c r="Q3600" t="s">
        <v>150</v>
      </c>
      <c r="S3600" t="s">
        <v>259</v>
      </c>
      <c r="T3600" t="s">
        <v>574</v>
      </c>
      <c r="U3600">
        <v>3.7540371144808879E-3</v>
      </c>
      <c r="V3600" t="s">
        <v>150</v>
      </c>
    </row>
    <row r="3601" spans="9:22" x14ac:dyDescent="0.45">
      <c r="I3601" t="s">
        <v>174</v>
      </c>
      <c r="J3601" t="s">
        <v>575</v>
      </c>
      <c r="K3601">
        <v>7.9011878861139102E-3</v>
      </c>
      <c r="L3601" t="s">
        <v>150</v>
      </c>
      <c r="N3601" t="s">
        <v>217</v>
      </c>
      <c r="O3601" t="s">
        <v>575</v>
      </c>
      <c r="P3601">
        <v>7.5306890033305955E-3</v>
      </c>
      <c r="Q3601" t="s">
        <v>150</v>
      </c>
      <c r="S3601" t="s">
        <v>259</v>
      </c>
      <c r="T3601" t="s">
        <v>575</v>
      </c>
      <c r="U3601">
        <v>3.7960520812216902E-3</v>
      </c>
      <c r="V3601" t="s">
        <v>150</v>
      </c>
    </row>
    <row r="3602" spans="9:22" x14ac:dyDescent="0.45">
      <c r="I3602" t="s">
        <v>174</v>
      </c>
      <c r="J3602" t="s">
        <v>576</v>
      </c>
      <c r="K3602">
        <v>6.736619085830323E-3</v>
      </c>
      <c r="L3602" t="s">
        <v>150</v>
      </c>
      <c r="N3602" t="s">
        <v>217</v>
      </c>
      <c r="O3602" t="s">
        <v>576</v>
      </c>
      <c r="P3602">
        <v>7.5103432359687593E-3</v>
      </c>
      <c r="Q3602" t="s">
        <v>150</v>
      </c>
      <c r="S3602" t="s">
        <v>259</v>
      </c>
      <c r="T3602" t="s">
        <v>576</v>
      </c>
      <c r="U3602">
        <v>3.8370069544997084E-3</v>
      </c>
      <c r="V3602" t="s">
        <v>150</v>
      </c>
    </row>
    <row r="3603" spans="9:22" x14ac:dyDescent="0.45">
      <c r="I3603" t="s">
        <v>174</v>
      </c>
      <c r="J3603" t="s">
        <v>577</v>
      </c>
      <c r="K3603">
        <v>5.930286793197511E-3</v>
      </c>
      <c r="L3603" t="s">
        <v>150</v>
      </c>
      <c r="N3603" t="s">
        <v>217</v>
      </c>
      <c r="O3603" t="s">
        <v>577</v>
      </c>
      <c r="P3603">
        <v>7.4781545198481323E-3</v>
      </c>
      <c r="Q3603" t="s">
        <v>150</v>
      </c>
      <c r="S3603" t="s">
        <v>259</v>
      </c>
      <c r="T3603" t="s">
        <v>577</v>
      </c>
      <c r="U3603">
        <v>3.8610873234906024E-3</v>
      </c>
      <c r="V3603" t="s">
        <v>150</v>
      </c>
    </row>
    <row r="3604" spans="9:22" x14ac:dyDescent="0.45">
      <c r="I3604" t="s">
        <v>174</v>
      </c>
      <c r="J3604" t="s">
        <v>578</v>
      </c>
      <c r="K3604">
        <v>5.7624888644579276E-3</v>
      </c>
      <c r="L3604" t="s">
        <v>150</v>
      </c>
      <c r="N3604" t="s">
        <v>217</v>
      </c>
      <c r="O3604" t="s">
        <v>578</v>
      </c>
      <c r="P3604">
        <v>7.108768723207556E-3</v>
      </c>
      <c r="Q3604" t="s">
        <v>150</v>
      </c>
      <c r="S3604" t="s">
        <v>259</v>
      </c>
      <c r="T3604" t="s">
        <v>578</v>
      </c>
      <c r="U3604">
        <v>3.8636176923665597E-3</v>
      </c>
      <c r="V3604" t="s">
        <v>150</v>
      </c>
    </row>
    <row r="3605" spans="9:22" x14ac:dyDescent="0.45">
      <c r="I3605" t="s">
        <v>174</v>
      </c>
      <c r="J3605" t="s">
        <v>579</v>
      </c>
      <c r="K3605">
        <v>5.5477727200703483E-3</v>
      </c>
      <c r="L3605" t="s">
        <v>150</v>
      </c>
      <c r="N3605" t="s">
        <v>217</v>
      </c>
      <c r="O3605" t="s">
        <v>579</v>
      </c>
      <c r="P3605">
        <v>6.5300614764977555E-3</v>
      </c>
      <c r="Q3605" t="s">
        <v>150</v>
      </c>
      <c r="S3605" t="s">
        <v>259</v>
      </c>
      <c r="T3605" t="s">
        <v>579</v>
      </c>
      <c r="U3605">
        <v>3.8922869921582562E-3</v>
      </c>
      <c r="V3605" t="s">
        <v>150</v>
      </c>
    </row>
    <row r="3606" spans="9:22" x14ac:dyDescent="0.45">
      <c r="I3606" t="s">
        <v>174</v>
      </c>
      <c r="J3606" t="s">
        <v>580</v>
      </c>
      <c r="K3606">
        <v>4.243886859256832E-3</v>
      </c>
      <c r="L3606" t="s">
        <v>150</v>
      </c>
      <c r="N3606" t="s">
        <v>217</v>
      </c>
      <c r="O3606" t="s">
        <v>580</v>
      </c>
      <c r="P3606">
        <v>5.3841963685437614E-3</v>
      </c>
      <c r="Q3606" t="s">
        <v>150</v>
      </c>
      <c r="S3606" t="s">
        <v>259</v>
      </c>
      <c r="T3606" t="s">
        <v>580</v>
      </c>
      <c r="U3606">
        <v>3.969010009156889E-3</v>
      </c>
      <c r="V3606" t="s">
        <v>150</v>
      </c>
    </row>
    <row r="3607" spans="9:22" x14ac:dyDescent="0.45">
      <c r="I3607" t="s">
        <v>174</v>
      </c>
      <c r="J3607" t="s">
        <v>581</v>
      </c>
      <c r="K3607">
        <v>0</v>
      </c>
      <c r="L3607" t="s">
        <v>150</v>
      </c>
      <c r="N3607" t="s">
        <v>217</v>
      </c>
      <c r="O3607" t="s">
        <v>581</v>
      </c>
      <c r="P3607">
        <v>4.6145140289692316E-3</v>
      </c>
      <c r="Q3607" t="s">
        <v>150</v>
      </c>
      <c r="S3607" t="s">
        <v>259</v>
      </c>
      <c r="T3607" t="s">
        <v>581</v>
      </c>
      <c r="U3607">
        <v>4.014007969591984E-3</v>
      </c>
      <c r="V3607" t="s">
        <v>150</v>
      </c>
    </row>
    <row r="3608" spans="9:22" x14ac:dyDescent="0.45">
      <c r="I3608" t="s">
        <v>174</v>
      </c>
      <c r="J3608" t="s">
        <v>582</v>
      </c>
      <c r="K3608">
        <v>0</v>
      </c>
      <c r="L3608" t="s">
        <v>150</v>
      </c>
      <c r="N3608" t="s">
        <v>217</v>
      </c>
      <c r="O3608" t="s">
        <v>582</v>
      </c>
      <c r="P3608">
        <v>3.4027029435757042E-3</v>
      </c>
      <c r="Q3608" t="s">
        <v>150</v>
      </c>
      <c r="S3608" t="s">
        <v>259</v>
      </c>
      <c r="T3608" t="s">
        <v>582</v>
      </c>
      <c r="U3608">
        <v>3.9934543425984891E-3</v>
      </c>
      <c r="V3608" t="s">
        <v>150</v>
      </c>
    </row>
    <row r="3609" spans="9:22" x14ac:dyDescent="0.45">
      <c r="I3609" t="s">
        <v>174</v>
      </c>
      <c r="J3609" t="s">
        <v>583</v>
      </c>
      <c r="K3609">
        <v>0</v>
      </c>
      <c r="L3609" t="s">
        <v>150</v>
      </c>
      <c r="N3609" t="s">
        <v>217</v>
      </c>
      <c r="O3609" t="s">
        <v>583</v>
      </c>
      <c r="P3609">
        <v>5.6643890967354275E-3</v>
      </c>
      <c r="Q3609" t="s">
        <v>150</v>
      </c>
      <c r="S3609" t="s">
        <v>259</v>
      </c>
      <c r="T3609" t="s">
        <v>583</v>
      </c>
      <c r="U3609">
        <v>8.479050042697384E-3</v>
      </c>
      <c r="V3609" t="s">
        <v>150</v>
      </c>
    </row>
    <row r="3610" spans="9:22" x14ac:dyDescent="0.45">
      <c r="I3610" t="s">
        <v>174</v>
      </c>
      <c r="J3610" t="s">
        <v>584</v>
      </c>
      <c r="K3610">
        <v>0</v>
      </c>
      <c r="L3610" t="s">
        <v>150</v>
      </c>
      <c r="N3610" t="s">
        <v>217</v>
      </c>
      <c r="O3610" t="s">
        <v>584</v>
      </c>
      <c r="P3610">
        <v>6.4364420906410161E-3</v>
      </c>
      <c r="Q3610" t="s">
        <v>150</v>
      </c>
      <c r="S3610" t="s">
        <v>259</v>
      </c>
      <c r="T3610" t="s">
        <v>584</v>
      </c>
      <c r="U3610">
        <v>8.6744955430600266E-3</v>
      </c>
      <c r="V3610" t="s">
        <v>150</v>
      </c>
    </row>
    <row r="3611" spans="9:22" x14ac:dyDescent="0.45">
      <c r="I3611" t="s">
        <v>174</v>
      </c>
      <c r="J3611" t="s">
        <v>585</v>
      </c>
      <c r="K3611">
        <v>0</v>
      </c>
      <c r="L3611" t="s">
        <v>150</v>
      </c>
      <c r="N3611" t="s">
        <v>217</v>
      </c>
      <c r="O3611" t="s">
        <v>585</v>
      </c>
      <c r="P3611">
        <v>1.8570278204971837E-2</v>
      </c>
      <c r="Q3611" t="s">
        <v>150</v>
      </c>
      <c r="S3611" t="s">
        <v>259</v>
      </c>
      <c r="T3611" t="s">
        <v>585</v>
      </c>
      <c r="U3611">
        <v>1.9910112709010094E-2</v>
      </c>
      <c r="V3611" t="s">
        <v>150</v>
      </c>
    </row>
    <row r="3612" spans="9:22" x14ac:dyDescent="0.45">
      <c r="I3612" t="s">
        <v>174</v>
      </c>
      <c r="J3612" t="s">
        <v>586</v>
      </c>
      <c r="K3612">
        <v>0</v>
      </c>
      <c r="L3612" t="s">
        <v>150</v>
      </c>
      <c r="N3612" t="s">
        <v>217</v>
      </c>
      <c r="O3612" t="s">
        <v>586</v>
      </c>
      <c r="P3612">
        <v>3.3822342408098235E-3</v>
      </c>
      <c r="Q3612" t="s">
        <v>150</v>
      </c>
      <c r="S3612" t="s">
        <v>259</v>
      </c>
      <c r="T3612" t="s">
        <v>586</v>
      </c>
      <c r="U3612">
        <v>4.2441597550951088E-3</v>
      </c>
      <c r="V3612" t="s">
        <v>150</v>
      </c>
    </row>
    <row r="3613" spans="9:22" x14ac:dyDescent="0.45">
      <c r="I3613" t="s">
        <v>174</v>
      </c>
      <c r="J3613" t="s">
        <v>587</v>
      </c>
      <c r="K3613">
        <v>2.7341462825132266E-3</v>
      </c>
      <c r="L3613" t="s">
        <v>150</v>
      </c>
      <c r="N3613" t="s">
        <v>217</v>
      </c>
      <c r="O3613" t="s">
        <v>587</v>
      </c>
      <c r="P3613">
        <v>3.0170228440996589E-3</v>
      </c>
      <c r="Q3613" t="s">
        <v>150</v>
      </c>
      <c r="S3613" t="s">
        <v>259</v>
      </c>
      <c r="T3613" t="s">
        <v>587</v>
      </c>
      <c r="U3613">
        <v>4.2668407520904507E-3</v>
      </c>
      <c r="V3613" t="s">
        <v>150</v>
      </c>
    </row>
    <row r="3614" spans="9:22" x14ac:dyDescent="0.45">
      <c r="I3614" t="s">
        <v>174</v>
      </c>
      <c r="J3614" t="s">
        <v>588</v>
      </c>
      <c r="K3614">
        <v>6.530919606273302E-3</v>
      </c>
      <c r="L3614" t="s">
        <v>150</v>
      </c>
      <c r="N3614" t="s">
        <v>217</v>
      </c>
      <c r="O3614" t="s">
        <v>588</v>
      </c>
      <c r="P3614">
        <v>3.0138946647164633E-3</v>
      </c>
      <c r="Q3614" t="s">
        <v>150</v>
      </c>
      <c r="S3614" t="s">
        <v>259</v>
      </c>
      <c r="T3614" t="s">
        <v>588</v>
      </c>
      <c r="U3614">
        <v>4.2963797080528996E-3</v>
      </c>
      <c r="V3614" t="s">
        <v>150</v>
      </c>
    </row>
    <row r="3615" spans="9:22" x14ac:dyDescent="0.45">
      <c r="I3615" t="s">
        <v>174</v>
      </c>
      <c r="J3615" t="s">
        <v>589</v>
      </c>
      <c r="K3615">
        <v>7.9821176439629077E-3</v>
      </c>
      <c r="L3615" t="s">
        <v>150</v>
      </c>
      <c r="N3615" t="s">
        <v>217</v>
      </c>
      <c r="O3615" t="s">
        <v>589</v>
      </c>
      <c r="P3615">
        <v>2.5005274243547928E-3</v>
      </c>
      <c r="Q3615" t="s">
        <v>150</v>
      </c>
      <c r="S3615" t="s">
        <v>259</v>
      </c>
      <c r="T3615" t="s">
        <v>589</v>
      </c>
      <c r="U3615">
        <v>4.3505483102014263E-3</v>
      </c>
      <c r="V3615" t="s">
        <v>150</v>
      </c>
    </row>
    <row r="3616" spans="9:22" x14ac:dyDescent="0.45">
      <c r="I3616" t="s">
        <v>174</v>
      </c>
      <c r="J3616" t="s">
        <v>590</v>
      </c>
      <c r="K3616">
        <v>8.1375820350426051E-3</v>
      </c>
      <c r="L3616" t="s">
        <v>150</v>
      </c>
      <c r="N3616" t="s">
        <v>217</v>
      </c>
      <c r="O3616" t="s">
        <v>590</v>
      </c>
      <c r="P3616">
        <v>2.2865174071243369E-3</v>
      </c>
      <c r="Q3616" t="s">
        <v>150</v>
      </c>
      <c r="S3616" t="s">
        <v>259</v>
      </c>
      <c r="T3616" t="s">
        <v>590</v>
      </c>
      <c r="U3616">
        <v>4.3327455993068123E-3</v>
      </c>
      <c r="V3616" t="s">
        <v>150</v>
      </c>
    </row>
    <row r="3617" spans="9:22" x14ac:dyDescent="0.45">
      <c r="I3617" t="s">
        <v>174</v>
      </c>
      <c r="J3617" t="s">
        <v>591</v>
      </c>
      <c r="K3617">
        <v>8.316810876602708E-3</v>
      </c>
      <c r="L3617" t="s">
        <v>150</v>
      </c>
      <c r="N3617" t="s">
        <v>217</v>
      </c>
      <c r="O3617" t="s">
        <v>591</v>
      </c>
      <c r="P3617">
        <v>2.8438681994238943E-3</v>
      </c>
      <c r="Q3617" t="s">
        <v>150</v>
      </c>
      <c r="S3617" t="s">
        <v>259</v>
      </c>
      <c r="T3617" t="s">
        <v>591</v>
      </c>
      <c r="U3617">
        <v>4.3199438011613973E-3</v>
      </c>
      <c r="V3617" t="s">
        <v>150</v>
      </c>
    </row>
    <row r="3618" spans="9:22" x14ac:dyDescent="0.45">
      <c r="I3618" t="s">
        <v>174</v>
      </c>
      <c r="J3618" t="s">
        <v>592</v>
      </c>
      <c r="K3618">
        <v>8.88097899695061E-3</v>
      </c>
      <c r="L3618" t="s">
        <v>150</v>
      </c>
      <c r="N3618" t="s">
        <v>217</v>
      </c>
      <c r="O3618" t="s">
        <v>592</v>
      </c>
      <c r="P3618">
        <v>3.4883460069706548E-3</v>
      </c>
      <c r="Q3618" t="s">
        <v>150</v>
      </c>
      <c r="S3618" t="s">
        <v>259</v>
      </c>
      <c r="T3618" t="s">
        <v>592</v>
      </c>
      <c r="U3618">
        <v>4.4079371696886189E-3</v>
      </c>
      <c r="V3618" t="s">
        <v>150</v>
      </c>
    </row>
    <row r="3619" spans="9:22" x14ac:dyDescent="0.45">
      <c r="I3619" t="s">
        <v>174</v>
      </c>
      <c r="J3619" t="s">
        <v>593</v>
      </c>
      <c r="K3619">
        <v>9.3828132039993767E-3</v>
      </c>
      <c r="L3619" t="s">
        <v>150</v>
      </c>
      <c r="N3619" t="s">
        <v>217</v>
      </c>
      <c r="O3619" t="s">
        <v>593</v>
      </c>
      <c r="P3619">
        <v>4.207781875794056E-3</v>
      </c>
      <c r="Q3619" t="s">
        <v>150</v>
      </c>
      <c r="S3619" t="s">
        <v>259</v>
      </c>
      <c r="T3619" t="s">
        <v>593</v>
      </c>
      <c r="U3619">
        <v>4.4518574031576011E-3</v>
      </c>
      <c r="V3619" t="s">
        <v>150</v>
      </c>
    </row>
    <row r="3620" spans="9:22" x14ac:dyDescent="0.45">
      <c r="I3620" t="s">
        <v>174</v>
      </c>
      <c r="J3620" t="s">
        <v>594</v>
      </c>
      <c r="K3620">
        <v>8.586071062135249E-3</v>
      </c>
      <c r="L3620" t="s">
        <v>150</v>
      </c>
      <c r="N3620" t="s">
        <v>217</v>
      </c>
      <c r="O3620" t="s">
        <v>594</v>
      </c>
      <c r="P3620">
        <v>4.5904803625167225E-3</v>
      </c>
      <c r="Q3620" t="s">
        <v>150</v>
      </c>
      <c r="S3620" t="s">
        <v>259</v>
      </c>
      <c r="T3620" t="s">
        <v>594</v>
      </c>
      <c r="U3620">
        <v>4.4546364916344923E-3</v>
      </c>
      <c r="V3620" t="s">
        <v>150</v>
      </c>
    </row>
    <row r="3621" spans="9:22" x14ac:dyDescent="0.45">
      <c r="I3621" t="s">
        <v>174</v>
      </c>
      <c r="J3621" t="s">
        <v>595</v>
      </c>
      <c r="K3621">
        <v>8.0165113134060585E-3</v>
      </c>
      <c r="L3621" t="s">
        <v>150</v>
      </c>
      <c r="N3621" t="s">
        <v>217</v>
      </c>
      <c r="O3621" t="s">
        <v>595</v>
      </c>
      <c r="P3621">
        <v>5.2545136825682542E-3</v>
      </c>
      <c r="Q3621" t="s">
        <v>150</v>
      </c>
      <c r="S3621" t="s">
        <v>259</v>
      </c>
      <c r="T3621" t="s">
        <v>595</v>
      </c>
      <c r="U3621">
        <v>4.3699883398127491E-3</v>
      </c>
      <c r="V3621" t="s">
        <v>150</v>
      </c>
    </row>
    <row r="3622" spans="9:22" x14ac:dyDescent="0.45">
      <c r="I3622" t="s">
        <v>174</v>
      </c>
      <c r="J3622" t="s">
        <v>596</v>
      </c>
      <c r="K3622">
        <v>7.8433685917790041E-3</v>
      </c>
      <c r="L3622" t="s">
        <v>150</v>
      </c>
      <c r="N3622" t="s">
        <v>217</v>
      </c>
      <c r="O3622" t="s">
        <v>596</v>
      </c>
      <c r="P3622">
        <v>6.1739790240914819E-3</v>
      </c>
      <c r="Q3622" t="s">
        <v>150</v>
      </c>
      <c r="S3622" t="s">
        <v>259</v>
      </c>
      <c r="T3622" t="s">
        <v>596</v>
      </c>
      <c r="U3622">
        <v>4.2575785323774092E-3</v>
      </c>
      <c r="V3622" t="s">
        <v>150</v>
      </c>
    </row>
    <row r="3623" spans="9:22" x14ac:dyDescent="0.45">
      <c r="I3623" t="s">
        <v>174</v>
      </c>
      <c r="J3623" t="s">
        <v>597</v>
      </c>
      <c r="K3623">
        <v>7.7341017543309564E-3</v>
      </c>
      <c r="L3623" t="s">
        <v>150</v>
      </c>
      <c r="N3623" t="s">
        <v>217</v>
      </c>
      <c r="O3623" t="s">
        <v>597</v>
      </c>
      <c r="P3623">
        <v>7.4992580643881666E-3</v>
      </c>
      <c r="Q3623" t="s">
        <v>150</v>
      </c>
      <c r="S3623" t="s">
        <v>259</v>
      </c>
      <c r="T3623" t="s">
        <v>597</v>
      </c>
      <c r="U3623">
        <v>4.164902469137019E-3</v>
      </c>
      <c r="V3623" t="s">
        <v>150</v>
      </c>
    </row>
    <row r="3624" spans="9:22" x14ac:dyDescent="0.45">
      <c r="I3624" t="s">
        <v>174</v>
      </c>
      <c r="J3624" t="s">
        <v>598</v>
      </c>
      <c r="K3624">
        <v>5.9505374615797489E-3</v>
      </c>
      <c r="L3624" t="s">
        <v>150</v>
      </c>
      <c r="N3624" t="s">
        <v>217</v>
      </c>
      <c r="O3624" t="s">
        <v>598</v>
      </c>
      <c r="P3624">
        <v>8.1799462334503741E-3</v>
      </c>
      <c r="Q3624" t="s">
        <v>150</v>
      </c>
      <c r="S3624" t="s">
        <v>259</v>
      </c>
      <c r="T3624" t="s">
        <v>598</v>
      </c>
      <c r="U3624">
        <v>3.9948595002998206E-3</v>
      </c>
      <c r="V3624" t="s">
        <v>150</v>
      </c>
    </row>
    <row r="3625" spans="9:22" x14ac:dyDescent="0.45">
      <c r="I3625" t="s">
        <v>174</v>
      </c>
      <c r="J3625" t="s">
        <v>599</v>
      </c>
      <c r="K3625">
        <v>0</v>
      </c>
      <c r="L3625" t="s">
        <v>150</v>
      </c>
      <c r="N3625" t="s">
        <v>217</v>
      </c>
      <c r="O3625" t="s">
        <v>599</v>
      </c>
      <c r="P3625">
        <v>7.1935759492992735E-3</v>
      </c>
      <c r="Q3625" t="s">
        <v>150</v>
      </c>
      <c r="S3625" t="s">
        <v>259</v>
      </c>
      <c r="T3625" t="s">
        <v>599</v>
      </c>
      <c r="U3625">
        <v>3.8240474902269147E-3</v>
      </c>
      <c r="V3625" t="s">
        <v>150</v>
      </c>
    </row>
    <row r="3626" spans="9:22" x14ac:dyDescent="0.45">
      <c r="I3626" t="s">
        <v>174</v>
      </c>
      <c r="J3626" t="s">
        <v>600</v>
      </c>
      <c r="K3626">
        <v>0</v>
      </c>
      <c r="L3626" t="s">
        <v>150</v>
      </c>
      <c r="N3626" t="s">
        <v>217</v>
      </c>
      <c r="O3626" t="s">
        <v>600</v>
      </c>
      <c r="P3626">
        <v>4.6821522512350928E-3</v>
      </c>
      <c r="Q3626" t="s">
        <v>150</v>
      </c>
      <c r="S3626" t="s">
        <v>259</v>
      </c>
      <c r="T3626" t="s">
        <v>600</v>
      </c>
      <c r="U3626">
        <v>3.6354701998260464E-3</v>
      </c>
      <c r="V3626" t="s">
        <v>150</v>
      </c>
    </row>
    <row r="3627" spans="9:22" x14ac:dyDescent="0.45">
      <c r="I3627" t="s">
        <v>174</v>
      </c>
      <c r="J3627" t="s">
        <v>601</v>
      </c>
      <c r="K3627">
        <v>0</v>
      </c>
      <c r="L3627" t="s">
        <v>150</v>
      </c>
      <c r="N3627" t="s">
        <v>217</v>
      </c>
      <c r="O3627" t="s">
        <v>601</v>
      </c>
      <c r="P3627">
        <v>6.2906183909540569E-3</v>
      </c>
      <c r="Q3627" t="s">
        <v>150</v>
      </c>
      <c r="S3627" t="s">
        <v>259</v>
      </c>
      <c r="T3627" t="s">
        <v>601</v>
      </c>
      <c r="U3627">
        <v>6.9126848563440934E-3</v>
      </c>
      <c r="V3627" t="s">
        <v>150</v>
      </c>
    </row>
    <row r="3628" spans="9:22" x14ac:dyDescent="0.45">
      <c r="I3628" t="s">
        <v>174</v>
      </c>
      <c r="J3628" t="s">
        <v>602</v>
      </c>
      <c r="K3628">
        <v>0</v>
      </c>
      <c r="L3628" t="s">
        <v>150</v>
      </c>
      <c r="N3628" t="s">
        <v>217</v>
      </c>
      <c r="O3628" t="s">
        <v>602</v>
      </c>
      <c r="P3628">
        <v>6.2031018127821341E-3</v>
      </c>
      <c r="Q3628" t="s">
        <v>150</v>
      </c>
      <c r="S3628" t="s">
        <v>259</v>
      </c>
      <c r="T3628" t="s">
        <v>602</v>
      </c>
      <c r="U3628">
        <v>7.1656845163496569E-3</v>
      </c>
      <c r="V3628" t="s">
        <v>150</v>
      </c>
    </row>
    <row r="3629" spans="9:22" x14ac:dyDescent="0.45">
      <c r="I3629" t="s">
        <v>174</v>
      </c>
      <c r="J3629" t="s">
        <v>603</v>
      </c>
      <c r="K3629">
        <v>0</v>
      </c>
      <c r="L3629" t="s">
        <v>150</v>
      </c>
      <c r="N3629" t="s">
        <v>217</v>
      </c>
      <c r="O3629" t="s">
        <v>603</v>
      </c>
      <c r="P3629">
        <v>1.2193752795290847E-2</v>
      </c>
      <c r="Q3629" t="s">
        <v>150</v>
      </c>
      <c r="S3629" t="s">
        <v>259</v>
      </c>
      <c r="T3629" t="s">
        <v>603</v>
      </c>
      <c r="U3629">
        <v>1.6934581776619041E-2</v>
      </c>
      <c r="V3629" t="s">
        <v>150</v>
      </c>
    </row>
    <row r="3630" spans="9:22" x14ac:dyDescent="0.45">
      <c r="I3630" t="s">
        <v>174</v>
      </c>
      <c r="J3630" t="s">
        <v>604</v>
      </c>
      <c r="K3630">
        <v>0</v>
      </c>
      <c r="L3630" t="s">
        <v>150</v>
      </c>
      <c r="N3630" t="s">
        <v>217</v>
      </c>
      <c r="O3630" t="s">
        <v>604</v>
      </c>
      <c r="P3630">
        <v>2.3394473132327615E-3</v>
      </c>
      <c r="Q3630" t="s">
        <v>150</v>
      </c>
      <c r="S3630" t="s">
        <v>259</v>
      </c>
      <c r="T3630" t="s">
        <v>604</v>
      </c>
      <c r="U3630">
        <v>3.3440571973242929E-3</v>
      </c>
      <c r="V3630" t="s">
        <v>150</v>
      </c>
    </row>
    <row r="3631" spans="9:22" x14ac:dyDescent="0.45">
      <c r="I3631" t="s">
        <v>174</v>
      </c>
      <c r="J3631" t="s">
        <v>605</v>
      </c>
      <c r="K3631">
        <v>4.1506379793241613E-3</v>
      </c>
      <c r="L3631" t="s">
        <v>150</v>
      </c>
      <c r="N3631" t="s">
        <v>217</v>
      </c>
      <c r="O3631" t="s">
        <v>605</v>
      </c>
      <c r="P3631">
        <v>2.3595899465683819E-3</v>
      </c>
      <c r="Q3631" t="s">
        <v>150</v>
      </c>
      <c r="S3631" t="s">
        <v>259</v>
      </c>
      <c r="T3631" t="s">
        <v>605</v>
      </c>
      <c r="U3631">
        <v>3.3204357586968103E-3</v>
      </c>
      <c r="V3631" t="s">
        <v>150</v>
      </c>
    </row>
    <row r="3632" spans="9:22" x14ac:dyDescent="0.45">
      <c r="I3632" t="s">
        <v>174</v>
      </c>
      <c r="J3632" t="s">
        <v>606</v>
      </c>
      <c r="K3632">
        <v>6.4474195998691823E-3</v>
      </c>
      <c r="L3632" t="s">
        <v>150</v>
      </c>
      <c r="N3632" t="s">
        <v>217</v>
      </c>
      <c r="O3632" t="s">
        <v>606</v>
      </c>
      <c r="P3632">
        <v>2.567137636865871E-3</v>
      </c>
      <c r="Q3632" t="s">
        <v>150</v>
      </c>
      <c r="S3632" t="s">
        <v>259</v>
      </c>
      <c r="T3632" t="s">
        <v>606</v>
      </c>
      <c r="U3632">
        <v>3.2554300356554692E-3</v>
      </c>
      <c r="V3632" t="s">
        <v>150</v>
      </c>
    </row>
    <row r="3633" spans="9:22" x14ac:dyDescent="0.45">
      <c r="I3633" t="s">
        <v>174</v>
      </c>
      <c r="J3633" t="s">
        <v>607</v>
      </c>
      <c r="K3633">
        <v>7.7668190936597131E-3</v>
      </c>
      <c r="L3633" t="s">
        <v>150</v>
      </c>
      <c r="N3633" t="s">
        <v>217</v>
      </c>
      <c r="O3633" t="s">
        <v>607</v>
      </c>
      <c r="P3633">
        <v>2.7905588030879037E-3</v>
      </c>
      <c r="Q3633" t="s">
        <v>150</v>
      </c>
      <c r="S3633" t="s">
        <v>259</v>
      </c>
      <c r="T3633" t="s">
        <v>607</v>
      </c>
      <c r="U3633">
        <v>3.2130370211346485E-3</v>
      </c>
      <c r="V3633" t="s">
        <v>150</v>
      </c>
    </row>
    <row r="3634" spans="9:22" x14ac:dyDescent="0.45">
      <c r="I3634" t="s">
        <v>174</v>
      </c>
      <c r="J3634" t="s">
        <v>608</v>
      </c>
      <c r="K3634">
        <v>8.5241294291299643E-3</v>
      </c>
      <c r="L3634" t="s">
        <v>150</v>
      </c>
      <c r="N3634" t="s">
        <v>217</v>
      </c>
      <c r="O3634" t="s">
        <v>608</v>
      </c>
      <c r="P3634">
        <v>2.984744653192753E-3</v>
      </c>
      <c r="Q3634" t="s">
        <v>150</v>
      </c>
      <c r="S3634" t="s">
        <v>259</v>
      </c>
      <c r="T3634" t="s">
        <v>608</v>
      </c>
      <c r="U3634">
        <v>3.1725620467497081E-3</v>
      </c>
      <c r="V3634" t="s">
        <v>150</v>
      </c>
    </row>
    <row r="3635" spans="9:22" x14ac:dyDescent="0.45">
      <c r="I3635" t="s">
        <v>174</v>
      </c>
      <c r="J3635" t="s">
        <v>609</v>
      </c>
      <c r="K3635">
        <v>9.1414544811615553E-3</v>
      </c>
      <c r="L3635" t="s">
        <v>150</v>
      </c>
      <c r="N3635" t="s">
        <v>217</v>
      </c>
      <c r="O3635" t="s">
        <v>609</v>
      </c>
      <c r="P3635">
        <v>3.3190159353175381E-3</v>
      </c>
      <c r="Q3635" t="s">
        <v>150</v>
      </c>
      <c r="S3635" t="s">
        <v>259</v>
      </c>
      <c r="T3635" t="s">
        <v>609</v>
      </c>
      <c r="U3635">
        <v>3.1480099989104854E-3</v>
      </c>
      <c r="V3635" t="s">
        <v>150</v>
      </c>
    </row>
    <row r="3636" spans="9:22" x14ac:dyDescent="0.45">
      <c r="I3636" t="s">
        <v>174</v>
      </c>
      <c r="J3636" t="s">
        <v>610</v>
      </c>
      <c r="K3636">
        <v>9.7230693764373839E-3</v>
      </c>
      <c r="L3636" t="s">
        <v>150</v>
      </c>
      <c r="N3636" t="s">
        <v>217</v>
      </c>
      <c r="O3636" t="s">
        <v>610</v>
      </c>
      <c r="P3636">
        <v>3.9234892280917422E-3</v>
      </c>
      <c r="Q3636" t="s">
        <v>150</v>
      </c>
      <c r="S3636" t="s">
        <v>259</v>
      </c>
      <c r="T3636" t="s">
        <v>610</v>
      </c>
      <c r="U3636">
        <v>2.9173193362596172E-3</v>
      </c>
      <c r="V3636" t="s">
        <v>150</v>
      </c>
    </row>
    <row r="3637" spans="9:22" x14ac:dyDescent="0.45">
      <c r="I3637" t="s">
        <v>174</v>
      </c>
      <c r="J3637" t="s">
        <v>611</v>
      </c>
      <c r="K3637">
        <v>9.919301859378624E-3</v>
      </c>
      <c r="L3637" t="s">
        <v>150</v>
      </c>
      <c r="N3637" t="s">
        <v>217</v>
      </c>
      <c r="O3637" t="s">
        <v>611</v>
      </c>
      <c r="P3637">
        <v>4.124208830263037E-3</v>
      </c>
      <c r="Q3637" t="s">
        <v>150</v>
      </c>
      <c r="S3637" t="s">
        <v>259</v>
      </c>
      <c r="T3637" t="s">
        <v>611</v>
      </c>
      <c r="U3637">
        <v>2.9464673520683865E-3</v>
      </c>
      <c r="V3637" t="s">
        <v>150</v>
      </c>
    </row>
    <row r="3638" spans="9:22" x14ac:dyDescent="0.45">
      <c r="I3638" t="s">
        <v>174</v>
      </c>
      <c r="J3638" t="s">
        <v>612</v>
      </c>
      <c r="K3638">
        <v>9.344348541151383E-3</v>
      </c>
      <c r="L3638" t="s">
        <v>150</v>
      </c>
      <c r="N3638" t="s">
        <v>217</v>
      </c>
      <c r="O3638" t="s">
        <v>612</v>
      </c>
      <c r="P3638">
        <v>5.0224045675959696E-3</v>
      </c>
      <c r="Q3638" t="s">
        <v>150</v>
      </c>
      <c r="S3638" t="s">
        <v>259</v>
      </c>
      <c r="T3638" t="s">
        <v>612</v>
      </c>
      <c r="U3638">
        <v>3.0766518822416575E-3</v>
      </c>
      <c r="V3638" t="s">
        <v>150</v>
      </c>
    </row>
    <row r="3639" spans="9:22" x14ac:dyDescent="0.45">
      <c r="I3639" t="s">
        <v>174</v>
      </c>
      <c r="J3639" t="s">
        <v>613</v>
      </c>
      <c r="K3639">
        <v>8.678612416583081E-3</v>
      </c>
      <c r="L3639" t="s">
        <v>150</v>
      </c>
      <c r="N3639" t="s">
        <v>217</v>
      </c>
      <c r="O3639" t="s">
        <v>613</v>
      </c>
      <c r="P3639">
        <v>6.4181677450356935E-3</v>
      </c>
      <c r="Q3639" t="s">
        <v>150</v>
      </c>
      <c r="S3639" t="s">
        <v>259</v>
      </c>
      <c r="T3639" t="s">
        <v>613</v>
      </c>
      <c r="U3639">
        <v>3.2076797655466202E-3</v>
      </c>
      <c r="V3639" t="s">
        <v>150</v>
      </c>
    </row>
    <row r="3640" spans="9:22" x14ac:dyDescent="0.45">
      <c r="I3640" t="s">
        <v>174</v>
      </c>
      <c r="J3640" t="s">
        <v>614</v>
      </c>
      <c r="K3640">
        <v>8.2095570100521979E-3</v>
      </c>
      <c r="L3640" t="s">
        <v>150</v>
      </c>
      <c r="N3640" t="s">
        <v>217</v>
      </c>
      <c r="O3640" t="s">
        <v>614</v>
      </c>
      <c r="P3640">
        <v>7.4119106774411881E-3</v>
      </c>
      <c r="Q3640" t="s">
        <v>150</v>
      </c>
      <c r="S3640" t="s">
        <v>259</v>
      </c>
      <c r="T3640" t="s">
        <v>614</v>
      </c>
      <c r="U3640">
        <v>3.3265286209590134E-3</v>
      </c>
      <c r="V3640" t="s">
        <v>150</v>
      </c>
    </row>
    <row r="3641" spans="9:22" x14ac:dyDescent="0.45">
      <c r="I3641" t="s">
        <v>174</v>
      </c>
      <c r="J3641" t="s">
        <v>615</v>
      </c>
      <c r="K3641">
        <v>7.5990698175364335E-3</v>
      </c>
      <c r="L3641" t="s">
        <v>150</v>
      </c>
      <c r="N3641" t="s">
        <v>217</v>
      </c>
      <c r="O3641" t="s">
        <v>615</v>
      </c>
      <c r="P3641">
        <v>8.0206255554085663E-3</v>
      </c>
      <c r="Q3641" t="s">
        <v>150</v>
      </c>
      <c r="S3641" t="s">
        <v>259</v>
      </c>
      <c r="T3641" t="s">
        <v>615</v>
      </c>
      <c r="U3641">
        <v>3.3838909192959233E-3</v>
      </c>
      <c r="V3641" t="s">
        <v>150</v>
      </c>
    </row>
    <row r="3642" spans="9:22" x14ac:dyDescent="0.45">
      <c r="I3642" t="s">
        <v>174</v>
      </c>
      <c r="J3642" t="s">
        <v>616</v>
      </c>
      <c r="K3642">
        <v>6.0493540126868948E-3</v>
      </c>
      <c r="L3642" t="s">
        <v>150</v>
      </c>
      <c r="N3642" t="s">
        <v>217</v>
      </c>
      <c r="O3642" t="s">
        <v>616</v>
      </c>
      <c r="P3642">
        <v>7.8907896727266284E-3</v>
      </c>
      <c r="Q3642" t="s">
        <v>150</v>
      </c>
      <c r="S3642" t="s">
        <v>259</v>
      </c>
      <c r="T3642" t="s">
        <v>616</v>
      </c>
      <c r="U3642">
        <v>3.4277040554017298E-3</v>
      </c>
      <c r="V3642" t="s">
        <v>150</v>
      </c>
    </row>
    <row r="3643" spans="9:22" x14ac:dyDescent="0.45">
      <c r="I3643" t="s">
        <v>174</v>
      </c>
      <c r="J3643" t="s">
        <v>617</v>
      </c>
      <c r="K3643">
        <v>1.7639372077779087E-3</v>
      </c>
      <c r="L3643" t="s">
        <v>150</v>
      </c>
      <c r="N3643" t="s">
        <v>217</v>
      </c>
      <c r="O3643" t="s">
        <v>617</v>
      </c>
      <c r="P3643">
        <v>6.6533805468114221E-3</v>
      </c>
      <c r="Q3643" t="s">
        <v>150</v>
      </c>
      <c r="S3643" t="s">
        <v>259</v>
      </c>
      <c r="T3643" t="s">
        <v>617</v>
      </c>
      <c r="U3643">
        <v>3.4818286156287695E-3</v>
      </c>
      <c r="V3643" t="s">
        <v>150</v>
      </c>
    </row>
    <row r="3644" spans="9:22" x14ac:dyDescent="0.45">
      <c r="I3644" t="s">
        <v>174</v>
      </c>
      <c r="J3644" t="s">
        <v>618</v>
      </c>
      <c r="K3644">
        <v>0</v>
      </c>
      <c r="L3644" t="s">
        <v>150</v>
      </c>
      <c r="N3644" t="s">
        <v>217</v>
      </c>
      <c r="O3644" t="s">
        <v>618</v>
      </c>
      <c r="P3644">
        <v>5.1274984239503508E-3</v>
      </c>
      <c r="Q3644" t="s">
        <v>150</v>
      </c>
      <c r="S3644" t="s">
        <v>259</v>
      </c>
      <c r="T3644" t="s">
        <v>618</v>
      </c>
      <c r="U3644">
        <v>3.5715265146377593E-3</v>
      </c>
      <c r="V3644" t="s">
        <v>150</v>
      </c>
    </row>
    <row r="3645" spans="9:22" x14ac:dyDescent="0.45">
      <c r="I3645" t="s">
        <v>174</v>
      </c>
      <c r="J3645" t="s">
        <v>619</v>
      </c>
      <c r="K3645">
        <v>0</v>
      </c>
      <c r="L3645" t="s">
        <v>150</v>
      </c>
      <c r="N3645" t="s">
        <v>217</v>
      </c>
      <c r="O3645" t="s">
        <v>619</v>
      </c>
      <c r="P3645">
        <v>7.2685643315965939E-3</v>
      </c>
      <c r="Q3645" t="s">
        <v>150</v>
      </c>
      <c r="S3645" t="s">
        <v>259</v>
      </c>
      <c r="T3645" t="s">
        <v>619</v>
      </c>
      <c r="U3645">
        <v>7.2096479320358561E-3</v>
      </c>
      <c r="V3645" t="s">
        <v>150</v>
      </c>
    </row>
    <row r="3646" spans="9:22" x14ac:dyDescent="0.45">
      <c r="I3646" t="s">
        <v>174</v>
      </c>
      <c r="J3646" t="s">
        <v>620</v>
      </c>
      <c r="K3646">
        <v>0</v>
      </c>
      <c r="L3646" t="s">
        <v>150</v>
      </c>
      <c r="N3646" t="s">
        <v>217</v>
      </c>
      <c r="O3646" t="s">
        <v>620</v>
      </c>
      <c r="P3646">
        <v>5.3986502292212215E-3</v>
      </c>
      <c r="Q3646" t="s">
        <v>150</v>
      </c>
      <c r="S3646" t="s">
        <v>259</v>
      </c>
      <c r="T3646" t="s">
        <v>620</v>
      </c>
      <c r="U3646">
        <v>7.1616125225782987E-3</v>
      </c>
      <c r="V3646" t="s">
        <v>150</v>
      </c>
    </row>
    <row r="3647" spans="9:22" x14ac:dyDescent="0.45">
      <c r="I3647" t="s">
        <v>174</v>
      </c>
      <c r="J3647" t="s">
        <v>621</v>
      </c>
      <c r="K3647">
        <v>0</v>
      </c>
      <c r="L3647" t="s">
        <v>150</v>
      </c>
      <c r="N3647" t="s">
        <v>217</v>
      </c>
      <c r="O3647" t="s">
        <v>621</v>
      </c>
      <c r="P3647">
        <v>1.2633226398446457E-2</v>
      </c>
      <c r="Q3647" t="s">
        <v>150</v>
      </c>
      <c r="S3647" t="s">
        <v>259</v>
      </c>
      <c r="T3647" t="s">
        <v>621</v>
      </c>
      <c r="U3647">
        <v>2.1205920722740107E-2</v>
      </c>
      <c r="V3647" t="s">
        <v>150</v>
      </c>
    </row>
    <row r="3648" spans="9:22" x14ac:dyDescent="0.45">
      <c r="I3648" t="s">
        <v>174</v>
      </c>
      <c r="J3648" t="s">
        <v>622</v>
      </c>
      <c r="K3648">
        <v>2.9687569437148874E-3</v>
      </c>
      <c r="L3648" t="s">
        <v>150</v>
      </c>
      <c r="N3648" t="s">
        <v>217</v>
      </c>
      <c r="O3648" t="s">
        <v>622</v>
      </c>
      <c r="P3648">
        <v>2.7534675102032571E-3</v>
      </c>
      <c r="Q3648" t="s">
        <v>150</v>
      </c>
      <c r="S3648" t="s">
        <v>259</v>
      </c>
      <c r="T3648" t="s">
        <v>622</v>
      </c>
      <c r="U3648">
        <v>3.9818652980875818E-3</v>
      </c>
      <c r="V3648" t="s">
        <v>150</v>
      </c>
    </row>
    <row r="3649" spans="9:22" x14ac:dyDescent="0.45">
      <c r="I3649" t="s">
        <v>174</v>
      </c>
      <c r="J3649" t="s">
        <v>623</v>
      </c>
      <c r="K3649">
        <v>5.7077670544135569E-3</v>
      </c>
      <c r="L3649" t="s">
        <v>150</v>
      </c>
      <c r="N3649" t="s">
        <v>217</v>
      </c>
      <c r="O3649" t="s">
        <v>623</v>
      </c>
      <c r="P3649">
        <v>2.9429492341846203E-3</v>
      </c>
      <c r="Q3649" t="s">
        <v>150</v>
      </c>
      <c r="S3649" t="s">
        <v>259</v>
      </c>
      <c r="T3649" t="s">
        <v>623</v>
      </c>
      <c r="U3649">
        <v>3.8287789949087844E-3</v>
      </c>
      <c r="V3649" t="s">
        <v>150</v>
      </c>
    </row>
    <row r="3650" spans="9:22" x14ac:dyDescent="0.45">
      <c r="I3650" t="s">
        <v>174</v>
      </c>
      <c r="J3650" t="s">
        <v>624</v>
      </c>
      <c r="K3650">
        <v>7.9586338796794973E-3</v>
      </c>
      <c r="L3650" t="s">
        <v>150</v>
      </c>
      <c r="N3650" t="s">
        <v>217</v>
      </c>
      <c r="O3650" t="s">
        <v>624</v>
      </c>
      <c r="P3650">
        <v>3.0517566370863794E-3</v>
      </c>
      <c r="Q3650" t="s">
        <v>150</v>
      </c>
      <c r="S3650" t="s">
        <v>259</v>
      </c>
      <c r="T3650" t="s">
        <v>624</v>
      </c>
      <c r="U3650">
        <v>3.66282012052805E-3</v>
      </c>
      <c r="V3650" t="s">
        <v>150</v>
      </c>
    </row>
    <row r="3651" spans="9:22" x14ac:dyDescent="0.45">
      <c r="I3651" t="s">
        <v>174</v>
      </c>
      <c r="J3651" t="s">
        <v>625</v>
      </c>
      <c r="K3651">
        <v>8.8879087147553226E-3</v>
      </c>
      <c r="L3651" t="s">
        <v>150</v>
      </c>
      <c r="N3651" t="s">
        <v>217</v>
      </c>
      <c r="O3651" t="s">
        <v>625</v>
      </c>
      <c r="P3651">
        <v>3.1234419861755382E-3</v>
      </c>
      <c r="Q3651" t="s">
        <v>150</v>
      </c>
      <c r="S3651" t="s">
        <v>259</v>
      </c>
      <c r="T3651" t="s">
        <v>625</v>
      </c>
      <c r="U3651">
        <v>3.5826596972453727E-3</v>
      </c>
      <c r="V3651" t="s">
        <v>150</v>
      </c>
    </row>
    <row r="3652" spans="9:22" x14ac:dyDescent="0.45">
      <c r="I3652" t="s">
        <v>174</v>
      </c>
      <c r="J3652" t="s">
        <v>626</v>
      </c>
      <c r="K3652">
        <v>9.5665008838671049E-3</v>
      </c>
      <c r="L3652" t="s">
        <v>150</v>
      </c>
      <c r="N3652" t="s">
        <v>217</v>
      </c>
      <c r="O3652" t="s">
        <v>626</v>
      </c>
      <c r="P3652">
        <v>3.8120571741014704E-3</v>
      </c>
      <c r="Q3652" t="s">
        <v>150</v>
      </c>
      <c r="S3652" t="s">
        <v>259</v>
      </c>
      <c r="T3652" t="s">
        <v>626</v>
      </c>
      <c r="U3652">
        <v>3.5432324637908901E-3</v>
      </c>
      <c r="V3652" t="s">
        <v>150</v>
      </c>
    </row>
    <row r="3653" spans="9:22" x14ac:dyDescent="0.45">
      <c r="I3653" t="s">
        <v>174</v>
      </c>
      <c r="J3653" t="s">
        <v>627</v>
      </c>
      <c r="K3653">
        <v>1.0034744713897077E-2</v>
      </c>
      <c r="L3653" t="s">
        <v>150</v>
      </c>
      <c r="N3653" t="s">
        <v>217</v>
      </c>
      <c r="O3653" t="s">
        <v>627</v>
      </c>
      <c r="P3653">
        <v>4.0820516813589386E-3</v>
      </c>
      <c r="Q3653" t="s">
        <v>150</v>
      </c>
      <c r="S3653" t="s">
        <v>259</v>
      </c>
      <c r="T3653" t="s">
        <v>627</v>
      </c>
      <c r="U3653">
        <v>3.4981316670814051E-3</v>
      </c>
      <c r="V3653" t="s">
        <v>150</v>
      </c>
    </row>
    <row r="3654" spans="9:22" x14ac:dyDescent="0.45">
      <c r="I3654" t="s">
        <v>174</v>
      </c>
      <c r="J3654" t="s">
        <v>628</v>
      </c>
      <c r="K3654">
        <v>1.0377077013926381E-2</v>
      </c>
      <c r="L3654" t="s">
        <v>150</v>
      </c>
      <c r="N3654" t="s">
        <v>217</v>
      </c>
      <c r="O3654" t="s">
        <v>628</v>
      </c>
      <c r="P3654">
        <v>4.3865304311905438E-3</v>
      </c>
      <c r="Q3654" t="s">
        <v>150</v>
      </c>
      <c r="S3654" t="s">
        <v>259</v>
      </c>
      <c r="T3654" t="s">
        <v>628</v>
      </c>
      <c r="U3654">
        <v>3.3903543838888824E-3</v>
      </c>
      <c r="V3654" t="s">
        <v>150</v>
      </c>
    </row>
    <row r="3655" spans="9:22" x14ac:dyDescent="0.45">
      <c r="I3655" t="s">
        <v>174</v>
      </c>
      <c r="J3655" t="s">
        <v>629</v>
      </c>
      <c r="K3655">
        <v>1.0475390406727037E-2</v>
      </c>
      <c r="L3655" t="s">
        <v>150</v>
      </c>
      <c r="N3655" t="s">
        <v>217</v>
      </c>
      <c r="O3655" t="s">
        <v>629</v>
      </c>
      <c r="P3655">
        <v>4.9291137538040909E-3</v>
      </c>
      <c r="Q3655" t="s">
        <v>150</v>
      </c>
      <c r="S3655" t="s">
        <v>259</v>
      </c>
      <c r="T3655" t="s">
        <v>629</v>
      </c>
      <c r="U3655">
        <v>3.3868347485513667E-3</v>
      </c>
      <c r="V3655" t="s">
        <v>150</v>
      </c>
    </row>
    <row r="3656" spans="9:22" x14ac:dyDescent="0.45">
      <c r="I3656" t="s">
        <v>174</v>
      </c>
      <c r="J3656" t="s">
        <v>630</v>
      </c>
      <c r="K3656">
        <v>1.005762810267679E-2</v>
      </c>
      <c r="L3656" t="s">
        <v>150</v>
      </c>
      <c r="N3656" t="s">
        <v>217</v>
      </c>
      <c r="O3656" t="s">
        <v>630</v>
      </c>
      <c r="P3656">
        <v>5.8093347613327167E-3</v>
      </c>
      <c r="Q3656" t="s">
        <v>150</v>
      </c>
      <c r="S3656" t="s">
        <v>259</v>
      </c>
      <c r="T3656" t="s">
        <v>630</v>
      </c>
      <c r="U3656">
        <v>3.4359504178497432E-3</v>
      </c>
      <c r="V3656" t="s">
        <v>150</v>
      </c>
    </row>
    <row r="3657" spans="9:22" x14ac:dyDescent="0.45">
      <c r="I3657" t="s">
        <v>174</v>
      </c>
      <c r="J3657" t="s">
        <v>631</v>
      </c>
      <c r="K3657">
        <v>9.4444019295490522E-3</v>
      </c>
      <c r="L3657" t="s">
        <v>150</v>
      </c>
      <c r="N3657" t="s">
        <v>217</v>
      </c>
      <c r="O3657" t="s">
        <v>631</v>
      </c>
      <c r="P3657">
        <v>6.8663767947290781E-3</v>
      </c>
      <c r="Q3657" t="s">
        <v>150</v>
      </c>
      <c r="S3657" t="s">
        <v>259</v>
      </c>
      <c r="T3657" t="s">
        <v>631</v>
      </c>
      <c r="U3657">
        <v>3.5722725876861077E-3</v>
      </c>
      <c r="V3657" t="s">
        <v>150</v>
      </c>
    </row>
    <row r="3658" spans="9:22" x14ac:dyDescent="0.45">
      <c r="I3658" t="s">
        <v>174</v>
      </c>
      <c r="J3658" t="s">
        <v>632</v>
      </c>
      <c r="K3658">
        <v>8.7866345692801349E-3</v>
      </c>
      <c r="L3658" t="s">
        <v>150</v>
      </c>
      <c r="N3658" t="s">
        <v>217</v>
      </c>
      <c r="O3658" t="s">
        <v>632</v>
      </c>
      <c r="P3658">
        <v>7.9838173786338142E-3</v>
      </c>
      <c r="Q3658" t="s">
        <v>150</v>
      </c>
      <c r="S3658" t="s">
        <v>259</v>
      </c>
      <c r="T3658" t="s">
        <v>632</v>
      </c>
      <c r="U3658">
        <v>3.7011631688703083E-3</v>
      </c>
      <c r="V3658" t="s">
        <v>150</v>
      </c>
    </row>
    <row r="3659" spans="9:22" x14ac:dyDescent="0.45">
      <c r="I3659" t="s">
        <v>174</v>
      </c>
      <c r="J3659" t="s">
        <v>633</v>
      </c>
      <c r="K3659">
        <v>8.1625355998407433E-3</v>
      </c>
      <c r="L3659" t="s">
        <v>150</v>
      </c>
      <c r="N3659" t="s">
        <v>217</v>
      </c>
      <c r="O3659" t="s">
        <v>633</v>
      </c>
      <c r="P3659">
        <v>8.2054926837144531E-3</v>
      </c>
      <c r="Q3659" t="s">
        <v>150</v>
      </c>
      <c r="S3659" t="s">
        <v>259</v>
      </c>
      <c r="T3659" t="s">
        <v>633</v>
      </c>
      <c r="U3659">
        <v>3.7282817246179758E-3</v>
      </c>
      <c r="V3659" t="s">
        <v>150</v>
      </c>
    </row>
    <row r="3660" spans="9:22" x14ac:dyDescent="0.45">
      <c r="I3660" t="s">
        <v>174</v>
      </c>
      <c r="J3660" t="s">
        <v>634</v>
      </c>
      <c r="K3660">
        <v>6.8621832451032285E-3</v>
      </c>
      <c r="L3660" t="s">
        <v>150</v>
      </c>
      <c r="N3660" t="s">
        <v>217</v>
      </c>
      <c r="O3660" t="s">
        <v>634</v>
      </c>
      <c r="P3660">
        <v>7.2658760599209355E-3</v>
      </c>
      <c r="Q3660" t="s">
        <v>150</v>
      </c>
      <c r="S3660" t="s">
        <v>259</v>
      </c>
      <c r="T3660" t="s">
        <v>634</v>
      </c>
      <c r="U3660">
        <v>3.7639323065640955E-3</v>
      </c>
      <c r="V3660" t="s">
        <v>150</v>
      </c>
    </row>
    <row r="3661" spans="9:22" x14ac:dyDescent="0.45">
      <c r="I3661" t="s">
        <v>174</v>
      </c>
      <c r="J3661" t="s">
        <v>635</v>
      </c>
      <c r="K3661">
        <v>4.4363494261689387E-3</v>
      </c>
      <c r="L3661" t="s">
        <v>150</v>
      </c>
      <c r="N3661" t="s">
        <v>217</v>
      </c>
      <c r="O3661" t="s">
        <v>635</v>
      </c>
      <c r="P3661">
        <v>5.1384372329025966E-3</v>
      </c>
      <c r="Q3661" t="s">
        <v>150</v>
      </c>
      <c r="S3661" t="s">
        <v>259</v>
      </c>
      <c r="T3661" t="s">
        <v>635</v>
      </c>
      <c r="U3661">
        <v>3.79888463703312E-3</v>
      </c>
      <c r="V3661" t="s">
        <v>150</v>
      </c>
    </row>
    <row r="3662" spans="9:22" x14ac:dyDescent="0.45">
      <c r="I3662" t="s">
        <v>174</v>
      </c>
      <c r="J3662" t="s">
        <v>636</v>
      </c>
      <c r="K3662">
        <v>0</v>
      </c>
      <c r="L3662" t="s">
        <v>150</v>
      </c>
      <c r="N3662" t="s">
        <v>217</v>
      </c>
      <c r="O3662" t="s">
        <v>636</v>
      </c>
      <c r="P3662">
        <v>3.7586003412315564E-3</v>
      </c>
      <c r="Q3662" t="s">
        <v>150</v>
      </c>
      <c r="S3662" t="s">
        <v>259</v>
      </c>
      <c r="T3662" t="s">
        <v>636</v>
      </c>
      <c r="U3662">
        <v>3.8381261534028393E-3</v>
      </c>
      <c r="V3662" t="s">
        <v>150</v>
      </c>
    </row>
    <row r="3663" spans="9:22" x14ac:dyDescent="0.45">
      <c r="I3663" t="s">
        <v>174</v>
      </c>
      <c r="J3663" t="s">
        <v>637</v>
      </c>
      <c r="K3663">
        <v>0</v>
      </c>
      <c r="L3663" t="s">
        <v>150</v>
      </c>
      <c r="N3663" t="s">
        <v>217</v>
      </c>
      <c r="O3663" t="s">
        <v>637</v>
      </c>
      <c r="P3663">
        <v>5.335066747888615E-3</v>
      </c>
      <c r="Q3663" t="s">
        <v>150</v>
      </c>
      <c r="S3663" t="s">
        <v>259</v>
      </c>
      <c r="T3663" t="s">
        <v>637</v>
      </c>
      <c r="U3663">
        <v>7.8356786196915225E-3</v>
      </c>
      <c r="V3663" t="s">
        <v>150</v>
      </c>
    </row>
    <row r="3664" spans="9:22" x14ac:dyDescent="0.45">
      <c r="I3664" t="s">
        <v>174</v>
      </c>
      <c r="J3664" t="s">
        <v>638</v>
      </c>
      <c r="K3664">
        <v>0</v>
      </c>
      <c r="L3664" t="s">
        <v>150</v>
      </c>
      <c r="N3664" t="s">
        <v>217</v>
      </c>
      <c r="O3664" t="s">
        <v>638</v>
      </c>
      <c r="P3664">
        <v>4.6398355323657688E-3</v>
      </c>
      <c r="Q3664" t="s">
        <v>150</v>
      </c>
      <c r="S3664" t="s">
        <v>259</v>
      </c>
      <c r="T3664" t="s">
        <v>638</v>
      </c>
      <c r="U3664">
        <v>8.2302332001470309E-3</v>
      </c>
      <c r="V3664" t="s">
        <v>150</v>
      </c>
    </row>
    <row r="3665" spans="9:22" x14ac:dyDescent="0.45">
      <c r="I3665" t="s">
        <v>174</v>
      </c>
      <c r="J3665" t="s">
        <v>639</v>
      </c>
      <c r="K3665">
        <v>0</v>
      </c>
      <c r="L3665" t="s">
        <v>150</v>
      </c>
      <c r="N3665" t="s">
        <v>217</v>
      </c>
      <c r="O3665" t="s">
        <v>639</v>
      </c>
      <c r="P3665">
        <v>4.4744838592725104E-3</v>
      </c>
      <c r="Q3665" t="s">
        <v>150</v>
      </c>
      <c r="S3665" t="s">
        <v>259</v>
      </c>
      <c r="T3665" t="s">
        <v>639</v>
      </c>
      <c r="U3665">
        <v>1.5145135526795086E-2</v>
      </c>
      <c r="V3665" t="s">
        <v>150</v>
      </c>
    </row>
    <row r="3666" spans="9:22" x14ac:dyDescent="0.45">
      <c r="I3666" t="s">
        <v>174</v>
      </c>
      <c r="J3666" t="s">
        <v>640</v>
      </c>
      <c r="K3666">
        <v>2.9469341702242275E-3</v>
      </c>
      <c r="L3666" t="s">
        <v>150</v>
      </c>
      <c r="N3666" t="s">
        <v>217</v>
      </c>
      <c r="O3666" t="s">
        <v>640</v>
      </c>
      <c r="P3666">
        <v>7.7004255730852471E-4</v>
      </c>
      <c r="Q3666" t="s">
        <v>150</v>
      </c>
      <c r="S3666" t="s">
        <v>259</v>
      </c>
      <c r="T3666" t="s">
        <v>640</v>
      </c>
      <c r="U3666">
        <v>3.0840933097502419E-3</v>
      </c>
      <c r="V3666" t="s">
        <v>150</v>
      </c>
    </row>
    <row r="3667" spans="9:22" x14ac:dyDescent="0.45">
      <c r="I3667" t="s">
        <v>174</v>
      </c>
      <c r="J3667" t="s">
        <v>641</v>
      </c>
      <c r="K3667">
        <v>5.3629344372789099E-3</v>
      </c>
      <c r="L3667" t="s">
        <v>150</v>
      </c>
      <c r="N3667" t="s">
        <v>217</v>
      </c>
      <c r="O3667" t="s">
        <v>641</v>
      </c>
      <c r="P3667">
        <v>7.4865733224823436E-4</v>
      </c>
      <c r="Q3667" t="s">
        <v>150</v>
      </c>
      <c r="S3667" t="s">
        <v>259</v>
      </c>
      <c r="T3667" t="s">
        <v>641</v>
      </c>
      <c r="U3667">
        <v>3.0863921274950318E-3</v>
      </c>
      <c r="V3667" t="s">
        <v>150</v>
      </c>
    </row>
    <row r="3668" spans="9:22" x14ac:dyDescent="0.45">
      <c r="I3668" t="s">
        <v>174</v>
      </c>
      <c r="J3668" t="s">
        <v>642</v>
      </c>
      <c r="K3668">
        <v>7.6258778767298273E-3</v>
      </c>
      <c r="L3668" t="s">
        <v>150</v>
      </c>
      <c r="N3668" t="s">
        <v>217</v>
      </c>
      <c r="O3668" t="s">
        <v>642</v>
      </c>
      <c r="P3668">
        <v>7.2473992637207504E-4</v>
      </c>
      <c r="Q3668" t="s">
        <v>150</v>
      </c>
      <c r="S3668" t="s">
        <v>259</v>
      </c>
      <c r="T3668" t="s">
        <v>642</v>
      </c>
      <c r="U3668">
        <v>3.0840182555907855E-3</v>
      </c>
      <c r="V3668" t="s">
        <v>150</v>
      </c>
    </row>
    <row r="3669" spans="9:22" x14ac:dyDescent="0.45">
      <c r="I3669" t="s">
        <v>174</v>
      </c>
      <c r="J3669" t="s">
        <v>643</v>
      </c>
      <c r="K3669">
        <v>9.3496654875490481E-3</v>
      </c>
      <c r="L3669" t="s">
        <v>150</v>
      </c>
      <c r="N3669" t="s">
        <v>217</v>
      </c>
      <c r="O3669" t="s">
        <v>643</v>
      </c>
      <c r="P3669">
        <v>7.9685273771816967E-4</v>
      </c>
      <c r="Q3669" t="s">
        <v>150</v>
      </c>
      <c r="S3669" t="s">
        <v>259</v>
      </c>
      <c r="T3669" t="s">
        <v>643</v>
      </c>
      <c r="U3669">
        <v>3.1288746730969851E-3</v>
      </c>
      <c r="V3669" t="s">
        <v>150</v>
      </c>
    </row>
    <row r="3670" spans="9:22" x14ac:dyDescent="0.45">
      <c r="I3670" t="s">
        <v>174</v>
      </c>
      <c r="J3670" t="s">
        <v>644</v>
      </c>
      <c r="K3670">
        <v>1.01490063194274E-2</v>
      </c>
      <c r="L3670" t="s">
        <v>150</v>
      </c>
      <c r="N3670" t="s">
        <v>217</v>
      </c>
      <c r="O3670" t="s">
        <v>644</v>
      </c>
      <c r="P3670">
        <v>1.023328359889812E-3</v>
      </c>
      <c r="Q3670" t="s">
        <v>150</v>
      </c>
      <c r="S3670" t="s">
        <v>259</v>
      </c>
      <c r="T3670" t="s">
        <v>644</v>
      </c>
      <c r="U3670">
        <v>3.2051205006882202E-3</v>
      </c>
      <c r="V3670" t="s">
        <v>150</v>
      </c>
    </row>
    <row r="3671" spans="9:22" x14ac:dyDescent="0.45">
      <c r="I3671" t="s">
        <v>174</v>
      </c>
      <c r="J3671" t="s">
        <v>645</v>
      </c>
      <c r="K3671">
        <v>1.0552140124043801E-2</v>
      </c>
      <c r="L3671" t="s">
        <v>150</v>
      </c>
      <c r="N3671" t="s">
        <v>217</v>
      </c>
      <c r="O3671" t="s">
        <v>645</v>
      </c>
      <c r="P3671">
        <v>1.3567517491642929E-3</v>
      </c>
      <c r="Q3671" t="s">
        <v>150</v>
      </c>
      <c r="S3671" t="s">
        <v>259</v>
      </c>
      <c r="T3671" t="s">
        <v>645</v>
      </c>
      <c r="U3671">
        <v>3.2972595533708056E-3</v>
      </c>
      <c r="V3671" t="s">
        <v>150</v>
      </c>
    </row>
    <row r="3672" spans="9:22" x14ac:dyDescent="0.45">
      <c r="I3672" t="s">
        <v>174</v>
      </c>
      <c r="J3672" t="s">
        <v>646</v>
      </c>
      <c r="K3672">
        <v>1.0727620249390004E-2</v>
      </c>
      <c r="L3672" t="s">
        <v>150</v>
      </c>
      <c r="N3672" t="s">
        <v>217</v>
      </c>
      <c r="O3672" t="s">
        <v>646</v>
      </c>
      <c r="P3672">
        <v>1.8132195170462405E-3</v>
      </c>
      <c r="Q3672" t="s">
        <v>150</v>
      </c>
      <c r="S3672" t="s">
        <v>259</v>
      </c>
      <c r="T3672" t="s">
        <v>646</v>
      </c>
      <c r="U3672">
        <v>3.3513486044745838E-3</v>
      </c>
      <c r="V3672" t="s">
        <v>150</v>
      </c>
    </row>
    <row r="3673" spans="9:22" x14ac:dyDescent="0.45">
      <c r="I3673" t="s">
        <v>174</v>
      </c>
      <c r="J3673" t="s">
        <v>647</v>
      </c>
      <c r="K3673">
        <v>1.0725242244700868E-2</v>
      </c>
      <c r="L3673" t="s">
        <v>150</v>
      </c>
      <c r="N3673" t="s">
        <v>217</v>
      </c>
      <c r="O3673" t="s">
        <v>647</v>
      </c>
      <c r="P3673">
        <v>2.5141145046291297E-3</v>
      </c>
      <c r="Q3673" t="s">
        <v>150</v>
      </c>
      <c r="S3673" t="s">
        <v>259</v>
      </c>
      <c r="T3673" t="s">
        <v>647</v>
      </c>
      <c r="U3673">
        <v>3.4212832589945105E-3</v>
      </c>
      <c r="V3673" t="s">
        <v>150</v>
      </c>
    </row>
    <row r="3674" spans="9:22" x14ac:dyDescent="0.45">
      <c r="I3674" t="s">
        <v>174</v>
      </c>
      <c r="J3674" t="s">
        <v>648</v>
      </c>
      <c r="K3674">
        <v>1.0196657372748082E-2</v>
      </c>
      <c r="L3674" t="s">
        <v>150</v>
      </c>
      <c r="N3674" t="s">
        <v>217</v>
      </c>
      <c r="O3674" t="s">
        <v>648</v>
      </c>
      <c r="P3674">
        <v>3.3008619958851794E-3</v>
      </c>
      <c r="Q3674" t="s">
        <v>150</v>
      </c>
      <c r="S3674" t="s">
        <v>259</v>
      </c>
      <c r="T3674" t="s">
        <v>648</v>
      </c>
      <c r="U3674">
        <v>3.4747842422395516E-3</v>
      </c>
      <c r="V3674" t="s">
        <v>150</v>
      </c>
    </row>
    <row r="3675" spans="9:22" x14ac:dyDescent="0.45">
      <c r="I3675" t="s">
        <v>174</v>
      </c>
      <c r="J3675" t="s">
        <v>649</v>
      </c>
      <c r="K3675">
        <v>9.3717606018945826E-3</v>
      </c>
      <c r="L3675" t="s">
        <v>150</v>
      </c>
      <c r="N3675" t="s">
        <v>217</v>
      </c>
      <c r="O3675" t="s">
        <v>649</v>
      </c>
      <c r="P3675">
        <v>4.2301559848921897E-3</v>
      </c>
      <c r="Q3675" t="s">
        <v>150</v>
      </c>
      <c r="S3675" t="s">
        <v>259</v>
      </c>
      <c r="T3675" t="s">
        <v>649</v>
      </c>
      <c r="U3675">
        <v>3.564526086854182E-3</v>
      </c>
      <c r="V3675" t="s">
        <v>150</v>
      </c>
    </row>
    <row r="3676" spans="9:22" x14ac:dyDescent="0.45">
      <c r="I3676" t="s">
        <v>174</v>
      </c>
      <c r="J3676" t="s">
        <v>650</v>
      </c>
      <c r="K3676">
        <v>8.5221934479745697E-3</v>
      </c>
      <c r="L3676" t="s">
        <v>150</v>
      </c>
      <c r="N3676" t="s">
        <v>217</v>
      </c>
      <c r="O3676" t="s">
        <v>650</v>
      </c>
      <c r="P3676">
        <v>4.8719189320671121E-3</v>
      </c>
      <c r="Q3676" t="s">
        <v>150</v>
      </c>
      <c r="S3676" t="s">
        <v>259</v>
      </c>
      <c r="T3676" t="s">
        <v>650</v>
      </c>
      <c r="U3676">
        <v>3.6506513454469453E-3</v>
      </c>
      <c r="V3676" t="s">
        <v>150</v>
      </c>
    </row>
    <row r="3677" spans="9:22" x14ac:dyDescent="0.45">
      <c r="I3677" t="s">
        <v>174</v>
      </c>
      <c r="J3677" t="s">
        <v>651</v>
      </c>
      <c r="K3677">
        <v>7.6015288332515977E-3</v>
      </c>
      <c r="L3677" t="s">
        <v>150</v>
      </c>
      <c r="N3677" t="s">
        <v>217</v>
      </c>
      <c r="O3677" t="s">
        <v>651</v>
      </c>
      <c r="P3677">
        <v>5.0872840413033089E-3</v>
      </c>
      <c r="Q3677" t="s">
        <v>150</v>
      </c>
      <c r="S3677" t="s">
        <v>259</v>
      </c>
      <c r="T3677" t="s">
        <v>651</v>
      </c>
      <c r="U3677">
        <v>3.6660419527510318E-3</v>
      </c>
      <c r="V3677" t="s">
        <v>150</v>
      </c>
    </row>
    <row r="3678" spans="9:22" x14ac:dyDescent="0.45">
      <c r="I3678" t="s">
        <v>174</v>
      </c>
      <c r="J3678" t="s">
        <v>652</v>
      </c>
      <c r="K3678">
        <v>6.1955916321416848E-3</v>
      </c>
      <c r="L3678" t="s">
        <v>150</v>
      </c>
      <c r="N3678" t="s">
        <v>217</v>
      </c>
      <c r="O3678" t="s">
        <v>652</v>
      </c>
      <c r="P3678">
        <v>5.0076943305635904E-3</v>
      </c>
      <c r="Q3678" t="s">
        <v>150</v>
      </c>
      <c r="S3678" t="s">
        <v>259</v>
      </c>
      <c r="T3678" t="s">
        <v>652</v>
      </c>
      <c r="U3678">
        <v>3.6243767044285544E-3</v>
      </c>
      <c r="V3678" t="s">
        <v>150</v>
      </c>
    </row>
    <row r="3679" spans="9:22" x14ac:dyDescent="0.45">
      <c r="I3679" t="s">
        <v>174</v>
      </c>
      <c r="J3679" t="s">
        <v>653</v>
      </c>
      <c r="K3679">
        <v>4.4428164122753229E-3</v>
      </c>
      <c r="L3679" t="s">
        <v>150</v>
      </c>
      <c r="N3679" t="s">
        <v>217</v>
      </c>
      <c r="O3679" t="s">
        <v>653</v>
      </c>
      <c r="P3679">
        <v>4.2084728660651827E-3</v>
      </c>
      <c r="Q3679" t="s">
        <v>150</v>
      </c>
      <c r="S3679" t="s">
        <v>259</v>
      </c>
      <c r="T3679" t="s">
        <v>653</v>
      </c>
      <c r="U3679">
        <v>3.5155481978103456E-3</v>
      </c>
      <c r="V3679" t="s">
        <v>150</v>
      </c>
    </row>
    <row r="3680" spans="9:22" x14ac:dyDescent="0.45">
      <c r="I3680" t="s">
        <v>174</v>
      </c>
      <c r="J3680" t="s">
        <v>654</v>
      </c>
      <c r="K3680">
        <v>0</v>
      </c>
      <c r="L3680" t="s">
        <v>150</v>
      </c>
      <c r="N3680" t="s">
        <v>217</v>
      </c>
      <c r="O3680" t="s">
        <v>654</v>
      </c>
      <c r="P3680">
        <v>3.2459841663942629E-3</v>
      </c>
      <c r="Q3680" t="s">
        <v>150</v>
      </c>
      <c r="S3680" t="s">
        <v>259</v>
      </c>
      <c r="T3680" t="s">
        <v>654</v>
      </c>
      <c r="U3680">
        <v>3.3260616717589401E-3</v>
      </c>
      <c r="V3680" t="s">
        <v>150</v>
      </c>
    </row>
    <row r="3681" spans="9:22" x14ac:dyDescent="0.45">
      <c r="I3681" t="s">
        <v>174</v>
      </c>
      <c r="J3681" t="s">
        <v>655</v>
      </c>
      <c r="K3681">
        <v>0</v>
      </c>
      <c r="L3681" t="s">
        <v>150</v>
      </c>
      <c r="N3681" t="s">
        <v>217</v>
      </c>
      <c r="O3681" t="s">
        <v>655</v>
      </c>
      <c r="P3681">
        <v>4.322097628930632E-3</v>
      </c>
      <c r="Q3681" t="s">
        <v>150</v>
      </c>
      <c r="S3681" t="s">
        <v>259</v>
      </c>
      <c r="T3681" t="s">
        <v>655</v>
      </c>
      <c r="U3681">
        <v>6.2032919488211151E-3</v>
      </c>
      <c r="V3681" t="s">
        <v>150</v>
      </c>
    </row>
    <row r="3682" spans="9:22" x14ac:dyDescent="0.45">
      <c r="I3682" t="s">
        <v>174</v>
      </c>
      <c r="J3682" t="s">
        <v>656</v>
      </c>
      <c r="K3682">
        <v>0</v>
      </c>
      <c r="L3682" t="s">
        <v>150</v>
      </c>
      <c r="N3682" t="s">
        <v>217</v>
      </c>
      <c r="O3682" t="s">
        <v>656</v>
      </c>
      <c r="P3682">
        <v>2.5323760514597005E-3</v>
      </c>
      <c r="Q3682" t="s">
        <v>150</v>
      </c>
      <c r="S3682" t="s">
        <v>259</v>
      </c>
      <c r="T3682" t="s">
        <v>656</v>
      </c>
      <c r="U3682">
        <v>6.0350143248426216E-3</v>
      </c>
      <c r="V3682" t="s">
        <v>150</v>
      </c>
    </row>
    <row r="3683" spans="9:22" x14ac:dyDescent="0.45">
      <c r="I3683" t="s">
        <v>175</v>
      </c>
      <c r="J3683" t="s">
        <v>149</v>
      </c>
      <c r="K3683">
        <v>0</v>
      </c>
      <c r="L3683" t="s">
        <v>150</v>
      </c>
      <c r="N3683" t="s">
        <v>218</v>
      </c>
      <c r="O3683" t="s">
        <v>149</v>
      </c>
      <c r="P3683">
        <v>1.3809417482678631E-2</v>
      </c>
      <c r="Q3683" t="s">
        <v>150</v>
      </c>
      <c r="S3683" t="s">
        <v>260</v>
      </c>
      <c r="T3683" t="s">
        <v>149</v>
      </c>
      <c r="U3683">
        <v>1.5781696627612658E-2</v>
      </c>
      <c r="V3683" t="s">
        <v>150</v>
      </c>
    </row>
    <row r="3684" spans="9:22" x14ac:dyDescent="0.45">
      <c r="I3684" t="s">
        <v>175</v>
      </c>
      <c r="J3684" t="s">
        <v>151</v>
      </c>
      <c r="K3684">
        <v>0</v>
      </c>
      <c r="L3684" t="s">
        <v>150</v>
      </c>
      <c r="N3684" t="s">
        <v>218</v>
      </c>
      <c r="O3684" t="s">
        <v>151</v>
      </c>
      <c r="P3684">
        <v>2.6287236372244151E-3</v>
      </c>
      <c r="Q3684" t="s">
        <v>150</v>
      </c>
      <c r="S3684" t="s">
        <v>260</v>
      </c>
      <c r="T3684" t="s">
        <v>151</v>
      </c>
      <c r="U3684">
        <v>3.2662804860659859E-3</v>
      </c>
      <c r="V3684" t="s">
        <v>150</v>
      </c>
    </row>
    <row r="3685" spans="9:22" x14ac:dyDescent="0.45">
      <c r="I3685" t="s">
        <v>175</v>
      </c>
      <c r="J3685" t="s">
        <v>152</v>
      </c>
      <c r="K3685">
        <v>4.1983253081650726E-3</v>
      </c>
      <c r="L3685" t="s">
        <v>150</v>
      </c>
      <c r="N3685" t="s">
        <v>218</v>
      </c>
      <c r="O3685" t="s">
        <v>152</v>
      </c>
      <c r="P3685">
        <v>2.6769030167197753E-3</v>
      </c>
      <c r="Q3685" t="s">
        <v>150</v>
      </c>
      <c r="S3685" t="s">
        <v>260</v>
      </c>
      <c r="T3685" t="s">
        <v>152</v>
      </c>
      <c r="U3685">
        <v>3.2127969588712922E-3</v>
      </c>
      <c r="V3685" t="s">
        <v>150</v>
      </c>
    </row>
    <row r="3686" spans="9:22" x14ac:dyDescent="0.45">
      <c r="I3686" t="s">
        <v>175</v>
      </c>
      <c r="J3686" t="s">
        <v>392</v>
      </c>
      <c r="K3686">
        <v>6.6084533728564135E-3</v>
      </c>
      <c r="L3686" t="s">
        <v>150</v>
      </c>
      <c r="N3686" t="s">
        <v>218</v>
      </c>
      <c r="O3686" t="s">
        <v>392</v>
      </c>
      <c r="P3686">
        <v>2.7664996616962854E-3</v>
      </c>
      <c r="Q3686" t="s">
        <v>150</v>
      </c>
      <c r="S3686" t="s">
        <v>260</v>
      </c>
      <c r="T3686" t="s">
        <v>392</v>
      </c>
      <c r="U3686">
        <v>3.1671953288587924E-3</v>
      </c>
      <c r="V3686" t="s">
        <v>150</v>
      </c>
    </row>
    <row r="3687" spans="9:22" x14ac:dyDescent="0.45">
      <c r="I3687" t="s">
        <v>175</v>
      </c>
      <c r="J3687" t="s">
        <v>393</v>
      </c>
      <c r="K3687">
        <v>8.2331736953100785E-3</v>
      </c>
      <c r="L3687" t="s">
        <v>150</v>
      </c>
      <c r="N3687" t="s">
        <v>218</v>
      </c>
      <c r="O3687" t="s">
        <v>393</v>
      </c>
      <c r="P3687">
        <v>3.0124471515137214E-3</v>
      </c>
      <c r="Q3687" t="s">
        <v>150</v>
      </c>
      <c r="S3687" t="s">
        <v>260</v>
      </c>
      <c r="T3687" t="s">
        <v>393</v>
      </c>
      <c r="U3687">
        <v>3.2153403907136772E-3</v>
      </c>
      <c r="V3687" t="s">
        <v>150</v>
      </c>
    </row>
    <row r="3688" spans="9:22" x14ac:dyDescent="0.45">
      <c r="I3688" t="s">
        <v>175</v>
      </c>
      <c r="J3688" t="s">
        <v>394</v>
      </c>
      <c r="K3688">
        <v>9.3330908851962935E-3</v>
      </c>
      <c r="L3688" t="s">
        <v>150</v>
      </c>
      <c r="N3688" t="s">
        <v>218</v>
      </c>
      <c r="O3688" t="s">
        <v>394</v>
      </c>
      <c r="P3688">
        <v>3.2570540390938702E-3</v>
      </c>
      <c r="Q3688" t="s">
        <v>150</v>
      </c>
      <c r="S3688" t="s">
        <v>260</v>
      </c>
      <c r="T3688" t="s">
        <v>394</v>
      </c>
      <c r="U3688">
        <v>3.2634361010084735E-3</v>
      </c>
      <c r="V3688" t="s">
        <v>150</v>
      </c>
    </row>
    <row r="3689" spans="9:22" x14ac:dyDescent="0.45">
      <c r="I3689" t="s">
        <v>175</v>
      </c>
      <c r="J3689" t="s">
        <v>416</v>
      </c>
      <c r="K3689">
        <v>1.0138911746432991E-2</v>
      </c>
      <c r="L3689" t="s">
        <v>150</v>
      </c>
      <c r="N3689" t="s">
        <v>218</v>
      </c>
      <c r="O3689" t="s">
        <v>416</v>
      </c>
      <c r="P3689">
        <v>3.4217995109967164E-3</v>
      </c>
      <c r="Q3689" t="s">
        <v>150</v>
      </c>
      <c r="S3689" t="s">
        <v>260</v>
      </c>
      <c r="T3689" t="s">
        <v>416</v>
      </c>
      <c r="U3689">
        <v>3.3313071771812297E-3</v>
      </c>
      <c r="V3689" t="s">
        <v>150</v>
      </c>
    </row>
    <row r="3690" spans="9:22" x14ac:dyDescent="0.45">
      <c r="I3690" t="s">
        <v>175</v>
      </c>
      <c r="J3690" t="s">
        <v>417</v>
      </c>
      <c r="K3690">
        <v>1.0812686322823513E-2</v>
      </c>
      <c r="L3690" t="s">
        <v>150</v>
      </c>
      <c r="N3690" t="s">
        <v>218</v>
      </c>
      <c r="O3690" t="s">
        <v>417</v>
      </c>
      <c r="P3690">
        <v>3.6236435815614693E-3</v>
      </c>
      <c r="Q3690" t="s">
        <v>150</v>
      </c>
      <c r="S3690" t="s">
        <v>260</v>
      </c>
      <c r="T3690" t="s">
        <v>417</v>
      </c>
      <c r="U3690">
        <v>3.4823335574831384E-3</v>
      </c>
      <c r="V3690" t="s">
        <v>150</v>
      </c>
    </row>
    <row r="3691" spans="9:22" x14ac:dyDescent="0.45">
      <c r="I3691" t="s">
        <v>175</v>
      </c>
      <c r="J3691" t="s">
        <v>455</v>
      </c>
      <c r="K3691">
        <v>1.1429246999611429E-2</v>
      </c>
      <c r="L3691" t="s">
        <v>150</v>
      </c>
      <c r="N3691" t="s">
        <v>218</v>
      </c>
      <c r="O3691" t="s">
        <v>455</v>
      </c>
      <c r="P3691">
        <v>3.5791960998239527E-3</v>
      </c>
      <c r="Q3691" t="s">
        <v>150</v>
      </c>
      <c r="S3691" t="s">
        <v>260</v>
      </c>
      <c r="T3691" t="s">
        <v>455</v>
      </c>
      <c r="U3691">
        <v>3.6838007770119328E-3</v>
      </c>
      <c r="V3691" t="s">
        <v>150</v>
      </c>
    </row>
    <row r="3692" spans="9:22" x14ac:dyDescent="0.45">
      <c r="I3692" t="s">
        <v>175</v>
      </c>
      <c r="J3692" t="s">
        <v>456</v>
      </c>
      <c r="K3692">
        <v>1.1515386552511065E-2</v>
      </c>
      <c r="L3692" t="s">
        <v>150</v>
      </c>
      <c r="N3692" t="s">
        <v>218</v>
      </c>
      <c r="O3692" t="s">
        <v>456</v>
      </c>
      <c r="P3692">
        <v>3.9533622632754077E-3</v>
      </c>
      <c r="Q3692" t="s">
        <v>150</v>
      </c>
      <c r="S3692" t="s">
        <v>260</v>
      </c>
      <c r="T3692" t="s">
        <v>456</v>
      </c>
      <c r="U3692">
        <v>3.7977022114584328E-3</v>
      </c>
      <c r="V3692" t="s">
        <v>150</v>
      </c>
    </row>
    <row r="3693" spans="9:22" x14ac:dyDescent="0.45">
      <c r="I3693" t="s">
        <v>175</v>
      </c>
      <c r="J3693" t="s">
        <v>499</v>
      </c>
      <c r="K3693">
        <v>1.1216778889359564E-2</v>
      </c>
      <c r="L3693" t="s">
        <v>150</v>
      </c>
      <c r="N3693" t="s">
        <v>218</v>
      </c>
      <c r="O3693" t="s">
        <v>499</v>
      </c>
      <c r="P3693">
        <v>4.354915849083321E-3</v>
      </c>
      <c r="Q3693" t="s">
        <v>150</v>
      </c>
      <c r="S3693" t="s">
        <v>260</v>
      </c>
      <c r="T3693" t="s">
        <v>499</v>
      </c>
      <c r="U3693">
        <v>4.036956974241712E-3</v>
      </c>
      <c r="V3693" t="s">
        <v>150</v>
      </c>
    </row>
    <row r="3694" spans="9:22" x14ac:dyDescent="0.45">
      <c r="I3694" t="s">
        <v>175</v>
      </c>
      <c r="J3694" t="s">
        <v>500</v>
      </c>
      <c r="K3694">
        <v>1.0698315714496403E-2</v>
      </c>
      <c r="L3694" t="s">
        <v>150</v>
      </c>
      <c r="N3694" t="s">
        <v>218</v>
      </c>
      <c r="O3694" t="s">
        <v>500</v>
      </c>
      <c r="P3694">
        <v>4.7141774369694033E-3</v>
      </c>
      <c r="Q3694" t="s">
        <v>150</v>
      </c>
      <c r="S3694" t="s">
        <v>260</v>
      </c>
      <c r="T3694" t="s">
        <v>500</v>
      </c>
      <c r="U3694">
        <v>4.0748390142787329E-3</v>
      </c>
      <c r="V3694" t="s">
        <v>150</v>
      </c>
    </row>
    <row r="3695" spans="9:22" x14ac:dyDescent="0.45">
      <c r="I3695" t="s">
        <v>175</v>
      </c>
      <c r="J3695" t="s">
        <v>501</v>
      </c>
      <c r="K3695">
        <v>1.0234997274617125E-2</v>
      </c>
      <c r="L3695" t="s">
        <v>150</v>
      </c>
      <c r="N3695" t="s">
        <v>218</v>
      </c>
      <c r="O3695" t="s">
        <v>501</v>
      </c>
      <c r="P3695">
        <v>4.9307432248501962E-3</v>
      </c>
      <c r="Q3695" t="s">
        <v>150</v>
      </c>
      <c r="S3695" t="s">
        <v>260</v>
      </c>
      <c r="T3695" t="s">
        <v>501</v>
      </c>
      <c r="U3695">
        <v>4.0514336158410528E-3</v>
      </c>
      <c r="V3695" t="s">
        <v>150</v>
      </c>
    </row>
    <row r="3696" spans="9:22" x14ac:dyDescent="0.45">
      <c r="I3696" t="s">
        <v>175</v>
      </c>
      <c r="J3696" t="s">
        <v>502</v>
      </c>
      <c r="K3696">
        <v>9.4210318113979365E-3</v>
      </c>
      <c r="L3696" t="s">
        <v>150</v>
      </c>
      <c r="N3696" t="s">
        <v>218</v>
      </c>
      <c r="O3696" t="s">
        <v>502</v>
      </c>
      <c r="P3696">
        <v>4.8691272306585903E-3</v>
      </c>
      <c r="Q3696" t="s">
        <v>150</v>
      </c>
      <c r="S3696" t="s">
        <v>260</v>
      </c>
      <c r="T3696" t="s">
        <v>502</v>
      </c>
      <c r="U3696">
        <v>3.9342980753405048E-3</v>
      </c>
      <c r="V3696" t="s">
        <v>150</v>
      </c>
    </row>
    <row r="3697" spans="9:22" x14ac:dyDescent="0.45">
      <c r="I3697" t="s">
        <v>175</v>
      </c>
      <c r="J3697" t="s">
        <v>503</v>
      </c>
      <c r="K3697">
        <v>7.3795372191685551E-3</v>
      </c>
      <c r="L3697" t="s">
        <v>150</v>
      </c>
      <c r="N3697" t="s">
        <v>218</v>
      </c>
      <c r="O3697" t="s">
        <v>503</v>
      </c>
      <c r="P3697">
        <v>4.6966893468718086E-3</v>
      </c>
      <c r="Q3697" t="s">
        <v>150</v>
      </c>
      <c r="S3697" t="s">
        <v>260</v>
      </c>
      <c r="T3697" t="s">
        <v>503</v>
      </c>
      <c r="U3697">
        <v>3.7340433076947324E-3</v>
      </c>
      <c r="V3697" t="s">
        <v>150</v>
      </c>
    </row>
    <row r="3698" spans="9:22" x14ac:dyDescent="0.45">
      <c r="I3698" t="s">
        <v>175</v>
      </c>
      <c r="J3698" t="s">
        <v>504</v>
      </c>
      <c r="K3698">
        <v>4.5607251108980016E-3</v>
      </c>
      <c r="L3698" t="s">
        <v>150</v>
      </c>
      <c r="N3698" t="s">
        <v>218</v>
      </c>
      <c r="O3698" t="s">
        <v>504</v>
      </c>
      <c r="P3698">
        <v>4.444432091076575E-3</v>
      </c>
      <c r="Q3698" t="s">
        <v>150</v>
      </c>
      <c r="S3698" t="s">
        <v>260</v>
      </c>
      <c r="T3698" t="s">
        <v>504</v>
      </c>
      <c r="U3698">
        <v>3.5264855687347132E-3</v>
      </c>
      <c r="V3698" t="s">
        <v>150</v>
      </c>
    </row>
    <row r="3699" spans="9:22" x14ac:dyDescent="0.45">
      <c r="I3699" t="s">
        <v>175</v>
      </c>
      <c r="J3699" t="s">
        <v>505</v>
      </c>
      <c r="K3699">
        <v>0</v>
      </c>
      <c r="L3699" t="s">
        <v>150</v>
      </c>
      <c r="N3699" t="s">
        <v>218</v>
      </c>
      <c r="O3699" t="s">
        <v>505</v>
      </c>
      <c r="P3699">
        <v>7.9736426813339905E-3</v>
      </c>
      <c r="Q3699" t="s">
        <v>150</v>
      </c>
      <c r="S3699" t="s">
        <v>260</v>
      </c>
      <c r="T3699" t="s">
        <v>505</v>
      </c>
      <c r="U3699">
        <v>6.5728181947652189E-3</v>
      </c>
      <c r="V3699" t="s">
        <v>150</v>
      </c>
    </row>
    <row r="3700" spans="9:22" x14ac:dyDescent="0.45">
      <c r="I3700" t="s">
        <v>175</v>
      </c>
      <c r="J3700" t="s">
        <v>506</v>
      </c>
      <c r="K3700">
        <v>0</v>
      </c>
      <c r="L3700" t="s">
        <v>150</v>
      </c>
      <c r="N3700" t="s">
        <v>218</v>
      </c>
      <c r="O3700" t="s">
        <v>506</v>
      </c>
      <c r="P3700">
        <v>7.0531692982813299E-3</v>
      </c>
      <c r="Q3700" t="s">
        <v>150</v>
      </c>
      <c r="S3700" t="s">
        <v>260</v>
      </c>
      <c r="T3700" t="s">
        <v>506</v>
      </c>
      <c r="U3700">
        <v>6.1920628911428547E-3</v>
      </c>
      <c r="V3700" t="s">
        <v>150</v>
      </c>
    </row>
    <row r="3701" spans="9:22" x14ac:dyDescent="0.45">
      <c r="I3701" t="s">
        <v>175</v>
      </c>
      <c r="J3701" t="s">
        <v>153</v>
      </c>
      <c r="K3701">
        <v>0</v>
      </c>
      <c r="L3701" t="s">
        <v>150</v>
      </c>
      <c r="N3701" t="s">
        <v>218</v>
      </c>
      <c r="O3701" t="s">
        <v>153</v>
      </c>
      <c r="P3701">
        <v>1.0846638039854462E-2</v>
      </c>
      <c r="Q3701" t="s">
        <v>150</v>
      </c>
      <c r="S3701" t="s">
        <v>260</v>
      </c>
      <c r="T3701" t="s">
        <v>153</v>
      </c>
      <c r="U3701">
        <v>1.3526845822548025E-2</v>
      </c>
      <c r="V3701" t="s">
        <v>150</v>
      </c>
    </row>
    <row r="3702" spans="9:22" x14ac:dyDescent="0.45">
      <c r="I3702" t="s">
        <v>175</v>
      </c>
      <c r="J3702" t="s">
        <v>154</v>
      </c>
      <c r="K3702">
        <v>0</v>
      </c>
      <c r="L3702" t="s">
        <v>150</v>
      </c>
      <c r="N3702" t="s">
        <v>218</v>
      </c>
      <c r="O3702" t="s">
        <v>154</v>
      </c>
      <c r="P3702">
        <v>2.1902341774921656E-3</v>
      </c>
      <c r="Q3702" t="s">
        <v>150</v>
      </c>
      <c r="S3702" t="s">
        <v>260</v>
      </c>
      <c r="T3702" t="s">
        <v>154</v>
      </c>
      <c r="U3702">
        <v>2.7486150239693311E-3</v>
      </c>
      <c r="V3702" t="s">
        <v>150</v>
      </c>
    </row>
    <row r="3703" spans="9:22" x14ac:dyDescent="0.45">
      <c r="I3703" t="s">
        <v>175</v>
      </c>
      <c r="J3703" t="s">
        <v>155</v>
      </c>
      <c r="K3703">
        <v>2.7987950738503518E-3</v>
      </c>
      <c r="L3703" t="s">
        <v>150</v>
      </c>
      <c r="N3703" t="s">
        <v>218</v>
      </c>
      <c r="O3703" t="s">
        <v>155</v>
      </c>
      <c r="P3703">
        <v>2.1880625884461691E-3</v>
      </c>
      <c r="Q3703" t="s">
        <v>150</v>
      </c>
      <c r="S3703" t="s">
        <v>260</v>
      </c>
      <c r="T3703" t="s">
        <v>155</v>
      </c>
      <c r="U3703">
        <v>2.7860350562233373E-3</v>
      </c>
      <c r="V3703" t="s">
        <v>150</v>
      </c>
    </row>
    <row r="3704" spans="9:22" x14ac:dyDescent="0.45">
      <c r="I3704" t="s">
        <v>175</v>
      </c>
      <c r="J3704" t="s">
        <v>395</v>
      </c>
      <c r="K3704">
        <v>5.7174269463956939E-3</v>
      </c>
      <c r="L3704" t="s">
        <v>150</v>
      </c>
      <c r="N3704" t="s">
        <v>218</v>
      </c>
      <c r="O3704" t="s">
        <v>395</v>
      </c>
      <c r="P3704">
        <v>2.1886794406818146E-3</v>
      </c>
      <c r="Q3704" t="s">
        <v>150</v>
      </c>
      <c r="S3704" t="s">
        <v>260</v>
      </c>
      <c r="T3704" t="s">
        <v>395</v>
      </c>
      <c r="U3704">
        <v>2.8929706265657515E-3</v>
      </c>
      <c r="V3704" t="s">
        <v>150</v>
      </c>
    </row>
    <row r="3705" spans="9:22" x14ac:dyDescent="0.45">
      <c r="I3705" t="s">
        <v>175</v>
      </c>
      <c r="J3705" t="s">
        <v>396</v>
      </c>
      <c r="K3705">
        <v>7.3150396715598257E-3</v>
      </c>
      <c r="L3705" t="s">
        <v>150</v>
      </c>
      <c r="N3705" t="s">
        <v>218</v>
      </c>
      <c r="O3705" t="s">
        <v>396</v>
      </c>
      <c r="P3705">
        <v>2.2453387748340237E-3</v>
      </c>
      <c r="Q3705" t="s">
        <v>150</v>
      </c>
      <c r="S3705" t="s">
        <v>260</v>
      </c>
      <c r="T3705" t="s">
        <v>396</v>
      </c>
      <c r="U3705">
        <v>2.9480068202654458E-3</v>
      </c>
      <c r="V3705" t="s">
        <v>150</v>
      </c>
    </row>
    <row r="3706" spans="9:22" x14ac:dyDescent="0.45">
      <c r="I3706" t="s">
        <v>175</v>
      </c>
      <c r="J3706" t="s">
        <v>397</v>
      </c>
      <c r="K3706">
        <v>7.9111263639537917E-3</v>
      </c>
      <c r="L3706" t="s">
        <v>150</v>
      </c>
      <c r="N3706" t="s">
        <v>218</v>
      </c>
      <c r="O3706" t="s">
        <v>397</v>
      </c>
      <c r="P3706">
        <v>2.3970757360710221E-3</v>
      </c>
      <c r="Q3706" t="s">
        <v>150</v>
      </c>
      <c r="S3706" t="s">
        <v>260</v>
      </c>
      <c r="T3706" t="s">
        <v>397</v>
      </c>
      <c r="U3706">
        <v>2.9629691204886371E-3</v>
      </c>
      <c r="V3706" t="s">
        <v>150</v>
      </c>
    </row>
    <row r="3707" spans="9:22" x14ac:dyDescent="0.45">
      <c r="I3707" t="s">
        <v>175</v>
      </c>
      <c r="J3707" t="s">
        <v>418</v>
      </c>
      <c r="K3707">
        <v>8.1962964664710671E-3</v>
      </c>
      <c r="L3707" t="s">
        <v>150</v>
      </c>
      <c r="N3707" t="s">
        <v>218</v>
      </c>
      <c r="O3707" t="s">
        <v>418</v>
      </c>
      <c r="P3707">
        <v>2.6758888018559475E-3</v>
      </c>
      <c r="Q3707" t="s">
        <v>150</v>
      </c>
      <c r="S3707" t="s">
        <v>260</v>
      </c>
      <c r="T3707" t="s">
        <v>418</v>
      </c>
      <c r="U3707">
        <v>2.9722567896569435E-3</v>
      </c>
      <c r="V3707" t="s">
        <v>150</v>
      </c>
    </row>
    <row r="3708" spans="9:22" x14ac:dyDescent="0.45">
      <c r="I3708" t="s">
        <v>175</v>
      </c>
      <c r="J3708" t="s">
        <v>419</v>
      </c>
      <c r="K3708">
        <v>8.853830917747706E-3</v>
      </c>
      <c r="L3708" t="s">
        <v>150</v>
      </c>
      <c r="N3708" t="s">
        <v>218</v>
      </c>
      <c r="O3708" t="s">
        <v>419</v>
      </c>
      <c r="P3708">
        <v>3.0123392797964167E-3</v>
      </c>
      <c r="Q3708" t="s">
        <v>150</v>
      </c>
      <c r="S3708" t="s">
        <v>260</v>
      </c>
      <c r="T3708" t="s">
        <v>419</v>
      </c>
      <c r="U3708">
        <v>2.9890086409196889E-3</v>
      </c>
      <c r="V3708" t="s">
        <v>150</v>
      </c>
    </row>
    <row r="3709" spans="9:22" x14ac:dyDescent="0.45">
      <c r="I3709" t="s">
        <v>175</v>
      </c>
      <c r="J3709" t="s">
        <v>457</v>
      </c>
      <c r="K3709">
        <v>9.4756041218088793E-3</v>
      </c>
      <c r="L3709" t="s">
        <v>150</v>
      </c>
      <c r="N3709" t="s">
        <v>218</v>
      </c>
      <c r="O3709" t="s">
        <v>457</v>
      </c>
      <c r="P3709">
        <v>3.0402507514769961E-3</v>
      </c>
      <c r="Q3709" t="s">
        <v>150</v>
      </c>
      <c r="S3709" t="s">
        <v>260</v>
      </c>
      <c r="T3709" t="s">
        <v>457</v>
      </c>
      <c r="U3709">
        <v>2.965586520544578E-3</v>
      </c>
      <c r="V3709" t="s">
        <v>150</v>
      </c>
    </row>
    <row r="3710" spans="9:22" x14ac:dyDescent="0.45">
      <c r="I3710" t="s">
        <v>175</v>
      </c>
      <c r="J3710" t="s">
        <v>458</v>
      </c>
      <c r="K3710">
        <v>9.4284580595954525E-3</v>
      </c>
      <c r="L3710" t="s">
        <v>150</v>
      </c>
      <c r="N3710" t="s">
        <v>218</v>
      </c>
      <c r="O3710" t="s">
        <v>458</v>
      </c>
      <c r="P3710">
        <v>3.359020633059596E-3</v>
      </c>
      <c r="Q3710" t="s">
        <v>150</v>
      </c>
      <c r="S3710" t="s">
        <v>260</v>
      </c>
      <c r="T3710" t="s">
        <v>458</v>
      </c>
      <c r="U3710">
        <v>3.0956552575972492E-3</v>
      </c>
      <c r="V3710" t="s">
        <v>150</v>
      </c>
    </row>
    <row r="3711" spans="9:22" x14ac:dyDescent="0.45">
      <c r="I3711" t="s">
        <v>175</v>
      </c>
      <c r="J3711" t="s">
        <v>507</v>
      </c>
      <c r="K3711">
        <v>8.9238699952400788E-3</v>
      </c>
      <c r="L3711" t="s">
        <v>150</v>
      </c>
      <c r="N3711" t="s">
        <v>218</v>
      </c>
      <c r="O3711" t="s">
        <v>507</v>
      </c>
      <c r="P3711">
        <v>3.7599492454315243E-3</v>
      </c>
      <c r="Q3711" t="s">
        <v>150</v>
      </c>
      <c r="S3711" t="s">
        <v>260</v>
      </c>
      <c r="T3711" t="s">
        <v>507</v>
      </c>
      <c r="U3711">
        <v>3.2377763395259971E-3</v>
      </c>
      <c r="V3711" t="s">
        <v>150</v>
      </c>
    </row>
    <row r="3712" spans="9:22" x14ac:dyDescent="0.45">
      <c r="I3712" t="s">
        <v>175</v>
      </c>
      <c r="J3712" t="s">
        <v>508</v>
      </c>
      <c r="K3712">
        <v>8.6545866513789392E-3</v>
      </c>
      <c r="L3712" t="s">
        <v>150</v>
      </c>
      <c r="N3712" t="s">
        <v>218</v>
      </c>
      <c r="O3712" t="s">
        <v>508</v>
      </c>
      <c r="P3712">
        <v>3.9939897738088745E-3</v>
      </c>
      <c r="Q3712" t="s">
        <v>150</v>
      </c>
      <c r="S3712" t="s">
        <v>260</v>
      </c>
      <c r="T3712" t="s">
        <v>508</v>
      </c>
      <c r="U3712">
        <v>3.3643422259408335E-3</v>
      </c>
      <c r="V3712" t="s">
        <v>150</v>
      </c>
    </row>
    <row r="3713" spans="9:22" x14ac:dyDescent="0.45">
      <c r="I3713" t="s">
        <v>175</v>
      </c>
      <c r="J3713" t="s">
        <v>509</v>
      </c>
      <c r="K3713">
        <v>8.3330655227532146E-3</v>
      </c>
      <c r="L3713" t="s">
        <v>150</v>
      </c>
      <c r="N3713" t="s">
        <v>218</v>
      </c>
      <c r="O3713" t="s">
        <v>509</v>
      </c>
      <c r="P3713">
        <v>4.1582126228256171E-3</v>
      </c>
      <c r="Q3713" t="s">
        <v>150</v>
      </c>
      <c r="S3713" t="s">
        <v>260</v>
      </c>
      <c r="T3713" t="s">
        <v>509</v>
      </c>
      <c r="U3713">
        <v>3.37481691837766E-3</v>
      </c>
      <c r="V3713" t="s">
        <v>150</v>
      </c>
    </row>
    <row r="3714" spans="9:22" x14ac:dyDescent="0.45">
      <c r="I3714" t="s">
        <v>175</v>
      </c>
      <c r="J3714" t="s">
        <v>510</v>
      </c>
      <c r="K3714">
        <v>7.7696446740193768E-3</v>
      </c>
      <c r="L3714" t="s">
        <v>150</v>
      </c>
      <c r="N3714" t="s">
        <v>218</v>
      </c>
      <c r="O3714" t="s">
        <v>510</v>
      </c>
      <c r="P3714">
        <v>4.0390325706580448E-3</v>
      </c>
      <c r="Q3714" t="s">
        <v>150</v>
      </c>
      <c r="S3714" t="s">
        <v>260</v>
      </c>
      <c r="T3714" t="s">
        <v>510</v>
      </c>
      <c r="U3714">
        <v>3.2959664984596182E-3</v>
      </c>
      <c r="V3714" t="s">
        <v>150</v>
      </c>
    </row>
    <row r="3715" spans="9:22" x14ac:dyDescent="0.45">
      <c r="I3715" t="s">
        <v>175</v>
      </c>
      <c r="J3715" t="s">
        <v>511</v>
      </c>
      <c r="K3715">
        <v>5.9498420693455166E-3</v>
      </c>
      <c r="L3715" t="s">
        <v>150</v>
      </c>
      <c r="N3715" t="s">
        <v>218</v>
      </c>
      <c r="O3715" t="s">
        <v>511</v>
      </c>
      <c r="P3715">
        <v>3.8302504168117278E-3</v>
      </c>
      <c r="Q3715" t="s">
        <v>150</v>
      </c>
      <c r="S3715" t="s">
        <v>260</v>
      </c>
      <c r="T3715" t="s">
        <v>511</v>
      </c>
      <c r="U3715">
        <v>3.0529700090969913E-3</v>
      </c>
      <c r="V3715" t="s">
        <v>150</v>
      </c>
    </row>
    <row r="3716" spans="9:22" x14ac:dyDescent="0.45">
      <c r="I3716" t="s">
        <v>175</v>
      </c>
      <c r="J3716" t="s">
        <v>512</v>
      </c>
      <c r="K3716">
        <v>1.3693448295733907E-3</v>
      </c>
      <c r="L3716" t="s">
        <v>150</v>
      </c>
      <c r="N3716" t="s">
        <v>218</v>
      </c>
      <c r="O3716" t="s">
        <v>512</v>
      </c>
      <c r="P3716">
        <v>3.5870357836447196E-3</v>
      </c>
      <c r="Q3716" t="s">
        <v>150</v>
      </c>
      <c r="S3716" t="s">
        <v>260</v>
      </c>
      <c r="T3716" t="s">
        <v>512</v>
      </c>
      <c r="U3716">
        <v>2.78878839003582E-3</v>
      </c>
      <c r="V3716" t="s">
        <v>150</v>
      </c>
    </row>
    <row r="3717" spans="9:22" x14ac:dyDescent="0.45">
      <c r="I3717" t="s">
        <v>175</v>
      </c>
      <c r="J3717" t="s">
        <v>513</v>
      </c>
      <c r="K3717">
        <v>0</v>
      </c>
      <c r="L3717" t="s">
        <v>150</v>
      </c>
      <c r="N3717" t="s">
        <v>218</v>
      </c>
      <c r="O3717" t="s">
        <v>513</v>
      </c>
      <c r="P3717">
        <v>6.3887700135380285E-3</v>
      </c>
      <c r="Q3717" t="s">
        <v>150</v>
      </c>
      <c r="S3717" t="s">
        <v>260</v>
      </c>
      <c r="T3717" t="s">
        <v>513</v>
      </c>
      <c r="U3717">
        <v>5.035156522527986E-3</v>
      </c>
      <c r="V3717" t="s">
        <v>150</v>
      </c>
    </row>
    <row r="3718" spans="9:22" x14ac:dyDescent="0.45">
      <c r="I3718" t="s">
        <v>175</v>
      </c>
      <c r="J3718" t="s">
        <v>514</v>
      </c>
      <c r="K3718">
        <v>0</v>
      </c>
      <c r="L3718" t="s">
        <v>150</v>
      </c>
      <c r="N3718" t="s">
        <v>218</v>
      </c>
      <c r="O3718" t="s">
        <v>514</v>
      </c>
      <c r="P3718">
        <v>5.4980453094096325E-3</v>
      </c>
      <c r="Q3718" t="s">
        <v>150</v>
      </c>
      <c r="S3718" t="s">
        <v>260</v>
      </c>
      <c r="T3718" t="s">
        <v>514</v>
      </c>
      <c r="U3718">
        <v>4.9483966594873205E-3</v>
      </c>
      <c r="V3718" t="s">
        <v>150</v>
      </c>
    </row>
    <row r="3719" spans="9:22" x14ac:dyDescent="0.45">
      <c r="I3719" t="s">
        <v>175</v>
      </c>
      <c r="J3719" t="s">
        <v>156</v>
      </c>
      <c r="K3719">
        <v>0</v>
      </c>
      <c r="L3719" t="s">
        <v>150</v>
      </c>
      <c r="N3719" t="s">
        <v>218</v>
      </c>
      <c r="O3719" t="s">
        <v>156</v>
      </c>
      <c r="P3719">
        <v>1.8425182546683551E-2</v>
      </c>
      <c r="Q3719" t="s">
        <v>150</v>
      </c>
      <c r="S3719" t="s">
        <v>260</v>
      </c>
      <c r="T3719" t="s">
        <v>156</v>
      </c>
      <c r="U3719">
        <v>1.7235314411141563E-2</v>
      </c>
      <c r="V3719" t="s">
        <v>150</v>
      </c>
    </row>
    <row r="3720" spans="9:22" x14ac:dyDescent="0.45">
      <c r="I3720" t="s">
        <v>175</v>
      </c>
      <c r="J3720" t="s">
        <v>157</v>
      </c>
      <c r="K3720">
        <v>0</v>
      </c>
      <c r="L3720" t="s">
        <v>150</v>
      </c>
      <c r="N3720" t="s">
        <v>218</v>
      </c>
      <c r="O3720" t="s">
        <v>157</v>
      </c>
      <c r="P3720">
        <v>3.4777579924588214E-3</v>
      </c>
      <c r="Q3720" t="s">
        <v>150</v>
      </c>
      <c r="S3720" t="s">
        <v>260</v>
      </c>
      <c r="T3720" t="s">
        <v>157</v>
      </c>
      <c r="U3720">
        <v>3.2825786721735659E-3</v>
      </c>
      <c r="V3720" t="s">
        <v>150</v>
      </c>
    </row>
    <row r="3721" spans="9:22" x14ac:dyDescent="0.45">
      <c r="I3721" t="s">
        <v>175</v>
      </c>
      <c r="J3721" t="s">
        <v>158</v>
      </c>
      <c r="K3721">
        <v>0</v>
      </c>
      <c r="L3721" t="s">
        <v>150</v>
      </c>
      <c r="N3721" t="s">
        <v>218</v>
      </c>
      <c r="O3721" t="s">
        <v>158</v>
      </c>
      <c r="P3721">
        <v>3.4011461650620307E-3</v>
      </c>
      <c r="Q3721" t="s">
        <v>150</v>
      </c>
      <c r="S3721" t="s">
        <v>260</v>
      </c>
      <c r="T3721" t="s">
        <v>158</v>
      </c>
      <c r="U3721">
        <v>3.223429210503859E-3</v>
      </c>
      <c r="V3721" t="s">
        <v>150</v>
      </c>
    </row>
    <row r="3722" spans="9:22" x14ac:dyDescent="0.45">
      <c r="I3722" t="s">
        <v>175</v>
      </c>
      <c r="J3722" t="s">
        <v>398</v>
      </c>
      <c r="K3722">
        <v>4.8856084790792776E-3</v>
      </c>
      <c r="L3722" t="s">
        <v>150</v>
      </c>
      <c r="N3722" t="s">
        <v>218</v>
      </c>
      <c r="O3722" t="s">
        <v>398</v>
      </c>
      <c r="P3722">
        <v>3.2630139526440981E-3</v>
      </c>
      <c r="Q3722" t="s">
        <v>150</v>
      </c>
      <c r="S3722" t="s">
        <v>260</v>
      </c>
      <c r="T3722" t="s">
        <v>398</v>
      </c>
      <c r="U3722">
        <v>3.2116131895597857E-3</v>
      </c>
      <c r="V3722" t="s">
        <v>150</v>
      </c>
    </row>
    <row r="3723" spans="9:22" x14ac:dyDescent="0.45">
      <c r="I3723" t="s">
        <v>175</v>
      </c>
      <c r="J3723" t="s">
        <v>399</v>
      </c>
      <c r="K3723">
        <v>6.5352638540319844E-3</v>
      </c>
      <c r="L3723" t="s">
        <v>150</v>
      </c>
      <c r="N3723" t="s">
        <v>218</v>
      </c>
      <c r="O3723" t="s">
        <v>399</v>
      </c>
      <c r="P3723">
        <v>3.1244465747898307E-3</v>
      </c>
      <c r="Q3723" t="s">
        <v>150</v>
      </c>
      <c r="S3723" t="s">
        <v>260</v>
      </c>
      <c r="T3723" t="s">
        <v>399</v>
      </c>
      <c r="U3723">
        <v>3.2846458434343416E-3</v>
      </c>
      <c r="V3723" t="s">
        <v>150</v>
      </c>
    </row>
    <row r="3724" spans="9:22" x14ac:dyDescent="0.45">
      <c r="I3724" t="s">
        <v>175</v>
      </c>
      <c r="J3724" t="s">
        <v>400</v>
      </c>
      <c r="K3724">
        <v>7.3261203214498504E-3</v>
      </c>
      <c r="L3724" t="s">
        <v>150</v>
      </c>
      <c r="N3724" t="s">
        <v>218</v>
      </c>
      <c r="O3724" t="s">
        <v>400</v>
      </c>
      <c r="P3724">
        <v>3.4213153386040591E-3</v>
      </c>
      <c r="Q3724" t="s">
        <v>150</v>
      </c>
      <c r="S3724" t="s">
        <v>260</v>
      </c>
      <c r="T3724" t="s">
        <v>400</v>
      </c>
      <c r="U3724">
        <v>3.4274545210384276E-3</v>
      </c>
      <c r="V3724" t="s">
        <v>150</v>
      </c>
    </row>
    <row r="3725" spans="9:22" x14ac:dyDescent="0.45">
      <c r="I3725" t="s">
        <v>175</v>
      </c>
      <c r="J3725" t="s">
        <v>420</v>
      </c>
      <c r="K3725">
        <v>7.8169888297197933E-3</v>
      </c>
      <c r="L3725" t="s">
        <v>150</v>
      </c>
      <c r="N3725" t="s">
        <v>218</v>
      </c>
      <c r="O3725" t="s">
        <v>420</v>
      </c>
      <c r="P3725">
        <v>3.6964514470828195E-3</v>
      </c>
      <c r="Q3725" t="s">
        <v>150</v>
      </c>
      <c r="S3725" t="s">
        <v>260</v>
      </c>
      <c r="T3725" t="s">
        <v>420</v>
      </c>
      <c r="U3725">
        <v>3.5513311785808415E-3</v>
      </c>
      <c r="V3725" t="s">
        <v>150</v>
      </c>
    </row>
    <row r="3726" spans="9:22" x14ac:dyDescent="0.45">
      <c r="I3726" t="s">
        <v>175</v>
      </c>
      <c r="J3726" t="s">
        <v>421</v>
      </c>
      <c r="K3726">
        <v>8.4375293859522311E-3</v>
      </c>
      <c r="L3726" t="s">
        <v>150</v>
      </c>
      <c r="N3726" t="s">
        <v>218</v>
      </c>
      <c r="O3726" t="s">
        <v>421</v>
      </c>
      <c r="P3726">
        <v>3.9695439926664897E-3</v>
      </c>
      <c r="Q3726" t="s">
        <v>150</v>
      </c>
      <c r="S3726" t="s">
        <v>260</v>
      </c>
      <c r="T3726" t="s">
        <v>421</v>
      </c>
      <c r="U3726">
        <v>3.5710541751382448E-3</v>
      </c>
      <c r="V3726" t="s">
        <v>150</v>
      </c>
    </row>
    <row r="3727" spans="9:22" x14ac:dyDescent="0.45">
      <c r="I3727" t="s">
        <v>175</v>
      </c>
      <c r="J3727" t="s">
        <v>459</v>
      </c>
      <c r="K3727">
        <v>9.3157166582476698E-3</v>
      </c>
      <c r="L3727" t="s">
        <v>150</v>
      </c>
      <c r="N3727" t="s">
        <v>218</v>
      </c>
      <c r="O3727" t="s">
        <v>459</v>
      </c>
      <c r="P3727">
        <v>3.949633024440442E-3</v>
      </c>
      <c r="Q3727" t="s">
        <v>150</v>
      </c>
      <c r="S3727" t="s">
        <v>260</v>
      </c>
      <c r="T3727" t="s">
        <v>459</v>
      </c>
      <c r="U3727">
        <v>3.6923438489468766E-3</v>
      </c>
      <c r="V3727" t="s">
        <v>150</v>
      </c>
    </row>
    <row r="3728" spans="9:22" x14ac:dyDescent="0.45">
      <c r="I3728" t="s">
        <v>175</v>
      </c>
      <c r="J3728" t="s">
        <v>460</v>
      </c>
      <c r="K3728">
        <v>9.204469847793096E-3</v>
      </c>
      <c r="L3728" t="s">
        <v>150</v>
      </c>
      <c r="N3728" t="s">
        <v>218</v>
      </c>
      <c r="O3728" t="s">
        <v>460</v>
      </c>
      <c r="P3728">
        <v>4.481089866271098E-3</v>
      </c>
      <c r="Q3728" t="s">
        <v>150</v>
      </c>
      <c r="S3728" t="s">
        <v>260</v>
      </c>
      <c r="T3728" t="s">
        <v>460</v>
      </c>
      <c r="U3728">
        <v>3.9783597453262052E-3</v>
      </c>
      <c r="V3728" t="s">
        <v>150</v>
      </c>
    </row>
    <row r="3729" spans="9:22" x14ac:dyDescent="0.45">
      <c r="I3729" t="s">
        <v>175</v>
      </c>
      <c r="J3729" t="s">
        <v>515</v>
      </c>
      <c r="K3729">
        <v>8.3747877712078474E-3</v>
      </c>
      <c r="L3729" t="s">
        <v>150</v>
      </c>
      <c r="N3729" t="s">
        <v>218</v>
      </c>
      <c r="O3729" t="s">
        <v>515</v>
      </c>
      <c r="P3729">
        <v>5.0031857323834857E-3</v>
      </c>
      <c r="Q3729" t="s">
        <v>150</v>
      </c>
      <c r="S3729" t="s">
        <v>260</v>
      </c>
      <c r="T3729" t="s">
        <v>515</v>
      </c>
      <c r="U3729">
        <v>4.2099351481485218E-3</v>
      </c>
      <c r="V3729" t="s">
        <v>150</v>
      </c>
    </row>
    <row r="3730" spans="9:22" x14ac:dyDescent="0.45">
      <c r="I3730" t="s">
        <v>175</v>
      </c>
      <c r="J3730" t="s">
        <v>516</v>
      </c>
      <c r="K3730">
        <v>7.7974454813187722E-3</v>
      </c>
      <c r="L3730" t="s">
        <v>150</v>
      </c>
      <c r="N3730" t="s">
        <v>218</v>
      </c>
      <c r="O3730" t="s">
        <v>516</v>
      </c>
      <c r="P3730">
        <v>5.2836403891163095E-3</v>
      </c>
      <c r="Q3730" t="s">
        <v>150</v>
      </c>
      <c r="S3730" t="s">
        <v>260</v>
      </c>
      <c r="T3730" t="s">
        <v>516</v>
      </c>
      <c r="U3730">
        <v>4.3498937074410065E-3</v>
      </c>
      <c r="V3730" t="s">
        <v>150</v>
      </c>
    </row>
    <row r="3731" spans="9:22" x14ac:dyDescent="0.45">
      <c r="I3731" t="s">
        <v>175</v>
      </c>
      <c r="J3731" t="s">
        <v>517</v>
      </c>
      <c r="K3731">
        <v>7.4960689389614952E-3</v>
      </c>
      <c r="L3731" t="s">
        <v>150</v>
      </c>
      <c r="N3731" t="s">
        <v>218</v>
      </c>
      <c r="O3731" t="s">
        <v>517</v>
      </c>
      <c r="P3731">
        <v>5.342174313742949E-3</v>
      </c>
      <c r="Q3731" t="s">
        <v>150</v>
      </c>
      <c r="S3731" t="s">
        <v>260</v>
      </c>
      <c r="T3731" t="s">
        <v>517</v>
      </c>
      <c r="U3731">
        <v>4.3615236192201517E-3</v>
      </c>
      <c r="V3731" t="s">
        <v>150</v>
      </c>
    </row>
    <row r="3732" spans="9:22" x14ac:dyDescent="0.45">
      <c r="I3732" t="s">
        <v>175</v>
      </c>
      <c r="J3732" t="s">
        <v>518</v>
      </c>
      <c r="K3732">
        <v>6.6193583820205537E-3</v>
      </c>
      <c r="L3732" t="s">
        <v>150</v>
      </c>
      <c r="N3732" t="s">
        <v>218</v>
      </c>
      <c r="O3732" t="s">
        <v>518</v>
      </c>
      <c r="P3732">
        <v>5.2369488263420286E-3</v>
      </c>
      <c r="Q3732" t="s">
        <v>150</v>
      </c>
      <c r="S3732" t="s">
        <v>260</v>
      </c>
      <c r="T3732" t="s">
        <v>518</v>
      </c>
      <c r="U3732">
        <v>4.2558148664289105E-3</v>
      </c>
      <c r="V3732" t="s">
        <v>150</v>
      </c>
    </row>
    <row r="3733" spans="9:22" x14ac:dyDescent="0.45">
      <c r="I3733" t="s">
        <v>175</v>
      </c>
      <c r="J3733" t="s">
        <v>519</v>
      </c>
      <c r="K3733">
        <v>4.8687950144167894E-3</v>
      </c>
      <c r="L3733" t="s">
        <v>150</v>
      </c>
      <c r="N3733" t="s">
        <v>218</v>
      </c>
      <c r="O3733" t="s">
        <v>519</v>
      </c>
      <c r="P3733">
        <v>5.1640545617530204E-3</v>
      </c>
      <c r="Q3733" t="s">
        <v>150</v>
      </c>
      <c r="S3733" t="s">
        <v>260</v>
      </c>
      <c r="T3733" t="s">
        <v>519</v>
      </c>
      <c r="U3733">
        <v>4.091517183861932E-3</v>
      </c>
      <c r="V3733" t="s">
        <v>150</v>
      </c>
    </row>
    <row r="3734" spans="9:22" x14ac:dyDescent="0.45">
      <c r="I3734" t="s">
        <v>175</v>
      </c>
      <c r="J3734" t="s">
        <v>520</v>
      </c>
      <c r="K3734">
        <v>0</v>
      </c>
      <c r="L3734" t="s">
        <v>150</v>
      </c>
      <c r="N3734" t="s">
        <v>218</v>
      </c>
      <c r="O3734" t="s">
        <v>520</v>
      </c>
      <c r="P3734">
        <v>4.9506968066561222E-3</v>
      </c>
      <c r="Q3734" t="s">
        <v>150</v>
      </c>
      <c r="S3734" t="s">
        <v>260</v>
      </c>
      <c r="T3734" t="s">
        <v>520</v>
      </c>
      <c r="U3734">
        <v>3.9151684038840609E-3</v>
      </c>
      <c r="V3734" t="s">
        <v>150</v>
      </c>
    </row>
    <row r="3735" spans="9:22" x14ac:dyDescent="0.45">
      <c r="I3735" t="s">
        <v>175</v>
      </c>
      <c r="J3735" t="s">
        <v>521</v>
      </c>
      <c r="K3735">
        <v>0</v>
      </c>
      <c r="L3735" t="s">
        <v>150</v>
      </c>
      <c r="N3735" t="s">
        <v>218</v>
      </c>
      <c r="O3735" t="s">
        <v>521</v>
      </c>
      <c r="P3735">
        <v>9.5056294467654231E-3</v>
      </c>
      <c r="Q3735" t="s">
        <v>150</v>
      </c>
      <c r="S3735" t="s">
        <v>260</v>
      </c>
      <c r="T3735" t="s">
        <v>521</v>
      </c>
      <c r="U3735">
        <v>7.4925309004519438E-3</v>
      </c>
      <c r="V3735" t="s">
        <v>150</v>
      </c>
    </row>
    <row r="3736" spans="9:22" x14ac:dyDescent="0.45">
      <c r="I3736" t="s">
        <v>175</v>
      </c>
      <c r="J3736" t="s">
        <v>522</v>
      </c>
      <c r="K3736">
        <v>0</v>
      </c>
      <c r="L3736" t="s">
        <v>150</v>
      </c>
      <c r="N3736" t="s">
        <v>218</v>
      </c>
      <c r="O3736" t="s">
        <v>522</v>
      </c>
      <c r="P3736">
        <v>8.9417410929636953E-3</v>
      </c>
      <c r="Q3736" t="s">
        <v>150</v>
      </c>
      <c r="S3736" t="s">
        <v>260</v>
      </c>
      <c r="T3736" t="s">
        <v>522</v>
      </c>
      <c r="U3736">
        <v>7.5656199314800693E-3</v>
      </c>
      <c r="V3736" t="s">
        <v>150</v>
      </c>
    </row>
    <row r="3737" spans="9:22" x14ac:dyDescent="0.45">
      <c r="I3737" t="s">
        <v>175</v>
      </c>
      <c r="J3737" t="s">
        <v>406</v>
      </c>
      <c r="K3737">
        <v>0</v>
      </c>
      <c r="L3737" t="s">
        <v>150</v>
      </c>
      <c r="N3737" t="s">
        <v>218</v>
      </c>
      <c r="O3737" t="s">
        <v>406</v>
      </c>
      <c r="P3737">
        <v>1.777535501317621E-2</v>
      </c>
      <c r="Q3737" t="s">
        <v>150</v>
      </c>
      <c r="S3737" t="s">
        <v>260</v>
      </c>
      <c r="T3737" t="s">
        <v>406</v>
      </c>
      <c r="U3737">
        <v>1.115959774854227E-2</v>
      </c>
      <c r="V3737" t="s">
        <v>150</v>
      </c>
    </row>
    <row r="3738" spans="9:22" x14ac:dyDescent="0.45">
      <c r="I3738" t="s">
        <v>175</v>
      </c>
      <c r="J3738" t="s">
        <v>407</v>
      </c>
      <c r="K3738">
        <v>0</v>
      </c>
      <c r="L3738" t="s">
        <v>150</v>
      </c>
      <c r="N3738" t="s">
        <v>218</v>
      </c>
      <c r="O3738" t="s">
        <v>407</v>
      </c>
      <c r="P3738">
        <v>3.3139037444311235E-3</v>
      </c>
      <c r="Q3738" t="s">
        <v>150</v>
      </c>
      <c r="S3738" t="s">
        <v>260</v>
      </c>
      <c r="T3738" t="s">
        <v>407</v>
      </c>
      <c r="U3738">
        <v>2.2915574803121443E-3</v>
      </c>
      <c r="V3738" t="s">
        <v>150</v>
      </c>
    </row>
    <row r="3739" spans="9:22" x14ac:dyDescent="0.45">
      <c r="I3739" t="s">
        <v>175</v>
      </c>
      <c r="J3739" t="s">
        <v>408</v>
      </c>
      <c r="K3739">
        <v>0</v>
      </c>
      <c r="L3739" t="s">
        <v>150</v>
      </c>
      <c r="N3739" t="s">
        <v>218</v>
      </c>
      <c r="O3739" t="s">
        <v>408</v>
      </c>
      <c r="P3739">
        <v>3.2928897358263697E-3</v>
      </c>
      <c r="Q3739" t="s">
        <v>150</v>
      </c>
      <c r="S3739" t="s">
        <v>260</v>
      </c>
      <c r="T3739" t="s">
        <v>408</v>
      </c>
      <c r="U3739">
        <v>2.3201484153367331E-3</v>
      </c>
      <c r="V3739" t="s">
        <v>150</v>
      </c>
    </row>
    <row r="3740" spans="9:22" x14ac:dyDescent="0.45">
      <c r="I3740" t="s">
        <v>175</v>
      </c>
      <c r="J3740" t="s">
        <v>409</v>
      </c>
      <c r="K3740">
        <v>4.0424267464852582E-3</v>
      </c>
      <c r="L3740" t="s">
        <v>150</v>
      </c>
      <c r="N3740" t="s">
        <v>218</v>
      </c>
      <c r="O3740" t="s">
        <v>409</v>
      </c>
      <c r="P3740">
        <v>3.2580143499117706E-3</v>
      </c>
      <c r="Q3740" t="s">
        <v>150</v>
      </c>
      <c r="S3740" t="s">
        <v>260</v>
      </c>
      <c r="T3740" t="s">
        <v>409</v>
      </c>
      <c r="U3740">
        <v>2.3329605979343668E-3</v>
      </c>
      <c r="V3740" t="s">
        <v>150</v>
      </c>
    </row>
    <row r="3741" spans="9:22" x14ac:dyDescent="0.45">
      <c r="I3741" t="s">
        <v>175</v>
      </c>
      <c r="J3741" t="s">
        <v>410</v>
      </c>
      <c r="K3741">
        <v>5.9651854779166494E-3</v>
      </c>
      <c r="L3741" t="s">
        <v>150</v>
      </c>
      <c r="N3741" t="s">
        <v>218</v>
      </c>
      <c r="O3741" t="s">
        <v>410</v>
      </c>
      <c r="P3741">
        <v>3.1630089405705634E-3</v>
      </c>
      <c r="Q3741" t="s">
        <v>150</v>
      </c>
      <c r="S3741" t="s">
        <v>260</v>
      </c>
      <c r="T3741" t="s">
        <v>410</v>
      </c>
      <c r="U3741">
        <v>2.32505173859044E-3</v>
      </c>
      <c r="V3741" t="s">
        <v>150</v>
      </c>
    </row>
    <row r="3742" spans="9:22" x14ac:dyDescent="0.45">
      <c r="I3742" t="s">
        <v>175</v>
      </c>
      <c r="J3742" t="s">
        <v>411</v>
      </c>
      <c r="K3742">
        <v>6.5863095687912591E-3</v>
      </c>
      <c r="L3742" t="s">
        <v>150</v>
      </c>
      <c r="N3742" t="s">
        <v>218</v>
      </c>
      <c r="O3742" t="s">
        <v>411</v>
      </c>
      <c r="P3742">
        <v>3.0719797693536536E-3</v>
      </c>
      <c r="Q3742" t="s">
        <v>150</v>
      </c>
      <c r="S3742" t="s">
        <v>260</v>
      </c>
      <c r="T3742" t="s">
        <v>411</v>
      </c>
      <c r="U3742">
        <v>2.3187014114243107E-3</v>
      </c>
      <c r="V3742" t="s">
        <v>150</v>
      </c>
    </row>
    <row r="3743" spans="9:22" x14ac:dyDescent="0.45">
      <c r="I3743" t="s">
        <v>175</v>
      </c>
      <c r="J3743" t="s">
        <v>422</v>
      </c>
      <c r="K3743">
        <v>6.7549477802436742E-3</v>
      </c>
      <c r="L3743" t="s">
        <v>150</v>
      </c>
      <c r="N3743" t="s">
        <v>218</v>
      </c>
      <c r="O3743" t="s">
        <v>422</v>
      </c>
      <c r="P3743">
        <v>3.0870520086707081E-3</v>
      </c>
      <c r="Q3743" t="s">
        <v>150</v>
      </c>
      <c r="S3743" t="s">
        <v>260</v>
      </c>
      <c r="T3743" t="s">
        <v>422</v>
      </c>
      <c r="U3743">
        <v>2.3242656780062994E-3</v>
      </c>
      <c r="V3743" t="s">
        <v>150</v>
      </c>
    </row>
    <row r="3744" spans="9:22" x14ac:dyDescent="0.45">
      <c r="I3744" t="s">
        <v>175</v>
      </c>
      <c r="J3744" t="s">
        <v>423</v>
      </c>
      <c r="K3744">
        <v>7.1400662410807114E-3</v>
      </c>
      <c r="L3744" t="s">
        <v>150</v>
      </c>
      <c r="N3744" t="s">
        <v>218</v>
      </c>
      <c r="O3744" t="s">
        <v>423</v>
      </c>
      <c r="P3744">
        <v>3.1973577208783549E-3</v>
      </c>
      <c r="Q3744" t="s">
        <v>150</v>
      </c>
      <c r="S3744" t="s">
        <v>260</v>
      </c>
      <c r="T3744" t="s">
        <v>423</v>
      </c>
      <c r="U3744">
        <v>2.3049595905181969E-3</v>
      </c>
      <c r="V3744" t="s">
        <v>150</v>
      </c>
    </row>
    <row r="3745" spans="9:22" x14ac:dyDescent="0.45">
      <c r="I3745" t="s">
        <v>175</v>
      </c>
      <c r="J3745" t="s">
        <v>461</v>
      </c>
      <c r="K3745">
        <v>8.1150346454008891E-3</v>
      </c>
      <c r="L3745" t="s">
        <v>150</v>
      </c>
      <c r="N3745" t="s">
        <v>218</v>
      </c>
      <c r="O3745" t="s">
        <v>461</v>
      </c>
      <c r="P3745">
        <v>3.0726063190273296E-3</v>
      </c>
      <c r="Q3745" t="s">
        <v>150</v>
      </c>
      <c r="S3745" t="s">
        <v>260</v>
      </c>
      <c r="T3745" t="s">
        <v>461</v>
      </c>
      <c r="U3745">
        <v>2.3102728581180171E-3</v>
      </c>
      <c r="V3745" t="s">
        <v>150</v>
      </c>
    </row>
    <row r="3746" spans="9:22" x14ac:dyDescent="0.45">
      <c r="I3746" t="s">
        <v>175</v>
      </c>
      <c r="J3746" t="s">
        <v>462</v>
      </c>
      <c r="K3746">
        <v>7.364418458928595E-3</v>
      </c>
      <c r="L3746" t="s">
        <v>150</v>
      </c>
      <c r="N3746" t="s">
        <v>218</v>
      </c>
      <c r="O3746" t="s">
        <v>462</v>
      </c>
      <c r="P3746">
        <v>3.3104704184926709E-3</v>
      </c>
      <c r="Q3746" t="s">
        <v>150</v>
      </c>
      <c r="S3746" t="s">
        <v>260</v>
      </c>
      <c r="T3746" t="s">
        <v>462</v>
      </c>
      <c r="U3746">
        <v>2.4527915618922655E-3</v>
      </c>
      <c r="V3746" t="s">
        <v>150</v>
      </c>
    </row>
    <row r="3747" spans="9:22" x14ac:dyDescent="0.45">
      <c r="I3747" t="s">
        <v>175</v>
      </c>
      <c r="J3747" t="s">
        <v>523</v>
      </c>
      <c r="K3747">
        <v>6.5745422463581015E-3</v>
      </c>
      <c r="L3747" t="s">
        <v>150</v>
      </c>
      <c r="N3747" t="s">
        <v>218</v>
      </c>
      <c r="O3747" t="s">
        <v>523</v>
      </c>
      <c r="P3747">
        <v>3.6361335562671302E-3</v>
      </c>
      <c r="Q3747" t="s">
        <v>150</v>
      </c>
      <c r="S3747" t="s">
        <v>260</v>
      </c>
      <c r="T3747" t="s">
        <v>523</v>
      </c>
      <c r="U3747">
        <v>2.6458222845204427E-3</v>
      </c>
      <c r="V3747" t="s">
        <v>150</v>
      </c>
    </row>
    <row r="3748" spans="9:22" x14ac:dyDescent="0.45">
      <c r="I3748" t="s">
        <v>175</v>
      </c>
      <c r="J3748" t="s">
        <v>524</v>
      </c>
      <c r="K3748">
        <v>6.311594470443751E-3</v>
      </c>
      <c r="L3748" t="s">
        <v>150</v>
      </c>
      <c r="N3748" t="s">
        <v>218</v>
      </c>
      <c r="O3748" t="s">
        <v>524</v>
      </c>
      <c r="P3748">
        <v>4.0139367401264767E-3</v>
      </c>
      <c r="Q3748" t="s">
        <v>150</v>
      </c>
      <c r="S3748" t="s">
        <v>260</v>
      </c>
      <c r="T3748" t="s">
        <v>524</v>
      </c>
      <c r="U3748">
        <v>2.812869940756654E-3</v>
      </c>
      <c r="V3748" t="s">
        <v>150</v>
      </c>
    </row>
    <row r="3749" spans="9:22" x14ac:dyDescent="0.45">
      <c r="I3749" t="s">
        <v>175</v>
      </c>
      <c r="J3749" t="s">
        <v>525</v>
      </c>
      <c r="K3749">
        <v>6.2159023479372204E-3</v>
      </c>
      <c r="L3749" t="s">
        <v>150</v>
      </c>
      <c r="N3749" t="s">
        <v>218</v>
      </c>
      <c r="O3749" t="s">
        <v>525</v>
      </c>
      <c r="P3749">
        <v>4.1703087987245719E-3</v>
      </c>
      <c r="Q3749" t="s">
        <v>150</v>
      </c>
      <c r="S3749" t="s">
        <v>260</v>
      </c>
      <c r="T3749" t="s">
        <v>525</v>
      </c>
      <c r="U3749">
        <v>2.9100095299486417E-3</v>
      </c>
      <c r="V3749" t="s">
        <v>150</v>
      </c>
    </row>
    <row r="3750" spans="9:22" x14ac:dyDescent="0.45">
      <c r="I3750" t="s">
        <v>175</v>
      </c>
      <c r="J3750" t="s">
        <v>526</v>
      </c>
      <c r="K3750">
        <v>5.1107640834416272E-3</v>
      </c>
      <c r="L3750" t="s">
        <v>150</v>
      </c>
      <c r="N3750" t="s">
        <v>218</v>
      </c>
      <c r="O3750" t="s">
        <v>526</v>
      </c>
      <c r="P3750">
        <v>4.1523386746035425E-3</v>
      </c>
      <c r="Q3750" t="s">
        <v>150</v>
      </c>
      <c r="S3750" t="s">
        <v>260</v>
      </c>
      <c r="T3750" t="s">
        <v>526</v>
      </c>
      <c r="U3750">
        <v>2.9060017885568449E-3</v>
      </c>
      <c r="V3750" t="s">
        <v>150</v>
      </c>
    </row>
    <row r="3751" spans="9:22" x14ac:dyDescent="0.45">
      <c r="I3751" t="s">
        <v>175</v>
      </c>
      <c r="J3751" t="s">
        <v>527</v>
      </c>
      <c r="K3751">
        <v>0</v>
      </c>
      <c r="L3751" t="s">
        <v>150</v>
      </c>
      <c r="N3751" t="s">
        <v>218</v>
      </c>
      <c r="O3751" t="s">
        <v>527</v>
      </c>
      <c r="P3751">
        <v>4.0376385707400304E-3</v>
      </c>
      <c r="Q3751" t="s">
        <v>150</v>
      </c>
      <c r="S3751" t="s">
        <v>260</v>
      </c>
      <c r="T3751" t="s">
        <v>527</v>
      </c>
      <c r="U3751">
        <v>2.8482415736159443E-3</v>
      </c>
      <c r="V3751" t="s">
        <v>150</v>
      </c>
    </row>
    <row r="3752" spans="9:22" x14ac:dyDescent="0.45">
      <c r="I3752" t="s">
        <v>175</v>
      </c>
      <c r="J3752" t="s">
        <v>528</v>
      </c>
      <c r="K3752">
        <v>0</v>
      </c>
      <c r="L3752" t="s">
        <v>150</v>
      </c>
      <c r="N3752" t="s">
        <v>218</v>
      </c>
      <c r="O3752" t="s">
        <v>528</v>
      </c>
      <c r="P3752">
        <v>3.8804123114414952E-3</v>
      </c>
      <c r="Q3752" t="s">
        <v>150</v>
      </c>
      <c r="S3752" t="s">
        <v>260</v>
      </c>
      <c r="T3752" t="s">
        <v>528</v>
      </c>
      <c r="U3752">
        <v>2.7361960488898125E-3</v>
      </c>
      <c r="V3752" t="s">
        <v>150</v>
      </c>
    </row>
    <row r="3753" spans="9:22" x14ac:dyDescent="0.45">
      <c r="I3753" t="s">
        <v>175</v>
      </c>
      <c r="J3753" t="s">
        <v>529</v>
      </c>
      <c r="K3753">
        <v>0</v>
      </c>
      <c r="L3753" t="s">
        <v>150</v>
      </c>
      <c r="N3753" t="s">
        <v>218</v>
      </c>
      <c r="O3753" t="s">
        <v>529</v>
      </c>
      <c r="P3753">
        <v>7.671401390142293E-3</v>
      </c>
      <c r="Q3753" t="s">
        <v>150</v>
      </c>
      <c r="S3753" t="s">
        <v>260</v>
      </c>
      <c r="T3753" t="s">
        <v>529</v>
      </c>
      <c r="U3753">
        <v>5.0709429804971524E-3</v>
      </c>
      <c r="V3753" t="s">
        <v>150</v>
      </c>
    </row>
    <row r="3754" spans="9:22" x14ac:dyDescent="0.45">
      <c r="I3754" t="s">
        <v>175</v>
      </c>
      <c r="J3754" t="s">
        <v>530</v>
      </c>
      <c r="K3754">
        <v>0</v>
      </c>
      <c r="L3754" t="s">
        <v>150</v>
      </c>
      <c r="N3754" t="s">
        <v>218</v>
      </c>
      <c r="O3754" t="s">
        <v>530</v>
      </c>
      <c r="P3754">
        <v>7.725759132194792E-3</v>
      </c>
      <c r="Q3754" t="s">
        <v>150</v>
      </c>
      <c r="S3754" t="s">
        <v>260</v>
      </c>
      <c r="T3754" t="s">
        <v>530</v>
      </c>
      <c r="U3754">
        <v>4.4193164937786E-3</v>
      </c>
      <c r="V3754" t="s">
        <v>150</v>
      </c>
    </row>
    <row r="3755" spans="9:22" x14ac:dyDescent="0.45">
      <c r="I3755" t="s">
        <v>175</v>
      </c>
      <c r="J3755" t="s">
        <v>463</v>
      </c>
      <c r="K3755">
        <v>0</v>
      </c>
      <c r="L3755" t="s">
        <v>150</v>
      </c>
      <c r="N3755" t="s">
        <v>218</v>
      </c>
      <c r="O3755" t="s">
        <v>463</v>
      </c>
      <c r="P3755">
        <v>1.5139980880374151E-2</v>
      </c>
      <c r="Q3755" t="s">
        <v>150</v>
      </c>
      <c r="S3755" t="s">
        <v>260</v>
      </c>
      <c r="T3755" t="s">
        <v>463</v>
      </c>
      <c r="U3755">
        <v>1.3348716429142888E-2</v>
      </c>
      <c r="V3755" t="s">
        <v>150</v>
      </c>
    </row>
    <row r="3756" spans="9:22" x14ac:dyDescent="0.45">
      <c r="I3756" t="s">
        <v>175</v>
      </c>
      <c r="J3756" t="s">
        <v>464</v>
      </c>
      <c r="K3756">
        <v>0</v>
      </c>
      <c r="L3756" t="s">
        <v>150</v>
      </c>
      <c r="N3756" t="s">
        <v>218</v>
      </c>
      <c r="O3756" t="s">
        <v>464</v>
      </c>
      <c r="P3756">
        <v>2.6317997494651165E-3</v>
      </c>
      <c r="Q3756" t="s">
        <v>150</v>
      </c>
      <c r="S3756" t="s">
        <v>260</v>
      </c>
      <c r="T3756" t="s">
        <v>464</v>
      </c>
      <c r="U3756">
        <v>2.3955384903617117E-3</v>
      </c>
      <c r="V3756" t="s">
        <v>150</v>
      </c>
    </row>
    <row r="3757" spans="9:22" x14ac:dyDescent="0.45">
      <c r="I3757" t="s">
        <v>175</v>
      </c>
      <c r="J3757" t="s">
        <v>465</v>
      </c>
      <c r="K3757">
        <v>0</v>
      </c>
      <c r="L3757" t="s">
        <v>150</v>
      </c>
      <c r="N3757" t="s">
        <v>218</v>
      </c>
      <c r="O3757" t="s">
        <v>465</v>
      </c>
      <c r="P3757">
        <v>2.5513053906167909E-3</v>
      </c>
      <c r="Q3757" t="s">
        <v>150</v>
      </c>
      <c r="S3757" t="s">
        <v>260</v>
      </c>
      <c r="T3757" t="s">
        <v>465</v>
      </c>
      <c r="U3757">
        <v>2.3644721538316174E-3</v>
      </c>
      <c r="V3757" t="s">
        <v>150</v>
      </c>
    </row>
    <row r="3758" spans="9:22" x14ac:dyDescent="0.45">
      <c r="I3758" t="s">
        <v>175</v>
      </c>
      <c r="J3758" t="s">
        <v>466</v>
      </c>
      <c r="K3758">
        <v>8.0430049548944871E-4</v>
      </c>
      <c r="L3758" t="s">
        <v>150</v>
      </c>
      <c r="N3758" t="s">
        <v>218</v>
      </c>
      <c r="O3758" t="s">
        <v>466</v>
      </c>
      <c r="P3758">
        <v>2.5226039863209975E-3</v>
      </c>
      <c r="Q3758" t="s">
        <v>150</v>
      </c>
      <c r="S3758" t="s">
        <v>260</v>
      </c>
      <c r="T3758" t="s">
        <v>466</v>
      </c>
      <c r="U3758">
        <v>2.387999870018209E-3</v>
      </c>
      <c r="V3758" t="s">
        <v>150</v>
      </c>
    </row>
    <row r="3759" spans="9:22" x14ac:dyDescent="0.45">
      <c r="I3759" t="s">
        <v>175</v>
      </c>
      <c r="J3759" t="s">
        <v>531</v>
      </c>
      <c r="K3759">
        <v>3.9756998159865041E-3</v>
      </c>
      <c r="L3759" t="s">
        <v>150</v>
      </c>
      <c r="N3759" t="s">
        <v>218</v>
      </c>
      <c r="O3759" t="s">
        <v>531</v>
      </c>
      <c r="P3759">
        <v>2.4637570424443358E-3</v>
      </c>
      <c r="Q3759" t="s">
        <v>150</v>
      </c>
      <c r="S3759" t="s">
        <v>260</v>
      </c>
      <c r="T3759" t="s">
        <v>531</v>
      </c>
      <c r="U3759">
        <v>2.4138204307698249E-3</v>
      </c>
      <c r="V3759" t="s">
        <v>150</v>
      </c>
    </row>
    <row r="3760" spans="9:22" x14ac:dyDescent="0.45">
      <c r="I3760" t="s">
        <v>175</v>
      </c>
      <c r="J3760" t="s">
        <v>467</v>
      </c>
      <c r="K3760">
        <v>4.590907940358253E-3</v>
      </c>
      <c r="L3760" t="s">
        <v>150</v>
      </c>
      <c r="N3760" t="s">
        <v>218</v>
      </c>
      <c r="O3760" t="s">
        <v>467</v>
      </c>
      <c r="P3760">
        <v>2.3508472966837775E-3</v>
      </c>
      <c r="Q3760" t="s">
        <v>150</v>
      </c>
      <c r="S3760" t="s">
        <v>260</v>
      </c>
      <c r="T3760" t="s">
        <v>467</v>
      </c>
      <c r="U3760">
        <v>2.3833471948892637E-3</v>
      </c>
      <c r="V3760" t="s">
        <v>150</v>
      </c>
    </row>
    <row r="3761" spans="9:22" x14ac:dyDescent="0.45">
      <c r="I3761" t="s">
        <v>175</v>
      </c>
      <c r="J3761" t="s">
        <v>468</v>
      </c>
      <c r="K3761">
        <v>4.8558607880328387E-3</v>
      </c>
      <c r="L3761" t="s">
        <v>150</v>
      </c>
      <c r="N3761" t="s">
        <v>218</v>
      </c>
      <c r="O3761" t="s">
        <v>468</v>
      </c>
      <c r="P3761">
        <v>2.160317435206473E-3</v>
      </c>
      <c r="Q3761" t="s">
        <v>150</v>
      </c>
      <c r="S3761" t="s">
        <v>260</v>
      </c>
      <c r="T3761" t="s">
        <v>468</v>
      </c>
      <c r="U3761">
        <v>2.3194875482288753E-3</v>
      </c>
      <c r="V3761" t="s">
        <v>150</v>
      </c>
    </row>
    <row r="3762" spans="9:22" x14ac:dyDescent="0.45">
      <c r="I3762" t="s">
        <v>175</v>
      </c>
      <c r="J3762" t="s">
        <v>469</v>
      </c>
      <c r="K3762">
        <v>5.5081330743168332E-3</v>
      </c>
      <c r="L3762" t="s">
        <v>150</v>
      </c>
      <c r="N3762" t="s">
        <v>218</v>
      </c>
      <c r="O3762" t="s">
        <v>469</v>
      </c>
      <c r="P3762">
        <v>2.045595071778697E-3</v>
      </c>
      <c r="Q3762" t="s">
        <v>150</v>
      </c>
      <c r="S3762" t="s">
        <v>260</v>
      </c>
      <c r="T3762" t="s">
        <v>469</v>
      </c>
      <c r="U3762">
        <v>2.3675137312094202E-3</v>
      </c>
      <c r="V3762" t="s">
        <v>150</v>
      </c>
    </row>
    <row r="3763" spans="9:22" x14ac:dyDescent="0.45">
      <c r="I3763" t="s">
        <v>175</v>
      </c>
      <c r="J3763" t="s">
        <v>470</v>
      </c>
      <c r="K3763">
        <v>6.8936378687355334E-3</v>
      </c>
      <c r="L3763" t="s">
        <v>150</v>
      </c>
      <c r="N3763" t="s">
        <v>218</v>
      </c>
      <c r="O3763" t="s">
        <v>470</v>
      </c>
      <c r="P3763">
        <v>1.9018805646534554E-3</v>
      </c>
      <c r="Q3763" t="s">
        <v>150</v>
      </c>
      <c r="S3763" t="s">
        <v>260</v>
      </c>
      <c r="T3763" t="s">
        <v>470</v>
      </c>
      <c r="U3763">
        <v>2.5057973008102397E-3</v>
      </c>
      <c r="V3763" t="s">
        <v>150</v>
      </c>
    </row>
    <row r="3764" spans="9:22" x14ac:dyDescent="0.45">
      <c r="I3764" t="s">
        <v>175</v>
      </c>
      <c r="J3764" t="s">
        <v>471</v>
      </c>
      <c r="K3764">
        <v>5.7213724918332336E-3</v>
      </c>
      <c r="L3764" t="s">
        <v>150</v>
      </c>
      <c r="N3764" t="s">
        <v>218</v>
      </c>
      <c r="O3764" t="s">
        <v>471</v>
      </c>
      <c r="P3764">
        <v>1.9884117549154854E-3</v>
      </c>
      <c r="Q3764" t="s">
        <v>150</v>
      </c>
      <c r="S3764" t="s">
        <v>260</v>
      </c>
      <c r="T3764" t="s">
        <v>471</v>
      </c>
      <c r="U3764">
        <v>2.5797707864427606E-3</v>
      </c>
      <c r="V3764" t="s">
        <v>150</v>
      </c>
    </row>
    <row r="3765" spans="9:22" x14ac:dyDescent="0.45">
      <c r="I3765" t="s">
        <v>175</v>
      </c>
      <c r="J3765" t="s">
        <v>532</v>
      </c>
      <c r="K3765">
        <v>4.8920030339139773E-3</v>
      </c>
      <c r="L3765" t="s">
        <v>150</v>
      </c>
      <c r="N3765" t="s">
        <v>218</v>
      </c>
      <c r="O3765" t="s">
        <v>532</v>
      </c>
      <c r="P3765">
        <v>2.1661882002498413E-3</v>
      </c>
      <c r="Q3765" t="s">
        <v>150</v>
      </c>
      <c r="S3765" t="s">
        <v>260</v>
      </c>
      <c r="T3765" t="s">
        <v>532</v>
      </c>
      <c r="U3765">
        <v>2.659092132466909E-3</v>
      </c>
      <c r="V3765" t="s">
        <v>150</v>
      </c>
    </row>
    <row r="3766" spans="9:22" x14ac:dyDescent="0.45">
      <c r="I3766" t="s">
        <v>175</v>
      </c>
      <c r="J3766" t="s">
        <v>533</v>
      </c>
      <c r="K3766">
        <v>4.9434432130831653E-3</v>
      </c>
      <c r="L3766" t="s">
        <v>150</v>
      </c>
      <c r="N3766" t="s">
        <v>218</v>
      </c>
      <c r="O3766" t="s">
        <v>533</v>
      </c>
      <c r="P3766">
        <v>2.4077689694057543E-3</v>
      </c>
      <c r="Q3766" t="s">
        <v>150</v>
      </c>
      <c r="S3766" t="s">
        <v>260</v>
      </c>
      <c r="T3766" t="s">
        <v>533</v>
      </c>
      <c r="U3766">
        <v>2.8630897770615077E-3</v>
      </c>
      <c r="V3766" t="s">
        <v>150</v>
      </c>
    </row>
    <row r="3767" spans="9:22" x14ac:dyDescent="0.45">
      <c r="I3767" t="s">
        <v>175</v>
      </c>
      <c r="J3767" t="s">
        <v>534</v>
      </c>
      <c r="K3767">
        <v>4.8744642759507599E-3</v>
      </c>
      <c r="L3767" t="s">
        <v>150</v>
      </c>
      <c r="N3767" t="s">
        <v>218</v>
      </c>
      <c r="O3767" t="s">
        <v>534</v>
      </c>
      <c r="P3767">
        <v>2.6370645961621177E-3</v>
      </c>
      <c r="Q3767" t="s">
        <v>150</v>
      </c>
      <c r="S3767" t="s">
        <v>260</v>
      </c>
      <c r="T3767" t="s">
        <v>534</v>
      </c>
      <c r="U3767">
        <v>3.1657695880349811E-3</v>
      </c>
      <c r="V3767" t="s">
        <v>150</v>
      </c>
    </row>
    <row r="3768" spans="9:22" x14ac:dyDescent="0.45">
      <c r="I3768" t="s">
        <v>175</v>
      </c>
      <c r="J3768" t="s">
        <v>535</v>
      </c>
      <c r="K3768">
        <v>3.7591221583060212E-3</v>
      </c>
      <c r="L3768" t="s">
        <v>150</v>
      </c>
      <c r="N3768" t="s">
        <v>218</v>
      </c>
      <c r="O3768" t="s">
        <v>535</v>
      </c>
      <c r="P3768">
        <v>2.8655827747768301E-3</v>
      </c>
      <c r="Q3768" t="s">
        <v>150</v>
      </c>
      <c r="S3768" t="s">
        <v>260</v>
      </c>
      <c r="T3768" t="s">
        <v>535</v>
      </c>
      <c r="U3768">
        <v>3.3723454851875834E-3</v>
      </c>
      <c r="V3768" t="s">
        <v>150</v>
      </c>
    </row>
    <row r="3769" spans="9:22" x14ac:dyDescent="0.45">
      <c r="I3769" t="s">
        <v>175</v>
      </c>
      <c r="J3769" t="s">
        <v>536</v>
      </c>
      <c r="K3769">
        <v>0</v>
      </c>
      <c r="L3769" t="s">
        <v>150</v>
      </c>
      <c r="N3769" t="s">
        <v>218</v>
      </c>
      <c r="O3769" t="s">
        <v>536</v>
      </c>
      <c r="P3769">
        <v>2.9750034678360029E-3</v>
      </c>
      <c r="Q3769" t="s">
        <v>150</v>
      </c>
      <c r="S3769" t="s">
        <v>260</v>
      </c>
      <c r="T3769" t="s">
        <v>536</v>
      </c>
      <c r="U3769">
        <v>3.4475377685728751E-3</v>
      </c>
      <c r="V3769" t="s">
        <v>150</v>
      </c>
    </row>
    <row r="3770" spans="9:22" x14ac:dyDescent="0.45">
      <c r="I3770" t="s">
        <v>175</v>
      </c>
      <c r="J3770" t="s">
        <v>537</v>
      </c>
      <c r="K3770">
        <v>0</v>
      </c>
      <c r="L3770" t="s">
        <v>150</v>
      </c>
      <c r="N3770" t="s">
        <v>218</v>
      </c>
      <c r="O3770" t="s">
        <v>537</v>
      </c>
      <c r="P3770">
        <v>3.0543792455088687E-3</v>
      </c>
      <c r="Q3770" t="s">
        <v>150</v>
      </c>
      <c r="S3770" t="s">
        <v>260</v>
      </c>
      <c r="T3770" t="s">
        <v>537</v>
      </c>
      <c r="U3770">
        <v>3.3930211366244804E-3</v>
      </c>
      <c r="V3770" t="s">
        <v>150</v>
      </c>
    </row>
    <row r="3771" spans="9:22" x14ac:dyDescent="0.45">
      <c r="I3771" t="s">
        <v>175</v>
      </c>
      <c r="J3771" t="s">
        <v>538</v>
      </c>
      <c r="K3771">
        <v>0</v>
      </c>
      <c r="L3771" t="s">
        <v>150</v>
      </c>
      <c r="N3771" t="s">
        <v>218</v>
      </c>
      <c r="O3771" t="s">
        <v>538</v>
      </c>
      <c r="P3771">
        <v>6.4969974212058879E-3</v>
      </c>
      <c r="Q3771" t="s">
        <v>150</v>
      </c>
      <c r="S3771" t="s">
        <v>260</v>
      </c>
      <c r="T3771" t="s">
        <v>538</v>
      </c>
      <c r="U3771">
        <v>6.4839671009263404E-3</v>
      </c>
      <c r="V3771" t="s">
        <v>150</v>
      </c>
    </row>
    <row r="3772" spans="9:22" x14ac:dyDescent="0.45">
      <c r="I3772" t="s">
        <v>175</v>
      </c>
      <c r="J3772" t="s">
        <v>539</v>
      </c>
      <c r="K3772">
        <v>0</v>
      </c>
      <c r="L3772" t="s">
        <v>150</v>
      </c>
      <c r="N3772" t="s">
        <v>218</v>
      </c>
      <c r="O3772" t="s">
        <v>539</v>
      </c>
      <c r="P3772">
        <v>6.7883280842711453E-3</v>
      </c>
      <c r="Q3772" t="s">
        <v>150</v>
      </c>
      <c r="S3772" t="s">
        <v>260</v>
      </c>
      <c r="T3772" t="s">
        <v>539</v>
      </c>
      <c r="U3772">
        <v>6.2716379478047167E-3</v>
      </c>
      <c r="V3772" t="s">
        <v>150</v>
      </c>
    </row>
    <row r="3773" spans="9:22" x14ac:dyDescent="0.45">
      <c r="I3773" t="s">
        <v>175</v>
      </c>
      <c r="J3773" t="s">
        <v>472</v>
      </c>
      <c r="K3773">
        <v>0</v>
      </c>
      <c r="L3773" t="s">
        <v>150</v>
      </c>
      <c r="N3773" t="s">
        <v>218</v>
      </c>
      <c r="O3773" t="s">
        <v>472</v>
      </c>
      <c r="P3773">
        <v>1.1752987267818238E-2</v>
      </c>
      <c r="Q3773" t="s">
        <v>150</v>
      </c>
      <c r="S3773" t="s">
        <v>260</v>
      </c>
      <c r="T3773" t="s">
        <v>472</v>
      </c>
      <c r="U3773">
        <v>2.0966153001756759E-2</v>
      </c>
      <c r="V3773" t="s">
        <v>150</v>
      </c>
    </row>
    <row r="3774" spans="9:22" x14ac:dyDescent="0.45">
      <c r="I3774" t="s">
        <v>175</v>
      </c>
      <c r="J3774" t="s">
        <v>473</v>
      </c>
      <c r="K3774">
        <v>0</v>
      </c>
      <c r="L3774" t="s">
        <v>150</v>
      </c>
      <c r="N3774" t="s">
        <v>218</v>
      </c>
      <c r="O3774" t="s">
        <v>473</v>
      </c>
      <c r="P3774">
        <v>2.7119230413121518E-3</v>
      </c>
      <c r="Q3774" t="s">
        <v>150</v>
      </c>
      <c r="S3774" t="s">
        <v>260</v>
      </c>
      <c r="T3774" t="s">
        <v>473</v>
      </c>
      <c r="U3774">
        <v>4.2724852954181894E-3</v>
      </c>
      <c r="V3774" t="s">
        <v>150</v>
      </c>
    </row>
    <row r="3775" spans="9:22" x14ac:dyDescent="0.45">
      <c r="I3775" t="s">
        <v>175</v>
      </c>
      <c r="J3775" t="s">
        <v>474</v>
      </c>
      <c r="K3775">
        <v>0</v>
      </c>
      <c r="L3775" t="s">
        <v>150</v>
      </c>
      <c r="N3775" t="s">
        <v>218</v>
      </c>
      <c r="O3775" t="s">
        <v>474</v>
      </c>
      <c r="P3775">
        <v>2.9070882555725982E-3</v>
      </c>
      <c r="Q3775" t="s">
        <v>150</v>
      </c>
      <c r="S3775" t="s">
        <v>260</v>
      </c>
      <c r="T3775" t="s">
        <v>474</v>
      </c>
      <c r="U3775">
        <v>4.2306211485834419E-3</v>
      </c>
      <c r="V3775" t="s">
        <v>150</v>
      </c>
    </row>
    <row r="3776" spans="9:22" x14ac:dyDescent="0.45">
      <c r="I3776" t="s">
        <v>175</v>
      </c>
      <c r="J3776" t="s">
        <v>475</v>
      </c>
      <c r="K3776">
        <v>0</v>
      </c>
      <c r="L3776" t="s">
        <v>150</v>
      </c>
      <c r="N3776" t="s">
        <v>218</v>
      </c>
      <c r="O3776" t="s">
        <v>475</v>
      </c>
      <c r="P3776">
        <v>3.0217250673484739E-3</v>
      </c>
      <c r="Q3776" t="s">
        <v>150</v>
      </c>
      <c r="S3776" t="s">
        <v>260</v>
      </c>
      <c r="T3776" t="s">
        <v>475</v>
      </c>
      <c r="U3776">
        <v>4.1955420013162874E-3</v>
      </c>
      <c r="V3776" t="s">
        <v>150</v>
      </c>
    </row>
    <row r="3777" spans="9:22" x14ac:dyDescent="0.45">
      <c r="I3777" t="s">
        <v>175</v>
      </c>
      <c r="J3777" t="s">
        <v>540</v>
      </c>
      <c r="K3777">
        <v>3.3831088779291271E-3</v>
      </c>
      <c r="L3777" t="s">
        <v>150</v>
      </c>
      <c r="N3777" t="s">
        <v>218</v>
      </c>
      <c r="O3777" t="s">
        <v>540</v>
      </c>
      <c r="P3777">
        <v>2.9783177920007539E-3</v>
      </c>
      <c r="Q3777" t="s">
        <v>150</v>
      </c>
      <c r="S3777" t="s">
        <v>260</v>
      </c>
      <c r="T3777" t="s">
        <v>540</v>
      </c>
      <c r="U3777">
        <v>4.1807187414535756E-3</v>
      </c>
      <c r="V3777" t="s">
        <v>150</v>
      </c>
    </row>
    <row r="3778" spans="9:22" x14ac:dyDescent="0.45">
      <c r="I3778" t="s">
        <v>175</v>
      </c>
      <c r="J3778" t="s">
        <v>476</v>
      </c>
      <c r="K3778">
        <v>4.020912680096877E-3</v>
      </c>
      <c r="L3778" t="s">
        <v>150</v>
      </c>
      <c r="N3778" t="s">
        <v>218</v>
      </c>
      <c r="O3778" t="s">
        <v>476</v>
      </c>
      <c r="P3778">
        <v>2.7265155407495199E-3</v>
      </c>
      <c r="Q3778" t="s">
        <v>150</v>
      </c>
      <c r="S3778" t="s">
        <v>260</v>
      </c>
      <c r="T3778" t="s">
        <v>476</v>
      </c>
      <c r="U3778">
        <v>4.1489001687028525E-3</v>
      </c>
      <c r="V3778" t="s">
        <v>150</v>
      </c>
    </row>
    <row r="3779" spans="9:22" x14ac:dyDescent="0.45">
      <c r="I3779" t="s">
        <v>175</v>
      </c>
      <c r="J3779" t="s">
        <v>477</v>
      </c>
      <c r="K3779">
        <v>3.8935796058261504E-3</v>
      </c>
      <c r="L3779" t="s">
        <v>150</v>
      </c>
      <c r="N3779" t="s">
        <v>218</v>
      </c>
      <c r="O3779" t="s">
        <v>477</v>
      </c>
      <c r="P3779">
        <v>2.4143919332661108E-3</v>
      </c>
      <c r="Q3779" t="s">
        <v>150</v>
      </c>
      <c r="S3779" t="s">
        <v>260</v>
      </c>
      <c r="T3779" t="s">
        <v>477</v>
      </c>
      <c r="U3779">
        <v>4.1781528960234708E-3</v>
      </c>
      <c r="V3779" t="s">
        <v>150</v>
      </c>
    </row>
    <row r="3780" spans="9:22" x14ac:dyDescent="0.45">
      <c r="I3780" t="s">
        <v>175</v>
      </c>
      <c r="J3780" t="s">
        <v>478</v>
      </c>
      <c r="K3780">
        <v>4.3140067156175136E-3</v>
      </c>
      <c r="L3780" t="s">
        <v>150</v>
      </c>
      <c r="N3780" t="s">
        <v>218</v>
      </c>
      <c r="O3780" t="s">
        <v>478</v>
      </c>
      <c r="P3780">
        <v>2.3286243151767489E-3</v>
      </c>
      <c r="Q3780" t="s">
        <v>150</v>
      </c>
      <c r="S3780" t="s">
        <v>260</v>
      </c>
      <c r="T3780" t="s">
        <v>478</v>
      </c>
      <c r="U3780">
        <v>4.26405630286398E-3</v>
      </c>
      <c r="V3780" t="s">
        <v>150</v>
      </c>
    </row>
    <row r="3781" spans="9:22" x14ac:dyDescent="0.45">
      <c r="I3781" t="s">
        <v>175</v>
      </c>
      <c r="J3781" t="s">
        <v>479</v>
      </c>
      <c r="K3781">
        <v>5.6531483556761398E-3</v>
      </c>
      <c r="L3781" t="s">
        <v>150</v>
      </c>
      <c r="N3781" t="s">
        <v>218</v>
      </c>
      <c r="O3781" t="s">
        <v>479</v>
      </c>
      <c r="P3781">
        <v>2.1919787349317064E-3</v>
      </c>
      <c r="Q3781" t="s">
        <v>150</v>
      </c>
      <c r="S3781" t="s">
        <v>260</v>
      </c>
      <c r="T3781" t="s">
        <v>479</v>
      </c>
      <c r="U3781">
        <v>4.3301692596067623E-3</v>
      </c>
      <c r="V3781" t="s">
        <v>150</v>
      </c>
    </row>
    <row r="3782" spans="9:22" x14ac:dyDescent="0.45">
      <c r="I3782" t="s">
        <v>175</v>
      </c>
      <c r="J3782" t="s">
        <v>480</v>
      </c>
      <c r="K3782">
        <v>4.7851715338593313E-3</v>
      </c>
      <c r="L3782" t="s">
        <v>150</v>
      </c>
      <c r="N3782" t="s">
        <v>218</v>
      </c>
      <c r="O3782" t="s">
        <v>480</v>
      </c>
      <c r="P3782">
        <v>2.2598847429697862E-3</v>
      </c>
      <c r="Q3782" t="s">
        <v>150</v>
      </c>
      <c r="S3782" t="s">
        <v>260</v>
      </c>
      <c r="T3782" t="s">
        <v>480</v>
      </c>
      <c r="U3782">
        <v>4.2493411971095667E-3</v>
      </c>
      <c r="V3782" t="s">
        <v>150</v>
      </c>
    </row>
    <row r="3783" spans="9:22" x14ac:dyDescent="0.45">
      <c r="I3783" t="s">
        <v>175</v>
      </c>
      <c r="J3783" t="s">
        <v>541</v>
      </c>
      <c r="K3783">
        <v>4.0021578582306212E-3</v>
      </c>
      <c r="L3783" t="s">
        <v>150</v>
      </c>
      <c r="N3783" t="s">
        <v>218</v>
      </c>
      <c r="O3783" t="s">
        <v>541</v>
      </c>
      <c r="P3783">
        <v>2.4906399731360811E-3</v>
      </c>
      <c r="Q3783" t="s">
        <v>150</v>
      </c>
      <c r="S3783" t="s">
        <v>260</v>
      </c>
      <c r="T3783" t="s">
        <v>541</v>
      </c>
      <c r="U3783">
        <v>4.1265248048487808E-3</v>
      </c>
      <c r="V3783" t="s">
        <v>150</v>
      </c>
    </row>
    <row r="3784" spans="9:22" x14ac:dyDescent="0.45">
      <c r="I3784" t="s">
        <v>175</v>
      </c>
      <c r="J3784" t="s">
        <v>542</v>
      </c>
      <c r="K3784">
        <v>4.1062314202881586E-3</v>
      </c>
      <c r="L3784" t="s">
        <v>150</v>
      </c>
      <c r="N3784" t="s">
        <v>218</v>
      </c>
      <c r="O3784" t="s">
        <v>542</v>
      </c>
      <c r="P3784">
        <v>2.7221789392987594E-3</v>
      </c>
      <c r="Q3784" t="s">
        <v>150</v>
      </c>
      <c r="S3784" t="s">
        <v>260</v>
      </c>
      <c r="T3784" t="s">
        <v>542</v>
      </c>
      <c r="U3784">
        <v>4.0091419765090107E-3</v>
      </c>
      <c r="V3784" t="s">
        <v>150</v>
      </c>
    </row>
    <row r="3785" spans="9:22" x14ac:dyDescent="0.45">
      <c r="I3785" t="s">
        <v>175</v>
      </c>
      <c r="J3785" t="s">
        <v>543</v>
      </c>
      <c r="K3785">
        <v>4.1194125909415182E-3</v>
      </c>
      <c r="L3785" t="s">
        <v>150</v>
      </c>
      <c r="N3785" t="s">
        <v>218</v>
      </c>
      <c r="O3785" t="s">
        <v>543</v>
      </c>
      <c r="P3785">
        <v>2.8127206510657711E-3</v>
      </c>
      <c r="Q3785" t="s">
        <v>150</v>
      </c>
      <c r="S3785" t="s">
        <v>260</v>
      </c>
      <c r="T3785" t="s">
        <v>543</v>
      </c>
      <c r="U3785">
        <v>3.9488172219920657E-3</v>
      </c>
      <c r="V3785" t="s">
        <v>150</v>
      </c>
    </row>
    <row r="3786" spans="9:22" x14ac:dyDescent="0.45">
      <c r="I3786" t="s">
        <v>175</v>
      </c>
      <c r="J3786" t="s">
        <v>544</v>
      </c>
      <c r="K3786">
        <v>7.1310596616413384E-4</v>
      </c>
      <c r="L3786" t="s">
        <v>150</v>
      </c>
      <c r="N3786" t="s">
        <v>218</v>
      </c>
      <c r="O3786" t="s">
        <v>544</v>
      </c>
      <c r="P3786">
        <v>2.8330809927049972E-3</v>
      </c>
      <c r="Q3786" t="s">
        <v>150</v>
      </c>
      <c r="S3786" t="s">
        <v>260</v>
      </c>
      <c r="T3786" t="s">
        <v>544</v>
      </c>
      <c r="U3786">
        <v>3.9776809910764118E-3</v>
      </c>
      <c r="V3786" t="s">
        <v>150</v>
      </c>
    </row>
    <row r="3787" spans="9:22" x14ac:dyDescent="0.45">
      <c r="I3787" t="s">
        <v>175</v>
      </c>
      <c r="J3787" t="s">
        <v>545</v>
      </c>
      <c r="K3787">
        <v>0</v>
      </c>
      <c r="L3787" t="s">
        <v>150</v>
      </c>
      <c r="N3787" t="s">
        <v>218</v>
      </c>
      <c r="O3787" t="s">
        <v>545</v>
      </c>
      <c r="P3787">
        <v>2.6216889763681734E-3</v>
      </c>
      <c r="Q3787" t="s">
        <v>150</v>
      </c>
      <c r="S3787" t="s">
        <v>260</v>
      </c>
      <c r="T3787" t="s">
        <v>545</v>
      </c>
      <c r="U3787">
        <v>4.0426521144833099E-3</v>
      </c>
      <c r="V3787" t="s">
        <v>150</v>
      </c>
    </row>
    <row r="3788" spans="9:22" x14ac:dyDescent="0.45">
      <c r="I3788" t="s">
        <v>175</v>
      </c>
      <c r="J3788" t="s">
        <v>546</v>
      </c>
      <c r="K3788">
        <v>0</v>
      </c>
      <c r="L3788" t="s">
        <v>150</v>
      </c>
      <c r="N3788" t="s">
        <v>218</v>
      </c>
      <c r="O3788" t="s">
        <v>546</v>
      </c>
      <c r="P3788">
        <v>2.3981705910843098E-3</v>
      </c>
      <c r="Q3788" t="s">
        <v>150</v>
      </c>
      <c r="S3788" t="s">
        <v>260</v>
      </c>
      <c r="T3788" t="s">
        <v>546</v>
      </c>
      <c r="U3788">
        <v>4.070280782938758E-3</v>
      </c>
      <c r="V3788" t="s">
        <v>150</v>
      </c>
    </row>
    <row r="3789" spans="9:22" x14ac:dyDescent="0.45">
      <c r="I3789" t="s">
        <v>175</v>
      </c>
      <c r="J3789" t="s">
        <v>547</v>
      </c>
      <c r="K3789">
        <v>0</v>
      </c>
      <c r="L3789" t="s">
        <v>150</v>
      </c>
      <c r="N3789" t="s">
        <v>218</v>
      </c>
      <c r="O3789" t="s">
        <v>547</v>
      </c>
      <c r="P3789">
        <v>4.2274839550772722E-3</v>
      </c>
      <c r="Q3789" t="s">
        <v>150</v>
      </c>
      <c r="S3789" t="s">
        <v>260</v>
      </c>
      <c r="T3789" t="s">
        <v>547</v>
      </c>
      <c r="U3789">
        <v>8.0530184407435305E-3</v>
      </c>
      <c r="V3789" t="s">
        <v>150</v>
      </c>
    </row>
    <row r="3790" spans="9:22" x14ac:dyDescent="0.45">
      <c r="I3790" t="s">
        <v>175</v>
      </c>
      <c r="J3790" t="s">
        <v>548</v>
      </c>
      <c r="K3790">
        <v>0</v>
      </c>
      <c r="L3790" t="s">
        <v>150</v>
      </c>
      <c r="N3790" t="s">
        <v>218</v>
      </c>
      <c r="O3790" t="s">
        <v>548</v>
      </c>
      <c r="P3790">
        <v>3.7750838473314292E-3</v>
      </c>
      <c r="Q3790" t="s">
        <v>150</v>
      </c>
      <c r="S3790" t="s">
        <v>260</v>
      </c>
      <c r="T3790" t="s">
        <v>548</v>
      </c>
      <c r="U3790">
        <v>7.8482822877556091E-3</v>
      </c>
      <c r="V3790" t="s">
        <v>150</v>
      </c>
    </row>
    <row r="3791" spans="9:22" x14ac:dyDescent="0.45">
      <c r="I3791" t="s">
        <v>175</v>
      </c>
      <c r="J3791" t="s">
        <v>549</v>
      </c>
      <c r="K3791">
        <v>0</v>
      </c>
      <c r="L3791" t="s">
        <v>150</v>
      </c>
      <c r="N3791" t="s">
        <v>218</v>
      </c>
      <c r="O3791" t="s">
        <v>549</v>
      </c>
      <c r="P3791">
        <v>1.2019183493692515E-2</v>
      </c>
      <c r="Q3791" t="s">
        <v>150</v>
      </c>
      <c r="S3791" t="s">
        <v>260</v>
      </c>
      <c r="T3791" t="s">
        <v>549</v>
      </c>
      <c r="U3791">
        <v>2.0939241368603843E-2</v>
      </c>
      <c r="V3791" t="s">
        <v>150</v>
      </c>
    </row>
    <row r="3792" spans="9:22" x14ac:dyDescent="0.45">
      <c r="I3792" t="s">
        <v>175</v>
      </c>
      <c r="J3792" t="s">
        <v>550</v>
      </c>
      <c r="K3792">
        <v>0</v>
      </c>
      <c r="L3792" t="s">
        <v>150</v>
      </c>
      <c r="N3792" t="s">
        <v>218</v>
      </c>
      <c r="O3792" t="s">
        <v>550</v>
      </c>
      <c r="P3792">
        <v>2.6525426714942069E-3</v>
      </c>
      <c r="Q3792" t="s">
        <v>150</v>
      </c>
      <c r="S3792" t="s">
        <v>260</v>
      </c>
      <c r="T3792" t="s">
        <v>550</v>
      </c>
      <c r="U3792">
        <v>4.0307789466749074E-3</v>
      </c>
      <c r="V3792" t="s">
        <v>150</v>
      </c>
    </row>
    <row r="3793" spans="9:22" x14ac:dyDescent="0.45">
      <c r="I3793" t="s">
        <v>175</v>
      </c>
      <c r="J3793" t="s">
        <v>551</v>
      </c>
      <c r="K3793">
        <v>0</v>
      </c>
      <c r="L3793" t="s">
        <v>150</v>
      </c>
      <c r="N3793" t="s">
        <v>218</v>
      </c>
      <c r="O3793" t="s">
        <v>551</v>
      </c>
      <c r="P3793">
        <v>2.7689820885037591E-3</v>
      </c>
      <c r="Q3793" t="s">
        <v>150</v>
      </c>
      <c r="S3793" t="s">
        <v>260</v>
      </c>
      <c r="T3793" t="s">
        <v>551</v>
      </c>
      <c r="U3793">
        <v>4.0509312020665586E-3</v>
      </c>
      <c r="V3793" t="s">
        <v>150</v>
      </c>
    </row>
    <row r="3794" spans="9:22" x14ac:dyDescent="0.45">
      <c r="I3794" t="s">
        <v>175</v>
      </c>
      <c r="J3794" t="s">
        <v>552</v>
      </c>
      <c r="K3794">
        <v>0</v>
      </c>
      <c r="L3794" t="s">
        <v>150</v>
      </c>
      <c r="N3794" t="s">
        <v>218</v>
      </c>
      <c r="O3794" t="s">
        <v>552</v>
      </c>
      <c r="P3794">
        <v>2.9023505610242953E-3</v>
      </c>
      <c r="Q3794" t="s">
        <v>150</v>
      </c>
      <c r="S3794" t="s">
        <v>260</v>
      </c>
      <c r="T3794" t="s">
        <v>552</v>
      </c>
      <c r="U3794">
        <v>4.0913515287061475E-3</v>
      </c>
      <c r="V3794" t="s">
        <v>150</v>
      </c>
    </row>
    <row r="3795" spans="9:22" x14ac:dyDescent="0.45">
      <c r="I3795" t="s">
        <v>175</v>
      </c>
      <c r="J3795" t="s">
        <v>553</v>
      </c>
      <c r="K3795">
        <v>3.2164074311855279E-3</v>
      </c>
      <c r="L3795" t="s">
        <v>150</v>
      </c>
      <c r="N3795" t="s">
        <v>218</v>
      </c>
      <c r="O3795" t="s">
        <v>553</v>
      </c>
      <c r="P3795">
        <v>3.0081506360385732E-3</v>
      </c>
      <c r="Q3795" t="s">
        <v>150</v>
      </c>
      <c r="S3795" t="s">
        <v>260</v>
      </c>
      <c r="T3795" t="s">
        <v>553</v>
      </c>
      <c r="U3795">
        <v>4.0617402268120825E-3</v>
      </c>
      <c r="V3795" t="s">
        <v>150</v>
      </c>
    </row>
    <row r="3796" spans="9:22" x14ac:dyDescent="0.45">
      <c r="I3796" t="s">
        <v>175</v>
      </c>
      <c r="J3796" t="s">
        <v>554</v>
      </c>
      <c r="K3796">
        <v>4.0253165290236991E-3</v>
      </c>
      <c r="L3796" t="s">
        <v>150</v>
      </c>
      <c r="N3796" t="s">
        <v>218</v>
      </c>
      <c r="O3796" t="s">
        <v>554</v>
      </c>
      <c r="P3796">
        <v>2.947122777236277E-3</v>
      </c>
      <c r="Q3796" t="s">
        <v>150</v>
      </c>
      <c r="S3796" t="s">
        <v>260</v>
      </c>
      <c r="T3796" t="s">
        <v>554</v>
      </c>
      <c r="U3796">
        <v>3.9600436386464195E-3</v>
      </c>
      <c r="V3796" t="s">
        <v>150</v>
      </c>
    </row>
    <row r="3797" spans="9:22" x14ac:dyDescent="0.45">
      <c r="I3797" t="s">
        <v>175</v>
      </c>
      <c r="J3797" t="s">
        <v>555</v>
      </c>
      <c r="K3797">
        <v>4.1422847010364576E-3</v>
      </c>
      <c r="L3797" t="s">
        <v>150</v>
      </c>
      <c r="N3797" t="s">
        <v>218</v>
      </c>
      <c r="O3797" t="s">
        <v>555</v>
      </c>
      <c r="P3797">
        <v>2.9423549799401589E-3</v>
      </c>
      <c r="Q3797" t="s">
        <v>150</v>
      </c>
      <c r="S3797" t="s">
        <v>260</v>
      </c>
      <c r="T3797" t="s">
        <v>555</v>
      </c>
      <c r="U3797">
        <v>3.8111335642104687E-3</v>
      </c>
      <c r="V3797" t="s">
        <v>150</v>
      </c>
    </row>
    <row r="3798" spans="9:22" x14ac:dyDescent="0.45">
      <c r="I3798" t="s">
        <v>175</v>
      </c>
      <c r="J3798" t="s">
        <v>556</v>
      </c>
      <c r="K3798">
        <v>4.5287887767500815E-3</v>
      </c>
      <c r="L3798" t="s">
        <v>150</v>
      </c>
      <c r="N3798" t="s">
        <v>218</v>
      </c>
      <c r="O3798" t="s">
        <v>556</v>
      </c>
      <c r="P3798">
        <v>3.0377157217592915E-3</v>
      </c>
      <c r="Q3798" t="s">
        <v>150</v>
      </c>
      <c r="S3798" t="s">
        <v>260</v>
      </c>
      <c r="T3798" t="s">
        <v>556</v>
      </c>
      <c r="U3798">
        <v>3.6660399036515284E-3</v>
      </c>
      <c r="V3798" t="s">
        <v>150</v>
      </c>
    </row>
    <row r="3799" spans="9:22" x14ac:dyDescent="0.45">
      <c r="I3799" t="s">
        <v>175</v>
      </c>
      <c r="J3799" t="s">
        <v>557</v>
      </c>
      <c r="K3799">
        <v>5.7816307388274682E-3</v>
      </c>
      <c r="L3799" t="s">
        <v>150</v>
      </c>
      <c r="N3799" t="s">
        <v>218</v>
      </c>
      <c r="O3799" t="s">
        <v>557</v>
      </c>
      <c r="P3799">
        <v>2.8428139337227129E-3</v>
      </c>
      <c r="Q3799" t="s">
        <v>150</v>
      </c>
      <c r="S3799" t="s">
        <v>260</v>
      </c>
      <c r="T3799" t="s">
        <v>557</v>
      </c>
      <c r="U3799">
        <v>3.5319142440893101E-3</v>
      </c>
      <c r="V3799" t="s">
        <v>150</v>
      </c>
    </row>
    <row r="3800" spans="9:22" x14ac:dyDescent="0.45">
      <c r="I3800" t="s">
        <v>175</v>
      </c>
      <c r="J3800" t="s">
        <v>558</v>
      </c>
      <c r="K3800">
        <v>5.1400401231018805E-3</v>
      </c>
      <c r="L3800" t="s">
        <v>150</v>
      </c>
      <c r="N3800" t="s">
        <v>218</v>
      </c>
      <c r="O3800" t="s">
        <v>558</v>
      </c>
      <c r="P3800">
        <v>3.0672459155500239E-3</v>
      </c>
      <c r="Q3800" t="s">
        <v>150</v>
      </c>
      <c r="S3800" t="s">
        <v>260</v>
      </c>
      <c r="T3800" t="s">
        <v>558</v>
      </c>
      <c r="U3800">
        <v>3.54237455448777E-3</v>
      </c>
      <c r="V3800" t="s">
        <v>150</v>
      </c>
    </row>
    <row r="3801" spans="9:22" x14ac:dyDescent="0.45">
      <c r="I3801" t="s">
        <v>175</v>
      </c>
      <c r="J3801" t="s">
        <v>559</v>
      </c>
      <c r="K3801">
        <v>4.2493269760393746E-3</v>
      </c>
      <c r="L3801" t="s">
        <v>150</v>
      </c>
      <c r="N3801" t="s">
        <v>218</v>
      </c>
      <c r="O3801" t="s">
        <v>559</v>
      </c>
      <c r="P3801">
        <v>3.3771126553022728E-3</v>
      </c>
      <c r="Q3801" t="s">
        <v>150</v>
      </c>
      <c r="S3801" t="s">
        <v>260</v>
      </c>
      <c r="T3801" t="s">
        <v>559</v>
      </c>
      <c r="U3801">
        <v>3.5372563979577565E-3</v>
      </c>
      <c r="V3801" t="s">
        <v>150</v>
      </c>
    </row>
    <row r="3802" spans="9:22" x14ac:dyDescent="0.45">
      <c r="I3802" t="s">
        <v>175</v>
      </c>
      <c r="J3802" t="s">
        <v>560</v>
      </c>
      <c r="K3802">
        <v>4.0935044275273395E-3</v>
      </c>
      <c r="L3802" t="s">
        <v>150</v>
      </c>
      <c r="N3802" t="s">
        <v>218</v>
      </c>
      <c r="O3802" t="s">
        <v>560</v>
      </c>
      <c r="P3802">
        <v>3.6710935041601987E-3</v>
      </c>
      <c r="Q3802" t="s">
        <v>150</v>
      </c>
      <c r="S3802" t="s">
        <v>260</v>
      </c>
      <c r="T3802" t="s">
        <v>560</v>
      </c>
      <c r="U3802">
        <v>3.5592627412412204E-3</v>
      </c>
      <c r="V3802" t="s">
        <v>150</v>
      </c>
    </row>
    <row r="3803" spans="9:22" x14ac:dyDescent="0.45">
      <c r="I3803" t="s">
        <v>175</v>
      </c>
      <c r="J3803" t="s">
        <v>561</v>
      </c>
      <c r="K3803">
        <v>3.9112789758924439E-3</v>
      </c>
      <c r="L3803" t="s">
        <v>150</v>
      </c>
      <c r="N3803" t="s">
        <v>218</v>
      </c>
      <c r="O3803" t="s">
        <v>561</v>
      </c>
      <c r="P3803">
        <v>3.7284383732042268E-3</v>
      </c>
      <c r="Q3803" t="s">
        <v>150</v>
      </c>
      <c r="S3803" t="s">
        <v>260</v>
      </c>
      <c r="T3803" t="s">
        <v>561</v>
      </c>
      <c r="U3803">
        <v>3.5661510957093593E-3</v>
      </c>
      <c r="V3803" t="s">
        <v>150</v>
      </c>
    </row>
    <row r="3804" spans="9:22" x14ac:dyDescent="0.45">
      <c r="I3804" t="s">
        <v>175</v>
      </c>
      <c r="J3804" t="s">
        <v>562</v>
      </c>
      <c r="K3804">
        <v>3.3750195241486636E-3</v>
      </c>
      <c r="L3804" t="s">
        <v>150</v>
      </c>
      <c r="N3804" t="s">
        <v>218</v>
      </c>
      <c r="O3804" t="s">
        <v>562</v>
      </c>
      <c r="P3804">
        <v>3.6454769911546756E-3</v>
      </c>
      <c r="Q3804" t="s">
        <v>150</v>
      </c>
      <c r="S3804" t="s">
        <v>260</v>
      </c>
      <c r="T3804" t="s">
        <v>562</v>
      </c>
      <c r="U3804">
        <v>3.6658041262194428E-3</v>
      </c>
      <c r="V3804" t="s">
        <v>150</v>
      </c>
    </row>
    <row r="3805" spans="9:22" x14ac:dyDescent="0.45">
      <c r="I3805" t="s">
        <v>175</v>
      </c>
      <c r="J3805" t="s">
        <v>563</v>
      </c>
      <c r="K3805">
        <v>0</v>
      </c>
      <c r="L3805" t="s">
        <v>150</v>
      </c>
      <c r="N3805" t="s">
        <v>218</v>
      </c>
      <c r="O3805" t="s">
        <v>563</v>
      </c>
      <c r="P3805">
        <v>3.3377503349109367E-3</v>
      </c>
      <c r="Q3805" t="s">
        <v>150</v>
      </c>
      <c r="S3805" t="s">
        <v>260</v>
      </c>
      <c r="T3805" t="s">
        <v>563</v>
      </c>
      <c r="U3805">
        <v>3.8109328362232468E-3</v>
      </c>
      <c r="V3805" t="s">
        <v>150</v>
      </c>
    </row>
    <row r="3806" spans="9:22" x14ac:dyDescent="0.45">
      <c r="I3806" t="s">
        <v>175</v>
      </c>
      <c r="J3806" t="s">
        <v>564</v>
      </c>
      <c r="K3806">
        <v>0</v>
      </c>
      <c r="L3806" t="s">
        <v>150</v>
      </c>
      <c r="N3806" t="s">
        <v>218</v>
      </c>
      <c r="O3806" t="s">
        <v>564</v>
      </c>
      <c r="P3806">
        <v>3.0911213613113052E-3</v>
      </c>
      <c r="Q3806" t="s">
        <v>150</v>
      </c>
      <c r="S3806" t="s">
        <v>260</v>
      </c>
      <c r="T3806" t="s">
        <v>564</v>
      </c>
      <c r="U3806">
        <v>3.9255763144693083E-3</v>
      </c>
      <c r="V3806" t="s">
        <v>150</v>
      </c>
    </row>
    <row r="3807" spans="9:22" x14ac:dyDescent="0.45">
      <c r="I3807" t="s">
        <v>175</v>
      </c>
      <c r="J3807" t="s">
        <v>565</v>
      </c>
      <c r="K3807">
        <v>0</v>
      </c>
      <c r="L3807" t="s">
        <v>150</v>
      </c>
      <c r="N3807" t="s">
        <v>218</v>
      </c>
      <c r="O3807" t="s">
        <v>565</v>
      </c>
      <c r="P3807">
        <v>5.5501164092794427E-3</v>
      </c>
      <c r="Q3807" t="s">
        <v>150</v>
      </c>
      <c r="S3807" t="s">
        <v>260</v>
      </c>
      <c r="T3807" t="s">
        <v>565</v>
      </c>
      <c r="U3807">
        <v>8.0220379189214173E-3</v>
      </c>
      <c r="V3807" t="s">
        <v>150</v>
      </c>
    </row>
    <row r="3808" spans="9:22" x14ac:dyDescent="0.45">
      <c r="I3808" t="s">
        <v>175</v>
      </c>
      <c r="J3808" t="s">
        <v>566</v>
      </c>
      <c r="K3808">
        <v>0</v>
      </c>
      <c r="L3808" t="s">
        <v>150</v>
      </c>
      <c r="N3808" t="s">
        <v>218</v>
      </c>
      <c r="O3808" t="s">
        <v>566</v>
      </c>
      <c r="P3808">
        <v>5.2737025871192984E-3</v>
      </c>
      <c r="Q3808" t="s">
        <v>150</v>
      </c>
      <c r="S3808" t="s">
        <v>260</v>
      </c>
      <c r="T3808" t="s">
        <v>566</v>
      </c>
      <c r="U3808">
        <v>8.2690719636803692E-3</v>
      </c>
      <c r="V3808" t="s">
        <v>150</v>
      </c>
    </row>
    <row r="3809" spans="9:22" x14ac:dyDescent="0.45">
      <c r="I3809" t="s">
        <v>175</v>
      </c>
      <c r="J3809" t="s">
        <v>567</v>
      </c>
      <c r="K3809">
        <v>0</v>
      </c>
      <c r="L3809" t="s">
        <v>150</v>
      </c>
      <c r="N3809" t="s">
        <v>218</v>
      </c>
      <c r="O3809" t="s">
        <v>567</v>
      </c>
      <c r="P3809">
        <v>1.9502419845022406E-2</v>
      </c>
      <c r="Q3809" t="s">
        <v>150</v>
      </c>
      <c r="S3809" t="s">
        <v>260</v>
      </c>
      <c r="T3809" t="s">
        <v>567</v>
      </c>
      <c r="U3809">
        <v>1.9768769539883196E-2</v>
      </c>
      <c r="V3809" t="s">
        <v>150</v>
      </c>
    </row>
    <row r="3810" spans="9:22" x14ac:dyDescent="0.45">
      <c r="I3810" t="s">
        <v>175</v>
      </c>
      <c r="J3810" t="s">
        <v>568</v>
      </c>
      <c r="K3810">
        <v>0</v>
      </c>
      <c r="L3810" t="s">
        <v>150</v>
      </c>
      <c r="N3810" t="s">
        <v>218</v>
      </c>
      <c r="O3810" t="s">
        <v>568</v>
      </c>
      <c r="P3810">
        <v>3.8228833343842447E-3</v>
      </c>
      <c r="Q3810" t="s">
        <v>150</v>
      </c>
      <c r="S3810" t="s">
        <v>260</v>
      </c>
      <c r="T3810" t="s">
        <v>568</v>
      </c>
      <c r="U3810">
        <v>3.8271929324247287E-3</v>
      </c>
      <c r="V3810" t="s">
        <v>150</v>
      </c>
    </row>
    <row r="3811" spans="9:22" x14ac:dyDescent="0.45">
      <c r="I3811" t="s">
        <v>175</v>
      </c>
      <c r="J3811" t="s">
        <v>569</v>
      </c>
      <c r="K3811">
        <v>0</v>
      </c>
      <c r="L3811" t="s">
        <v>150</v>
      </c>
      <c r="N3811" t="s">
        <v>218</v>
      </c>
      <c r="O3811" t="s">
        <v>569</v>
      </c>
      <c r="P3811">
        <v>3.7733713377945161E-3</v>
      </c>
      <c r="Q3811" t="s">
        <v>150</v>
      </c>
      <c r="S3811" t="s">
        <v>260</v>
      </c>
      <c r="T3811" t="s">
        <v>569</v>
      </c>
      <c r="U3811">
        <v>3.7479522938260366E-3</v>
      </c>
      <c r="V3811" t="s">
        <v>150</v>
      </c>
    </row>
    <row r="3812" spans="9:22" x14ac:dyDescent="0.45">
      <c r="I3812" t="s">
        <v>175</v>
      </c>
      <c r="J3812" t="s">
        <v>570</v>
      </c>
      <c r="K3812">
        <v>2.2138915774040412E-3</v>
      </c>
      <c r="L3812" t="s">
        <v>150</v>
      </c>
      <c r="N3812" t="s">
        <v>218</v>
      </c>
      <c r="O3812" t="s">
        <v>570</v>
      </c>
      <c r="P3812">
        <v>3.7469757020566867E-3</v>
      </c>
      <c r="Q3812" t="s">
        <v>150</v>
      </c>
      <c r="S3812" t="s">
        <v>260</v>
      </c>
      <c r="T3812" t="s">
        <v>570</v>
      </c>
      <c r="U3812">
        <v>3.7138545161214433E-3</v>
      </c>
      <c r="V3812" t="s">
        <v>150</v>
      </c>
    </row>
    <row r="3813" spans="9:22" x14ac:dyDescent="0.45">
      <c r="I3813" t="s">
        <v>175</v>
      </c>
      <c r="J3813" t="s">
        <v>571</v>
      </c>
      <c r="K3813">
        <v>4.6064558217555965E-3</v>
      </c>
      <c r="L3813" t="s">
        <v>150</v>
      </c>
      <c r="N3813" t="s">
        <v>218</v>
      </c>
      <c r="O3813" t="s">
        <v>571</v>
      </c>
      <c r="P3813">
        <v>3.6557241833430876E-3</v>
      </c>
      <c r="Q3813" t="s">
        <v>150</v>
      </c>
      <c r="S3813" t="s">
        <v>260</v>
      </c>
      <c r="T3813" t="s">
        <v>571</v>
      </c>
      <c r="U3813">
        <v>3.6069809791826079E-3</v>
      </c>
      <c r="V3813" t="s">
        <v>150</v>
      </c>
    </row>
    <row r="3814" spans="9:22" x14ac:dyDescent="0.45">
      <c r="I3814" t="s">
        <v>175</v>
      </c>
      <c r="J3814" t="s">
        <v>572</v>
      </c>
      <c r="K3814">
        <v>5.3595323400080072E-3</v>
      </c>
      <c r="L3814" t="s">
        <v>150</v>
      </c>
      <c r="N3814" t="s">
        <v>218</v>
      </c>
      <c r="O3814" t="s">
        <v>572</v>
      </c>
      <c r="P3814">
        <v>3.5276589188564886E-3</v>
      </c>
      <c r="Q3814" t="s">
        <v>150</v>
      </c>
      <c r="S3814" t="s">
        <v>260</v>
      </c>
      <c r="T3814" t="s">
        <v>572</v>
      </c>
      <c r="U3814">
        <v>3.5252794693640711E-3</v>
      </c>
      <c r="V3814" t="s">
        <v>150</v>
      </c>
    </row>
    <row r="3815" spans="9:22" x14ac:dyDescent="0.45">
      <c r="I3815" t="s">
        <v>175</v>
      </c>
      <c r="J3815" t="s">
        <v>573</v>
      </c>
      <c r="K3815">
        <v>5.6891147147318487E-3</v>
      </c>
      <c r="L3815" t="s">
        <v>150</v>
      </c>
      <c r="N3815" t="s">
        <v>218</v>
      </c>
      <c r="O3815" t="s">
        <v>573</v>
      </c>
      <c r="P3815">
        <v>3.6227591474771292E-3</v>
      </c>
      <c r="Q3815" t="s">
        <v>150</v>
      </c>
      <c r="S3815" t="s">
        <v>260</v>
      </c>
      <c r="T3815" t="s">
        <v>573</v>
      </c>
      <c r="U3815">
        <v>3.4578257475615516E-3</v>
      </c>
      <c r="V3815" t="s">
        <v>150</v>
      </c>
    </row>
    <row r="3816" spans="9:22" x14ac:dyDescent="0.45">
      <c r="I3816" t="s">
        <v>175</v>
      </c>
      <c r="J3816" t="s">
        <v>574</v>
      </c>
      <c r="K3816">
        <v>6.2527803963937116E-3</v>
      </c>
      <c r="L3816" t="s">
        <v>150</v>
      </c>
      <c r="N3816" t="s">
        <v>218</v>
      </c>
      <c r="O3816" t="s">
        <v>574</v>
      </c>
      <c r="P3816">
        <v>3.8026136998431971E-3</v>
      </c>
      <c r="Q3816" t="s">
        <v>150</v>
      </c>
      <c r="S3816" t="s">
        <v>260</v>
      </c>
      <c r="T3816" t="s">
        <v>574</v>
      </c>
      <c r="U3816">
        <v>3.4009272240153794E-3</v>
      </c>
      <c r="V3816" t="s">
        <v>150</v>
      </c>
    </row>
    <row r="3817" spans="9:22" x14ac:dyDescent="0.45">
      <c r="I3817" t="s">
        <v>175</v>
      </c>
      <c r="J3817" t="s">
        <v>575</v>
      </c>
      <c r="K3817">
        <v>7.3303019303269986E-3</v>
      </c>
      <c r="L3817" t="s">
        <v>150</v>
      </c>
      <c r="N3817" t="s">
        <v>218</v>
      </c>
      <c r="O3817" t="s">
        <v>575</v>
      </c>
      <c r="P3817">
        <v>3.7829847359344042E-3</v>
      </c>
      <c r="Q3817" t="s">
        <v>150</v>
      </c>
      <c r="S3817" t="s">
        <v>260</v>
      </c>
      <c r="T3817" t="s">
        <v>575</v>
      </c>
      <c r="U3817">
        <v>3.3855446130774294E-3</v>
      </c>
      <c r="V3817" t="s">
        <v>150</v>
      </c>
    </row>
    <row r="3818" spans="9:22" x14ac:dyDescent="0.45">
      <c r="I3818" t="s">
        <v>175</v>
      </c>
      <c r="J3818" t="s">
        <v>576</v>
      </c>
      <c r="K3818">
        <v>6.6624177212962626E-3</v>
      </c>
      <c r="L3818" t="s">
        <v>150</v>
      </c>
      <c r="N3818" t="s">
        <v>218</v>
      </c>
      <c r="O3818" t="s">
        <v>576</v>
      </c>
      <c r="P3818">
        <v>4.1945353896454315E-3</v>
      </c>
      <c r="Q3818" t="s">
        <v>150</v>
      </c>
      <c r="S3818" t="s">
        <v>260</v>
      </c>
      <c r="T3818" t="s">
        <v>576</v>
      </c>
      <c r="U3818">
        <v>3.4203776519296058E-3</v>
      </c>
      <c r="V3818" t="s">
        <v>150</v>
      </c>
    </row>
    <row r="3819" spans="9:22" x14ac:dyDescent="0.45">
      <c r="I3819" t="s">
        <v>175</v>
      </c>
      <c r="J3819" t="s">
        <v>577</v>
      </c>
      <c r="K3819">
        <v>5.591443973922779E-3</v>
      </c>
      <c r="L3819" t="s">
        <v>150</v>
      </c>
      <c r="N3819" t="s">
        <v>218</v>
      </c>
      <c r="O3819" t="s">
        <v>577</v>
      </c>
      <c r="P3819">
        <v>4.6980065868051724E-3</v>
      </c>
      <c r="Q3819" t="s">
        <v>150</v>
      </c>
      <c r="S3819" t="s">
        <v>260</v>
      </c>
      <c r="T3819" t="s">
        <v>577</v>
      </c>
      <c r="U3819">
        <v>3.5221277789534611E-3</v>
      </c>
      <c r="V3819" t="s">
        <v>150</v>
      </c>
    </row>
    <row r="3820" spans="9:22" x14ac:dyDescent="0.45">
      <c r="I3820" t="s">
        <v>175</v>
      </c>
      <c r="J3820" t="s">
        <v>578</v>
      </c>
      <c r="K3820">
        <v>5.3364005091711304E-3</v>
      </c>
      <c r="L3820" t="s">
        <v>150</v>
      </c>
      <c r="N3820" t="s">
        <v>218</v>
      </c>
      <c r="O3820" t="s">
        <v>578</v>
      </c>
      <c r="P3820">
        <v>5.209612060108804E-3</v>
      </c>
      <c r="Q3820" t="s">
        <v>150</v>
      </c>
      <c r="S3820" t="s">
        <v>260</v>
      </c>
      <c r="T3820" t="s">
        <v>578</v>
      </c>
      <c r="U3820">
        <v>3.6502123186491794E-3</v>
      </c>
      <c r="V3820" t="s">
        <v>150</v>
      </c>
    </row>
    <row r="3821" spans="9:22" x14ac:dyDescent="0.45">
      <c r="I3821" t="s">
        <v>175</v>
      </c>
      <c r="J3821" t="s">
        <v>579</v>
      </c>
      <c r="K3821">
        <v>5.3900333935910597E-3</v>
      </c>
      <c r="L3821" t="s">
        <v>150</v>
      </c>
      <c r="N3821" t="s">
        <v>218</v>
      </c>
      <c r="O3821" t="s">
        <v>579</v>
      </c>
      <c r="P3821">
        <v>5.4809525899409892E-3</v>
      </c>
      <c r="Q3821" t="s">
        <v>150</v>
      </c>
      <c r="S3821" t="s">
        <v>260</v>
      </c>
      <c r="T3821" t="s">
        <v>579</v>
      </c>
      <c r="U3821">
        <v>3.8644085117664618E-3</v>
      </c>
      <c r="V3821" t="s">
        <v>150</v>
      </c>
    </row>
    <row r="3822" spans="9:22" x14ac:dyDescent="0.45">
      <c r="I3822" t="s">
        <v>175</v>
      </c>
      <c r="J3822" t="s">
        <v>580</v>
      </c>
      <c r="K3822">
        <v>4.3203460709173649E-3</v>
      </c>
      <c r="L3822" t="s">
        <v>150</v>
      </c>
      <c r="N3822" t="s">
        <v>218</v>
      </c>
      <c r="O3822" t="s">
        <v>580</v>
      </c>
      <c r="P3822">
        <v>5.3755089192448957E-3</v>
      </c>
      <c r="Q3822" t="s">
        <v>150</v>
      </c>
      <c r="S3822" t="s">
        <v>260</v>
      </c>
      <c r="T3822" t="s">
        <v>580</v>
      </c>
      <c r="U3822">
        <v>3.922388737731439E-3</v>
      </c>
      <c r="V3822" t="s">
        <v>150</v>
      </c>
    </row>
    <row r="3823" spans="9:22" x14ac:dyDescent="0.45">
      <c r="I3823" t="s">
        <v>175</v>
      </c>
      <c r="J3823" t="s">
        <v>581</v>
      </c>
      <c r="K3823">
        <v>0</v>
      </c>
      <c r="L3823" t="s">
        <v>150</v>
      </c>
      <c r="N3823" t="s">
        <v>218</v>
      </c>
      <c r="O3823" t="s">
        <v>581</v>
      </c>
      <c r="P3823">
        <v>5.2556496843909738E-3</v>
      </c>
      <c r="Q3823" t="s">
        <v>150</v>
      </c>
      <c r="S3823" t="s">
        <v>260</v>
      </c>
      <c r="T3823" t="s">
        <v>581</v>
      </c>
      <c r="U3823">
        <v>3.9109226772972346E-3</v>
      </c>
      <c r="V3823" t="s">
        <v>150</v>
      </c>
    </row>
    <row r="3824" spans="9:22" x14ac:dyDescent="0.45">
      <c r="I3824" t="s">
        <v>175</v>
      </c>
      <c r="J3824" t="s">
        <v>582</v>
      </c>
      <c r="K3824">
        <v>0</v>
      </c>
      <c r="L3824" t="s">
        <v>150</v>
      </c>
      <c r="N3824" t="s">
        <v>218</v>
      </c>
      <c r="O3824" t="s">
        <v>582</v>
      </c>
      <c r="P3824">
        <v>5.0590118492353587E-3</v>
      </c>
      <c r="Q3824" t="s">
        <v>150</v>
      </c>
      <c r="S3824" t="s">
        <v>260</v>
      </c>
      <c r="T3824" t="s">
        <v>582</v>
      </c>
      <c r="U3824">
        <v>3.8538750161992387E-3</v>
      </c>
      <c r="V3824" t="s">
        <v>150</v>
      </c>
    </row>
    <row r="3825" spans="9:22" x14ac:dyDescent="0.45">
      <c r="I3825" t="s">
        <v>175</v>
      </c>
      <c r="J3825" t="s">
        <v>583</v>
      </c>
      <c r="K3825">
        <v>0</v>
      </c>
      <c r="L3825" t="s">
        <v>150</v>
      </c>
      <c r="N3825" t="s">
        <v>218</v>
      </c>
      <c r="O3825" t="s">
        <v>583</v>
      </c>
      <c r="P3825">
        <v>9.5240022324148063E-3</v>
      </c>
      <c r="Q3825" t="s">
        <v>150</v>
      </c>
      <c r="S3825" t="s">
        <v>260</v>
      </c>
      <c r="T3825" t="s">
        <v>583</v>
      </c>
      <c r="U3825">
        <v>8.0626386568601553E-3</v>
      </c>
      <c r="V3825" t="s">
        <v>150</v>
      </c>
    </row>
    <row r="3826" spans="9:22" x14ac:dyDescent="0.45">
      <c r="I3826" t="s">
        <v>175</v>
      </c>
      <c r="J3826" t="s">
        <v>584</v>
      </c>
      <c r="K3826">
        <v>0</v>
      </c>
      <c r="L3826" t="s">
        <v>150</v>
      </c>
      <c r="N3826" t="s">
        <v>218</v>
      </c>
      <c r="O3826" t="s">
        <v>584</v>
      </c>
      <c r="P3826">
        <v>8.7420985250978144E-3</v>
      </c>
      <c r="Q3826" t="s">
        <v>150</v>
      </c>
      <c r="S3826" t="s">
        <v>260</v>
      </c>
      <c r="T3826" t="s">
        <v>584</v>
      </c>
      <c r="U3826">
        <v>8.3691156026157107E-3</v>
      </c>
      <c r="V3826" t="s">
        <v>150</v>
      </c>
    </row>
    <row r="3827" spans="9:22" x14ac:dyDescent="0.45">
      <c r="I3827" t="s">
        <v>175</v>
      </c>
      <c r="J3827" t="s">
        <v>585</v>
      </c>
      <c r="K3827">
        <v>0</v>
      </c>
      <c r="L3827" t="s">
        <v>150</v>
      </c>
      <c r="N3827" t="s">
        <v>218</v>
      </c>
      <c r="O3827" t="s">
        <v>585</v>
      </c>
      <c r="P3827">
        <v>1.3500597636870152E-2</v>
      </c>
      <c r="Q3827" t="s">
        <v>150</v>
      </c>
      <c r="S3827" t="s">
        <v>260</v>
      </c>
      <c r="T3827" t="s">
        <v>585</v>
      </c>
      <c r="U3827">
        <v>1.8101126484044591E-2</v>
      </c>
      <c r="V3827" t="s">
        <v>150</v>
      </c>
    </row>
    <row r="3828" spans="9:22" x14ac:dyDescent="0.45">
      <c r="I3828" t="s">
        <v>175</v>
      </c>
      <c r="J3828" t="s">
        <v>586</v>
      </c>
      <c r="K3828">
        <v>0</v>
      </c>
      <c r="L3828" t="s">
        <v>150</v>
      </c>
      <c r="N3828" t="s">
        <v>218</v>
      </c>
      <c r="O3828" t="s">
        <v>586</v>
      </c>
      <c r="P3828">
        <v>2.9679594829973678E-3</v>
      </c>
      <c r="Q3828" t="s">
        <v>150</v>
      </c>
      <c r="S3828" t="s">
        <v>260</v>
      </c>
      <c r="T3828" t="s">
        <v>586</v>
      </c>
      <c r="U3828">
        <v>3.5494019897684389E-3</v>
      </c>
      <c r="V3828" t="s">
        <v>150</v>
      </c>
    </row>
    <row r="3829" spans="9:22" x14ac:dyDescent="0.45">
      <c r="I3829" t="s">
        <v>175</v>
      </c>
      <c r="J3829" t="s">
        <v>587</v>
      </c>
      <c r="K3829">
        <v>5.1805672108933215E-4</v>
      </c>
      <c r="L3829" t="s">
        <v>150</v>
      </c>
      <c r="N3829" t="s">
        <v>218</v>
      </c>
      <c r="O3829" t="s">
        <v>587</v>
      </c>
      <c r="P3829">
        <v>2.9005948718201203E-3</v>
      </c>
      <c r="Q3829" t="s">
        <v>150</v>
      </c>
      <c r="S3829" t="s">
        <v>260</v>
      </c>
      <c r="T3829" t="s">
        <v>587</v>
      </c>
      <c r="U3829">
        <v>3.5175124107787036E-3</v>
      </c>
      <c r="V3829" t="s">
        <v>150</v>
      </c>
    </row>
    <row r="3830" spans="9:22" x14ac:dyDescent="0.45">
      <c r="I3830" t="s">
        <v>175</v>
      </c>
      <c r="J3830" t="s">
        <v>588</v>
      </c>
      <c r="K3830">
        <v>5.0942970718279761E-3</v>
      </c>
      <c r="L3830" t="s">
        <v>150</v>
      </c>
      <c r="N3830" t="s">
        <v>218</v>
      </c>
      <c r="O3830" t="s">
        <v>588</v>
      </c>
      <c r="P3830">
        <v>2.7935581924571967E-3</v>
      </c>
      <c r="Q3830" t="s">
        <v>150</v>
      </c>
      <c r="S3830" t="s">
        <v>260</v>
      </c>
      <c r="T3830" t="s">
        <v>588</v>
      </c>
      <c r="U3830">
        <v>3.4986963127657872E-3</v>
      </c>
      <c r="V3830" t="s">
        <v>150</v>
      </c>
    </row>
    <row r="3831" spans="9:22" x14ac:dyDescent="0.45">
      <c r="I3831" t="s">
        <v>175</v>
      </c>
      <c r="J3831" t="s">
        <v>589</v>
      </c>
      <c r="K3831">
        <v>6.9083654317715175E-3</v>
      </c>
      <c r="L3831" t="s">
        <v>150</v>
      </c>
      <c r="N3831" t="s">
        <v>218</v>
      </c>
      <c r="O3831" t="s">
        <v>589</v>
      </c>
      <c r="P3831">
        <v>2.6093196404709273E-3</v>
      </c>
      <c r="Q3831" t="s">
        <v>150</v>
      </c>
      <c r="S3831" t="s">
        <v>260</v>
      </c>
      <c r="T3831" t="s">
        <v>589</v>
      </c>
      <c r="U3831">
        <v>3.5394151639188288E-3</v>
      </c>
      <c r="V3831" t="s">
        <v>150</v>
      </c>
    </row>
    <row r="3832" spans="9:22" x14ac:dyDescent="0.45">
      <c r="I3832" t="s">
        <v>175</v>
      </c>
      <c r="J3832" t="s">
        <v>590</v>
      </c>
      <c r="K3832">
        <v>7.4399844873156533E-3</v>
      </c>
      <c r="L3832" t="s">
        <v>150</v>
      </c>
      <c r="N3832" t="s">
        <v>218</v>
      </c>
      <c r="O3832" t="s">
        <v>590</v>
      </c>
      <c r="P3832">
        <v>2.5592229537396379E-3</v>
      </c>
      <c r="Q3832" t="s">
        <v>150</v>
      </c>
      <c r="S3832" t="s">
        <v>260</v>
      </c>
      <c r="T3832" t="s">
        <v>590</v>
      </c>
      <c r="U3832">
        <v>3.6181990042883664E-3</v>
      </c>
      <c r="V3832" t="s">
        <v>150</v>
      </c>
    </row>
    <row r="3833" spans="9:22" x14ac:dyDescent="0.45">
      <c r="I3833" t="s">
        <v>175</v>
      </c>
      <c r="J3833" t="s">
        <v>591</v>
      </c>
      <c r="K3833">
        <v>7.6026356143785393E-3</v>
      </c>
      <c r="L3833" t="s">
        <v>150</v>
      </c>
      <c r="N3833" t="s">
        <v>218</v>
      </c>
      <c r="O3833" t="s">
        <v>591</v>
      </c>
      <c r="P3833">
        <v>2.59732476590683E-3</v>
      </c>
      <c r="Q3833" t="s">
        <v>150</v>
      </c>
      <c r="S3833" t="s">
        <v>260</v>
      </c>
      <c r="T3833" t="s">
        <v>591</v>
      </c>
      <c r="U3833">
        <v>3.7148963532959594E-3</v>
      </c>
      <c r="V3833" t="s">
        <v>150</v>
      </c>
    </row>
    <row r="3834" spans="9:22" x14ac:dyDescent="0.45">
      <c r="I3834" t="s">
        <v>175</v>
      </c>
      <c r="J3834" t="s">
        <v>592</v>
      </c>
      <c r="K3834">
        <v>8.1334243333143503E-3</v>
      </c>
      <c r="L3834" t="s">
        <v>150</v>
      </c>
      <c r="N3834" t="s">
        <v>218</v>
      </c>
      <c r="O3834" t="s">
        <v>592</v>
      </c>
      <c r="P3834">
        <v>2.7584901457664893E-3</v>
      </c>
      <c r="Q3834" t="s">
        <v>150</v>
      </c>
      <c r="S3834" t="s">
        <v>260</v>
      </c>
      <c r="T3834" t="s">
        <v>592</v>
      </c>
      <c r="U3834">
        <v>3.8682899866745251E-3</v>
      </c>
      <c r="V3834" t="s">
        <v>150</v>
      </c>
    </row>
    <row r="3835" spans="9:22" x14ac:dyDescent="0.45">
      <c r="I3835" t="s">
        <v>175</v>
      </c>
      <c r="J3835" t="s">
        <v>593</v>
      </c>
      <c r="K3835">
        <v>8.878201515034382E-3</v>
      </c>
      <c r="L3835" t="s">
        <v>150</v>
      </c>
      <c r="N3835" t="s">
        <v>218</v>
      </c>
      <c r="O3835" t="s">
        <v>593</v>
      </c>
      <c r="P3835">
        <v>2.888384768208276E-3</v>
      </c>
      <c r="Q3835" t="s">
        <v>150</v>
      </c>
      <c r="S3835" t="s">
        <v>260</v>
      </c>
      <c r="T3835" t="s">
        <v>593</v>
      </c>
      <c r="U3835">
        <v>3.9611178445379085E-3</v>
      </c>
      <c r="V3835" t="s">
        <v>150</v>
      </c>
    </row>
    <row r="3836" spans="9:22" x14ac:dyDescent="0.45">
      <c r="I3836" t="s">
        <v>175</v>
      </c>
      <c r="J3836" t="s">
        <v>594</v>
      </c>
      <c r="K3836">
        <v>8.1798482668871408E-3</v>
      </c>
      <c r="L3836" t="s">
        <v>150</v>
      </c>
      <c r="N3836" t="s">
        <v>218</v>
      </c>
      <c r="O3836" t="s">
        <v>594</v>
      </c>
      <c r="P3836">
        <v>3.5020519969660301E-3</v>
      </c>
      <c r="Q3836" t="s">
        <v>150</v>
      </c>
      <c r="S3836" t="s">
        <v>260</v>
      </c>
      <c r="T3836" t="s">
        <v>594</v>
      </c>
      <c r="U3836">
        <v>4.0747646676399726E-3</v>
      </c>
      <c r="V3836" t="s">
        <v>150</v>
      </c>
    </row>
    <row r="3837" spans="9:22" x14ac:dyDescent="0.45">
      <c r="I3837" t="s">
        <v>175</v>
      </c>
      <c r="J3837" t="s">
        <v>595</v>
      </c>
      <c r="K3837">
        <v>7.6102612555296106E-3</v>
      </c>
      <c r="L3837" t="s">
        <v>150</v>
      </c>
      <c r="N3837" t="s">
        <v>218</v>
      </c>
      <c r="O3837" t="s">
        <v>595</v>
      </c>
      <c r="P3837">
        <v>4.3246561205939017E-3</v>
      </c>
      <c r="Q3837" t="s">
        <v>150</v>
      </c>
      <c r="S3837" t="s">
        <v>260</v>
      </c>
      <c r="T3837" t="s">
        <v>595</v>
      </c>
      <c r="U3837">
        <v>4.2636687973022207E-3</v>
      </c>
      <c r="V3837" t="s">
        <v>150</v>
      </c>
    </row>
    <row r="3838" spans="9:22" x14ac:dyDescent="0.45">
      <c r="I3838" t="s">
        <v>175</v>
      </c>
      <c r="J3838" t="s">
        <v>596</v>
      </c>
      <c r="K3838">
        <v>7.1406741685492107E-3</v>
      </c>
      <c r="L3838" t="s">
        <v>150</v>
      </c>
      <c r="N3838" t="s">
        <v>218</v>
      </c>
      <c r="O3838" t="s">
        <v>596</v>
      </c>
      <c r="P3838">
        <v>4.8574589306131771E-3</v>
      </c>
      <c r="Q3838" t="s">
        <v>150</v>
      </c>
      <c r="S3838" t="s">
        <v>260</v>
      </c>
      <c r="T3838" t="s">
        <v>596</v>
      </c>
      <c r="U3838">
        <v>4.4117278144898634E-3</v>
      </c>
      <c r="V3838" t="s">
        <v>150</v>
      </c>
    </row>
    <row r="3839" spans="9:22" x14ac:dyDescent="0.45">
      <c r="I3839" t="s">
        <v>175</v>
      </c>
      <c r="J3839" t="s">
        <v>597</v>
      </c>
      <c r="K3839">
        <v>6.9319433681309228E-3</v>
      </c>
      <c r="L3839" t="s">
        <v>150</v>
      </c>
      <c r="N3839" t="s">
        <v>218</v>
      </c>
      <c r="O3839" t="s">
        <v>597</v>
      </c>
      <c r="P3839">
        <v>4.9613541897692076E-3</v>
      </c>
      <c r="Q3839" t="s">
        <v>150</v>
      </c>
      <c r="S3839" t="s">
        <v>260</v>
      </c>
      <c r="T3839" t="s">
        <v>597</v>
      </c>
      <c r="U3839">
        <v>4.4658045319731464E-3</v>
      </c>
      <c r="V3839" t="s">
        <v>150</v>
      </c>
    </row>
    <row r="3840" spans="9:22" x14ac:dyDescent="0.45">
      <c r="I3840" t="s">
        <v>175</v>
      </c>
      <c r="J3840" t="s">
        <v>598</v>
      </c>
      <c r="K3840">
        <v>5.832374624046518E-3</v>
      </c>
      <c r="L3840" t="s">
        <v>150</v>
      </c>
      <c r="N3840" t="s">
        <v>218</v>
      </c>
      <c r="O3840" t="s">
        <v>598</v>
      </c>
      <c r="P3840">
        <v>4.6709181248768142E-3</v>
      </c>
      <c r="Q3840" t="s">
        <v>150</v>
      </c>
      <c r="S3840" t="s">
        <v>260</v>
      </c>
      <c r="T3840" t="s">
        <v>598</v>
      </c>
      <c r="U3840">
        <v>4.3823957523118568E-3</v>
      </c>
      <c r="V3840" t="s">
        <v>150</v>
      </c>
    </row>
    <row r="3841" spans="9:22" x14ac:dyDescent="0.45">
      <c r="I3841" t="s">
        <v>175</v>
      </c>
      <c r="J3841" t="s">
        <v>599</v>
      </c>
      <c r="K3841">
        <v>1.1651378627618766E-3</v>
      </c>
      <c r="L3841" t="s">
        <v>150</v>
      </c>
      <c r="N3841" t="s">
        <v>218</v>
      </c>
      <c r="O3841" t="s">
        <v>599</v>
      </c>
      <c r="P3841">
        <v>4.2172824685246012E-3</v>
      </c>
      <c r="Q3841" t="s">
        <v>150</v>
      </c>
      <c r="S3841" t="s">
        <v>260</v>
      </c>
      <c r="T3841" t="s">
        <v>599</v>
      </c>
      <c r="U3841">
        <v>4.190962513827317E-3</v>
      </c>
      <c r="V3841" t="s">
        <v>150</v>
      </c>
    </row>
    <row r="3842" spans="9:22" x14ac:dyDescent="0.45">
      <c r="I3842" t="s">
        <v>175</v>
      </c>
      <c r="J3842" t="s">
        <v>600</v>
      </c>
      <c r="K3842">
        <v>0</v>
      </c>
      <c r="L3842" t="s">
        <v>150</v>
      </c>
      <c r="N3842" t="s">
        <v>218</v>
      </c>
      <c r="O3842" t="s">
        <v>600</v>
      </c>
      <c r="P3842">
        <v>3.8478307448905806E-3</v>
      </c>
      <c r="Q3842" t="s">
        <v>150</v>
      </c>
      <c r="S3842" t="s">
        <v>260</v>
      </c>
      <c r="T3842" t="s">
        <v>600</v>
      </c>
      <c r="U3842">
        <v>4.0007713754715707E-3</v>
      </c>
      <c r="V3842" t="s">
        <v>150</v>
      </c>
    </row>
    <row r="3843" spans="9:22" x14ac:dyDescent="0.45">
      <c r="I3843" t="s">
        <v>175</v>
      </c>
      <c r="J3843" t="s">
        <v>601</v>
      </c>
      <c r="K3843">
        <v>0</v>
      </c>
      <c r="L3843" t="s">
        <v>150</v>
      </c>
      <c r="N3843" t="s">
        <v>218</v>
      </c>
      <c r="O3843" t="s">
        <v>601</v>
      </c>
      <c r="P3843">
        <v>6.9575421710270091E-3</v>
      </c>
      <c r="Q3843" t="s">
        <v>150</v>
      </c>
      <c r="S3843" t="s">
        <v>260</v>
      </c>
      <c r="T3843" t="s">
        <v>601</v>
      </c>
      <c r="U3843">
        <v>7.4911161677089664E-3</v>
      </c>
      <c r="V3843" t="s">
        <v>150</v>
      </c>
    </row>
    <row r="3844" spans="9:22" x14ac:dyDescent="0.45">
      <c r="I3844" t="s">
        <v>175</v>
      </c>
      <c r="J3844" t="s">
        <v>602</v>
      </c>
      <c r="K3844">
        <v>0</v>
      </c>
      <c r="L3844" t="s">
        <v>150</v>
      </c>
      <c r="N3844" t="s">
        <v>218</v>
      </c>
      <c r="O3844" t="s">
        <v>602</v>
      </c>
      <c r="P3844">
        <v>6.5877975363812392E-3</v>
      </c>
      <c r="Q3844" t="s">
        <v>150</v>
      </c>
      <c r="S3844" t="s">
        <v>260</v>
      </c>
      <c r="T3844" t="s">
        <v>602</v>
      </c>
      <c r="U3844">
        <v>7.0583971630081175E-3</v>
      </c>
      <c r="V3844" t="s">
        <v>150</v>
      </c>
    </row>
    <row r="3845" spans="9:22" x14ac:dyDescent="0.45">
      <c r="I3845" t="s">
        <v>175</v>
      </c>
      <c r="J3845" t="s">
        <v>603</v>
      </c>
      <c r="K3845">
        <v>0</v>
      </c>
      <c r="L3845" t="s">
        <v>150</v>
      </c>
      <c r="N3845" t="s">
        <v>218</v>
      </c>
      <c r="O3845" t="s">
        <v>603</v>
      </c>
      <c r="P3845">
        <v>2.0219196302975195E-2</v>
      </c>
      <c r="Q3845" t="s">
        <v>150</v>
      </c>
      <c r="S3845" t="s">
        <v>260</v>
      </c>
      <c r="T3845" t="s">
        <v>603</v>
      </c>
      <c r="U3845">
        <v>1.7406348275610301E-2</v>
      </c>
      <c r="V3845" t="s">
        <v>150</v>
      </c>
    </row>
    <row r="3846" spans="9:22" x14ac:dyDescent="0.45">
      <c r="I3846" t="s">
        <v>175</v>
      </c>
      <c r="J3846" t="s">
        <v>604</v>
      </c>
      <c r="K3846">
        <v>0</v>
      </c>
      <c r="L3846" t="s">
        <v>150</v>
      </c>
      <c r="N3846" t="s">
        <v>218</v>
      </c>
      <c r="O3846" t="s">
        <v>604</v>
      </c>
      <c r="P3846">
        <v>3.9300513852223501E-3</v>
      </c>
      <c r="Q3846" t="s">
        <v>150</v>
      </c>
      <c r="S3846" t="s">
        <v>260</v>
      </c>
      <c r="T3846" t="s">
        <v>604</v>
      </c>
      <c r="U3846">
        <v>3.3172033793280064E-3</v>
      </c>
      <c r="V3846" t="s">
        <v>150</v>
      </c>
    </row>
    <row r="3847" spans="9:22" x14ac:dyDescent="0.45">
      <c r="I3847" t="s">
        <v>175</v>
      </c>
      <c r="J3847" t="s">
        <v>605</v>
      </c>
      <c r="K3847">
        <v>4.0099729137210872E-3</v>
      </c>
      <c r="L3847" t="s">
        <v>150</v>
      </c>
      <c r="N3847" t="s">
        <v>218</v>
      </c>
      <c r="O3847" t="s">
        <v>605</v>
      </c>
      <c r="P3847">
        <v>3.954048936698794E-3</v>
      </c>
      <c r="Q3847" t="s">
        <v>150</v>
      </c>
      <c r="S3847" t="s">
        <v>260</v>
      </c>
      <c r="T3847" t="s">
        <v>605</v>
      </c>
      <c r="U3847">
        <v>3.2870053593888381E-3</v>
      </c>
      <c r="V3847" t="s">
        <v>150</v>
      </c>
    </row>
    <row r="3848" spans="9:22" x14ac:dyDescent="0.45">
      <c r="I3848" t="s">
        <v>175</v>
      </c>
      <c r="J3848" t="s">
        <v>606</v>
      </c>
      <c r="K3848">
        <v>5.899397673379261E-3</v>
      </c>
      <c r="L3848" t="s">
        <v>150</v>
      </c>
      <c r="N3848" t="s">
        <v>218</v>
      </c>
      <c r="O3848" t="s">
        <v>606</v>
      </c>
      <c r="P3848">
        <v>4.0515113523044814E-3</v>
      </c>
      <c r="Q3848" t="s">
        <v>150</v>
      </c>
      <c r="S3848" t="s">
        <v>260</v>
      </c>
      <c r="T3848" t="s">
        <v>606</v>
      </c>
      <c r="U3848">
        <v>3.2756172628494837E-3</v>
      </c>
      <c r="V3848" t="s">
        <v>150</v>
      </c>
    </row>
    <row r="3849" spans="9:22" x14ac:dyDescent="0.45">
      <c r="I3849" t="s">
        <v>175</v>
      </c>
      <c r="J3849" t="s">
        <v>607</v>
      </c>
      <c r="K3849">
        <v>7.3443023086162077E-3</v>
      </c>
      <c r="L3849" t="s">
        <v>150</v>
      </c>
      <c r="N3849" t="s">
        <v>218</v>
      </c>
      <c r="O3849" t="s">
        <v>607</v>
      </c>
      <c r="P3849">
        <v>4.3316845981618314E-3</v>
      </c>
      <c r="Q3849" t="s">
        <v>150</v>
      </c>
      <c r="S3849" t="s">
        <v>260</v>
      </c>
      <c r="T3849" t="s">
        <v>607</v>
      </c>
      <c r="U3849">
        <v>3.2963421457536772E-3</v>
      </c>
      <c r="V3849" t="s">
        <v>150</v>
      </c>
    </row>
    <row r="3850" spans="9:22" x14ac:dyDescent="0.45">
      <c r="I3850" t="s">
        <v>175</v>
      </c>
      <c r="J3850" t="s">
        <v>608</v>
      </c>
      <c r="K3850">
        <v>8.0441058516110518E-3</v>
      </c>
      <c r="L3850" t="s">
        <v>150</v>
      </c>
      <c r="N3850" t="s">
        <v>218</v>
      </c>
      <c r="O3850" t="s">
        <v>608</v>
      </c>
      <c r="P3850">
        <v>4.5944763463399412E-3</v>
      </c>
      <c r="Q3850" t="s">
        <v>150</v>
      </c>
      <c r="S3850" t="s">
        <v>260</v>
      </c>
      <c r="T3850" t="s">
        <v>608</v>
      </c>
      <c r="U3850">
        <v>3.3102307828381727E-3</v>
      </c>
      <c r="V3850" t="s">
        <v>150</v>
      </c>
    </row>
    <row r="3851" spans="9:22" x14ac:dyDescent="0.45">
      <c r="I3851" t="s">
        <v>175</v>
      </c>
      <c r="J3851" t="s">
        <v>609</v>
      </c>
      <c r="K3851">
        <v>8.6296894489680809E-3</v>
      </c>
      <c r="L3851" t="s">
        <v>150</v>
      </c>
      <c r="N3851" t="s">
        <v>218</v>
      </c>
      <c r="O3851" t="s">
        <v>609</v>
      </c>
      <c r="P3851">
        <v>4.8052194607120626E-3</v>
      </c>
      <c r="Q3851" t="s">
        <v>150</v>
      </c>
      <c r="S3851" t="s">
        <v>260</v>
      </c>
      <c r="T3851" t="s">
        <v>609</v>
      </c>
      <c r="U3851">
        <v>3.338256045897897E-3</v>
      </c>
      <c r="V3851" t="s">
        <v>150</v>
      </c>
    </row>
    <row r="3852" spans="9:22" x14ac:dyDescent="0.45">
      <c r="I3852" t="s">
        <v>175</v>
      </c>
      <c r="J3852" t="s">
        <v>610</v>
      </c>
      <c r="K3852">
        <v>9.403200914822378E-3</v>
      </c>
      <c r="L3852" t="s">
        <v>150</v>
      </c>
      <c r="N3852" t="s">
        <v>218</v>
      </c>
      <c r="O3852" t="s">
        <v>610</v>
      </c>
      <c r="P3852">
        <v>5.1471301684730521E-3</v>
      </c>
      <c r="Q3852" t="s">
        <v>150</v>
      </c>
      <c r="S3852" t="s">
        <v>260</v>
      </c>
      <c r="T3852" t="s">
        <v>610</v>
      </c>
      <c r="U3852">
        <v>3.3380189535425321E-3</v>
      </c>
      <c r="V3852" t="s">
        <v>150</v>
      </c>
    </row>
    <row r="3853" spans="9:22" x14ac:dyDescent="0.45">
      <c r="I3853" t="s">
        <v>175</v>
      </c>
      <c r="J3853" t="s">
        <v>611</v>
      </c>
      <c r="K3853">
        <v>1.0249555957001191E-2</v>
      </c>
      <c r="L3853" t="s">
        <v>150</v>
      </c>
      <c r="N3853" t="s">
        <v>218</v>
      </c>
      <c r="O3853" t="s">
        <v>611</v>
      </c>
      <c r="P3853">
        <v>5.2952187497528457E-3</v>
      </c>
      <c r="Q3853" t="s">
        <v>150</v>
      </c>
      <c r="S3853" t="s">
        <v>260</v>
      </c>
      <c r="T3853" t="s">
        <v>611</v>
      </c>
      <c r="U3853">
        <v>3.4105791073116122E-3</v>
      </c>
      <c r="V3853" t="s">
        <v>150</v>
      </c>
    </row>
    <row r="3854" spans="9:22" x14ac:dyDescent="0.45">
      <c r="I3854" t="s">
        <v>175</v>
      </c>
      <c r="J3854" t="s">
        <v>612</v>
      </c>
      <c r="K3854">
        <v>9.6431068583968851E-3</v>
      </c>
      <c r="L3854" t="s">
        <v>150</v>
      </c>
      <c r="N3854" t="s">
        <v>218</v>
      </c>
      <c r="O3854" t="s">
        <v>612</v>
      </c>
      <c r="P3854">
        <v>5.7637363368430632E-3</v>
      </c>
      <c r="Q3854" t="s">
        <v>150</v>
      </c>
      <c r="S3854" t="s">
        <v>260</v>
      </c>
      <c r="T3854" t="s">
        <v>612</v>
      </c>
      <c r="U3854">
        <v>3.5974309143612746E-3</v>
      </c>
      <c r="V3854" t="s">
        <v>150</v>
      </c>
    </row>
    <row r="3855" spans="9:22" x14ac:dyDescent="0.45">
      <c r="I3855" t="s">
        <v>175</v>
      </c>
      <c r="J3855" t="s">
        <v>613</v>
      </c>
      <c r="K3855">
        <v>9.1557319152770281E-3</v>
      </c>
      <c r="L3855" t="s">
        <v>150</v>
      </c>
      <c r="N3855" t="s">
        <v>218</v>
      </c>
      <c r="O3855" t="s">
        <v>613</v>
      </c>
      <c r="P3855">
        <v>6.1797824982956443E-3</v>
      </c>
      <c r="Q3855" t="s">
        <v>150</v>
      </c>
      <c r="S3855" t="s">
        <v>260</v>
      </c>
      <c r="T3855" t="s">
        <v>613</v>
      </c>
      <c r="U3855">
        <v>3.7830208310615982E-3</v>
      </c>
      <c r="V3855" t="s">
        <v>150</v>
      </c>
    </row>
    <row r="3856" spans="9:22" x14ac:dyDescent="0.45">
      <c r="I3856" t="s">
        <v>175</v>
      </c>
      <c r="J3856" t="s">
        <v>614</v>
      </c>
      <c r="K3856">
        <v>8.7628006018593586E-3</v>
      </c>
      <c r="L3856" t="s">
        <v>150</v>
      </c>
      <c r="N3856" t="s">
        <v>218</v>
      </c>
      <c r="O3856" t="s">
        <v>614</v>
      </c>
      <c r="P3856">
        <v>6.2315349230845996E-3</v>
      </c>
      <c r="Q3856" t="s">
        <v>150</v>
      </c>
      <c r="S3856" t="s">
        <v>260</v>
      </c>
      <c r="T3856" t="s">
        <v>614</v>
      </c>
      <c r="U3856">
        <v>3.8148347510598402E-3</v>
      </c>
      <c r="V3856" t="s">
        <v>150</v>
      </c>
    </row>
    <row r="3857" spans="9:22" x14ac:dyDescent="0.45">
      <c r="I3857" t="s">
        <v>175</v>
      </c>
      <c r="J3857" t="s">
        <v>615</v>
      </c>
      <c r="K3857">
        <v>8.2380347394388088E-3</v>
      </c>
      <c r="L3857" t="s">
        <v>150</v>
      </c>
      <c r="N3857" t="s">
        <v>218</v>
      </c>
      <c r="O3857" t="s">
        <v>615</v>
      </c>
      <c r="P3857">
        <v>6.0416644449151269E-3</v>
      </c>
      <c r="Q3857" t="s">
        <v>150</v>
      </c>
      <c r="S3857" t="s">
        <v>260</v>
      </c>
      <c r="T3857" t="s">
        <v>615</v>
      </c>
      <c r="U3857">
        <v>3.8547540402870031E-3</v>
      </c>
      <c r="V3857" t="s">
        <v>150</v>
      </c>
    </row>
    <row r="3858" spans="9:22" x14ac:dyDescent="0.45">
      <c r="I3858" t="s">
        <v>175</v>
      </c>
      <c r="J3858" t="s">
        <v>616</v>
      </c>
      <c r="K3858">
        <v>6.8357797188675594E-3</v>
      </c>
      <c r="L3858" t="s">
        <v>150</v>
      </c>
      <c r="N3858" t="s">
        <v>218</v>
      </c>
      <c r="O3858" t="s">
        <v>616</v>
      </c>
      <c r="P3858">
        <v>5.6768354155029514E-3</v>
      </c>
      <c r="Q3858" t="s">
        <v>150</v>
      </c>
      <c r="S3858" t="s">
        <v>260</v>
      </c>
      <c r="T3858" t="s">
        <v>616</v>
      </c>
      <c r="U3858">
        <v>3.7425396758542758E-3</v>
      </c>
      <c r="V3858" t="s">
        <v>150</v>
      </c>
    </row>
    <row r="3859" spans="9:22" x14ac:dyDescent="0.45">
      <c r="I3859" t="s">
        <v>175</v>
      </c>
      <c r="J3859" t="s">
        <v>617</v>
      </c>
      <c r="K3859">
        <v>4.564221300752104E-3</v>
      </c>
      <c r="L3859" t="s">
        <v>150</v>
      </c>
      <c r="N3859" t="s">
        <v>218</v>
      </c>
      <c r="O3859" t="s">
        <v>617</v>
      </c>
      <c r="P3859">
        <v>5.2799310242643872E-3</v>
      </c>
      <c r="Q3859" t="s">
        <v>150</v>
      </c>
      <c r="S3859" t="s">
        <v>260</v>
      </c>
      <c r="T3859" t="s">
        <v>617</v>
      </c>
      <c r="U3859">
        <v>3.5851599169138015E-3</v>
      </c>
      <c r="V3859" t="s">
        <v>150</v>
      </c>
    </row>
    <row r="3860" spans="9:22" x14ac:dyDescent="0.45">
      <c r="I3860" t="s">
        <v>175</v>
      </c>
      <c r="J3860" t="s">
        <v>618</v>
      </c>
      <c r="K3860">
        <v>0</v>
      </c>
      <c r="L3860" t="s">
        <v>150</v>
      </c>
      <c r="N3860" t="s">
        <v>218</v>
      </c>
      <c r="O3860" t="s">
        <v>618</v>
      </c>
      <c r="P3860">
        <v>4.9532349552451468E-3</v>
      </c>
      <c r="Q3860" t="s">
        <v>150</v>
      </c>
      <c r="S3860" t="s">
        <v>260</v>
      </c>
      <c r="T3860" t="s">
        <v>618</v>
      </c>
      <c r="U3860">
        <v>3.4726494671777769E-3</v>
      </c>
      <c r="V3860" t="s">
        <v>150</v>
      </c>
    </row>
    <row r="3861" spans="9:22" x14ac:dyDescent="0.45">
      <c r="I3861" t="s">
        <v>175</v>
      </c>
      <c r="J3861" t="s">
        <v>619</v>
      </c>
      <c r="K3861">
        <v>0</v>
      </c>
      <c r="L3861" t="s">
        <v>150</v>
      </c>
      <c r="N3861" t="s">
        <v>218</v>
      </c>
      <c r="O3861" t="s">
        <v>619</v>
      </c>
      <c r="P3861">
        <v>9.2617275181567076E-3</v>
      </c>
      <c r="Q3861" t="s">
        <v>150</v>
      </c>
      <c r="S3861" t="s">
        <v>260</v>
      </c>
      <c r="T3861" t="s">
        <v>619</v>
      </c>
      <c r="U3861">
        <v>6.7878892430471736E-3</v>
      </c>
      <c r="V3861" t="s">
        <v>150</v>
      </c>
    </row>
    <row r="3862" spans="9:22" x14ac:dyDescent="0.45">
      <c r="I3862" t="s">
        <v>175</v>
      </c>
      <c r="J3862" t="s">
        <v>620</v>
      </c>
      <c r="K3862">
        <v>0</v>
      </c>
      <c r="L3862" t="s">
        <v>150</v>
      </c>
      <c r="N3862" t="s">
        <v>218</v>
      </c>
      <c r="O3862" t="s">
        <v>620</v>
      </c>
      <c r="P3862">
        <v>8.3060629865955877E-3</v>
      </c>
      <c r="Q3862" t="s">
        <v>150</v>
      </c>
      <c r="S3862" t="s">
        <v>260</v>
      </c>
      <c r="T3862" t="s">
        <v>620</v>
      </c>
      <c r="U3862">
        <v>6.9034446846938519E-3</v>
      </c>
      <c r="V3862" t="s">
        <v>150</v>
      </c>
    </row>
    <row r="3863" spans="9:22" x14ac:dyDescent="0.45">
      <c r="I3863" t="s">
        <v>175</v>
      </c>
      <c r="J3863" t="s">
        <v>621</v>
      </c>
      <c r="K3863">
        <v>0</v>
      </c>
      <c r="L3863" t="s">
        <v>150</v>
      </c>
      <c r="N3863" t="s">
        <v>218</v>
      </c>
      <c r="O3863" t="s">
        <v>621</v>
      </c>
      <c r="P3863">
        <v>1.6232778324246914E-2</v>
      </c>
      <c r="Q3863" t="s">
        <v>150</v>
      </c>
      <c r="S3863" t="s">
        <v>260</v>
      </c>
      <c r="T3863" t="s">
        <v>621</v>
      </c>
      <c r="U3863">
        <v>2.1406941886068891E-2</v>
      </c>
      <c r="V3863" t="s">
        <v>150</v>
      </c>
    </row>
    <row r="3864" spans="9:22" x14ac:dyDescent="0.45">
      <c r="I3864" t="s">
        <v>175</v>
      </c>
      <c r="J3864" t="s">
        <v>622</v>
      </c>
      <c r="K3864">
        <v>2.3518431889610474E-4</v>
      </c>
      <c r="L3864" t="s">
        <v>150</v>
      </c>
      <c r="N3864" t="s">
        <v>218</v>
      </c>
      <c r="O3864" t="s">
        <v>622</v>
      </c>
      <c r="P3864">
        <v>3.0437155787049141E-3</v>
      </c>
      <c r="Q3864" t="s">
        <v>150</v>
      </c>
      <c r="S3864" t="s">
        <v>260</v>
      </c>
      <c r="T3864" t="s">
        <v>622</v>
      </c>
      <c r="U3864">
        <v>4.1678962664866643E-3</v>
      </c>
      <c r="V3864" t="s">
        <v>150</v>
      </c>
    </row>
    <row r="3865" spans="9:22" x14ac:dyDescent="0.45">
      <c r="I3865" t="s">
        <v>175</v>
      </c>
      <c r="J3865" t="s">
        <v>623</v>
      </c>
      <c r="K3865">
        <v>4.6059719930225751E-3</v>
      </c>
      <c r="L3865" t="s">
        <v>150</v>
      </c>
      <c r="N3865" t="s">
        <v>218</v>
      </c>
      <c r="O3865" t="s">
        <v>623</v>
      </c>
      <c r="P3865">
        <v>3.1294830794216404E-3</v>
      </c>
      <c r="Q3865" t="s">
        <v>150</v>
      </c>
      <c r="S3865" t="s">
        <v>260</v>
      </c>
      <c r="T3865" t="s">
        <v>623</v>
      </c>
      <c r="U3865">
        <v>4.026522333868519E-3</v>
      </c>
      <c r="V3865" t="s">
        <v>150</v>
      </c>
    </row>
    <row r="3866" spans="9:22" x14ac:dyDescent="0.45">
      <c r="I3866" t="s">
        <v>175</v>
      </c>
      <c r="J3866" t="s">
        <v>624</v>
      </c>
      <c r="K3866">
        <v>6.9947314839404438E-3</v>
      </c>
      <c r="L3866" t="s">
        <v>150</v>
      </c>
      <c r="N3866" t="s">
        <v>218</v>
      </c>
      <c r="O3866" t="s">
        <v>624</v>
      </c>
      <c r="P3866">
        <v>3.4241175282507695E-3</v>
      </c>
      <c r="Q3866" t="s">
        <v>150</v>
      </c>
      <c r="S3866" t="s">
        <v>260</v>
      </c>
      <c r="T3866" t="s">
        <v>624</v>
      </c>
      <c r="U3866">
        <v>3.8844570965503047E-3</v>
      </c>
      <c r="V3866" t="s">
        <v>150</v>
      </c>
    </row>
    <row r="3867" spans="9:22" x14ac:dyDescent="0.45">
      <c r="I3867" t="s">
        <v>175</v>
      </c>
      <c r="J3867" t="s">
        <v>625</v>
      </c>
      <c r="K3867">
        <v>8.3662602297667615E-3</v>
      </c>
      <c r="L3867" t="s">
        <v>150</v>
      </c>
      <c r="N3867" t="s">
        <v>218</v>
      </c>
      <c r="O3867" t="s">
        <v>625</v>
      </c>
      <c r="P3867">
        <v>3.6082974482870159E-3</v>
      </c>
      <c r="Q3867" t="s">
        <v>150</v>
      </c>
      <c r="S3867" t="s">
        <v>260</v>
      </c>
      <c r="T3867" t="s">
        <v>625</v>
      </c>
      <c r="U3867">
        <v>3.7938035295108771E-3</v>
      </c>
      <c r="V3867" t="s">
        <v>150</v>
      </c>
    </row>
    <row r="3868" spans="9:22" x14ac:dyDescent="0.45">
      <c r="I3868" t="s">
        <v>175</v>
      </c>
      <c r="J3868" t="s">
        <v>626</v>
      </c>
      <c r="K3868">
        <v>9.3202429856578863E-3</v>
      </c>
      <c r="L3868" t="s">
        <v>150</v>
      </c>
      <c r="N3868" t="s">
        <v>218</v>
      </c>
      <c r="O3868" t="s">
        <v>626</v>
      </c>
      <c r="P3868">
        <v>3.7189794754924036E-3</v>
      </c>
      <c r="Q3868" t="s">
        <v>150</v>
      </c>
      <c r="S3868" t="s">
        <v>260</v>
      </c>
      <c r="T3868" t="s">
        <v>626</v>
      </c>
      <c r="U3868">
        <v>3.7827143877031317E-3</v>
      </c>
      <c r="V3868" t="s">
        <v>150</v>
      </c>
    </row>
    <row r="3869" spans="9:22" x14ac:dyDescent="0.45">
      <c r="I3869" t="s">
        <v>175</v>
      </c>
      <c r="J3869" t="s">
        <v>627</v>
      </c>
      <c r="K3869">
        <v>9.8829001234307812E-3</v>
      </c>
      <c r="L3869" t="s">
        <v>150</v>
      </c>
      <c r="N3869" t="s">
        <v>218</v>
      </c>
      <c r="O3869" t="s">
        <v>627</v>
      </c>
      <c r="P3869">
        <v>3.9397955008107404E-3</v>
      </c>
      <c r="Q3869" t="s">
        <v>150</v>
      </c>
      <c r="S3869" t="s">
        <v>260</v>
      </c>
      <c r="T3869" t="s">
        <v>627</v>
      </c>
      <c r="U3869">
        <v>3.8413572873745427E-3</v>
      </c>
      <c r="V3869" t="s">
        <v>150</v>
      </c>
    </row>
    <row r="3870" spans="9:22" x14ac:dyDescent="0.45">
      <c r="I3870" t="s">
        <v>175</v>
      </c>
      <c r="J3870" t="s">
        <v>628</v>
      </c>
      <c r="K3870">
        <v>1.0372054395163165E-2</v>
      </c>
      <c r="L3870" t="s">
        <v>150</v>
      </c>
      <c r="N3870" t="s">
        <v>218</v>
      </c>
      <c r="O3870" t="s">
        <v>628</v>
      </c>
      <c r="P3870">
        <v>4.2851800628806022E-3</v>
      </c>
      <c r="Q3870" t="s">
        <v>150</v>
      </c>
      <c r="S3870" t="s">
        <v>260</v>
      </c>
      <c r="T3870" t="s">
        <v>628</v>
      </c>
      <c r="U3870">
        <v>3.8920860816145523E-3</v>
      </c>
      <c r="V3870" t="s">
        <v>150</v>
      </c>
    </row>
    <row r="3871" spans="9:22" x14ac:dyDescent="0.45">
      <c r="I3871" t="s">
        <v>175</v>
      </c>
      <c r="J3871" t="s">
        <v>629</v>
      </c>
      <c r="K3871">
        <v>1.0914503579614218E-2</v>
      </c>
      <c r="L3871" t="s">
        <v>150</v>
      </c>
      <c r="N3871" t="s">
        <v>218</v>
      </c>
      <c r="O3871" t="s">
        <v>629</v>
      </c>
      <c r="P3871">
        <v>4.6554307094454125E-3</v>
      </c>
      <c r="Q3871" t="s">
        <v>150</v>
      </c>
      <c r="S3871" t="s">
        <v>260</v>
      </c>
      <c r="T3871" t="s">
        <v>629</v>
      </c>
      <c r="U3871">
        <v>3.9304684371806436E-3</v>
      </c>
      <c r="V3871" t="s">
        <v>150</v>
      </c>
    </row>
    <row r="3872" spans="9:22" x14ac:dyDescent="0.45">
      <c r="I3872" t="s">
        <v>175</v>
      </c>
      <c r="J3872" t="s">
        <v>630</v>
      </c>
      <c r="K3872">
        <v>1.0494970118323153E-2</v>
      </c>
      <c r="L3872" t="s">
        <v>150</v>
      </c>
      <c r="N3872" t="s">
        <v>218</v>
      </c>
      <c r="O3872" t="s">
        <v>630</v>
      </c>
      <c r="P3872">
        <v>5.1956428865354166E-3</v>
      </c>
      <c r="Q3872" t="s">
        <v>150</v>
      </c>
      <c r="S3872" t="s">
        <v>260</v>
      </c>
      <c r="T3872" t="s">
        <v>630</v>
      </c>
      <c r="U3872">
        <v>4.0530457178781041E-3</v>
      </c>
      <c r="V3872" t="s">
        <v>150</v>
      </c>
    </row>
    <row r="3873" spans="9:22" x14ac:dyDescent="0.45">
      <c r="I3873" t="s">
        <v>175</v>
      </c>
      <c r="J3873" t="s">
        <v>631</v>
      </c>
      <c r="K3873">
        <v>9.9732524545136474E-3</v>
      </c>
      <c r="L3873" t="s">
        <v>150</v>
      </c>
      <c r="N3873" t="s">
        <v>218</v>
      </c>
      <c r="O3873" t="s">
        <v>631</v>
      </c>
      <c r="P3873">
        <v>5.5933324248512327E-3</v>
      </c>
      <c r="Q3873" t="s">
        <v>150</v>
      </c>
      <c r="S3873" t="s">
        <v>260</v>
      </c>
      <c r="T3873" t="s">
        <v>631</v>
      </c>
      <c r="U3873">
        <v>4.1869295184908421E-3</v>
      </c>
      <c r="V3873" t="s">
        <v>150</v>
      </c>
    </row>
    <row r="3874" spans="9:22" x14ac:dyDescent="0.45">
      <c r="I3874" t="s">
        <v>175</v>
      </c>
      <c r="J3874" t="s">
        <v>632</v>
      </c>
      <c r="K3874">
        <v>9.2152674793850968E-3</v>
      </c>
      <c r="L3874" t="s">
        <v>150</v>
      </c>
      <c r="N3874" t="s">
        <v>218</v>
      </c>
      <c r="O3874" t="s">
        <v>632</v>
      </c>
      <c r="P3874">
        <v>5.8176684414865155E-3</v>
      </c>
      <c r="Q3874" t="s">
        <v>150</v>
      </c>
      <c r="S3874" t="s">
        <v>260</v>
      </c>
      <c r="T3874" t="s">
        <v>632</v>
      </c>
      <c r="U3874">
        <v>4.2997593986412366E-3</v>
      </c>
      <c r="V3874" t="s">
        <v>150</v>
      </c>
    </row>
    <row r="3875" spans="9:22" x14ac:dyDescent="0.45">
      <c r="I3875" t="s">
        <v>175</v>
      </c>
      <c r="J3875" t="s">
        <v>633</v>
      </c>
      <c r="K3875">
        <v>8.6619689188524775E-3</v>
      </c>
      <c r="L3875" t="s">
        <v>150</v>
      </c>
      <c r="N3875" t="s">
        <v>218</v>
      </c>
      <c r="O3875" t="s">
        <v>633</v>
      </c>
      <c r="P3875">
        <v>5.5851166112098252E-3</v>
      </c>
      <c r="Q3875" t="s">
        <v>150</v>
      </c>
      <c r="S3875" t="s">
        <v>260</v>
      </c>
      <c r="T3875" t="s">
        <v>633</v>
      </c>
      <c r="U3875">
        <v>4.3807041770104202E-3</v>
      </c>
      <c r="V3875" t="s">
        <v>150</v>
      </c>
    </row>
    <row r="3876" spans="9:22" x14ac:dyDescent="0.45">
      <c r="I3876" t="s">
        <v>175</v>
      </c>
      <c r="J3876" t="s">
        <v>634</v>
      </c>
      <c r="K3876">
        <v>7.4649645929505933E-3</v>
      </c>
      <c r="L3876" t="s">
        <v>150</v>
      </c>
      <c r="N3876" t="s">
        <v>218</v>
      </c>
      <c r="O3876" t="s">
        <v>634</v>
      </c>
      <c r="P3876">
        <v>5.2177121630270513E-3</v>
      </c>
      <c r="Q3876" t="s">
        <v>150</v>
      </c>
      <c r="S3876" t="s">
        <v>260</v>
      </c>
      <c r="T3876" t="s">
        <v>634</v>
      </c>
      <c r="U3876">
        <v>4.3418570002948858E-3</v>
      </c>
      <c r="V3876" t="s">
        <v>150</v>
      </c>
    </row>
    <row r="3877" spans="9:22" x14ac:dyDescent="0.45">
      <c r="I3877" t="s">
        <v>175</v>
      </c>
      <c r="J3877" t="s">
        <v>635</v>
      </c>
      <c r="K3877">
        <v>5.0249958005352752E-3</v>
      </c>
      <c r="L3877" t="s">
        <v>150</v>
      </c>
      <c r="N3877" t="s">
        <v>218</v>
      </c>
      <c r="O3877" t="s">
        <v>635</v>
      </c>
      <c r="P3877">
        <v>4.893823809564388E-3</v>
      </c>
      <c r="Q3877" t="s">
        <v>150</v>
      </c>
      <c r="S3877" t="s">
        <v>260</v>
      </c>
      <c r="T3877" t="s">
        <v>635</v>
      </c>
      <c r="U3877">
        <v>4.189656878835644E-3</v>
      </c>
      <c r="V3877" t="s">
        <v>150</v>
      </c>
    </row>
    <row r="3878" spans="9:22" x14ac:dyDescent="0.45">
      <c r="I3878" t="s">
        <v>175</v>
      </c>
      <c r="J3878" t="s">
        <v>636</v>
      </c>
      <c r="K3878">
        <v>7.2211968539548093E-6</v>
      </c>
      <c r="L3878" t="s">
        <v>150</v>
      </c>
      <c r="N3878" t="s">
        <v>218</v>
      </c>
      <c r="O3878" t="s">
        <v>636</v>
      </c>
      <c r="P3878">
        <v>4.5437646434452767E-3</v>
      </c>
      <c r="Q3878" t="s">
        <v>150</v>
      </c>
      <c r="S3878" t="s">
        <v>260</v>
      </c>
      <c r="T3878" t="s">
        <v>636</v>
      </c>
      <c r="U3878">
        <v>4.1189582633658212E-3</v>
      </c>
      <c r="V3878" t="s">
        <v>150</v>
      </c>
    </row>
    <row r="3879" spans="9:22" x14ac:dyDescent="0.45">
      <c r="I3879" t="s">
        <v>175</v>
      </c>
      <c r="J3879" t="s">
        <v>637</v>
      </c>
      <c r="K3879">
        <v>0</v>
      </c>
      <c r="L3879" t="s">
        <v>150</v>
      </c>
      <c r="N3879" t="s">
        <v>218</v>
      </c>
      <c r="O3879" t="s">
        <v>637</v>
      </c>
      <c r="P3879">
        <v>8.2546340814282516E-3</v>
      </c>
      <c r="Q3879" t="s">
        <v>150</v>
      </c>
      <c r="S3879" t="s">
        <v>260</v>
      </c>
      <c r="T3879" t="s">
        <v>637</v>
      </c>
      <c r="U3879">
        <v>7.8236314426521018E-3</v>
      </c>
      <c r="V3879" t="s">
        <v>150</v>
      </c>
    </row>
    <row r="3880" spans="9:22" x14ac:dyDescent="0.45">
      <c r="I3880" t="s">
        <v>175</v>
      </c>
      <c r="J3880" t="s">
        <v>638</v>
      </c>
      <c r="K3880">
        <v>0</v>
      </c>
      <c r="L3880" t="s">
        <v>150</v>
      </c>
      <c r="N3880" t="s">
        <v>218</v>
      </c>
      <c r="O3880" t="s">
        <v>638</v>
      </c>
      <c r="P3880">
        <v>7.545507054905371E-3</v>
      </c>
      <c r="Q3880" t="s">
        <v>150</v>
      </c>
      <c r="S3880" t="s">
        <v>260</v>
      </c>
      <c r="T3880" t="s">
        <v>638</v>
      </c>
      <c r="U3880">
        <v>7.560039611546659E-3</v>
      </c>
      <c r="V3880" t="s">
        <v>150</v>
      </c>
    </row>
    <row r="3881" spans="9:22" x14ac:dyDescent="0.45">
      <c r="I3881" t="s">
        <v>175</v>
      </c>
      <c r="J3881" t="s">
        <v>639</v>
      </c>
      <c r="K3881">
        <v>0</v>
      </c>
      <c r="L3881" t="s">
        <v>150</v>
      </c>
      <c r="N3881" t="s">
        <v>218</v>
      </c>
      <c r="O3881" t="s">
        <v>639</v>
      </c>
      <c r="P3881">
        <v>1.1366761796429235E-2</v>
      </c>
      <c r="Q3881" t="s">
        <v>150</v>
      </c>
      <c r="S3881" t="s">
        <v>260</v>
      </c>
      <c r="T3881" t="s">
        <v>639</v>
      </c>
      <c r="U3881">
        <v>1.3599967507289869E-2</v>
      </c>
      <c r="V3881" t="s">
        <v>150</v>
      </c>
    </row>
    <row r="3882" spans="9:22" x14ac:dyDescent="0.45">
      <c r="I3882" t="s">
        <v>175</v>
      </c>
      <c r="J3882" t="s">
        <v>640</v>
      </c>
      <c r="K3882">
        <v>3.9483685339770393E-4</v>
      </c>
      <c r="L3882" t="s">
        <v>150</v>
      </c>
      <c r="N3882" t="s">
        <v>218</v>
      </c>
      <c r="O3882" t="s">
        <v>640</v>
      </c>
      <c r="P3882">
        <v>2.1291967389905787E-3</v>
      </c>
      <c r="Q3882" t="s">
        <v>150</v>
      </c>
      <c r="S3882" t="s">
        <v>260</v>
      </c>
      <c r="T3882" t="s">
        <v>640</v>
      </c>
      <c r="U3882">
        <v>2.7409625036498007E-3</v>
      </c>
      <c r="V3882" t="s">
        <v>150</v>
      </c>
    </row>
    <row r="3883" spans="9:22" x14ac:dyDescent="0.45">
      <c r="I3883" t="s">
        <v>175</v>
      </c>
      <c r="J3883" t="s">
        <v>641</v>
      </c>
      <c r="K3883">
        <v>4.8852888605426638E-3</v>
      </c>
      <c r="L3883" t="s">
        <v>150</v>
      </c>
      <c r="N3883" t="s">
        <v>218</v>
      </c>
      <c r="O3883" t="s">
        <v>641</v>
      </c>
      <c r="P3883">
        <v>2.1195737935941631E-3</v>
      </c>
      <c r="Q3883" t="s">
        <v>150</v>
      </c>
      <c r="S3883" t="s">
        <v>260</v>
      </c>
      <c r="T3883" t="s">
        <v>641</v>
      </c>
      <c r="U3883">
        <v>2.8231366454965247E-3</v>
      </c>
      <c r="V3883" t="s">
        <v>150</v>
      </c>
    </row>
    <row r="3884" spans="9:22" x14ac:dyDescent="0.45">
      <c r="I3884" t="s">
        <v>175</v>
      </c>
      <c r="J3884" t="s">
        <v>642</v>
      </c>
      <c r="K3884">
        <v>7.3091410585018916E-3</v>
      </c>
      <c r="L3884" t="s">
        <v>150</v>
      </c>
      <c r="N3884" t="s">
        <v>218</v>
      </c>
      <c r="O3884" t="s">
        <v>642</v>
      </c>
      <c r="P3884">
        <v>2.1817829062024587E-3</v>
      </c>
      <c r="Q3884" t="s">
        <v>150</v>
      </c>
      <c r="S3884" t="s">
        <v>260</v>
      </c>
      <c r="T3884" t="s">
        <v>642</v>
      </c>
      <c r="U3884">
        <v>2.922556770497328E-3</v>
      </c>
      <c r="V3884" t="s">
        <v>150</v>
      </c>
    </row>
    <row r="3885" spans="9:22" x14ac:dyDescent="0.45">
      <c r="I3885" t="s">
        <v>175</v>
      </c>
      <c r="J3885" t="s">
        <v>643</v>
      </c>
      <c r="K3885">
        <v>8.8219407214547088E-3</v>
      </c>
      <c r="L3885" t="s">
        <v>150</v>
      </c>
      <c r="N3885" t="s">
        <v>218</v>
      </c>
      <c r="O3885" t="s">
        <v>643</v>
      </c>
      <c r="P3885">
        <v>2.3733232739710469E-3</v>
      </c>
      <c r="Q3885" t="s">
        <v>150</v>
      </c>
      <c r="S3885" t="s">
        <v>260</v>
      </c>
      <c r="T3885" t="s">
        <v>643</v>
      </c>
      <c r="U3885">
        <v>3.0073372324514263E-3</v>
      </c>
      <c r="V3885" t="s">
        <v>150</v>
      </c>
    </row>
    <row r="3886" spans="9:22" x14ac:dyDescent="0.45">
      <c r="I3886" t="s">
        <v>175</v>
      </c>
      <c r="J3886" t="s">
        <v>644</v>
      </c>
      <c r="K3886">
        <v>1.0147227096943235E-2</v>
      </c>
      <c r="L3886" t="s">
        <v>150</v>
      </c>
      <c r="N3886" t="s">
        <v>218</v>
      </c>
      <c r="O3886" t="s">
        <v>644</v>
      </c>
      <c r="P3886">
        <v>2.552574532830218E-3</v>
      </c>
      <c r="Q3886" t="s">
        <v>150</v>
      </c>
      <c r="S3886" t="s">
        <v>260</v>
      </c>
      <c r="T3886" t="s">
        <v>644</v>
      </c>
      <c r="U3886">
        <v>3.1114089384173941E-3</v>
      </c>
      <c r="V3886" t="s">
        <v>150</v>
      </c>
    </row>
    <row r="3887" spans="9:22" x14ac:dyDescent="0.45">
      <c r="I3887" t="s">
        <v>175</v>
      </c>
      <c r="J3887" t="s">
        <v>645</v>
      </c>
      <c r="K3887">
        <v>1.0802998745760515E-2</v>
      </c>
      <c r="L3887" t="s">
        <v>150</v>
      </c>
      <c r="N3887" t="s">
        <v>218</v>
      </c>
      <c r="O3887" t="s">
        <v>645</v>
      </c>
      <c r="P3887">
        <v>2.7555783583126116E-3</v>
      </c>
      <c r="Q3887" t="s">
        <v>150</v>
      </c>
      <c r="S3887" t="s">
        <v>260</v>
      </c>
      <c r="T3887" t="s">
        <v>645</v>
      </c>
      <c r="U3887">
        <v>3.2613236582728885E-3</v>
      </c>
      <c r="V3887" t="s">
        <v>150</v>
      </c>
    </row>
    <row r="3888" spans="9:22" x14ac:dyDescent="0.45">
      <c r="I3888" t="s">
        <v>175</v>
      </c>
      <c r="J3888" t="s">
        <v>646</v>
      </c>
      <c r="K3888">
        <v>1.1343227812740452E-2</v>
      </c>
      <c r="L3888" t="s">
        <v>150</v>
      </c>
      <c r="N3888" t="s">
        <v>218</v>
      </c>
      <c r="O3888" t="s">
        <v>646</v>
      </c>
      <c r="P3888">
        <v>2.9939799578166414E-3</v>
      </c>
      <c r="Q3888" t="s">
        <v>150</v>
      </c>
      <c r="S3888" t="s">
        <v>260</v>
      </c>
      <c r="T3888" t="s">
        <v>646</v>
      </c>
      <c r="U3888">
        <v>3.4367572863704052E-3</v>
      </c>
      <c r="V3888" t="s">
        <v>150</v>
      </c>
    </row>
    <row r="3889" spans="9:22" x14ac:dyDescent="0.45">
      <c r="I3889" t="s">
        <v>175</v>
      </c>
      <c r="J3889" t="s">
        <v>647</v>
      </c>
      <c r="K3889">
        <v>1.19150171277277E-2</v>
      </c>
      <c r="L3889" t="s">
        <v>150</v>
      </c>
      <c r="N3889" t="s">
        <v>218</v>
      </c>
      <c r="O3889" t="s">
        <v>647</v>
      </c>
      <c r="P3889">
        <v>2.9649119039720983E-3</v>
      </c>
      <c r="Q3889" t="s">
        <v>150</v>
      </c>
      <c r="S3889" t="s">
        <v>260</v>
      </c>
      <c r="T3889" t="s">
        <v>647</v>
      </c>
      <c r="U3889">
        <v>3.6197515382998054E-3</v>
      </c>
      <c r="V3889" t="s">
        <v>150</v>
      </c>
    </row>
    <row r="3890" spans="9:22" x14ac:dyDescent="0.45">
      <c r="I3890" t="s">
        <v>175</v>
      </c>
      <c r="J3890" t="s">
        <v>648</v>
      </c>
      <c r="K3890">
        <v>1.1842614399239091E-2</v>
      </c>
      <c r="L3890" t="s">
        <v>150</v>
      </c>
      <c r="N3890" t="s">
        <v>218</v>
      </c>
      <c r="O3890" t="s">
        <v>648</v>
      </c>
      <c r="P3890">
        <v>3.2536556553647102E-3</v>
      </c>
      <c r="Q3890" t="s">
        <v>150</v>
      </c>
      <c r="S3890" t="s">
        <v>260</v>
      </c>
      <c r="T3890" t="s">
        <v>648</v>
      </c>
      <c r="U3890">
        <v>3.7461064742512558E-3</v>
      </c>
      <c r="V3890" t="s">
        <v>150</v>
      </c>
    </row>
    <row r="3891" spans="9:22" x14ac:dyDescent="0.45">
      <c r="I3891" t="s">
        <v>175</v>
      </c>
      <c r="J3891" t="s">
        <v>649</v>
      </c>
      <c r="K3891">
        <v>1.1422395417929138E-2</v>
      </c>
      <c r="L3891" t="s">
        <v>150</v>
      </c>
      <c r="N3891" t="s">
        <v>218</v>
      </c>
      <c r="O3891" t="s">
        <v>649</v>
      </c>
      <c r="P3891">
        <v>3.5889751735687747E-3</v>
      </c>
      <c r="Q3891" t="s">
        <v>150</v>
      </c>
      <c r="S3891" t="s">
        <v>260</v>
      </c>
      <c r="T3891" t="s">
        <v>649</v>
      </c>
      <c r="U3891">
        <v>3.8609412116319924E-3</v>
      </c>
      <c r="V3891" t="s">
        <v>150</v>
      </c>
    </row>
    <row r="3892" spans="9:22" x14ac:dyDescent="0.45">
      <c r="I3892" t="s">
        <v>175</v>
      </c>
      <c r="J3892" t="s">
        <v>650</v>
      </c>
      <c r="K3892">
        <v>1.0846065151841557E-2</v>
      </c>
      <c r="L3892" t="s">
        <v>150</v>
      </c>
      <c r="N3892" t="s">
        <v>218</v>
      </c>
      <c r="O3892" t="s">
        <v>650</v>
      </c>
      <c r="P3892">
        <v>3.9062107517300604E-3</v>
      </c>
      <c r="Q3892" t="s">
        <v>150</v>
      </c>
      <c r="S3892" t="s">
        <v>260</v>
      </c>
      <c r="T3892" t="s">
        <v>650</v>
      </c>
      <c r="U3892">
        <v>3.9749827559677755E-3</v>
      </c>
      <c r="V3892" t="s">
        <v>150</v>
      </c>
    </row>
    <row r="3893" spans="9:22" x14ac:dyDescent="0.45">
      <c r="I3893" t="s">
        <v>175</v>
      </c>
      <c r="J3893" t="s">
        <v>651</v>
      </c>
      <c r="K3893">
        <v>1.0512212628806878E-2</v>
      </c>
      <c r="L3893" t="s">
        <v>150</v>
      </c>
      <c r="N3893" t="s">
        <v>218</v>
      </c>
      <c r="O3893" t="s">
        <v>651</v>
      </c>
      <c r="P3893">
        <v>3.9894055822107394E-3</v>
      </c>
      <c r="Q3893" t="s">
        <v>150</v>
      </c>
      <c r="S3893" t="s">
        <v>260</v>
      </c>
      <c r="T3893" t="s">
        <v>651</v>
      </c>
      <c r="U3893">
        <v>3.9789080292277025E-3</v>
      </c>
      <c r="V3893" t="s">
        <v>150</v>
      </c>
    </row>
    <row r="3894" spans="9:22" x14ac:dyDescent="0.45">
      <c r="I3894" t="s">
        <v>175</v>
      </c>
      <c r="J3894" t="s">
        <v>652</v>
      </c>
      <c r="K3894">
        <v>9.1375782053823348E-3</v>
      </c>
      <c r="L3894" t="s">
        <v>150</v>
      </c>
      <c r="N3894" t="s">
        <v>218</v>
      </c>
      <c r="O3894" t="s">
        <v>652</v>
      </c>
      <c r="P3894">
        <v>3.915281945356076E-3</v>
      </c>
      <c r="Q3894" t="s">
        <v>150</v>
      </c>
      <c r="S3894" t="s">
        <v>260</v>
      </c>
      <c r="T3894" t="s">
        <v>652</v>
      </c>
      <c r="U3894">
        <v>3.8714612344645048E-3</v>
      </c>
      <c r="V3894" t="s">
        <v>150</v>
      </c>
    </row>
    <row r="3895" spans="9:22" x14ac:dyDescent="0.45">
      <c r="I3895" t="s">
        <v>175</v>
      </c>
      <c r="J3895" t="s">
        <v>653</v>
      </c>
      <c r="K3895">
        <v>6.8576879489174441E-3</v>
      </c>
      <c r="L3895" t="s">
        <v>150</v>
      </c>
      <c r="N3895" t="s">
        <v>218</v>
      </c>
      <c r="O3895" t="s">
        <v>653</v>
      </c>
      <c r="P3895">
        <v>3.7692404404322628E-3</v>
      </c>
      <c r="Q3895" t="s">
        <v>150</v>
      </c>
      <c r="S3895" t="s">
        <v>260</v>
      </c>
      <c r="T3895" t="s">
        <v>653</v>
      </c>
      <c r="U3895">
        <v>3.738370630419863E-3</v>
      </c>
      <c r="V3895" t="s">
        <v>150</v>
      </c>
    </row>
    <row r="3896" spans="9:22" x14ac:dyDescent="0.45">
      <c r="I3896" t="s">
        <v>175</v>
      </c>
      <c r="J3896" t="s">
        <v>654</v>
      </c>
      <c r="K3896">
        <v>3.649138665105244E-3</v>
      </c>
      <c r="L3896" t="s">
        <v>150</v>
      </c>
      <c r="N3896" t="s">
        <v>218</v>
      </c>
      <c r="O3896" t="s">
        <v>654</v>
      </c>
      <c r="P3896">
        <v>3.5372477069738643E-3</v>
      </c>
      <c r="Q3896" t="s">
        <v>150</v>
      </c>
      <c r="S3896" t="s">
        <v>260</v>
      </c>
      <c r="T3896" t="s">
        <v>654</v>
      </c>
      <c r="U3896">
        <v>3.5679954820108926E-3</v>
      </c>
      <c r="V3896" t="s">
        <v>150</v>
      </c>
    </row>
    <row r="3897" spans="9:22" x14ac:dyDescent="0.45">
      <c r="I3897" t="s">
        <v>175</v>
      </c>
      <c r="J3897" t="s">
        <v>655</v>
      </c>
      <c r="K3897">
        <v>0</v>
      </c>
      <c r="L3897" t="s">
        <v>150</v>
      </c>
      <c r="N3897" t="s">
        <v>218</v>
      </c>
      <c r="O3897" t="s">
        <v>655</v>
      </c>
      <c r="P3897">
        <v>6.2911168979753176E-3</v>
      </c>
      <c r="Q3897" t="s">
        <v>150</v>
      </c>
      <c r="S3897" t="s">
        <v>260</v>
      </c>
      <c r="T3897" t="s">
        <v>655</v>
      </c>
      <c r="U3897">
        <v>6.5762054743893853E-3</v>
      </c>
      <c r="V3897" t="s">
        <v>150</v>
      </c>
    </row>
    <row r="3898" spans="9:22" x14ac:dyDescent="0.45">
      <c r="I3898" t="s">
        <v>175</v>
      </c>
      <c r="J3898" t="s">
        <v>656</v>
      </c>
      <c r="K3898">
        <v>0</v>
      </c>
      <c r="L3898" t="s">
        <v>150</v>
      </c>
      <c r="N3898" t="s">
        <v>218</v>
      </c>
      <c r="O3898" t="s">
        <v>656</v>
      </c>
      <c r="P3898">
        <v>5.5054935003568299E-3</v>
      </c>
      <c r="Q3898" t="s">
        <v>150</v>
      </c>
      <c r="S3898" t="s">
        <v>260</v>
      </c>
      <c r="T3898" t="s">
        <v>656</v>
      </c>
      <c r="U3898">
        <v>5.8830810171038323E-3</v>
      </c>
      <c r="V3898" t="s">
        <v>150</v>
      </c>
    </row>
    <row r="3899" spans="9:22" x14ac:dyDescent="0.45">
      <c r="I3899" t="s">
        <v>176</v>
      </c>
      <c r="J3899" t="s">
        <v>149</v>
      </c>
      <c r="K3899">
        <v>0</v>
      </c>
      <c r="L3899" t="s">
        <v>150</v>
      </c>
      <c r="N3899" t="s">
        <v>219</v>
      </c>
      <c r="O3899" t="s">
        <v>149</v>
      </c>
      <c r="P3899">
        <v>1.1382118850985364E-2</v>
      </c>
      <c r="Q3899" t="s">
        <v>150</v>
      </c>
      <c r="S3899" t="s">
        <v>261</v>
      </c>
      <c r="T3899" t="s">
        <v>149</v>
      </c>
      <c r="U3899">
        <v>1.7293884706575346E-2</v>
      </c>
      <c r="V3899" t="s">
        <v>150</v>
      </c>
    </row>
    <row r="3900" spans="9:22" x14ac:dyDescent="0.45">
      <c r="I3900" t="s">
        <v>176</v>
      </c>
      <c r="J3900" t="s">
        <v>151</v>
      </c>
      <c r="K3900">
        <v>0</v>
      </c>
      <c r="L3900" t="s">
        <v>150</v>
      </c>
      <c r="N3900" t="s">
        <v>219</v>
      </c>
      <c r="O3900" t="s">
        <v>151</v>
      </c>
      <c r="P3900">
        <v>1.9020024879144726E-3</v>
      </c>
      <c r="Q3900" t="s">
        <v>150</v>
      </c>
      <c r="S3900" t="s">
        <v>261</v>
      </c>
      <c r="T3900" t="s">
        <v>151</v>
      </c>
      <c r="U3900">
        <v>3.2429525738709494E-3</v>
      </c>
      <c r="V3900" t="s">
        <v>150</v>
      </c>
    </row>
    <row r="3901" spans="9:22" x14ac:dyDescent="0.45">
      <c r="I3901" t="s">
        <v>176</v>
      </c>
      <c r="J3901" t="s">
        <v>152</v>
      </c>
      <c r="K3901">
        <v>4.8515722746048885E-3</v>
      </c>
      <c r="L3901" t="s">
        <v>150</v>
      </c>
      <c r="N3901" t="s">
        <v>219</v>
      </c>
      <c r="O3901" t="s">
        <v>152</v>
      </c>
      <c r="P3901">
        <v>1.8026894332459661E-3</v>
      </c>
      <c r="Q3901" t="s">
        <v>150</v>
      </c>
      <c r="S3901" t="s">
        <v>261</v>
      </c>
      <c r="T3901" t="s">
        <v>152</v>
      </c>
      <c r="U3901">
        <v>3.1784344674744744E-3</v>
      </c>
      <c r="V3901" t="s">
        <v>150</v>
      </c>
    </row>
    <row r="3902" spans="9:22" x14ac:dyDescent="0.45">
      <c r="I3902" t="s">
        <v>176</v>
      </c>
      <c r="J3902" t="s">
        <v>392</v>
      </c>
      <c r="K3902">
        <v>7.2273546080254911E-3</v>
      </c>
      <c r="L3902" t="s">
        <v>150</v>
      </c>
      <c r="N3902" t="s">
        <v>219</v>
      </c>
      <c r="O3902" t="s">
        <v>392</v>
      </c>
      <c r="P3902">
        <v>1.89063648708857E-3</v>
      </c>
      <c r="Q3902" t="s">
        <v>150</v>
      </c>
      <c r="S3902" t="s">
        <v>261</v>
      </c>
      <c r="T3902" t="s">
        <v>392</v>
      </c>
      <c r="U3902">
        <v>3.0670207058530489E-3</v>
      </c>
      <c r="V3902" t="s">
        <v>150</v>
      </c>
    </row>
    <row r="3903" spans="9:22" x14ac:dyDescent="0.45">
      <c r="I3903" t="s">
        <v>176</v>
      </c>
      <c r="J3903" t="s">
        <v>393</v>
      </c>
      <c r="K3903">
        <v>8.9070076163530534E-3</v>
      </c>
      <c r="L3903" t="s">
        <v>150</v>
      </c>
      <c r="N3903" t="s">
        <v>219</v>
      </c>
      <c r="O3903" t="s">
        <v>393</v>
      </c>
      <c r="P3903">
        <v>2.3340396576800445E-3</v>
      </c>
      <c r="Q3903" t="s">
        <v>150</v>
      </c>
      <c r="S3903" t="s">
        <v>261</v>
      </c>
      <c r="T3903" t="s">
        <v>393</v>
      </c>
      <c r="U3903">
        <v>2.9199932144699228E-3</v>
      </c>
      <c r="V3903" t="s">
        <v>150</v>
      </c>
    </row>
    <row r="3904" spans="9:22" x14ac:dyDescent="0.45">
      <c r="I3904" t="s">
        <v>176</v>
      </c>
      <c r="J3904" t="s">
        <v>394</v>
      </c>
      <c r="K3904">
        <v>9.7196875638314931E-3</v>
      </c>
      <c r="L3904" t="s">
        <v>150</v>
      </c>
      <c r="N3904" t="s">
        <v>219</v>
      </c>
      <c r="O3904" t="s">
        <v>394</v>
      </c>
      <c r="P3904">
        <v>2.7279043518360982E-3</v>
      </c>
      <c r="Q3904" t="s">
        <v>150</v>
      </c>
      <c r="S3904" t="s">
        <v>261</v>
      </c>
      <c r="T3904" t="s">
        <v>394</v>
      </c>
      <c r="U3904">
        <v>2.802320437827592E-3</v>
      </c>
      <c r="V3904" t="s">
        <v>150</v>
      </c>
    </row>
    <row r="3905" spans="9:22" x14ac:dyDescent="0.45">
      <c r="I3905" t="s">
        <v>176</v>
      </c>
      <c r="J3905" t="s">
        <v>416</v>
      </c>
      <c r="K3905">
        <v>1.0231377953796828E-2</v>
      </c>
      <c r="L3905" t="s">
        <v>150</v>
      </c>
      <c r="N3905" t="s">
        <v>219</v>
      </c>
      <c r="O3905" t="s">
        <v>416</v>
      </c>
      <c r="P3905">
        <v>2.9744668953109532E-3</v>
      </c>
      <c r="Q3905" t="s">
        <v>150</v>
      </c>
      <c r="S3905" t="s">
        <v>261</v>
      </c>
      <c r="T3905" t="s">
        <v>416</v>
      </c>
      <c r="U3905">
        <v>2.8026296620466068E-3</v>
      </c>
      <c r="V3905" t="s">
        <v>150</v>
      </c>
    </row>
    <row r="3906" spans="9:22" x14ac:dyDescent="0.45">
      <c r="I3906" t="s">
        <v>176</v>
      </c>
      <c r="J3906" t="s">
        <v>417</v>
      </c>
      <c r="K3906">
        <v>1.0572577121544156E-2</v>
      </c>
      <c r="L3906" t="s">
        <v>150</v>
      </c>
      <c r="N3906" t="s">
        <v>219</v>
      </c>
      <c r="O3906" t="s">
        <v>417</v>
      </c>
      <c r="P3906">
        <v>3.4693498883898812E-3</v>
      </c>
      <c r="Q3906" t="s">
        <v>150</v>
      </c>
      <c r="S3906" t="s">
        <v>261</v>
      </c>
      <c r="T3906" t="s">
        <v>417</v>
      </c>
      <c r="U3906">
        <v>2.7400498206014358E-3</v>
      </c>
      <c r="V3906" t="s">
        <v>150</v>
      </c>
    </row>
    <row r="3907" spans="9:22" x14ac:dyDescent="0.45">
      <c r="I3907" t="s">
        <v>176</v>
      </c>
      <c r="J3907" t="s">
        <v>455</v>
      </c>
      <c r="K3907">
        <v>1.1060828538485421E-2</v>
      </c>
      <c r="L3907" t="s">
        <v>150</v>
      </c>
      <c r="N3907" t="s">
        <v>219</v>
      </c>
      <c r="O3907" t="s">
        <v>455</v>
      </c>
      <c r="P3907">
        <v>3.5927583719673152E-3</v>
      </c>
      <c r="Q3907" t="s">
        <v>150</v>
      </c>
      <c r="S3907" t="s">
        <v>261</v>
      </c>
      <c r="T3907" t="s">
        <v>455</v>
      </c>
      <c r="U3907">
        <v>2.9563860154739803E-3</v>
      </c>
      <c r="V3907" t="s">
        <v>150</v>
      </c>
    </row>
    <row r="3908" spans="9:22" x14ac:dyDescent="0.45">
      <c r="I3908" t="s">
        <v>176</v>
      </c>
      <c r="J3908" t="s">
        <v>456</v>
      </c>
      <c r="K3908">
        <v>1.0981272016768117E-2</v>
      </c>
      <c r="L3908" t="s">
        <v>150</v>
      </c>
      <c r="N3908" t="s">
        <v>219</v>
      </c>
      <c r="O3908" t="s">
        <v>456</v>
      </c>
      <c r="P3908">
        <v>4.2502242549106355E-3</v>
      </c>
      <c r="Q3908" t="s">
        <v>150</v>
      </c>
      <c r="S3908" t="s">
        <v>261</v>
      </c>
      <c r="T3908" t="s">
        <v>456</v>
      </c>
      <c r="U3908">
        <v>3.136271862084435E-3</v>
      </c>
      <c r="V3908" t="s">
        <v>150</v>
      </c>
    </row>
    <row r="3909" spans="9:22" x14ac:dyDescent="0.45">
      <c r="I3909" t="s">
        <v>176</v>
      </c>
      <c r="J3909" t="s">
        <v>499</v>
      </c>
      <c r="K3909">
        <v>1.0634476698429707E-2</v>
      </c>
      <c r="L3909" t="s">
        <v>150</v>
      </c>
      <c r="N3909" t="s">
        <v>219</v>
      </c>
      <c r="O3909" t="s">
        <v>499</v>
      </c>
      <c r="P3909">
        <v>4.8908864352901682E-3</v>
      </c>
      <c r="Q3909" t="s">
        <v>150</v>
      </c>
      <c r="S3909" t="s">
        <v>261</v>
      </c>
      <c r="T3909" t="s">
        <v>499</v>
      </c>
      <c r="U3909">
        <v>3.3287708236120917E-3</v>
      </c>
      <c r="V3909" t="s">
        <v>150</v>
      </c>
    </row>
    <row r="3910" spans="9:22" x14ac:dyDescent="0.45">
      <c r="I3910" t="s">
        <v>176</v>
      </c>
      <c r="J3910" t="s">
        <v>500</v>
      </c>
      <c r="K3910">
        <v>1.0199948788304467E-2</v>
      </c>
      <c r="L3910" t="s">
        <v>150</v>
      </c>
      <c r="N3910" t="s">
        <v>219</v>
      </c>
      <c r="O3910" t="s">
        <v>500</v>
      </c>
      <c r="P3910">
        <v>5.4108400324508945E-3</v>
      </c>
      <c r="Q3910" t="s">
        <v>150</v>
      </c>
      <c r="S3910" t="s">
        <v>261</v>
      </c>
      <c r="T3910" t="s">
        <v>500</v>
      </c>
      <c r="U3910">
        <v>3.5605832489760897E-3</v>
      </c>
      <c r="V3910" t="s">
        <v>150</v>
      </c>
    </row>
    <row r="3911" spans="9:22" x14ac:dyDescent="0.45">
      <c r="I3911" t="s">
        <v>176</v>
      </c>
      <c r="J3911" t="s">
        <v>501</v>
      </c>
      <c r="K3911">
        <v>1.0087295267791325E-2</v>
      </c>
      <c r="L3911" t="s">
        <v>150</v>
      </c>
      <c r="N3911" t="s">
        <v>219</v>
      </c>
      <c r="O3911" t="s">
        <v>501</v>
      </c>
      <c r="P3911">
        <v>6.0696460277598185E-3</v>
      </c>
      <c r="Q3911" t="s">
        <v>150</v>
      </c>
      <c r="S3911" t="s">
        <v>261</v>
      </c>
      <c r="T3911" t="s">
        <v>501</v>
      </c>
      <c r="U3911">
        <v>3.7621340743453991E-3</v>
      </c>
      <c r="V3911" t="s">
        <v>150</v>
      </c>
    </row>
    <row r="3912" spans="9:22" x14ac:dyDescent="0.45">
      <c r="I3912" t="s">
        <v>176</v>
      </c>
      <c r="J3912" t="s">
        <v>502</v>
      </c>
      <c r="K3912">
        <v>9.1609987150325957E-3</v>
      </c>
      <c r="L3912" t="s">
        <v>150</v>
      </c>
      <c r="N3912" t="s">
        <v>219</v>
      </c>
      <c r="O3912" t="s">
        <v>502</v>
      </c>
      <c r="P3912">
        <v>6.2750473374137286E-3</v>
      </c>
      <c r="Q3912" t="s">
        <v>150</v>
      </c>
      <c r="S3912" t="s">
        <v>261</v>
      </c>
      <c r="T3912" t="s">
        <v>502</v>
      </c>
      <c r="U3912">
        <v>3.8759658289394721E-3</v>
      </c>
      <c r="V3912" t="s">
        <v>150</v>
      </c>
    </row>
    <row r="3913" spans="9:22" x14ac:dyDescent="0.45">
      <c r="I3913" t="s">
        <v>176</v>
      </c>
      <c r="J3913" t="s">
        <v>503</v>
      </c>
      <c r="K3913">
        <v>7.3796556104767002E-3</v>
      </c>
      <c r="L3913" t="s">
        <v>150</v>
      </c>
      <c r="N3913" t="s">
        <v>219</v>
      </c>
      <c r="O3913" t="s">
        <v>503</v>
      </c>
      <c r="P3913">
        <v>5.8280766496373098E-3</v>
      </c>
      <c r="Q3913" t="s">
        <v>150</v>
      </c>
      <c r="S3913" t="s">
        <v>261</v>
      </c>
      <c r="T3913" t="s">
        <v>503</v>
      </c>
      <c r="U3913">
        <v>3.9079352763803201E-3</v>
      </c>
      <c r="V3913" t="s">
        <v>150</v>
      </c>
    </row>
    <row r="3914" spans="9:22" x14ac:dyDescent="0.45">
      <c r="I3914" t="s">
        <v>176</v>
      </c>
      <c r="J3914" t="s">
        <v>504</v>
      </c>
      <c r="K3914">
        <v>4.7737217250812189E-3</v>
      </c>
      <c r="L3914" t="s">
        <v>150</v>
      </c>
      <c r="N3914" t="s">
        <v>219</v>
      </c>
      <c r="O3914" t="s">
        <v>504</v>
      </c>
      <c r="P3914">
        <v>5.2254855657464143E-3</v>
      </c>
      <c r="Q3914" t="s">
        <v>150</v>
      </c>
      <c r="S3914" t="s">
        <v>261</v>
      </c>
      <c r="T3914" t="s">
        <v>504</v>
      </c>
      <c r="U3914">
        <v>3.8245142207716494E-3</v>
      </c>
      <c r="V3914" t="s">
        <v>150</v>
      </c>
    </row>
    <row r="3915" spans="9:22" x14ac:dyDescent="0.45">
      <c r="I3915" t="s">
        <v>176</v>
      </c>
      <c r="J3915" t="s">
        <v>505</v>
      </c>
      <c r="K3915">
        <v>0</v>
      </c>
      <c r="L3915" t="s">
        <v>150</v>
      </c>
      <c r="N3915" t="s">
        <v>219</v>
      </c>
      <c r="O3915" t="s">
        <v>505</v>
      </c>
      <c r="P3915">
        <v>8.4459513875343398E-3</v>
      </c>
      <c r="Q3915" t="s">
        <v>150</v>
      </c>
      <c r="S3915" t="s">
        <v>261</v>
      </c>
      <c r="T3915" t="s">
        <v>505</v>
      </c>
      <c r="U3915">
        <v>7.4429343913963728E-3</v>
      </c>
      <c r="V3915" t="s">
        <v>150</v>
      </c>
    </row>
    <row r="3916" spans="9:22" x14ac:dyDescent="0.45">
      <c r="I3916" t="s">
        <v>176</v>
      </c>
      <c r="J3916" t="s">
        <v>506</v>
      </c>
      <c r="K3916">
        <v>0</v>
      </c>
      <c r="L3916" t="s">
        <v>150</v>
      </c>
      <c r="N3916" t="s">
        <v>219</v>
      </c>
      <c r="O3916" t="s">
        <v>506</v>
      </c>
      <c r="P3916">
        <v>6.716323688638756E-3</v>
      </c>
      <c r="Q3916" t="s">
        <v>150</v>
      </c>
      <c r="S3916" t="s">
        <v>261</v>
      </c>
      <c r="T3916" t="s">
        <v>506</v>
      </c>
      <c r="U3916">
        <v>7.4544929665840871E-3</v>
      </c>
      <c r="V3916" t="s">
        <v>150</v>
      </c>
    </row>
    <row r="3917" spans="9:22" x14ac:dyDescent="0.45">
      <c r="I3917" t="s">
        <v>176</v>
      </c>
      <c r="J3917" t="s">
        <v>153</v>
      </c>
      <c r="K3917">
        <v>0</v>
      </c>
      <c r="L3917" t="s">
        <v>150</v>
      </c>
      <c r="N3917" t="s">
        <v>219</v>
      </c>
      <c r="O3917" t="s">
        <v>153</v>
      </c>
      <c r="P3917">
        <v>8.0380041879633858E-3</v>
      </c>
      <c r="Q3917" t="s">
        <v>150</v>
      </c>
      <c r="S3917" t="s">
        <v>261</v>
      </c>
      <c r="T3917" t="s">
        <v>153</v>
      </c>
      <c r="U3917">
        <v>1.3904984308213382E-2</v>
      </c>
      <c r="V3917" t="s">
        <v>150</v>
      </c>
    </row>
    <row r="3918" spans="9:22" x14ac:dyDescent="0.45">
      <c r="I3918" t="s">
        <v>176</v>
      </c>
      <c r="J3918" t="s">
        <v>154</v>
      </c>
      <c r="K3918">
        <v>0</v>
      </c>
      <c r="L3918" t="s">
        <v>150</v>
      </c>
      <c r="N3918" t="s">
        <v>219</v>
      </c>
      <c r="O3918" t="s">
        <v>154</v>
      </c>
      <c r="P3918">
        <v>1.5719385044173169E-3</v>
      </c>
      <c r="Q3918" t="s">
        <v>150</v>
      </c>
      <c r="S3918" t="s">
        <v>261</v>
      </c>
      <c r="T3918" t="s">
        <v>154</v>
      </c>
      <c r="U3918">
        <v>2.8285163318734546E-3</v>
      </c>
      <c r="V3918" t="s">
        <v>150</v>
      </c>
    </row>
    <row r="3919" spans="9:22" x14ac:dyDescent="0.45">
      <c r="I3919" t="s">
        <v>176</v>
      </c>
      <c r="J3919" t="s">
        <v>155</v>
      </c>
      <c r="K3919">
        <v>4.1257930834609673E-3</v>
      </c>
      <c r="L3919" t="s">
        <v>150</v>
      </c>
      <c r="N3919" t="s">
        <v>219</v>
      </c>
      <c r="O3919" t="s">
        <v>155</v>
      </c>
      <c r="P3919">
        <v>1.6761999783348048E-3</v>
      </c>
      <c r="Q3919" t="s">
        <v>150</v>
      </c>
      <c r="S3919" t="s">
        <v>261</v>
      </c>
      <c r="T3919" t="s">
        <v>155</v>
      </c>
      <c r="U3919">
        <v>2.8182082574259868E-3</v>
      </c>
      <c r="V3919" t="s">
        <v>150</v>
      </c>
    </row>
    <row r="3920" spans="9:22" x14ac:dyDescent="0.45">
      <c r="I3920" t="s">
        <v>176</v>
      </c>
      <c r="J3920" t="s">
        <v>395</v>
      </c>
      <c r="K3920">
        <v>6.3320259228928193E-3</v>
      </c>
      <c r="L3920" t="s">
        <v>150</v>
      </c>
      <c r="N3920" t="s">
        <v>219</v>
      </c>
      <c r="O3920" t="s">
        <v>395</v>
      </c>
      <c r="P3920">
        <v>1.736660986627368E-3</v>
      </c>
      <c r="Q3920" t="s">
        <v>150</v>
      </c>
      <c r="S3920" t="s">
        <v>261</v>
      </c>
      <c r="T3920" t="s">
        <v>395</v>
      </c>
      <c r="U3920">
        <v>2.746776951287961E-3</v>
      </c>
      <c r="V3920" t="s">
        <v>150</v>
      </c>
    </row>
    <row r="3921" spans="9:22" x14ac:dyDescent="0.45">
      <c r="I3921" t="s">
        <v>176</v>
      </c>
      <c r="J3921" t="s">
        <v>396</v>
      </c>
      <c r="K3921">
        <v>7.714154441900216E-3</v>
      </c>
      <c r="L3921" t="s">
        <v>150</v>
      </c>
      <c r="N3921" t="s">
        <v>219</v>
      </c>
      <c r="O3921" t="s">
        <v>396</v>
      </c>
      <c r="P3921">
        <v>1.7451639148300512E-3</v>
      </c>
      <c r="Q3921" t="s">
        <v>150</v>
      </c>
      <c r="S3921" t="s">
        <v>261</v>
      </c>
      <c r="T3921" t="s">
        <v>396</v>
      </c>
      <c r="U3921">
        <v>2.6194291497122048E-3</v>
      </c>
      <c r="V3921" t="s">
        <v>150</v>
      </c>
    </row>
    <row r="3922" spans="9:22" x14ac:dyDescent="0.45">
      <c r="I3922" t="s">
        <v>176</v>
      </c>
      <c r="J3922" t="s">
        <v>397</v>
      </c>
      <c r="K3922">
        <v>8.3144559149772763E-3</v>
      </c>
      <c r="L3922" t="s">
        <v>150</v>
      </c>
      <c r="N3922" t="s">
        <v>219</v>
      </c>
      <c r="O3922" t="s">
        <v>397</v>
      </c>
      <c r="P3922">
        <v>1.8909510503424636E-3</v>
      </c>
      <c r="Q3922" t="s">
        <v>150</v>
      </c>
      <c r="S3922" t="s">
        <v>261</v>
      </c>
      <c r="T3922" t="s">
        <v>397</v>
      </c>
      <c r="U3922">
        <v>2.4854752810978451E-3</v>
      </c>
      <c r="V3922" t="s">
        <v>150</v>
      </c>
    </row>
    <row r="3923" spans="9:22" x14ac:dyDescent="0.45">
      <c r="I3923" t="s">
        <v>176</v>
      </c>
      <c r="J3923" t="s">
        <v>418</v>
      </c>
      <c r="K3923">
        <v>8.5822003349249731E-3</v>
      </c>
      <c r="L3923" t="s">
        <v>150</v>
      </c>
      <c r="N3923" t="s">
        <v>219</v>
      </c>
      <c r="O3923" t="s">
        <v>418</v>
      </c>
      <c r="P3923">
        <v>2.1952543996238871E-3</v>
      </c>
      <c r="Q3923" t="s">
        <v>150</v>
      </c>
      <c r="S3923" t="s">
        <v>261</v>
      </c>
      <c r="T3923" t="s">
        <v>418</v>
      </c>
      <c r="U3923">
        <v>2.4245022924212043E-3</v>
      </c>
      <c r="V3923" t="s">
        <v>150</v>
      </c>
    </row>
    <row r="3924" spans="9:22" x14ac:dyDescent="0.45">
      <c r="I3924" t="s">
        <v>176</v>
      </c>
      <c r="J3924" t="s">
        <v>419</v>
      </c>
      <c r="K3924">
        <v>8.8972161722010654E-3</v>
      </c>
      <c r="L3924" t="s">
        <v>150</v>
      </c>
      <c r="N3924" t="s">
        <v>219</v>
      </c>
      <c r="O3924" t="s">
        <v>419</v>
      </c>
      <c r="P3924">
        <v>2.6878752683510486E-3</v>
      </c>
      <c r="Q3924" t="s">
        <v>150</v>
      </c>
      <c r="S3924" t="s">
        <v>261</v>
      </c>
      <c r="T3924" t="s">
        <v>419</v>
      </c>
      <c r="U3924">
        <v>2.1373360540994308E-3</v>
      </c>
      <c r="V3924" t="s">
        <v>150</v>
      </c>
    </row>
    <row r="3925" spans="9:22" x14ac:dyDescent="0.45">
      <c r="I3925" t="s">
        <v>176</v>
      </c>
      <c r="J3925" t="s">
        <v>457</v>
      </c>
      <c r="K3925">
        <v>9.3736859859492871E-3</v>
      </c>
      <c r="L3925" t="s">
        <v>150</v>
      </c>
      <c r="N3925" t="s">
        <v>219</v>
      </c>
      <c r="O3925" t="s">
        <v>457</v>
      </c>
      <c r="P3925">
        <v>2.8775570115047886E-3</v>
      </c>
      <c r="Q3925" t="s">
        <v>150</v>
      </c>
      <c r="S3925" t="s">
        <v>261</v>
      </c>
      <c r="T3925" t="s">
        <v>457</v>
      </c>
      <c r="U3925">
        <v>2.1424913569723981E-3</v>
      </c>
      <c r="V3925" t="s">
        <v>150</v>
      </c>
    </row>
    <row r="3926" spans="9:22" x14ac:dyDescent="0.45">
      <c r="I3926" t="s">
        <v>176</v>
      </c>
      <c r="J3926" t="s">
        <v>458</v>
      </c>
      <c r="K3926">
        <v>9.2391001554942963E-3</v>
      </c>
      <c r="L3926" t="s">
        <v>150</v>
      </c>
      <c r="N3926" t="s">
        <v>219</v>
      </c>
      <c r="O3926" t="s">
        <v>458</v>
      </c>
      <c r="P3926">
        <v>3.5484063694946133E-3</v>
      </c>
      <c r="Q3926" t="s">
        <v>150</v>
      </c>
      <c r="S3926" t="s">
        <v>261</v>
      </c>
      <c r="T3926" t="s">
        <v>458</v>
      </c>
      <c r="U3926">
        <v>2.2683863923812784E-3</v>
      </c>
      <c r="V3926" t="s">
        <v>150</v>
      </c>
    </row>
    <row r="3927" spans="9:22" x14ac:dyDescent="0.45">
      <c r="I3927" t="s">
        <v>176</v>
      </c>
      <c r="J3927" t="s">
        <v>507</v>
      </c>
      <c r="K3927">
        <v>8.7706798670183685E-3</v>
      </c>
      <c r="L3927" t="s">
        <v>150</v>
      </c>
      <c r="N3927" t="s">
        <v>219</v>
      </c>
      <c r="O3927" t="s">
        <v>507</v>
      </c>
      <c r="P3927">
        <v>4.2396552608514864E-3</v>
      </c>
      <c r="Q3927" t="s">
        <v>150</v>
      </c>
      <c r="S3927" t="s">
        <v>261</v>
      </c>
      <c r="T3927" t="s">
        <v>507</v>
      </c>
      <c r="U3927">
        <v>2.5078457318763181E-3</v>
      </c>
      <c r="V3927" t="s">
        <v>150</v>
      </c>
    </row>
    <row r="3928" spans="9:22" x14ac:dyDescent="0.45">
      <c r="I3928" t="s">
        <v>176</v>
      </c>
      <c r="J3928" t="s">
        <v>508</v>
      </c>
      <c r="K3928">
        <v>8.2793548186534879E-3</v>
      </c>
      <c r="L3928" t="s">
        <v>150</v>
      </c>
      <c r="N3928" t="s">
        <v>219</v>
      </c>
      <c r="O3928" t="s">
        <v>508</v>
      </c>
      <c r="P3928">
        <v>4.6876320918680901E-3</v>
      </c>
      <c r="Q3928" t="s">
        <v>150</v>
      </c>
      <c r="S3928" t="s">
        <v>261</v>
      </c>
      <c r="T3928" t="s">
        <v>508</v>
      </c>
      <c r="U3928">
        <v>2.7204315808200593E-3</v>
      </c>
      <c r="V3928" t="s">
        <v>150</v>
      </c>
    </row>
    <row r="3929" spans="9:22" x14ac:dyDescent="0.45">
      <c r="I3929" t="s">
        <v>176</v>
      </c>
      <c r="J3929" t="s">
        <v>509</v>
      </c>
      <c r="K3929">
        <v>8.1358243888006599E-3</v>
      </c>
      <c r="L3929" t="s">
        <v>150</v>
      </c>
      <c r="N3929" t="s">
        <v>219</v>
      </c>
      <c r="O3929" t="s">
        <v>509</v>
      </c>
      <c r="P3929">
        <v>4.8901413191935143E-3</v>
      </c>
      <c r="Q3929" t="s">
        <v>150</v>
      </c>
      <c r="S3929" t="s">
        <v>261</v>
      </c>
      <c r="T3929" t="s">
        <v>509</v>
      </c>
      <c r="U3929">
        <v>2.8473042136476215E-3</v>
      </c>
      <c r="V3929" t="s">
        <v>150</v>
      </c>
    </row>
    <row r="3930" spans="9:22" x14ac:dyDescent="0.45">
      <c r="I3930" t="s">
        <v>176</v>
      </c>
      <c r="J3930" t="s">
        <v>510</v>
      </c>
      <c r="K3930">
        <v>7.4242166415739051E-3</v>
      </c>
      <c r="L3930" t="s">
        <v>150</v>
      </c>
      <c r="N3930" t="s">
        <v>219</v>
      </c>
      <c r="O3930" t="s">
        <v>510</v>
      </c>
      <c r="P3930">
        <v>4.8441679943724662E-3</v>
      </c>
      <c r="Q3930" t="s">
        <v>150</v>
      </c>
      <c r="S3930" t="s">
        <v>261</v>
      </c>
      <c r="T3930" t="s">
        <v>510</v>
      </c>
      <c r="U3930">
        <v>2.7739202428203806E-3</v>
      </c>
      <c r="V3930" t="s">
        <v>150</v>
      </c>
    </row>
    <row r="3931" spans="9:22" x14ac:dyDescent="0.45">
      <c r="I3931" t="s">
        <v>176</v>
      </c>
      <c r="J3931" t="s">
        <v>511</v>
      </c>
      <c r="K3931">
        <v>5.5918143035188659E-3</v>
      </c>
      <c r="L3931" t="s">
        <v>150</v>
      </c>
      <c r="N3931" t="s">
        <v>219</v>
      </c>
      <c r="O3931" t="s">
        <v>511</v>
      </c>
      <c r="P3931">
        <v>4.3031012743334719E-3</v>
      </c>
      <c r="Q3931" t="s">
        <v>150</v>
      </c>
      <c r="S3931" t="s">
        <v>261</v>
      </c>
      <c r="T3931" t="s">
        <v>511</v>
      </c>
      <c r="U3931">
        <v>2.6466257199964697E-3</v>
      </c>
      <c r="V3931" t="s">
        <v>150</v>
      </c>
    </row>
    <row r="3932" spans="9:22" x14ac:dyDescent="0.45">
      <c r="I3932" t="s">
        <v>176</v>
      </c>
      <c r="J3932" t="s">
        <v>512</v>
      </c>
      <c r="K3932">
        <v>4.068792626669815E-4</v>
      </c>
      <c r="L3932" t="s">
        <v>150</v>
      </c>
      <c r="N3932" t="s">
        <v>219</v>
      </c>
      <c r="O3932" t="s">
        <v>512</v>
      </c>
      <c r="P3932">
        <v>3.6422353821703025E-3</v>
      </c>
      <c r="Q3932" t="s">
        <v>150</v>
      </c>
      <c r="S3932" t="s">
        <v>261</v>
      </c>
      <c r="T3932" t="s">
        <v>512</v>
      </c>
      <c r="U3932">
        <v>2.4944404601878315E-3</v>
      </c>
      <c r="V3932" t="s">
        <v>150</v>
      </c>
    </row>
    <row r="3933" spans="9:22" x14ac:dyDescent="0.45">
      <c r="I3933" t="s">
        <v>176</v>
      </c>
      <c r="J3933" t="s">
        <v>513</v>
      </c>
      <c r="K3933">
        <v>0</v>
      </c>
      <c r="L3933" t="s">
        <v>150</v>
      </c>
      <c r="N3933" t="s">
        <v>219</v>
      </c>
      <c r="O3933" t="s">
        <v>513</v>
      </c>
      <c r="P3933">
        <v>6.0528152736992191E-3</v>
      </c>
      <c r="Q3933" t="s">
        <v>150</v>
      </c>
      <c r="S3933" t="s">
        <v>261</v>
      </c>
      <c r="T3933" t="s">
        <v>513</v>
      </c>
      <c r="U3933">
        <v>4.8111469054817621E-3</v>
      </c>
      <c r="V3933" t="s">
        <v>150</v>
      </c>
    </row>
    <row r="3934" spans="9:22" x14ac:dyDescent="0.45">
      <c r="I3934" t="s">
        <v>176</v>
      </c>
      <c r="J3934" t="s">
        <v>514</v>
      </c>
      <c r="K3934">
        <v>0</v>
      </c>
      <c r="L3934" t="s">
        <v>150</v>
      </c>
      <c r="N3934" t="s">
        <v>219</v>
      </c>
      <c r="O3934" t="s">
        <v>514</v>
      </c>
      <c r="P3934">
        <v>5.1391261548510946E-3</v>
      </c>
      <c r="Q3934" t="s">
        <v>150</v>
      </c>
      <c r="S3934" t="s">
        <v>261</v>
      </c>
      <c r="T3934" t="s">
        <v>514</v>
      </c>
      <c r="U3934">
        <v>4.8403996469951532E-3</v>
      </c>
      <c r="V3934" t="s">
        <v>150</v>
      </c>
    </row>
    <row r="3935" spans="9:22" x14ac:dyDescent="0.45">
      <c r="I3935" t="s">
        <v>176</v>
      </c>
      <c r="J3935" t="s">
        <v>156</v>
      </c>
      <c r="K3935">
        <v>0</v>
      </c>
      <c r="L3935" t="s">
        <v>150</v>
      </c>
      <c r="N3935" t="s">
        <v>219</v>
      </c>
      <c r="O3935" t="s">
        <v>156</v>
      </c>
      <c r="P3935">
        <v>1.4470832172520679E-2</v>
      </c>
      <c r="Q3935" t="s">
        <v>150</v>
      </c>
      <c r="S3935" t="s">
        <v>261</v>
      </c>
      <c r="T3935" t="s">
        <v>156</v>
      </c>
      <c r="U3935">
        <v>1.7577521915241711E-2</v>
      </c>
      <c r="V3935" t="s">
        <v>150</v>
      </c>
    </row>
    <row r="3936" spans="9:22" x14ac:dyDescent="0.45">
      <c r="I3936" t="s">
        <v>176</v>
      </c>
      <c r="J3936" t="s">
        <v>157</v>
      </c>
      <c r="K3936">
        <v>0</v>
      </c>
      <c r="L3936" t="s">
        <v>150</v>
      </c>
      <c r="N3936" t="s">
        <v>219</v>
      </c>
      <c r="O3936" t="s">
        <v>157</v>
      </c>
      <c r="P3936">
        <v>2.5964077193670926E-3</v>
      </c>
      <c r="Q3936" t="s">
        <v>150</v>
      </c>
      <c r="S3936" t="s">
        <v>261</v>
      </c>
      <c r="T3936" t="s">
        <v>157</v>
      </c>
      <c r="U3936">
        <v>3.5925989496865124E-3</v>
      </c>
      <c r="V3936" t="s">
        <v>150</v>
      </c>
    </row>
    <row r="3937" spans="9:22" x14ac:dyDescent="0.45">
      <c r="I3937" t="s">
        <v>176</v>
      </c>
      <c r="J3937" t="s">
        <v>158</v>
      </c>
      <c r="K3937">
        <v>7.8335029615539582E-5</v>
      </c>
      <c r="L3937" t="s">
        <v>150</v>
      </c>
      <c r="N3937" t="s">
        <v>219</v>
      </c>
      <c r="O3937" t="s">
        <v>158</v>
      </c>
      <c r="P3937">
        <v>2.6837763979669221E-3</v>
      </c>
      <c r="Q3937" t="s">
        <v>150</v>
      </c>
      <c r="S3937" t="s">
        <v>261</v>
      </c>
      <c r="T3937" t="s">
        <v>158</v>
      </c>
      <c r="U3937">
        <v>3.5894500926038067E-3</v>
      </c>
      <c r="V3937" t="s">
        <v>150</v>
      </c>
    </row>
    <row r="3938" spans="9:22" x14ac:dyDescent="0.45">
      <c r="I3938" t="s">
        <v>176</v>
      </c>
      <c r="J3938" t="s">
        <v>398</v>
      </c>
      <c r="K3938">
        <v>5.5038353160604342E-3</v>
      </c>
      <c r="L3938" t="s">
        <v>150</v>
      </c>
      <c r="N3938" t="s">
        <v>219</v>
      </c>
      <c r="O3938" t="s">
        <v>398</v>
      </c>
      <c r="P3938">
        <v>2.7304411729820086E-3</v>
      </c>
      <c r="Q3938" t="s">
        <v>150</v>
      </c>
      <c r="S3938" t="s">
        <v>261</v>
      </c>
      <c r="T3938" t="s">
        <v>398</v>
      </c>
      <c r="U3938">
        <v>3.5385587204376889E-3</v>
      </c>
      <c r="V3938" t="s">
        <v>150</v>
      </c>
    </row>
    <row r="3939" spans="9:22" x14ac:dyDescent="0.45">
      <c r="I3939" t="s">
        <v>176</v>
      </c>
      <c r="J3939" t="s">
        <v>399</v>
      </c>
      <c r="K3939">
        <v>7.4785090693575852E-3</v>
      </c>
      <c r="L3939" t="s">
        <v>150</v>
      </c>
      <c r="N3939" t="s">
        <v>219</v>
      </c>
      <c r="O3939" t="s">
        <v>399</v>
      </c>
      <c r="P3939">
        <v>2.7072491291736454E-3</v>
      </c>
      <c r="Q3939" t="s">
        <v>150</v>
      </c>
      <c r="S3939" t="s">
        <v>261</v>
      </c>
      <c r="T3939" t="s">
        <v>399</v>
      </c>
      <c r="U3939">
        <v>3.5646449440161184E-3</v>
      </c>
      <c r="V3939" t="s">
        <v>150</v>
      </c>
    </row>
    <row r="3940" spans="9:22" x14ac:dyDescent="0.45">
      <c r="I3940" t="s">
        <v>176</v>
      </c>
      <c r="J3940" t="s">
        <v>400</v>
      </c>
      <c r="K3940">
        <v>7.8623746231065508E-3</v>
      </c>
      <c r="L3940" t="s">
        <v>150</v>
      </c>
      <c r="N3940" t="s">
        <v>219</v>
      </c>
      <c r="O3940" t="s">
        <v>400</v>
      </c>
      <c r="P3940">
        <v>3.1146867127114989E-3</v>
      </c>
      <c r="Q3940" t="s">
        <v>150</v>
      </c>
      <c r="S3940" t="s">
        <v>261</v>
      </c>
      <c r="T3940" t="s">
        <v>400</v>
      </c>
      <c r="U3940">
        <v>3.5866131402409376E-3</v>
      </c>
      <c r="V3940" t="s">
        <v>150</v>
      </c>
    </row>
    <row r="3941" spans="9:22" x14ac:dyDescent="0.45">
      <c r="I3941" t="s">
        <v>176</v>
      </c>
      <c r="J3941" t="s">
        <v>420</v>
      </c>
      <c r="K3941">
        <v>7.9040432260522077E-3</v>
      </c>
      <c r="L3941" t="s">
        <v>150</v>
      </c>
      <c r="N3941" t="s">
        <v>219</v>
      </c>
      <c r="O3941" t="s">
        <v>420</v>
      </c>
      <c r="P3941">
        <v>3.5547830204375888E-3</v>
      </c>
      <c r="Q3941" t="s">
        <v>150</v>
      </c>
      <c r="S3941" t="s">
        <v>261</v>
      </c>
      <c r="T3941" t="s">
        <v>420</v>
      </c>
      <c r="U3941">
        <v>3.5829460322484791E-3</v>
      </c>
      <c r="V3941" t="s">
        <v>150</v>
      </c>
    </row>
    <row r="3942" spans="9:22" x14ac:dyDescent="0.45">
      <c r="I3942" t="s">
        <v>176</v>
      </c>
      <c r="J3942" t="s">
        <v>421</v>
      </c>
      <c r="K3942">
        <v>8.3489027902245647E-3</v>
      </c>
      <c r="L3942" t="s">
        <v>150</v>
      </c>
      <c r="N3942" t="s">
        <v>219</v>
      </c>
      <c r="O3942" t="s">
        <v>421</v>
      </c>
      <c r="P3942">
        <v>3.896037805624657E-3</v>
      </c>
      <c r="Q3942" t="s">
        <v>150</v>
      </c>
      <c r="S3942" t="s">
        <v>261</v>
      </c>
      <c r="T3942" t="s">
        <v>421</v>
      </c>
      <c r="U3942">
        <v>3.5275358732788651E-3</v>
      </c>
      <c r="V3942" t="s">
        <v>150</v>
      </c>
    </row>
    <row r="3943" spans="9:22" x14ac:dyDescent="0.45">
      <c r="I3943" t="s">
        <v>176</v>
      </c>
      <c r="J3943" t="s">
        <v>459</v>
      </c>
      <c r="K3943">
        <v>9.0721538594882856E-3</v>
      </c>
      <c r="L3943" t="s">
        <v>150</v>
      </c>
      <c r="N3943" t="s">
        <v>219</v>
      </c>
      <c r="O3943" t="s">
        <v>459</v>
      </c>
      <c r="P3943">
        <v>3.7395809324855607E-3</v>
      </c>
      <c r="Q3943" t="s">
        <v>150</v>
      </c>
      <c r="S3943" t="s">
        <v>261</v>
      </c>
      <c r="T3943" t="s">
        <v>459</v>
      </c>
      <c r="U3943">
        <v>3.627391011336069E-3</v>
      </c>
      <c r="V3943" t="s">
        <v>150</v>
      </c>
    </row>
    <row r="3944" spans="9:22" x14ac:dyDescent="0.45">
      <c r="I3944" t="s">
        <v>176</v>
      </c>
      <c r="J3944" t="s">
        <v>460</v>
      </c>
      <c r="K3944">
        <v>8.7863273837038361E-3</v>
      </c>
      <c r="L3944" t="s">
        <v>150</v>
      </c>
      <c r="N3944" t="s">
        <v>219</v>
      </c>
      <c r="O3944" t="s">
        <v>460</v>
      </c>
      <c r="P3944">
        <v>4.466092012552862E-3</v>
      </c>
      <c r="Q3944" t="s">
        <v>150</v>
      </c>
      <c r="S3944" t="s">
        <v>261</v>
      </c>
      <c r="T3944" t="s">
        <v>460</v>
      </c>
      <c r="U3944">
        <v>3.751035901900966E-3</v>
      </c>
      <c r="V3944" t="s">
        <v>150</v>
      </c>
    </row>
    <row r="3945" spans="9:22" x14ac:dyDescent="0.45">
      <c r="I3945" t="s">
        <v>176</v>
      </c>
      <c r="J3945" t="s">
        <v>515</v>
      </c>
      <c r="K3945">
        <v>8.1028370265010773E-3</v>
      </c>
      <c r="L3945" t="s">
        <v>150</v>
      </c>
      <c r="N3945" t="s">
        <v>219</v>
      </c>
      <c r="O3945" t="s">
        <v>515</v>
      </c>
      <c r="P3945">
        <v>5.4957159574895442E-3</v>
      </c>
      <c r="Q3945" t="s">
        <v>150</v>
      </c>
      <c r="S3945" t="s">
        <v>261</v>
      </c>
      <c r="T3945" t="s">
        <v>515</v>
      </c>
      <c r="U3945">
        <v>3.8569217831516947E-3</v>
      </c>
      <c r="V3945" t="s">
        <v>150</v>
      </c>
    </row>
    <row r="3946" spans="9:22" x14ac:dyDescent="0.45">
      <c r="I3946" t="s">
        <v>176</v>
      </c>
      <c r="J3946" t="s">
        <v>516</v>
      </c>
      <c r="K3946">
        <v>7.6454477446847233E-3</v>
      </c>
      <c r="L3946" t="s">
        <v>150</v>
      </c>
      <c r="N3946" t="s">
        <v>219</v>
      </c>
      <c r="O3946" t="s">
        <v>516</v>
      </c>
      <c r="P3946">
        <v>6.1741661009676509E-3</v>
      </c>
      <c r="Q3946" t="s">
        <v>150</v>
      </c>
      <c r="S3946" t="s">
        <v>261</v>
      </c>
      <c r="T3946" t="s">
        <v>516</v>
      </c>
      <c r="U3946">
        <v>3.9649043188850963E-3</v>
      </c>
      <c r="V3946" t="s">
        <v>150</v>
      </c>
    </row>
    <row r="3947" spans="9:22" x14ac:dyDescent="0.45">
      <c r="I3947" t="s">
        <v>176</v>
      </c>
      <c r="J3947" t="s">
        <v>517</v>
      </c>
      <c r="K3947">
        <v>7.4725454752651837E-3</v>
      </c>
      <c r="L3947" t="s">
        <v>150</v>
      </c>
      <c r="N3947" t="s">
        <v>219</v>
      </c>
      <c r="O3947" t="s">
        <v>517</v>
      </c>
      <c r="P3947">
        <v>6.5313796078234525E-3</v>
      </c>
      <c r="Q3947" t="s">
        <v>150</v>
      </c>
      <c r="S3947" t="s">
        <v>261</v>
      </c>
      <c r="T3947" t="s">
        <v>517</v>
      </c>
      <c r="U3947">
        <v>4.0081830359097572E-3</v>
      </c>
      <c r="V3947" t="s">
        <v>150</v>
      </c>
    </row>
    <row r="3948" spans="9:22" x14ac:dyDescent="0.45">
      <c r="I3948" t="s">
        <v>176</v>
      </c>
      <c r="J3948" t="s">
        <v>518</v>
      </c>
      <c r="K3948">
        <v>6.5513941161529209E-3</v>
      </c>
      <c r="L3948" t="s">
        <v>150</v>
      </c>
      <c r="N3948" t="s">
        <v>219</v>
      </c>
      <c r="O3948" t="s">
        <v>518</v>
      </c>
      <c r="P3948">
        <v>6.1849280495618175E-3</v>
      </c>
      <c r="Q3948" t="s">
        <v>150</v>
      </c>
      <c r="S3948" t="s">
        <v>261</v>
      </c>
      <c r="T3948" t="s">
        <v>518</v>
      </c>
      <c r="U3948">
        <v>3.9583647881029863E-3</v>
      </c>
      <c r="V3948" t="s">
        <v>150</v>
      </c>
    </row>
    <row r="3949" spans="9:22" x14ac:dyDescent="0.45">
      <c r="I3949" t="s">
        <v>176</v>
      </c>
      <c r="J3949" t="s">
        <v>519</v>
      </c>
      <c r="K3949">
        <v>4.3981075881808765E-3</v>
      </c>
      <c r="L3949" t="s">
        <v>150</v>
      </c>
      <c r="N3949" t="s">
        <v>219</v>
      </c>
      <c r="O3949" t="s">
        <v>519</v>
      </c>
      <c r="P3949">
        <v>5.5956953105488812E-3</v>
      </c>
      <c r="Q3949" t="s">
        <v>150</v>
      </c>
      <c r="S3949" t="s">
        <v>261</v>
      </c>
      <c r="T3949" t="s">
        <v>519</v>
      </c>
      <c r="U3949">
        <v>3.9133221699564147E-3</v>
      </c>
      <c r="V3949" t="s">
        <v>150</v>
      </c>
    </row>
    <row r="3950" spans="9:22" x14ac:dyDescent="0.45">
      <c r="I3950" t="s">
        <v>176</v>
      </c>
      <c r="J3950" t="s">
        <v>520</v>
      </c>
      <c r="K3950">
        <v>0</v>
      </c>
      <c r="L3950" t="s">
        <v>150</v>
      </c>
      <c r="N3950" t="s">
        <v>219</v>
      </c>
      <c r="O3950" t="s">
        <v>520</v>
      </c>
      <c r="P3950">
        <v>4.9811347030137496E-3</v>
      </c>
      <c r="Q3950" t="s">
        <v>150</v>
      </c>
      <c r="S3950" t="s">
        <v>261</v>
      </c>
      <c r="T3950" t="s">
        <v>520</v>
      </c>
      <c r="U3950">
        <v>3.8419175536100643E-3</v>
      </c>
      <c r="V3950" t="s">
        <v>150</v>
      </c>
    </row>
    <row r="3951" spans="9:22" x14ac:dyDescent="0.45">
      <c r="I3951" t="s">
        <v>176</v>
      </c>
      <c r="J3951" t="s">
        <v>521</v>
      </c>
      <c r="K3951">
        <v>0</v>
      </c>
      <c r="L3951" t="s">
        <v>150</v>
      </c>
      <c r="N3951" t="s">
        <v>219</v>
      </c>
      <c r="O3951" t="s">
        <v>521</v>
      </c>
      <c r="P3951">
        <v>9.320675274687433E-3</v>
      </c>
      <c r="Q3951" t="s">
        <v>150</v>
      </c>
      <c r="S3951" t="s">
        <v>261</v>
      </c>
      <c r="T3951" t="s">
        <v>521</v>
      </c>
      <c r="U3951">
        <v>7.4354892811972391E-3</v>
      </c>
      <c r="V3951" t="s">
        <v>150</v>
      </c>
    </row>
    <row r="3952" spans="9:22" x14ac:dyDescent="0.45">
      <c r="I3952" t="s">
        <v>176</v>
      </c>
      <c r="J3952" t="s">
        <v>522</v>
      </c>
      <c r="K3952">
        <v>0</v>
      </c>
      <c r="L3952" t="s">
        <v>150</v>
      </c>
      <c r="N3952" t="s">
        <v>219</v>
      </c>
      <c r="O3952" t="s">
        <v>522</v>
      </c>
      <c r="P3952">
        <v>8.3182067927761883E-3</v>
      </c>
      <c r="Q3952" t="s">
        <v>150</v>
      </c>
      <c r="S3952" t="s">
        <v>261</v>
      </c>
      <c r="T3952" t="s">
        <v>522</v>
      </c>
      <c r="U3952">
        <v>7.3617476130423323E-3</v>
      </c>
      <c r="V3952" t="s">
        <v>150</v>
      </c>
    </row>
    <row r="3953" spans="9:22" x14ac:dyDescent="0.45">
      <c r="I3953" t="s">
        <v>176</v>
      </c>
      <c r="J3953" t="s">
        <v>406</v>
      </c>
      <c r="K3953">
        <v>0</v>
      </c>
      <c r="L3953" t="s">
        <v>150</v>
      </c>
      <c r="N3953" t="s">
        <v>219</v>
      </c>
      <c r="O3953" t="s">
        <v>406</v>
      </c>
      <c r="P3953">
        <v>1.9737385571455778E-2</v>
      </c>
      <c r="Q3953" t="s">
        <v>150</v>
      </c>
      <c r="S3953" t="s">
        <v>261</v>
      </c>
      <c r="T3953" t="s">
        <v>406</v>
      </c>
      <c r="U3953">
        <v>1.3610251052321177E-2</v>
      </c>
      <c r="V3953" t="s">
        <v>150</v>
      </c>
    </row>
    <row r="3954" spans="9:22" x14ac:dyDescent="0.45">
      <c r="I3954" t="s">
        <v>176</v>
      </c>
      <c r="J3954" t="s">
        <v>407</v>
      </c>
      <c r="K3954">
        <v>0</v>
      </c>
      <c r="L3954" t="s">
        <v>150</v>
      </c>
      <c r="N3954" t="s">
        <v>219</v>
      </c>
      <c r="O3954" t="s">
        <v>407</v>
      </c>
      <c r="P3954">
        <v>3.7957085447607578E-3</v>
      </c>
      <c r="Q3954" t="s">
        <v>150</v>
      </c>
      <c r="S3954" t="s">
        <v>261</v>
      </c>
      <c r="T3954" t="s">
        <v>407</v>
      </c>
      <c r="U3954">
        <v>2.6228613996857803E-3</v>
      </c>
      <c r="V3954" t="s">
        <v>150</v>
      </c>
    </row>
    <row r="3955" spans="9:22" x14ac:dyDescent="0.45">
      <c r="I3955" t="s">
        <v>176</v>
      </c>
      <c r="J3955" t="s">
        <v>408</v>
      </c>
      <c r="K3955">
        <v>0</v>
      </c>
      <c r="L3955" t="s">
        <v>150</v>
      </c>
      <c r="N3955" t="s">
        <v>219</v>
      </c>
      <c r="O3955" t="s">
        <v>408</v>
      </c>
      <c r="P3955">
        <v>3.6288691301519251E-3</v>
      </c>
      <c r="Q3955" t="s">
        <v>150</v>
      </c>
      <c r="S3955" t="s">
        <v>261</v>
      </c>
      <c r="T3955" t="s">
        <v>408</v>
      </c>
      <c r="U3955">
        <v>2.5821760930943524E-3</v>
      </c>
      <c r="V3955" t="s">
        <v>150</v>
      </c>
    </row>
    <row r="3956" spans="9:22" x14ac:dyDescent="0.45">
      <c r="I3956" t="s">
        <v>176</v>
      </c>
      <c r="J3956" t="s">
        <v>409</v>
      </c>
      <c r="K3956">
        <v>4.2214491127850733E-3</v>
      </c>
      <c r="L3956" t="s">
        <v>150</v>
      </c>
      <c r="N3956" t="s">
        <v>219</v>
      </c>
      <c r="O3956" t="s">
        <v>409</v>
      </c>
      <c r="P3956">
        <v>3.4970252348923915E-3</v>
      </c>
      <c r="Q3956" t="s">
        <v>150</v>
      </c>
      <c r="S3956" t="s">
        <v>261</v>
      </c>
      <c r="T3956" t="s">
        <v>409</v>
      </c>
      <c r="U3956">
        <v>2.50974996818309E-3</v>
      </c>
      <c r="V3956" t="s">
        <v>150</v>
      </c>
    </row>
    <row r="3957" spans="9:22" x14ac:dyDescent="0.45">
      <c r="I3957" t="s">
        <v>176</v>
      </c>
      <c r="J3957" t="s">
        <v>410</v>
      </c>
      <c r="K3957">
        <v>5.9662999456201442E-3</v>
      </c>
      <c r="L3957" t="s">
        <v>150</v>
      </c>
      <c r="N3957" t="s">
        <v>219</v>
      </c>
      <c r="O3957" t="s">
        <v>410</v>
      </c>
      <c r="P3957">
        <v>3.2398684464353812E-3</v>
      </c>
      <c r="Q3957" t="s">
        <v>150</v>
      </c>
      <c r="S3957" t="s">
        <v>261</v>
      </c>
      <c r="T3957" t="s">
        <v>410</v>
      </c>
      <c r="U3957">
        <v>2.4584118458414626E-3</v>
      </c>
      <c r="V3957" t="s">
        <v>150</v>
      </c>
    </row>
    <row r="3958" spans="9:22" x14ac:dyDescent="0.45">
      <c r="I3958" t="s">
        <v>176</v>
      </c>
      <c r="J3958" t="s">
        <v>411</v>
      </c>
      <c r="K3958">
        <v>6.4871391742407393E-3</v>
      </c>
      <c r="L3958" t="s">
        <v>150</v>
      </c>
      <c r="N3958" t="s">
        <v>219</v>
      </c>
      <c r="O3958" t="s">
        <v>411</v>
      </c>
      <c r="P3958">
        <v>3.1019538846475902E-3</v>
      </c>
      <c r="Q3958" t="s">
        <v>150</v>
      </c>
      <c r="S3958" t="s">
        <v>261</v>
      </c>
      <c r="T3958" t="s">
        <v>411</v>
      </c>
      <c r="U3958">
        <v>2.4404915065869334E-3</v>
      </c>
      <c r="V3958" t="s">
        <v>150</v>
      </c>
    </row>
    <row r="3959" spans="9:22" x14ac:dyDescent="0.45">
      <c r="I3959" t="s">
        <v>176</v>
      </c>
      <c r="J3959" t="s">
        <v>422</v>
      </c>
      <c r="K3959">
        <v>6.5587407781085919E-3</v>
      </c>
      <c r="L3959" t="s">
        <v>150</v>
      </c>
      <c r="N3959" t="s">
        <v>219</v>
      </c>
      <c r="O3959" t="s">
        <v>422</v>
      </c>
      <c r="P3959">
        <v>3.162553506790791E-3</v>
      </c>
      <c r="Q3959" t="s">
        <v>150</v>
      </c>
      <c r="S3959" t="s">
        <v>261</v>
      </c>
      <c r="T3959" t="s">
        <v>422</v>
      </c>
      <c r="U3959">
        <v>2.3754009224927395E-3</v>
      </c>
      <c r="V3959" t="s">
        <v>150</v>
      </c>
    </row>
    <row r="3960" spans="9:22" x14ac:dyDescent="0.45">
      <c r="I3960" t="s">
        <v>176</v>
      </c>
      <c r="J3960" t="s">
        <v>423</v>
      </c>
      <c r="K3960">
        <v>7.1101413650850468E-3</v>
      </c>
      <c r="L3960" t="s">
        <v>150</v>
      </c>
      <c r="N3960" t="s">
        <v>219</v>
      </c>
      <c r="O3960" t="s">
        <v>423</v>
      </c>
      <c r="P3960">
        <v>3.2986640657273001E-3</v>
      </c>
      <c r="Q3960" t="s">
        <v>150</v>
      </c>
      <c r="S3960" t="s">
        <v>261</v>
      </c>
      <c r="T3960" t="s">
        <v>423</v>
      </c>
      <c r="U3960">
        <v>2.281555656370966E-3</v>
      </c>
      <c r="V3960" t="s">
        <v>150</v>
      </c>
    </row>
    <row r="3961" spans="9:22" x14ac:dyDescent="0.45">
      <c r="I3961" t="s">
        <v>176</v>
      </c>
      <c r="J3961" t="s">
        <v>461</v>
      </c>
      <c r="K3961">
        <v>8.0485314971014306E-3</v>
      </c>
      <c r="L3961" t="s">
        <v>150</v>
      </c>
      <c r="N3961" t="s">
        <v>219</v>
      </c>
      <c r="O3961" t="s">
        <v>461</v>
      </c>
      <c r="P3961">
        <v>2.8971546930701467E-3</v>
      </c>
      <c r="Q3961" t="s">
        <v>150</v>
      </c>
      <c r="S3961" t="s">
        <v>261</v>
      </c>
      <c r="T3961" t="s">
        <v>461</v>
      </c>
      <c r="U3961">
        <v>2.3108177143584727E-3</v>
      </c>
      <c r="V3961" t="s">
        <v>150</v>
      </c>
    </row>
    <row r="3962" spans="9:22" x14ac:dyDescent="0.45">
      <c r="I3962" t="s">
        <v>176</v>
      </c>
      <c r="J3962" t="s">
        <v>462</v>
      </c>
      <c r="K3962">
        <v>7.0704771478396532E-3</v>
      </c>
      <c r="L3962" t="s">
        <v>150</v>
      </c>
      <c r="N3962" t="s">
        <v>219</v>
      </c>
      <c r="O3962" t="s">
        <v>462</v>
      </c>
      <c r="P3962">
        <v>3.2139424263241561E-3</v>
      </c>
      <c r="Q3962" t="s">
        <v>150</v>
      </c>
      <c r="S3962" t="s">
        <v>261</v>
      </c>
      <c r="T3962" t="s">
        <v>462</v>
      </c>
      <c r="U3962">
        <v>2.376529144724878E-3</v>
      </c>
      <c r="V3962" t="s">
        <v>150</v>
      </c>
    </row>
    <row r="3963" spans="9:22" x14ac:dyDescent="0.45">
      <c r="I3963" t="s">
        <v>176</v>
      </c>
      <c r="J3963" t="s">
        <v>523</v>
      </c>
      <c r="K3963">
        <v>6.2654026816692972E-3</v>
      </c>
      <c r="L3963" t="s">
        <v>150</v>
      </c>
      <c r="N3963" t="s">
        <v>219</v>
      </c>
      <c r="O3963" t="s">
        <v>523</v>
      </c>
      <c r="P3963">
        <v>3.6236613467970401E-3</v>
      </c>
      <c r="Q3963" t="s">
        <v>150</v>
      </c>
      <c r="S3963" t="s">
        <v>261</v>
      </c>
      <c r="T3963" t="s">
        <v>523</v>
      </c>
      <c r="U3963">
        <v>2.4738752995073061E-3</v>
      </c>
      <c r="V3963" t="s">
        <v>150</v>
      </c>
    </row>
    <row r="3964" spans="9:22" x14ac:dyDescent="0.45">
      <c r="I3964" t="s">
        <v>176</v>
      </c>
      <c r="J3964" t="s">
        <v>524</v>
      </c>
      <c r="K3964">
        <v>5.9599334163276787E-3</v>
      </c>
      <c r="L3964" t="s">
        <v>150</v>
      </c>
      <c r="N3964" t="s">
        <v>219</v>
      </c>
      <c r="O3964" t="s">
        <v>524</v>
      </c>
      <c r="P3964">
        <v>4.237484701350938E-3</v>
      </c>
      <c r="Q3964" t="s">
        <v>150</v>
      </c>
      <c r="S3964" t="s">
        <v>261</v>
      </c>
      <c r="T3964" t="s">
        <v>524</v>
      </c>
      <c r="U3964">
        <v>2.6002145567163085E-3</v>
      </c>
      <c r="V3964" t="s">
        <v>150</v>
      </c>
    </row>
    <row r="3965" spans="9:22" x14ac:dyDescent="0.45">
      <c r="I3965" t="s">
        <v>176</v>
      </c>
      <c r="J3965" t="s">
        <v>525</v>
      </c>
      <c r="K3965">
        <v>5.8620004353896029E-3</v>
      </c>
      <c r="L3965" t="s">
        <v>150</v>
      </c>
      <c r="N3965" t="s">
        <v>219</v>
      </c>
      <c r="O3965" t="s">
        <v>525</v>
      </c>
      <c r="P3965">
        <v>4.6480427056102931E-3</v>
      </c>
      <c r="Q3965" t="s">
        <v>150</v>
      </c>
      <c r="S3965" t="s">
        <v>261</v>
      </c>
      <c r="T3965" t="s">
        <v>525</v>
      </c>
      <c r="U3965">
        <v>2.6685944567710926E-3</v>
      </c>
      <c r="V3965" t="s">
        <v>150</v>
      </c>
    </row>
    <row r="3966" spans="9:22" x14ac:dyDescent="0.45">
      <c r="I3966" t="s">
        <v>176</v>
      </c>
      <c r="J3966" t="s">
        <v>526</v>
      </c>
      <c r="K3966">
        <v>4.4201039158437358E-3</v>
      </c>
      <c r="L3966" t="s">
        <v>150</v>
      </c>
      <c r="N3966" t="s">
        <v>219</v>
      </c>
      <c r="O3966" t="s">
        <v>526</v>
      </c>
      <c r="P3966">
        <v>4.5883832831790788E-3</v>
      </c>
      <c r="Q3966" t="s">
        <v>150</v>
      </c>
      <c r="S3966" t="s">
        <v>261</v>
      </c>
      <c r="T3966" t="s">
        <v>526</v>
      </c>
      <c r="U3966">
        <v>2.6941168288604688E-3</v>
      </c>
      <c r="V3966" t="s">
        <v>150</v>
      </c>
    </row>
    <row r="3967" spans="9:22" x14ac:dyDescent="0.45">
      <c r="I3967" t="s">
        <v>176</v>
      </c>
      <c r="J3967" t="s">
        <v>527</v>
      </c>
      <c r="K3967">
        <v>0</v>
      </c>
      <c r="L3967" t="s">
        <v>150</v>
      </c>
      <c r="N3967" t="s">
        <v>219</v>
      </c>
      <c r="O3967" t="s">
        <v>527</v>
      </c>
      <c r="P3967">
        <v>4.2895346691161941E-3</v>
      </c>
      <c r="Q3967" t="s">
        <v>150</v>
      </c>
      <c r="S3967" t="s">
        <v>261</v>
      </c>
      <c r="T3967" t="s">
        <v>527</v>
      </c>
      <c r="U3967">
        <v>2.6870456878593054E-3</v>
      </c>
      <c r="V3967" t="s">
        <v>150</v>
      </c>
    </row>
    <row r="3968" spans="9:22" x14ac:dyDescent="0.45">
      <c r="I3968" t="s">
        <v>176</v>
      </c>
      <c r="J3968" t="s">
        <v>528</v>
      </c>
      <c r="K3968">
        <v>0</v>
      </c>
      <c r="L3968" t="s">
        <v>150</v>
      </c>
      <c r="N3968" t="s">
        <v>219</v>
      </c>
      <c r="O3968" t="s">
        <v>528</v>
      </c>
      <c r="P3968">
        <v>3.8729571048202096E-3</v>
      </c>
      <c r="Q3968" t="s">
        <v>150</v>
      </c>
      <c r="S3968" t="s">
        <v>261</v>
      </c>
      <c r="T3968" t="s">
        <v>528</v>
      </c>
      <c r="U3968">
        <v>2.6752834068258556E-3</v>
      </c>
      <c r="V3968" t="s">
        <v>150</v>
      </c>
    </row>
    <row r="3969" spans="9:22" x14ac:dyDescent="0.45">
      <c r="I3969" t="s">
        <v>176</v>
      </c>
      <c r="J3969" t="s">
        <v>529</v>
      </c>
      <c r="K3969">
        <v>0</v>
      </c>
      <c r="L3969" t="s">
        <v>150</v>
      </c>
      <c r="N3969" t="s">
        <v>219</v>
      </c>
      <c r="O3969" t="s">
        <v>529</v>
      </c>
      <c r="P3969">
        <v>7.2364129134543055E-3</v>
      </c>
      <c r="Q3969" t="s">
        <v>150</v>
      </c>
      <c r="S3969" t="s">
        <v>261</v>
      </c>
      <c r="T3969" t="s">
        <v>529</v>
      </c>
      <c r="U3969">
        <v>5.2188537223921087E-3</v>
      </c>
      <c r="V3969" t="s">
        <v>150</v>
      </c>
    </row>
    <row r="3970" spans="9:22" x14ac:dyDescent="0.45">
      <c r="I3970" t="s">
        <v>176</v>
      </c>
      <c r="J3970" t="s">
        <v>530</v>
      </c>
      <c r="K3970">
        <v>0</v>
      </c>
      <c r="L3970" t="s">
        <v>150</v>
      </c>
      <c r="N3970" t="s">
        <v>219</v>
      </c>
      <c r="O3970" t="s">
        <v>530</v>
      </c>
      <c r="P3970">
        <v>7.5836345921079587E-3</v>
      </c>
      <c r="Q3970" t="s">
        <v>150</v>
      </c>
      <c r="S3970" t="s">
        <v>261</v>
      </c>
      <c r="T3970" t="s">
        <v>530</v>
      </c>
      <c r="U3970">
        <v>5.0776554273579098E-3</v>
      </c>
      <c r="V3970" t="s">
        <v>150</v>
      </c>
    </row>
    <row r="3971" spans="9:22" x14ac:dyDescent="0.45">
      <c r="I3971" t="s">
        <v>176</v>
      </c>
      <c r="J3971" t="s">
        <v>463</v>
      </c>
      <c r="K3971">
        <v>0</v>
      </c>
      <c r="L3971" t="s">
        <v>150</v>
      </c>
      <c r="N3971" t="s">
        <v>219</v>
      </c>
      <c r="O3971" t="s">
        <v>463</v>
      </c>
      <c r="P3971">
        <v>1.4861806098044574E-2</v>
      </c>
      <c r="Q3971" t="s">
        <v>150</v>
      </c>
      <c r="S3971" t="s">
        <v>261</v>
      </c>
      <c r="T3971" t="s">
        <v>463</v>
      </c>
      <c r="U3971">
        <v>1.2056221511481176E-2</v>
      </c>
      <c r="V3971" t="s">
        <v>150</v>
      </c>
    </row>
    <row r="3972" spans="9:22" x14ac:dyDescent="0.45">
      <c r="I3972" t="s">
        <v>176</v>
      </c>
      <c r="J3972" t="s">
        <v>464</v>
      </c>
      <c r="K3972">
        <v>0</v>
      </c>
      <c r="L3972" t="s">
        <v>150</v>
      </c>
      <c r="N3972" t="s">
        <v>219</v>
      </c>
      <c r="O3972" t="s">
        <v>464</v>
      </c>
      <c r="P3972">
        <v>2.8461182225893999E-3</v>
      </c>
      <c r="Q3972" t="s">
        <v>150</v>
      </c>
      <c r="S3972" t="s">
        <v>261</v>
      </c>
      <c r="T3972" t="s">
        <v>464</v>
      </c>
      <c r="U3972">
        <v>2.5015299737425607E-3</v>
      </c>
      <c r="V3972" t="s">
        <v>150</v>
      </c>
    </row>
    <row r="3973" spans="9:22" x14ac:dyDescent="0.45">
      <c r="I3973" t="s">
        <v>176</v>
      </c>
      <c r="J3973" t="s">
        <v>465</v>
      </c>
      <c r="K3973">
        <v>0</v>
      </c>
      <c r="L3973" t="s">
        <v>150</v>
      </c>
      <c r="N3973" t="s">
        <v>219</v>
      </c>
      <c r="O3973" t="s">
        <v>465</v>
      </c>
      <c r="P3973">
        <v>2.7230244563701358E-3</v>
      </c>
      <c r="Q3973" t="s">
        <v>150</v>
      </c>
      <c r="S3973" t="s">
        <v>261</v>
      </c>
      <c r="T3973" t="s">
        <v>465</v>
      </c>
      <c r="U3973">
        <v>2.5016866352701606E-3</v>
      </c>
      <c r="V3973" t="s">
        <v>150</v>
      </c>
    </row>
    <row r="3974" spans="9:22" x14ac:dyDescent="0.45">
      <c r="I3974" t="s">
        <v>176</v>
      </c>
      <c r="J3974" t="s">
        <v>466</v>
      </c>
      <c r="K3974">
        <v>1.9845543342917925E-3</v>
      </c>
      <c r="L3974" t="s">
        <v>150</v>
      </c>
      <c r="N3974" t="s">
        <v>219</v>
      </c>
      <c r="O3974" t="s">
        <v>466</v>
      </c>
      <c r="P3974">
        <v>2.6198489307528972E-3</v>
      </c>
      <c r="Q3974" t="s">
        <v>150</v>
      </c>
      <c r="S3974" t="s">
        <v>261</v>
      </c>
      <c r="T3974" t="s">
        <v>466</v>
      </c>
      <c r="U3974">
        <v>2.4685649912320386E-3</v>
      </c>
      <c r="V3974" t="s">
        <v>150</v>
      </c>
    </row>
    <row r="3975" spans="9:22" x14ac:dyDescent="0.45">
      <c r="I3975" t="s">
        <v>176</v>
      </c>
      <c r="J3975" t="s">
        <v>531</v>
      </c>
      <c r="K3975">
        <v>4.5659424673671414E-3</v>
      </c>
      <c r="L3975" t="s">
        <v>150</v>
      </c>
      <c r="N3975" t="s">
        <v>219</v>
      </c>
      <c r="O3975" t="s">
        <v>531</v>
      </c>
      <c r="P3975">
        <v>2.4682905648563611E-3</v>
      </c>
      <c r="Q3975" t="s">
        <v>150</v>
      </c>
      <c r="S3975" t="s">
        <v>261</v>
      </c>
      <c r="T3975" t="s">
        <v>531</v>
      </c>
      <c r="U3975">
        <v>2.5155832184689084E-3</v>
      </c>
      <c r="V3975" t="s">
        <v>150</v>
      </c>
    </row>
    <row r="3976" spans="9:22" x14ac:dyDescent="0.45">
      <c r="I3976" t="s">
        <v>176</v>
      </c>
      <c r="J3976" t="s">
        <v>467</v>
      </c>
      <c r="K3976">
        <v>4.9953446737675371E-3</v>
      </c>
      <c r="L3976" t="s">
        <v>150</v>
      </c>
      <c r="N3976" t="s">
        <v>219</v>
      </c>
      <c r="O3976" t="s">
        <v>467</v>
      </c>
      <c r="P3976">
        <v>2.3039836508599778E-3</v>
      </c>
      <c r="Q3976" t="s">
        <v>150</v>
      </c>
      <c r="S3976" t="s">
        <v>261</v>
      </c>
      <c r="T3976" t="s">
        <v>467</v>
      </c>
      <c r="U3976">
        <v>2.6076475942473729E-3</v>
      </c>
      <c r="V3976" t="s">
        <v>150</v>
      </c>
    </row>
    <row r="3977" spans="9:22" x14ac:dyDescent="0.45">
      <c r="I3977" t="s">
        <v>176</v>
      </c>
      <c r="J3977" t="s">
        <v>468</v>
      </c>
      <c r="K3977">
        <v>4.9834519772336541E-3</v>
      </c>
      <c r="L3977" t="s">
        <v>150</v>
      </c>
      <c r="N3977" t="s">
        <v>219</v>
      </c>
      <c r="O3977" t="s">
        <v>468</v>
      </c>
      <c r="P3977">
        <v>1.9324093451898595E-3</v>
      </c>
      <c r="Q3977" t="s">
        <v>150</v>
      </c>
      <c r="S3977" t="s">
        <v>261</v>
      </c>
      <c r="T3977" t="s">
        <v>468</v>
      </c>
      <c r="U3977">
        <v>2.7316971547727206E-3</v>
      </c>
      <c r="V3977" t="s">
        <v>150</v>
      </c>
    </row>
    <row r="3978" spans="9:22" x14ac:dyDescent="0.45">
      <c r="I3978" t="s">
        <v>176</v>
      </c>
      <c r="J3978" t="s">
        <v>469</v>
      </c>
      <c r="K3978">
        <v>5.626847253200281E-3</v>
      </c>
      <c r="L3978" t="s">
        <v>150</v>
      </c>
      <c r="N3978" t="s">
        <v>219</v>
      </c>
      <c r="O3978" t="s">
        <v>469</v>
      </c>
      <c r="P3978">
        <v>2.1525532201150757E-3</v>
      </c>
      <c r="Q3978" t="s">
        <v>150</v>
      </c>
      <c r="S3978" t="s">
        <v>261</v>
      </c>
      <c r="T3978" t="s">
        <v>469</v>
      </c>
      <c r="U3978">
        <v>2.9519863073245154E-3</v>
      </c>
      <c r="V3978" t="s">
        <v>150</v>
      </c>
    </row>
    <row r="3979" spans="9:22" x14ac:dyDescent="0.45">
      <c r="I3979" t="s">
        <v>176</v>
      </c>
      <c r="J3979" t="s">
        <v>470</v>
      </c>
      <c r="K3979">
        <v>6.9694417184656852E-3</v>
      </c>
      <c r="L3979" t="s">
        <v>150</v>
      </c>
      <c r="N3979" t="s">
        <v>219</v>
      </c>
      <c r="O3979" t="s">
        <v>470</v>
      </c>
      <c r="P3979">
        <v>2.088778535880327E-3</v>
      </c>
      <c r="Q3979" t="s">
        <v>150</v>
      </c>
      <c r="S3979" t="s">
        <v>261</v>
      </c>
      <c r="T3979" t="s">
        <v>470</v>
      </c>
      <c r="U3979">
        <v>2.9198482017357766E-3</v>
      </c>
      <c r="V3979" t="s">
        <v>150</v>
      </c>
    </row>
    <row r="3980" spans="9:22" x14ac:dyDescent="0.45">
      <c r="I3980" t="s">
        <v>176</v>
      </c>
      <c r="J3980" t="s">
        <v>471</v>
      </c>
      <c r="K3980">
        <v>5.6072456681456424E-3</v>
      </c>
      <c r="L3980" t="s">
        <v>150</v>
      </c>
      <c r="N3980" t="s">
        <v>219</v>
      </c>
      <c r="O3980" t="s">
        <v>471</v>
      </c>
      <c r="P3980">
        <v>2.2546194152912495E-3</v>
      </c>
      <c r="Q3980" t="s">
        <v>150</v>
      </c>
      <c r="S3980" t="s">
        <v>261</v>
      </c>
      <c r="T3980" t="s">
        <v>471</v>
      </c>
      <c r="U3980">
        <v>2.8971257809507099E-3</v>
      </c>
      <c r="V3980" t="s">
        <v>150</v>
      </c>
    </row>
    <row r="3981" spans="9:22" x14ac:dyDescent="0.45">
      <c r="I3981" t="s">
        <v>176</v>
      </c>
      <c r="J3981" t="s">
        <v>532</v>
      </c>
      <c r="K3981">
        <v>4.8237145293397411E-3</v>
      </c>
      <c r="L3981" t="s">
        <v>150</v>
      </c>
      <c r="N3981" t="s">
        <v>219</v>
      </c>
      <c r="O3981" t="s">
        <v>532</v>
      </c>
      <c r="P3981">
        <v>2.4712591708705182E-3</v>
      </c>
      <c r="Q3981" t="s">
        <v>150</v>
      </c>
      <c r="S3981" t="s">
        <v>261</v>
      </c>
      <c r="T3981" t="s">
        <v>532</v>
      </c>
      <c r="U3981">
        <v>2.938052533005343E-3</v>
      </c>
      <c r="V3981" t="s">
        <v>150</v>
      </c>
    </row>
    <row r="3982" spans="9:22" x14ac:dyDescent="0.45">
      <c r="I3982" t="s">
        <v>176</v>
      </c>
      <c r="J3982" t="s">
        <v>533</v>
      </c>
      <c r="K3982">
        <v>4.8687610628049133E-3</v>
      </c>
      <c r="L3982" t="s">
        <v>150</v>
      </c>
      <c r="N3982" t="s">
        <v>219</v>
      </c>
      <c r="O3982" t="s">
        <v>533</v>
      </c>
      <c r="P3982">
        <v>2.65124865454395E-3</v>
      </c>
      <c r="Q3982" t="s">
        <v>150</v>
      </c>
      <c r="S3982" t="s">
        <v>261</v>
      </c>
      <c r="T3982" t="s">
        <v>533</v>
      </c>
      <c r="U3982">
        <v>2.9503438833989527E-3</v>
      </c>
      <c r="V3982" t="s">
        <v>150</v>
      </c>
    </row>
    <row r="3983" spans="9:22" x14ac:dyDescent="0.45">
      <c r="I3983" t="s">
        <v>176</v>
      </c>
      <c r="J3983" t="s">
        <v>534</v>
      </c>
      <c r="K3983">
        <v>4.8588361170289899E-3</v>
      </c>
      <c r="L3983" t="s">
        <v>150</v>
      </c>
      <c r="N3983" t="s">
        <v>219</v>
      </c>
      <c r="O3983" t="s">
        <v>534</v>
      </c>
      <c r="P3983">
        <v>2.8170349278522962E-3</v>
      </c>
      <c r="Q3983" t="s">
        <v>150</v>
      </c>
      <c r="S3983" t="s">
        <v>261</v>
      </c>
      <c r="T3983" t="s">
        <v>534</v>
      </c>
      <c r="U3983">
        <v>2.9309727214909915E-3</v>
      </c>
      <c r="V3983" t="s">
        <v>150</v>
      </c>
    </row>
    <row r="3984" spans="9:22" x14ac:dyDescent="0.45">
      <c r="I3984" t="s">
        <v>176</v>
      </c>
      <c r="J3984" t="s">
        <v>535</v>
      </c>
      <c r="K3984">
        <v>3.0177893629699548E-3</v>
      </c>
      <c r="L3984" t="s">
        <v>150</v>
      </c>
      <c r="N3984" t="s">
        <v>219</v>
      </c>
      <c r="O3984" t="s">
        <v>535</v>
      </c>
      <c r="P3984">
        <v>2.9635930956179776E-3</v>
      </c>
      <c r="Q3984" t="s">
        <v>150</v>
      </c>
      <c r="S3984" t="s">
        <v>261</v>
      </c>
      <c r="T3984" t="s">
        <v>535</v>
      </c>
      <c r="U3984">
        <v>2.8816768123062246E-3</v>
      </c>
      <c r="V3984" t="s">
        <v>150</v>
      </c>
    </row>
    <row r="3985" spans="9:22" x14ac:dyDescent="0.45">
      <c r="I3985" t="s">
        <v>176</v>
      </c>
      <c r="J3985" t="s">
        <v>536</v>
      </c>
      <c r="K3985">
        <v>0</v>
      </c>
      <c r="L3985" t="s">
        <v>150</v>
      </c>
      <c r="N3985" t="s">
        <v>219</v>
      </c>
      <c r="O3985" t="s">
        <v>536</v>
      </c>
      <c r="P3985">
        <v>2.8059411803797196E-3</v>
      </c>
      <c r="Q3985" t="s">
        <v>150</v>
      </c>
      <c r="S3985" t="s">
        <v>261</v>
      </c>
      <c r="T3985" t="s">
        <v>536</v>
      </c>
      <c r="U3985">
        <v>2.7929157788412489E-3</v>
      </c>
      <c r="V3985" t="s">
        <v>150</v>
      </c>
    </row>
    <row r="3986" spans="9:22" x14ac:dyDescent="0.45">
      <c r="I3986" t="s">
        <v>176</v>
      </c>
      <c r="J3986" t="s">
        <v>537</v>
      </c>
      <c r="K3986">
        <v>0</v>
      </c>
      <c r="L3986" t="s">
        <v>150</v>
      </c>
      <c r="N3986" t="s">
        <v>219</v>
      </c>
      <c r="O3986" t="s">
        <v>537</v>
      </c>
      <c r="P3986">
        <v>2.7041544810730072E-3</v>
      </c>
      <c r="Q3986" t="s">
        <v>150</v>
      </c>
      <c r="S3986" t="s">
        <v>261</v>
      </c>
      <c r="T3986" t="s">
        <v>537</v>
      </c>
      <c r="U3986">
        <v>2.6844651740415386E-3</v>
      </c>
      <c r="V3986" t="s">
        <v>150</v>
      </c>
    </row>
    <row r="3987" spans="9:22" x14ac:dyDescent="0.45">
      <c r="I3987" t="s">
        <v>176</v>
      </c>
      <c r="J3987" t="s">
        <v>538</v>
      </c>
      <c r="K3987">
        <v>0</v>
      </c>
      <c r="L3987" t="s">
        <v>150</v>
      </c>
      <c r="N3987" t="s">
        <v>219</v>
      </c>
      <c r="O3987" t="s">
        <v>538</v>
      </c>
      <c r="P3987">
        <v>5.5720671822807677E-3</v>
      </c>
      <c r="Q3987" t="s">
        <v>150</v>
      </c>
      <c r="S3987" t="s">
        <v>261</v>
      </c>
      <c r="T3987" t="s">
        <v>538</v>
      </c>
      <c r="U3987">
        <v>5.0229386126262217E-3</v>
      </c>
      <c r="V3987" t="s">
        <v>150</v>
      </c>
    </row>
    <row r="3988" spans="9:22" x14ac:dyDescent="0.45">
      <c r="I3988" t="s">
        <v>176</v>
      </c>
      <c r="J3988" t="s">
        <v>539</v>
      </c>
      <c r="K3988">
        <v>0</v>
      </c>
      <c r="L3988" t="s">
        <v>150</v>
      </c>
      <c r="N3988" t="s">
        <v>219</v>
      </c>
      <c r="O3988" t="s">
        <v>539</v>
      </c>
      <c r="P3988">
        <v>6.1450629372187234E-3</v>
      </c>
      <c r="Q3988" t="s">
        <v>150</v>
      </c>
      <c r="S3988" t="s">
        <v>261</v>
      </c>
      <c r="T3988" t="s">
        <v>539</v>
      </c>
      <c r="U3988">
        <v>4.7613184803047999E-3</v>
      </c>
      <c r="V3988" t="s">
        <v>150</v>
      </c>
    </row>
    <row r="3989" spans="9:22" x14ac:dyDescent="0.45">
      <c r="I3989" t="s">
        <v>176</v>
      </c>
      <c r="J3989" t="s">
        <v>472</v>
      </c>
      <c r="K3989">
        <v>0</v>
      </c>
      <c r="L3989" t="s">
        <v>150</v>
      </c>
      <c r="N3989" t="s">
        <v>219</v>
      </c>
      <c r="O3989" t="s">
        <v>472</v>
      </c>
      <c r="P3989">
        <v>1.0676797636971493E-2</v>
      </c>
      <c r="Q3989" t="s">
        <v>150</v>
      </c>
      <c r="S3989" t="s">
        <v>261</v>
      </c>
      <c r="T3989" t="s">
        <v>472</v>
      </c>
      <c r="U3989">
        <v>1.9532116095735526E-2</v>
      </c>
      <c r="V3989" t="s">
        <v>150</v>
      </c>
    </row>
    <row r="3990" spans="9:22" x14ac:dyDescent="0.45">
      <c r="I3990" t="s">
        <v>176</v>
      </c>
      <c r="J3990" t="s">
        <v>473</v>
      </c>
      <c r="K3990">
        <v>0</v>
      </c>
      <c r="L3990" t="s">
        <v>150</v>
      </c>
      <c r="N3990" t="s">
        <v>219</v>
      </c>
      <c r="O3990" t="s">
        <v>473</v>
      </c>
      <c r="P3990">
        <v>2.4820119461090727E-3</v>
      </c>
      <c r="Q3990" t="s">
        <v>150</v>
      </c>
      <c r="S3990" t="s">
        <v>261</v>
      </c>
      <c r="T3990" t="s">
        <v>473</v>
      </c>
      <c r="U3990">
        <v>4.1787272008500425E-3</v>
      </c>
      <c r="V3990" t="s">
        <v>150</v>
      </c>
    </row>
    <row r="3991" spans="9:22" x14ac:dyDescent="0.45">
      <c r="I3991" t="s">
        <v>176</v>
      </c>
      <c r="J3991" t="s">
        <v>474</v>
      </c>
      <c r="K3991">
        <v>0</v>
      </c>
      <c r="L3991" t="s">
        <v>150</v>
      </c>
      <c r="N3991" t="s">
        <v>219</v>
      </c>
      <c r="O3991" t="s">
        <v>474</v>
      </c>
      <c r="P3991">
        <v>2.8017437174158296E-3</v>
      </c>
      <c r="Q3991" t="s">
        <v>150</v>
      </c>
      <c r="S3991" t="s">
        <v>261</v>
      </c>
      <c r="T3991" t="s">
        <v>474</v>
      </c>
      <c r="U3991">
        <v>4.1349576619127415E-3</v>
      </c>
      <c r="V3991" t="s">
        <v>150</v>
      </c>
    </row>
    <row r="3992" spans="9:22" x14ac:dyDescent="0.45">
      <c r="I3992" t="s">
        <v>176</v>
      </c>
      <c r="J3992" t="s">
        <v>475</v>
      </c>
      <c r="K3992">
        <v>0</v>
      </c>
      <c r="L3992" t="s">
        <v>150</v>
      </c>
      <c r="N3992" t="s">
        <v>219</v>
      </c>
      <c r="O3992" t="s">
        <v>475</v>
      </c>
      <c r="P3992">
        <v>2.9809097508381611E-3</v>
      </c>
      <c r="Q3992" t="s">
        <v>150</v>
      </c>
      <c r="S3992" t="s">
        <v>261</v>
      </c>
      <c r="T3992" t="s">
        <v>475</v>
      </c>
      <c r="U3992">
        <v>4.0566008852645869E-3</v>
      </c>
      <c r="V3992" t="s">
        <v>150</v>
      </c>
    </row>
    <row r="3993" spans="9:22" x14ac:dyDescent="0.45">
      <c r="I3993" t="s">
        <v>176</v>
      </c>
      <c r="J3993" t="s">
        <v>540</v>
      </c>
      <c r="K3993">
        <v>3.2612222796210436E-3</v>
      </c>
      <c r="L3993" t="s">
        <v>150</v>
      </c>
      <c r="N3993" t="s">
        <v>219</v>
      </c>
      <c r="O3993" t="s">
        <v>540</v>
      </c>
      <c r="P3993">
        <v>3.0021843538400178E-3</v>
      </c>
      <c r="Q3993" t="s">
        <v>150</v>
      </c>
      <c r="S3993" t="s">
        <v>261</v>
      </c>
      <c r="T3993" t="s">
        <v>540</v>
      </c>
      <c r="U3993">
        <v>3.963366958438702E-3</v>
      </c>
      <c r="V3993" t="s">
        <v>150</v>
      </c>
    </row>
    <row r="3994" spans="9:22" x14ac:dyDescent="0.45">
      <c r="I3994" t="s">
        <v>176</v>
      </c>
      <c r="J3994" t="s">
        <v>476</v>
      </c>
      <c r="K3994">
        <v>3.7865573772096484E-3</v>
      </c>
      <c r="L3994" t="s">
        <v>150</v>
      </c>
      <c r="N3994" t="s">
        <v>219</v>
      </c>
      <c r="O3994" t="s">
        <v>476</v>
      </c>
      <c r="P3994">
        <v>2.690558165481759E-3</v>
      </c>
      <c r="Q3994" t="s">
        <v>150</v>
      </c>
      <c r="S3994" t="s">
        <v>261</v>
      </c>
      <c r="T3994" t="s">
        <v>476</v>
      </c>
      <c r="U3994">
        <v>3.9023395613007011E-3</v>
      </c>
      <c r="V3994" t="s">
        <v>150</v>
      </c>
    </row>
    <row r="3995" spans="9:22" x14ac:dyDescent="0.45">
      <c r="I3995" t="s">
        <v>176</v>
      </c>
      <c r="J3995" t="s">
        <v>477</v>
      </c>
      <c r="K3995">
        <v>3.7132627073726636E-3</v>
      </c>
      <c r="L3995" t="s">
        <v>150</v>
      </c>
      <c r="N3995" t="s">
        <v>219</v>
      </c>
      <c r="O3995" t="s">
        <v>477</v>
      </c>
      <c r="P3995">
        <v>2.1752866857915536E-3</v>
      </c>
      <c r="Q3995" t="s">
        <v>150</v>
      </c>
      <c r="S3995" t="s">
        <v>261</v>
      </c>
      <c r="T3995" t="s">
        <v>477</v>
      </c>
      <c r="U3995">
        <v>3.8245595644964508E-3</v>
      </c>
      <c r="V3995" t="s">
        <v>150</v>
      </c>
    </row>
    <row r="3996" spans="9:22" x14ac:dyDescent="0.45">
      <c r="I3996" t="s">
        <v>176</v>
      </c>
      <c r="J3996" t="s">
        <v>478</v>
      </c>
      <c r="K3996">
        <v>4.1735129777910919E-3</v>
      </c>
      <c r="L3996" t="s">
        <v>150</v>
      </c>
      <c r="N3996" t="s">
        <v>219</v>
      </c>
      <c r="O3996" t="s">
        <v>478</v>
      </c>
      <c r="P3996">
        <v>2.4855941871624477E-3</v>
      </c>
      <c r="Q3996" t="s">
        <v>150</v>
      </c>
      <c r="S3996" t="s">
        <v>261</v>
      </c>
      <c r="T3996" t="s">
        <v>478</v>
      </c>
      <c r="U3996">
        <v>3.90740077047392E-3</v>
      </c>
      <c r="V3996" t="s">
        <v>150</v>
      </c>
    </row>
    <row r="3997" spans="9:22" x14ac:dyDescent="0.45">
      <c r="I3997" t="s">
        <v>176</v>
      </c>
      <c r="J3997" t="s">
        <v>479</v>
      </c>
      <c r="K3997">
        <v>5.4379934294285842E-3</v>
      </c>
      <c r="L3997" t="s">
        <v>150</v>
      </c>
      <c r="N3997" t="s">
        <v>219</v>
      </c>
      <c r="O3997" t="s">
        <v>479</v>
      </c>
      <c r="P3997">
        <v>2.4889167352386849E-3</v>
      </c>
      <c r="Q3997" t="s">
        <v>150</v>
      </c>
      <c r="S3997" t="s">
        <v>261</v>
      </c>
      <c r="T3997" t="s">
        <v>479</v>
      </c>
      <c r="U3997">
        <v>3.9192553873005145E-3</v>
      </c>
      <c r="V3997" t="s">
        <v>150</v>
      </c>
    </row>
    <row r="3998" spans="9:22" x14ac:dyDescent="0.45">
      <c r="I3998" t="s">
        <v>176</v>
      </c>
      <c r="J3998" t="s">
        <v>480</v>
      </c>
      <c r="K3998">
        <v>4.3382152631996655E-3</v>
      </c>
      <c r="L3998" t="s">
        <v>150</v>
      </c>
      <c r="N3998" t="s">
        <v>219</v>
      </c>
      <c r="O3998" t="s">
        <v>480</v>
      </c>
      <c r="P3998">
        <v>2.7200357688454322E-3</v>
      </c>
      <c r="Q3998" t="s">
        <v>150</v>
      </c>
      <c r="S3998" t="s">
        <v>261</v>
      </c>
      <c r="T3998" t="s">
        <v>480</v>
      </c>
      <c r="U3998">
        <v>3.8733564452877226E-3</v>
      </c>
      <c r="V3998" t="s">
        <v>150</v>
      </c>
    </row>
    <row r="3999" spans="9:22" x14ac:dyDescent="0.45">
      <c r="I3999" t="s">
        <v>176</v>
      </c>
      <c r="J3999" t="s">
        <v>541</v>
      </c>
      <c r="K3999">
        <v>3.7478874060319816E-3</v>
      </c>
      <c r="L3999" t="s">
        <v>150</v>
      </c>
      <c r="N3999" t="s">
        <v>219</v>
      </c>
      <c r="O3999" t="s">
        <v>541</v>
      </c>
      <c r="P3999">
        <v>2.9680507108472876E-3</v>
      </c>
      <c r="Q3999" t="s">
        <v>150</v>
      </c>
      <c r="S3999" t="s">
        <v>261</v>
      </c>
      <c r="T3999" t="s">
        <v>541</v>
      </c>
      <c r="U3999">
        <v>3.7716897589714824E-3</v>
      </c>
      <c r="V3999" t="s">
        <v>150</v>
      </c>
    </row>
    <row r="4000" spans="9:22" x14ac:dyDescent="0.45">
      <c r="I4000" t="s">
        <v>176</v>
      </c>
      <c r="J4000" t="s">
        <v>542</v>
      </c>
      <c r="K4000">
        <v>3.8954115870381296E-3</v>
      </c>
      <c r="L4000" t="s">
        <v>150</v>
      </c>
      <c r="N4000" t="s">
        <v>219</v>
      </c>
      <c r="O4000" t="s">
        <v>542</v>
      </c>
      <c r="P4000">
        <v>3.0967340512679455E-3</v>
      </c>
      <c r="Q4000" t="s">
        <v>150</v>
      </c>
      <c r="S4000" t="s">
        <v>261</v>
      </c>
      <c r="T4000" t="s">
        <v>542</v>
      </c>
      <c r="U4000">
        <v>3.7002380176496849E-3</v>
      </c>
      <c r="V4000" t="s">
        <v>150</v>
      </c>
    </row>
    <row r="4001" spans="9:22" x14ac:dyDescent="0.45">
      <c r="I4001" t="s">
        <v>176</v>
      </c>
      <c r="J4001" t="s">
        <v>543</v>
      </c>
      <c r="K4001">
        <v>3.9040568271884245E-3</v>
      </c>
      <c r="L4001" t="s">
        <v>150</v>
      </c>
      <c r="N4001" t="s">
        <v>219</v>
      </c>
      <c r="O4001" t="s">
        <v>543</v>
      </c>
      <c r="P4001">
        <v>3.2337218159295281E-3</v>
      </c>
      <c r="Q4001" t="s">
        <v>150</v>
      </c>
      <c r="S4001" t="s">
        <v>261</v>
      </c>
      <c r="T4001" t="s">
        <v>543</v>
      </c>
      <c r="U4001">
        <v>3.7057897396267285E-3</v>
      </c>
      <c r="V4001" t="s">
        <v>150</v>
      </c>
    </row>
    <row r="4002" spans="9:22" x14ac:dyDescent="0.45">
      <c r="I4002" t="s">
        <v>176</v>
      </c>
      <c r="J4002" t="s">
        <v>544</v>
      </c>
      <c r="K4002">
        <v>1.2975241107281754E-4</v>
      </c>
      <c r="L4002" t="s">
        <v>150</v>
      </c>
      <c r="N4002" t="s">
        <v>219</v>
      </c>
      <c r="O4002" t="s">
        <v>544</v>
      </c>
      <c r="P4002">
        <v>3.2462740823853416E-3</v>
      </c>
      <c r="Q4002" t="s">
        <v>150</v>
      </c>
      <c r="S4002" t="s">
        <v>261</v>
      </c>
      <c r="T4002" t="s">
        <v>544</v>
      </c>
      <c r="U4002">
        <v>3.693796090515033E-3</v>
      </c>
      <c r="V4002" t="s">
        <v>150</v>
      </c>
    </row>
    <row r="4003" spans="9:22" x14ac:dyDescent="0.45">
      <c r="I4003" t="s">
        <v>176</v>
      </c>
      <c r="J4003" t="s">
        <v>545</v>
      </c>
      <c r="K4003">
        <v>0</v>
      </c>
      <c r="L4003" t="s">
        <v>150</v>
      </c>
      <c r="N4003" t="s">
        <v>219</v>
      </c>
      <c r="O4003" t="s">
        <v>545</v>
      </c>
      <c r="P4003">
        <v>2.7405027704258014E-3</v>
      </c>
      <c r="Q4003" t="s">
        <v>150</v>
      </c>
      <c r="S4003" t="s">
        <v>261</v>
      </c>
      <c r="T4003" t="s">
        <v>545</v>
      </c>
      <c r="U4003">
        <v>3.63063207641043E-3</v>
      </c>
      <c r="V4003" t="s">
        <v>150</v>
      </c>
    </row>
    <row r="4004" spans="9:22" x14ac:dyDescent="0.45">
      <c r="I4004" t="s">
        <v>176</v>
      </c>
      <c r="J4004" t="s">
        <v>546</v>
      </c>
      <c r="K4004">
        <v>0</v>
      </c>
      <c r="L4004" t="s">
        <v>150</v>
      </c>
      <c r="N4004" t="s">
        <v>219</v>
      </c>
      <c r="O4004" t="s">
        <v>546</v>
      </c>
      <c r="P4004">
        <v>2.387939475652395E-3</v>
      </c>
      <c r="Q4004" t="s">
        <v>150</v>
      </c>
      <c r="S4004" t="s">
        <v>261</v>
      </c>
      <c r="T4004" t="s">
        <v>546</v>
      </c>
      <c r="U4004">
        <v>3.5845855016994103E-3</v>
      </c>
      <c r="V4004" t="s">
        <v>150</v>
      </c>
    </row>
    <row r="4005" spans="9:22" x14ac:dyDescent="0.45">
      <c r="I4005" t="s">
        <v>176</v>
      </c>
      <c r="J4005" t="s">
        <v>547</v>
      </c>
      <c r="K4005">
        <v>0</v>
      </c>
      <c r="L4005" t="s">
        <v>150</v>
      </c>
      <c r="N4005" t="s">
        <v>219</v>
      </c>
      <c r="O4005" t="s">
        <v>547</v>
      </c>
      <c r="P4005">
        <v>4.2984510909973555E-3</v>
      </c>
      <c r="Q4005" t="s">
        <v>150</v>
      </c>
      <c r="S4005" t="s">
        <v>261</v>
      </c>
      <c r="T4005" t="s">
        <v>547</v>
      </c>
      <c r="U4005">
        <v>7.1690964325816144E-3</v>
      </c>
      <c r="V4005" t="s">
        <v>150</v>
      </c>
    </row>
    <row r="4006" spans="9:22" x14ac:dyDescent="0.45">
      <c r="I4006" t="s">
        <v>176</v>
      </c>
      <c r="J4006" t="s">
        <v>548</v>
      </c>
      <c r="K4006">
        <v>0</v>
      </c>
      <c r="L4006" t="s">
        <v>150</v>
      </c>
      <c r="N4006" t="s">
        <v>219</v>
      </c>
      <c r="O4006" t="s">
        <v>548</v>
      </c>
      <c r="P4006">
        <v>3.6783216719933789E-3</v>
      </c>
      <c r="Q4006" t="s">
        <v>150</v>
      </c>
      <c r="S4006" t="s">
        <v>261</v>
      </c>
      <c r="T4006" t="s">
        <v>548</v>
      </c>
      <c r="U4006">
        <v>7.2176734674154717E-3</v>
      </c>
      <c r="V4006" t="s">
        <v>150</v>
      </c>
    </row>
    <row r="4007" spans="9:22" x14ac:dyDescent="0.45">
      <c r="I4007" t="s">
        <v>176</v>
      </c>
      <c r="J4007" t="s">
        <v>549</v>
      </c>
      <c r="K4007">
        <v>0</v>
      </c>
      <c r="L4007" t="s">
        <v>150</v>
      </c>
      <c r="N4007" t="s">
        <v>219</v>
      </c>
      <c r="O4007" t="s">
        <v>549</v>
      </c>
      <c r="P4007">
        <v>8.9134623437248303E-3</v>
      </c>
      <c r="Q4007" t="s">
        <v>150</v>
      </c>
      <c r="S4007" t="s">
        <v>261</v>
      </c>
      <c r="T4007" t="s">
        <v>549</v>
      </c>
      <c r="U4007">
        <v>2.0062797895409972E-2</v>
      </c>
      <c r="V4007" t="s">
        <v>150</v>
      </c>
    </row>
    <row r="4008" spans="9:22" x14ac:dyDescent="0.45">
      <c r="I4008" t="s">
        <v>176</v>
      </c>
      <c r="J4008" t="s">
        <v>550</v>
      </c>
      <c r="K4008">
        <v>0</v>
      </c>
      <c r="L4008" t="s">
        <v>150</v>
      </c>
      <c r="N4008" t="s">
        <v>219</v>
      </c>
      <c r="O4008" t="s">
        <v>550</v>
      </c>
      <c r="P4008">
        <v>1.7309042539119474E-3</v>
      </c>
      <c r="Q4008" t="s">
        <v>150</v>
      </c>
      <c r="S4008" t="s">
        <v>261</v>
      </c>
      <c r="T4008" t="s">
        <v>550</v>
      </c>
      <c r="U4008">
        <v>4.0755949069075465E-3</v>
      </c>
      <c r="V4008" t="s">
        <v>150</v>
      </c>
    </row>
    <row r="4009" spans="9:22" x14ac:dyDescent="0.45">
      <c r="I4009" t="s">
        <v>176</v>
      </c>
      <c r="J4009" t="s">
        <v>551</v>
      </c>
      <c r="K4009">
        <v>0</v>
      </c>
      <c r="L4009" t="s">
        <v>150</v>
      </c>
      <c r="N4009" t="s">
        <v>219</v>
      </c>
      <c r="O4009" t="s">
        <v>551</v>
      </c>
      <c r="P4009">
        <v>1.8693902781421335E-3</v>
      </c>
      <c r="Q4009" t="s">
        <v>150</v>
      </c>
      <c r="S4009" t="s">
        <v>261</v>
      </c>
      <c r="T4009" t="s">
        <v>551</v>
      </c>
      <c r="U4009">
        <v>4.0665190313873322E-3</v>
      </c>
      <c r="V4009" t="s">
        <v>150</v>
      </c>
    </row>
    <row r="4010" spans="9:22" x14ac:dyDescent="0.45">
      <c r="I4010" t="s">
        <v>176</v>
      </c>
      <c r="J4010" t="s">
        <v>552</v>
      </c>
      <c r="K4010">
        <v>0</v>
      </c>
      <c r="L4010" t="s">
        <v>150</v>
      </c>
      <c r="N4010" t="s">
        <v>219</v>
      </c>
      <c r="O4010" t="s">
        <v>552</v>
      </c>
      <c r="P4010">
        <v>2.0613312532578093E-3</v>
      </c>
      <c r="Q4010" t="s">
        <v>150</v>
      </c>
      <c r="S4010" t="s">
        <v>261</v>
      </c>
      <c r="T4010" t="s">
        <v>552</v>
      </c>
      <c r="U4010">
        <v>4.0433315783669765E-3</v>
      </c>
      <c r="V4010" t="s">
        <v>150</v>
      </c>
    </row>
    <row r="4011" spans="9:22" x14ac:dyDescent="0.45">
      <c r="I4011" t="s">
        <v>176</v>
      </c>
      <c r="J4011" t="s">
        <v>553</v>
      </c>
      <c r="K4011">
        <v>3.528674121041487E-3</v>
      </c>
      <c r="L4011" t="s">
        <v>150</v>
      </c>
      <c r="N4011" t="s">
        <v>219</v>
      </c>
      <c r="O4011" t="s">
        <v>553</v>
      </c>
      <c r="P4011">
        <v>2.2732357864840708E-3</v>
      </c>
      <c r="Q4011" t="s">
        <v>150</v>
      </c>
      <c r="S4011" t="s">
        <v>261</v>
      </c>
      <c r="T4011" t="s">
        <v>553</v>
      </c>
      <c r="U4011">
        <v>4.0127716657816503E-3</v>
      </c>
      <c r="V4011" t="s">
        <v>150</v>
      </c>
    </row>
    <row r="4012" spans="9:22" x14ac:dyDescent="0.45">
      <c r="I4012" t="s">
        <v>176</v>
      </c>
      <c r="J4012" t="s">
        <v>554</v>
      </c>
      <c r="K4012">
        <v>4.2781888794753359E-3</v>
      </c>
      <c r="L4012" t="s">
        <v>150</v>
      </c>
      <c r="N4012" t="s">
        <v>219</v>
      </c>
      <c r="O4012" t="s">
        <v>554</v>
      </c>
      <c r="P4012">
        <v>2.2465147071753289E-3</v>
      </c>
      <c r="Q4012" t="s">
        <v>150</v>
      </c>
      <c r="S4012" t="s">
        <v>261</v>
      </c>
      <c r="T4012" t="s">
        <v>554</v>
      </c>
      <c r="U4012">
        <v>3.9943984462855187E-3</v>
      </c>
      <c r="V4012" t="s">
        <v>150</v>
      </c>
    </row>
    <row r="4013" spans="9:22" x14ac:dyDescent="0.45">
      <c r="I4013" t="s">
        <v>176</v>
      </c>
      <c r="J4013" t="s">
        <v>555</v>
      </c>
      <c r="K4013">
        <v>4.3066477686053992E-3</v>
      </c>
      <c r="L4013" t="s">
        <v>150</v>
      </c>
      <c r="N4013" t="s">
        <v>219</v>
      </c>
      <c r="O4013" t="s">
        <v>555</v>
      </c>
      <c r="P4013">
        <v>2.468470027202547E-3</v>
      </c>
      <c r="Q4013" t="s">
        <v>150</v>
      </c>
      <c r="S4013" t="s">
        <v>261</v>
      </c>
      <c r="T4013" t="s">
        <v>555</v>
      </c>
      <c r="U4013">
        <v>3.9470457475506487E-3</v>
      </c>
      <c r="V4013" t="s">
        <v>150</v>
      </c>
    </row>
    <row r="4014" spans="9:22" x14ac:dyDescent="0.45">
      <c r="I4014" t="s">
        <v>176</v>
      </c>
      <c r="J4014" t="s">
        <v>556</v>
      </c>
      <c r="K4014">
        <v>4.7536262609460941E-3</v>
      </c>
      <c r="L4014" t="s">
        <v>150</v>
      </c>
      <c r="N4014" t="s">
        <v>219</v>
      </c>
      <c r="O4014" t="s">
        <v>556</v>
      </c>
      <c r="P4014">
        <v>2.817080404684977E-3</v>
      </c>
      <c r="Q4014" t="s">
        <v>150</v>
      </c>
      <c r="S4014" t="s">
        <v>261</v>
      </c>
      <c r="T4014" t="s">
        <v>556</v>
      </c>
      <c r="U4014">
        <v>3.6683599922255066E-3</v>
      </c>
      <c r="V4014" t="s">
        <v>150</v>
      </c>
    </row>
    <row r="4015" spans="9:22" x14ac:dyDescent="0.45">
      <c r="I4015" t="s">
        <v>176</v>
      </c>
      <c r="J4015" t="s">
        <v>557</v>
      </c>
      <c r="K4015">
        <v>6.1174952701421401E-3</v>
      </c>
      <c r="L4015" t="s">
        <v>150</v>
      </c>
      <c r="N4015" t="s">
        <v>219</v>
      </c>
      <c r="O4015" t="s">
        <v>557</v>
      </c>
      <c r="P4015">
        <v>2.5350758650592988E-3</v>
      </c>
      <c r="Q4015" t="s">
        <v>150</v>
      </c>
      <c r="S4015" t="s">
        <v>261</v>
      </c>
      <c r="T4015" t="s">
        <v>557</v>
      </c>
      <c r="U4015">
        <v>3.5805082135071799E-3</v>
      </c>
      <c r="V4015" t="s">
        <v>150</v>
      </c>
    </row>
    <row r="4016" spans="9:22" x14ac:dyDescent="0.45">
      <c r="I4016" t="s">
        <v>176</v>
      </c>
      <c r="J4016" t="s">
        <v>558</v>
      </c>
      <c r="K4016">
        <v>5.1894538946127217E-3</v>
      </c>
      <c r="L4016" t="s">
        <v>150</v>
      </c>
      <c r="N4016" t="s">
        <v>219</v>
      </c>
      <c r="O4016" t="s">
        <v>558</v>
      </c>
      <c r="P4016">
        <v>2.8156343118316135E-3</v>
      </c>
      <c r="Q4016" t="s">
        <v>150</v>
      </c>
      <c r="S4016" t="s">
        <v>261</v>
      </c>
      <c r="T4016" t="s">
        <v>558</v>
      </c>
      <c r="U4016">
        <v>3.5634481249865913E-3</v>
      </c>
      <c r="V4016" t="s">
        <v>150</v>
      </c>
    </row>
    <row r="4017" spans="9:22" x14ac:dyDescent="0.45">
      <c r="I4017" t="s">
        <v>176</v>
      </c>
      <c r="J4017" t="s">
        <v>559</v>
      </c>
      <c r="K4017">
        <v>4.2428453100510884E-3</v>
      </c>
      <c r="L4017" t="s">
        <v>150</v>
      </c>
      <c r="N4017" t="s">
        <v>219</v>
      </c>
      <c r="O4017" t="s">
        <v>559</v>
      </c>
      <c r="P4017">
        <v>3.2682571553733081E-3</v>
      </c>
      <c r="Q4017" t="s">
        <v>150</v>
      </c>
      <c r="S4017" t="s">
        <v>261</v>
      </c>
      <c r="T4017" t="s">
        <v>559</v>
      </c>
      <c r="U4017">
        <v>3.6302818610073968E-3</v>
      </c>
      <c r="V4017" t="s">
        <v>150</v>
      </c>
    </row>
    <row r="4018" spans="9:22" x14ac:dyDescent="0.45">
      <c r="I4018" t="s">
        <v>176</v>
      </c>
      <c r="J4018" t="s">
        <v>560</v>
      </c>
      <c r="K4018">
        <v>4.2360854074986248E-3</v>
      </c>
      <c r="L4018" t="s">
        <v>150</v>
      </c>
      <c r="N4018" t="s">
        <v>219</v>
      </c>
      <c r="O4018" t="s">
        <v>560</v>
      </c>
      <c r="P4018">
        <v>3.8076465975356234E-3</v>
      </c>
      <c r="Q4018" t="s">
        <v>150</v>
      </c>
      <c r="S4018" t="s">
        <v>261</v>
      </c>
      <c r="T4018" t="s">
        <v>560</v>
      </c>
      <c r="U4018">
        <v>3.6787542713101937E-3</v>
      </c>
      <c r="V4018" t="s">
        <v>150</v>
      </c>
    </row>
    <row r="4019" spans="9:22" x14ac:dyDescent="0.45">
      <c r="I4019" t="s">
        <v>176</v>
      </c>
      <c r="J4019" t="s">
        <v>561</v>
      </c>
      <c r="K4019">
        <v>4.1202465973199983E-3</v>
      </c>
      <c r="L4019" t="s">
        <v>150</v>
      </c>
      <c r="N4019" t="s">
        <v>219</v>
      </c>
      <c r="O4019" t="s">
        <v>561</v>
      </c>
      <c r="P4019">
        <v>4.0339923313194234E-3</v>
      </c>
      <c r="Q4019" t="s">
        <v>150</v>
      </c>
      <c r="S4019" t="s">
        <v>261</v>
      </c>
      <c r="T4019" t="s">
        <v>561</v>
      </c>
      <c r="U4019">
        <v>3.724001616706234E-3</v>
      </c>
      <c r="V4019" t="s">
        <v>150</v>
      </c>
    </row>
    <row r="4020" spans="9:22" x14ac:dyDescent="0.45">
      <c r="I4020" t="s">
        <v>176</v>
      </c>
      <c r="J4020" t="s">
        <v>562</v>
      </c>
      <c r="K4020">
        <v>3.1021889279731906E-3</v>
      </c>
      <c r="L4020" t="s">
        <v>150</v>
      </c>
      <c r="N4020" t="s">
        <v>219</v>
      </c>
      <c r="O4020" t="s">
        <v>562</v>
      </c>
      <c r="P4020">
        <v>3.9111943533940985E-3</v>
      </c>
      <c r="Q4020" t="s">
        <v>150</v>
      </c>
      <c r="S4020" t="s">
        <v>261</v>
      </c>
      <c r="T4020" t="s">
        <v>562</v>
      </c>
      <c r="U4020">
        <v>3.7679085636276666E-3</v>
      </c>
      <c r="V4020" t="s">
        <v>150</v>
      </c>
    </row>
    <row r="4021" spans="9:22" x14ac:dyDescent="0.45">
      <c r="I4021" t="s">
        <v>176</v>
      </c>
      <c r="J4021" t="s">
        <v>563</v>
      </c>
      <c r="K4021">
        <v>0</v>
      </c>
      <c r="L4021" t="s">
        <v>150</v>
      </c>
      <c r="N4021" t="s">
        <v>219</v>
      </c>
      <c r="O4021" t="s">
        <v>563</v>
      </c>
      <c r="P4021">
        <v>3.0574197352563229E-3</v>
      </c>
      <c r="Q4021" t="s">
        <v>150</v>
      </c>
      <c r="S4021" t="s">
        <v>261</v>
      </c>
      <c r="T4021" t="s">
        <v>563</v>
      </c>
      <c r="U4021">
        <v>3.7954638895705711E-3</v>
      </c>
      <c r="V4021" t="s">
        <v>150</v>
      </c>
    </row>
    <row r="4022" spans="9:22" x14ac:dyDescent="0.45">
      <c r="I4022" t="s">
        <v>176</v>
      </c>
      <c r="J4022" t="s">
        <v>564</v>
      </c>
      <c r="K4022">
        <v>0</v>
      </c>
      <c r="L4022" t="s">
        <v>150</v>
      </c>
      <c r="N4022" t="s">
        <v>219</v>
      </c>
      <c r="O4022" t="s">
        <v>564</v>
      </c>
      <c r="P4022">
        <v>2.6193293407923181E-3</v>
      </c>
      <c r="Q4022" t="s">
        <v>150</v>
      </c>
      <c r="S4022" t="s">
        <v>261</v>
      </c>
      <c r="T4022" t="s">
        <v>564</v>
      </c>
      <c r="U4022">
        <v>3.7953376386329158E-3</v>
      </c>
      <c r="V4022" t="s">
        <v>150</v>
      </c>
    </row>
    <row r="4023" spans="9:22" x14ac:dyDescent="0.45">
      <c r="I4023" t="s">
        <v>176</v>
      </c>
      <c r="J4023" t="s">
        <v>565</v>
      </c>
      <c r="K4023">
        <v>0</v>
      </c>
      <c r="L4023" t="s">
        <v>150</v>
      </c>
      <c r="N4023" t="s">
        <v>219</v>
      </c>
      <c r="O4023" t="s">
        <v>565</v>
      </c>
      <c r="P4023">
        <v>4.3095018510737031E-3</v>
      </c>
      <c r="Q4023" t="s">
        <v>150</v>
      </c>
      <c r="S4023" t="s">
        <v>261</v>
      </c>
      <c r="T4023" t="s">
        <v>565</v>
      </c>
      <c r="U4023">
        <v>7.6728546077870574E-3</v>
      </c>
      <c r="V4023" t="s">
        <v>150</v>
      </c>
    </row>
    <row r="4024" spans="9:22" x14ac:dyDescent="0.45">
      <c r="I4024" t="s">
        <v>176</v>
      </c>
      <c r="J4024" t="s">
        <v>566</v>
      </c>
      <c r="K4024">
        <v>0</v>
      </c>
      <c r="L4024" t="s">
        <v>150</v>
      </c>
      <c r="N4024" t="s">
        <v>219</v>
      </c>
      <c r="O4024" t="s">
        <v>566</v>
      </c>
      <c r="P4024">
        <v>3.9772989682241855E-3</v>
      </c>
      <c r="Q4024" t="s">
        <v>150</v>
      </c>
      <c r="S4024" t="s">
        <v>261</v>
      </c>
      <c r="T4024" t="s">
        <v>566</v>
      </c>
      <c r="U4024">
        <v>7.7168380523719516E-3</v>
      </c>
      <c r="V4024" t="s">
        <v>150</v>
      </c>
    </row>
    <row r="4025" spans="9:22" x14ac:dyDescent="0.45">
      <c r="I4025" t="s">
        <v>176</v>
      </c>
      <c r="J4025" t="s">
        <v>567</v>
      </c>
      <c r="K4025">
        <v>0</v>
      </c>
      <c r="L4025" t="s">
        <v>150</v>
      </c>
      <c r="N4025" t="s">
        <v>219</v>
      </c>
      <c r="O4025" t="s">
        <v>567</v>
      </c>
      <c r="P4025">
        <v>1.8279592128910914E-2</v>
      </c>
      <c r="Q4025" t="s">
        <v>150</v>
      </c>
      <c r="S4025" t="s">
        <v>261</v>
      </c>
      <c r="T4025" t="s">
        <v>567</v>
      </c>
      <c r="U4025">
        <v>1.9450755830594749E-2</v>
      </c>
      <c r="V4025" t="s">
        <v>150</v>
      </c>
    </row>
    <row r="4026" spans="9:22" x14ac:dyDescent="0.45">
      <c r="I4026" t="s">
        <v>176</v>
      </c>
      <c r="J4026" t="s">
        <v>568</v>
      </c>
      <c r="K4026">
        <v>0</v>
      </c>
      <c r="L4026" t="s">
        <v>150</v>
      </c>
      <c r="N4026" t="s">
        <v>219</v>
      </c>
      <c r="O4026" t="s">
        <v>568</v>
      </c>
      <c r="P4026">
        <v>3.9162603081489894E-3</v>
      </c>
      <c r="Q4026" t="s">
        <v>150</v>
      </c>
      <c r="S4026" t="s">
        <v>261</v>
      </c>
      <c r="T4026" t="s">
        <v>568</v>
      </c>
      <c r="U4026">
        <v>3.8307877319118055E-3</v>
      </c>
      <c r="V4026" t="s">
        <v>150</v>
      </c>
    </row>
    <row r="4027" spans="9:22" x14ac:dyDescent="0.45">
      <c r="I4027" t="s">
        <v>176</v>
      </c>
      <c r="J4027" t="s">
        <v>569</v>
      </c>
      <c r="K4027">
        <v>0</v>
      </c>
      <c r="L4027" t="s">
        <v>150</v>
      </c>
      <c r="N4027" t="s">
        <v>219</v>
      </c>
      <c r="O4027" t="s">
        <v>569</v>
      </c>
      <c r="P4027">
        <v>3.9367335688310036E-3</v>
      </c>
      <c r="Q4027" t="s">
        <v>150</v>
      </c>
      <c r="S4027" t="s">
        <v>261</v>
      </c>
      <c r="T4027" t="s">
        <v>569</v>
      </c>
      <c r="U4027">
        <v>3.8807540477790361E-3</v>
      </c>
      <c r="V4027" t="s">
        <v>150</v>
      </c>
    </row>
    <row r="4028" spans="9:22" x14ac:dyDescent="0.45">
      <c r="I4028" t="s">
        <v>176</v>
      </c>
      <c r="J4028" t="s">
        <v>570</v>
      </c>
      <c r="K4028">
        <v>2.929722626384816E-3</v>
      </c>
      <c r="L4028" t="s">
        <v>150</v>
      </c>
      <c r="N4028" t="s">
        <v>219</v>
      </c>
      <c r="O4028" t="s">
        <v>570</v>
      </c>
      <c r="P4028">
        <v>3.8699405805412662E-3</v>
      </c>
      <c r="Q4028" t="s">
        <v>150</v>
      </c>
      <c r="S4028" t="s">
        <v>261</v>
      </c>
      <c r="T4028" t="s">
        <v>570</v>
      </c>
      <c r="U4028">
        <v>4.0124120772070081E-3</v>
      </c>
      <c r="V4028" t="s">
        <v>150</v>
      </c>
    </row>
    <row r="4029" spans="9:22" x14ac:dyDescent="0.45">
      <c r="I4029" t="s">
        <v>176</v>
      </c>
      <c r="J4029" t="s">
        <v>571</v>
      </c>
      <c r="K4029">
        <v>5.233536458415438E-3</v>
      </c>
      <c r="L4029" t="s">
        <v>150</v>
      </c>
      <c r="N4029" t="s">
        <v>219</v>
      </c>
      <c r="O4029" t="s">
        <v>571</v>
      </c>
      <c r="P4029">
        <v>3.6374061525463065E-3</v>
      </c>
      <c r="Q4029" t="s">
        <v>150</v>
      </c>
      <c r="S4029" t="s">
        <v>261</v>
      </c>
      <c r="T4029" t="s">
        <v>571</v>
      </c>
      <c r="U4029">
        <v>4.1276168305937498E-3</v>
      </c>
      <c r="V4029" t="s">
        <v>150</v>
      </c>
    </row>
    <row r="4030" spans="9:22" x14ac:dyDescent="0.45">
      <c r="I4030" t="s">
        <v>176</v>
      </c>
      <c r="J4030" t="s">
        <v>572</v>
      </c>
      <c r="K4030">
        <v>5.8037911294634269E-3</v>
      </c>
      <c r="L4030" t="s">
        <v>150</v>
      </c>
      <c r="N4030" t="s">
        <v>219</v>
      </c>
      <c r="O4030" t="s">
        <v>572</v>
      </c>
      <c r="P4030">
        <v>3.2150376755492511E-3</v>
      </c>
      <c r="Q4030" t="s">
        <v>150</v>
      </c>
      <c r="S4030" t="s">
        <v>261</v>
      </c>
      <c r="T4030" t="s">
        <v>572</v>
      </c>
      <c r="U4030">
        <v>4.234948482209332E-3</v>
      </c>
      <c r="V4030" t="s">
        <v>150</v>
      </c>
    </row>
    <row r="4031" spans="9:22" x14ac:dyDescent="0.45">
      <c r="I4031" t="s">
        <v>176</v>
      </c>
      <c r="J4031" t="s">
        <v>573</v>
      </c>
      <c r="K4031">
        <v>5.8194083887995254E-3</v>
      </c>
      <c r="L4031" t="s">
        <v>150</v>
      </c>
      <c r="N4031" t="s">
        <v>219</v>
      </c>
      <c r="O4031" t="s">
        <v>573</v>
      </c>
      <c r="P4031">
        <v>3.4599835027337112E-3</v>
      </c>
      <c r="Q4031" t="s">
        <v>150</v>
      </c>
      <c r="S4031" t="s">
        <v>261</v>
      </c>
      <c r="T4031" t="s">
        <v>573</v>
      </c>
      <c r="U4031">
        <v>4.3346558757107008E-3</v>
      </c>
      <c r="V4031" t="s">
        <v>150</v>
      </c>
    </row>
    <row r="4032" spans="9:22" x14ac:dyDescent="0.45">
      <c r="I4032" t="s">
        <v>176</v>
      </c>
      <c r="J4032" t="s">
        <v>574</v>
      </c>
      <c r="K4032">
        <v>6.2942971966378596E-3</v>
      </c>
      <c r="L4032" t="s">
        <v>150</v>
      </c>
      <c r="N4032" t="s">
        <v>219</v>
      </c>
      <c r="O4032" t="s">
        <v>574</v>
      </c>
      <c r="P4032">
        <v>3.7727216759244056E-3</v>
      </c>
      <c r="Q4032" t="s">
        <v>150</v>
      </c>
      <c r="S4032" t="s">
        <v>261</v>
      </c>
      <c r="T4032" t="s">
        <v>574</v>
      </c>
      <c r="U4032">
        <v>4.4306328898448032E-3</v>
      </c>
      <c r="V4032" t="s">
        <v>150</v>
      </c>
    </row>
    <row r="4033" spans="9:22" x14ac:dyDescent="0.45">
      <c r="I4033" t="s">
        <v>176</v>
      </c>
      <c r="J4033" t="s">
        <v>575</v>
      </c>
      <c r="K4033">
        <v>7.4257825068142292E-3</v>
      </c>
      <c r="L4033" t="s">
        <v>150</v>
      </c>
      <c r="N4033" t="s">
        <v>219</v>
      </c>
      <c r="O4033" t="s">
        <v>575</v>
      </c>
      <c r="P4033">
        <v>3.6285811706164603E-3</v>
      </c>
      <c r="Q4033" t="s">
        <v>150</v>
      </c>
      <c r="S4033" t="s">
        <v>261</v>
      </c>
      <c r="T4033" t="s">
        <v>575</v>
      </c>
      <c r="U4033">
        <v>4.4886146806294124E-3</v>
      </c>
      <c r="V4033" t="s">
        <v>150</v>
      </c>
    </row>
    <row r="4034" spans="9:22" x14ac:dyDescent="0.45">
      <c r="I4034" t="s">
        <v>176</v>
      </c>
      <c r="J4034" t="s">
        <v>576</v>
      </c>
      <c r="K4034">
        <v>6.7207321827643827E-3</v>
      </c>
      <c r="L4034" t="s">
        <v>150</v>
      </c>
      <c r="N4034" t="s">
        <v>219</v>
      </c>
      <c r="O4034" t="s">
        <v>576</v>
      </c>
      <c r="P4034">
        <v>4.0728449416485742E-3</v>
      </c>
      <c r="Q4034" t="s">
        <v>150</v>
      </c>
      <c r="S4034" t="s">
        <v>261</v>
      </c>
      <c r="T4034" t="s">
        <v>576</v>
      </c>
      <c r="U4034">
        <v>4.4656003008827728E-3</v>
      </c>
      <c r="V4034" t="s">
        <v>150</v>
      </c>
    </row>
    <row r="4035" spans="9:22" x14ac:dyDescent="0.45">
      <c r="I4035" t="s">
        <v>176</v>
      </c>
      <c r="J4035" t="s">
        <v>577</v>
      </c>
      <c r="K4035">
        <v>5.8161677913105532E-3</v>
      </c>
      <c r="L4035" t="s">
        <v>150</v>
      </c>
      <c r="N4035" t="s">
        <v>219</v>
      </c>
      <c r="O4035" t="s">
        <v>577</v>
      </c>
      <c r="P4035">
        <v>4.9103979100880817E-3</v>
      </c>
      <c r="Q4035" t="s">
        <v>150</v>
      </c>
      <c r="S4035" t="s">
        <v>261</v>
      </c>
      <c r="T4035" t="s">
        <v>577</v>
      </c>
      <c r="U4035">
        <v>4.4120985370283963E-3</v>
      </c>
      <c r="V4035" t="s">
        <v>150</v>
      </c>
    </row>
    <row r="4036" spans="9:22" x14ac:dyDescent="0.45">
      <c r="I4036" t="s">
        <v>176</v>
      </c>
      <c r="J4036" t="s">
        <v>578</v>
      </c>
      <c r="K4036">
        <v>5.5661404835136742E-3</v>
      </c>
      <c r="L4036" t="s">
        <v>150</v>
      </c>
      <c r="N4036" t="s">
        <v>219</v>
      </c>
      <c r="O4036" t="s">
        <v>578</v>
      </c>
      <c r="P4036">
        <v>5.7602813766017011E-3</v>
      </c>
      <c r="Q4036" t="s">
        <v>150</v>
      </c>
      <c r="S4036" t="s">
        <v>261</v>
      </c>
      <c r="T4036" t="s">
        <v>578</v>
      </c>
      <c r="U4036">
        <v>4.3721180218533303E-3</v>
      </c>
      <c r="V4036" t="s">
        <v>150</v>
      </c>
    </row>
    <row r="4037" spans="9:22" x14ac:dyDescent="0.45">
      <c r="I4037" t="s">
        <v>176</v>
      </c>
      <c r="J4037" t="s">
        <v>579</v>
      </c>
      <c r="K4037">
        <v>5.4586566979118491E-3</v>
      </c>
      <c r="L4037" t="s">
        <v>150</v>
      </c>
      <c r="N4037" t="s">
        <v>219</v>
      </c>
      <c r="O4037" t="s">
        <v>579</v>
      </c>
      <c r="P4037">
        <v>6.274270680851313E-3</v>
      </c>
      <c r="Q4037" t="s">
        <v>150</v>
      </c>
      <c r="S4037" t="s">
        <v>261</v>
      </c>
      <c r="T4037" t="s">
        <v>579</v>
      </c>
      <c r="U4037">
        <v>4.3756454609528723E-3</v>
      </c>
      <c r="V4037" t="s">
        <v>150</v>
      </c>
    </row>
    <row r="4038" spans="9:22" x14ac:dyDescent="0.45">
      <c r="I4038" t="s">
        <v>176</v>
      </c>
      <c r="J4038" t="s">
        <v>580</v>
      </c>
      <c r="K4038">
        <v>4.1871879589234625E-3</v>
      </c>
      <c r="L4038" t="s">
        <v>150</v>
      </c>
      <c r="N4038" t="s">
        <v>219</v>
      </c>
      <c r="O4038" t="s">
        <v>580</v>
      </c>
      <c r="P4038">
        <v>6.0121658864457344E-3</v>
      </c>
      <c r="Q4038" t="s">
        <v>150</v>
      </c>
      <c r="S4038" t="s">
        <v>261</v>
      </c>
      <c r="T4038" t="s">
        <v>580</v>
      </c>
      <c r="U4038">
        <v>4.472905215132634E-3</v>
      </c>
      <c r="V4038" t="s">
        <v>150</v>
      </c>
    </row>
    <row r="4039" spans="9:22" x14ac:dyDescent="0.45">
      <c r="I4039" t="s">
        <v>176</v>
      </c>
      <c r="J4039" t="s">
        <v>581</v>
      </c>
      <c r="K4039">
        <v>0</v>
      </c>
      <c r="L4039" t="s">
        <v>150</v>
      </c>
      <c r="N4039" t="s">
        <v>219</v>
      </c>
      <c r="O4039" t="s">
        <v>581</v>
      </c>
      <c r="P4039">
        <v>5.6134004070497508E-3</v>
      </c>
      <c r="Q4039" t="s">
        <v>150</v>
      </c>
      <c r="S4039" t="s">
        <v>261</v>
      </c>
      <c r="T4039" t="s">
        <v>581</v>
      </c>
      <c r="U4039">
        <v>4.5255615133946948E-3</v>
      </c>
      <c r="V4039" t="s">
        <v>150</v>
      </c>
    </row>
    <row r="4040" spans="9:22" x14ac:dyDescent="0.45">
      <c r="I4040" t="s">
        <v>176</v>
      </c>
      <c r="J4040" t="s">
        <v>582</v>
      </c>
      <c r="K4040">
        <v>0</v>
      </c>
      <c r="L4040" t="s">
        <v>150</v>
      </c>
      <c r="N4040" t="s">
        <v>219</v>
      </c>
      <c r="O4040" t="s">
        <v>582</v>
      </c>
      <c r="P4040">
        <v>4.8674973847824439E-3</v>
      </c>
      <c r="Q4040" t="s">
        <v>150</v>
      </c>
      <c r="S4040" t="s">
        <v>261</v>
      </c>
      <c r="T4040" t="s">
        <v>582</v>
      </c>
      <c r="U4040">
        <v>4.574972655822903E-3</v>
      </c>
      <c r="V4040" t="s">
        <v>150</v>
      </c>
    </row>
    <row r="4041" spans="9:22" x14ac:dyDescent="0.45">
      <c r="I4041" t="s">
        <v>176</v>
      </c>
      <c r="J4041" t="s">
        <v>583</v>
      </c>
      <c r="K4041">
        <v>0</v>
      </c>
      <c r="L4041" t="s">
        <v>150</v>
      </c>
      <c r="N4041" t="s">
        <v>219</v>
      </c>
      <c r="O4041" t="s">
        <v>583</v>
      </c>
      <c r="P4041">
        <v>8.563500977894668E-3</v>
      </c>
      <c r="Q4041" t="s">
        <v>150</v>
      </c>
      <c r="S4041" t="s">
        <v>261</v>
      </c>
      <c r="T4041" t="s">
        <v>583</v>
      </c>
      <c r="U4041">
        <v>9.1689361734217361E-3</v>
      </c>
      <c r="V4041" t="s">
        <v>150</v>
      </c>
    </row>
    <row r="4042" spans="9:22" x14ac:dyDescent="0.45">
      <c r="I4042" t="s">
        <v>176</v>
      </c>
      <c r="J4042" t="s">
        <v>584</v>
      </c>
      <c r="K4042">
        <v>0</v>
      </c>
      <c r="L4042" t="s">
        <v>150</v>
      </c>
      <c r="N4042" t="s">
        <v>219</v>
      </c>
      <c r="O4042" t="s">
        <v>584</v>
      </c>
      <c r="P4042">
        <v>7.902470347200409E-3</v>
      </c>
      <c r="Q4042" t="s">
        <v>150</v>
      </c>
      <c r="S4042" t="s">
        <v>261</v>
      </c>
      <c r="T4042" t="s">
        <v>584</v>
      </c>
      <c r="U4042">
        <v>8.8300336879282189E-3</v>
      </c>
      <c r="V4042" t="s">
        <v>150</v>
      </c>
    </row>
    <row r="4043" spans="9:22" x14ac:dyDescent="0.45">
      <c r="I4043" t="s">
        <v>176</v>
      </c>
      <c r="J4043" t="s">
        <v>585</v>
      </c>
      <c r="K4043">
        <v>0</v>
      </c>
      <c r="L4043" t="s">
        <v>150</v>
      </c>
      <c r="N4043" t="s">
        <v>219</v>
      </c>
      <c r="O4043" t="s">
        <v>585</v>
      </c>
      <c r="P4043">
        <v>1.3498019304937967E-2</v>
      </c>
      <c r="Q4043" t="s">
        <v>150</v>
      </c>
      <c r="S4043" t="s">
        <v>261</v>
      </c>
      <c r="T4043" t="s">
        <v>585</v>
      </c>
      <c r="U4043">
        <v>2.2202741619127546E-2</v>
      </c>
      <c r="V4043" t="s">
        <v>150</v>
      </c>
    </row>
    <row r="4044" spans="9:22" x14ac:dyDescent="0.45">
      <c r="I4044" t="s">
        <v>176</v>
      </c>
      <c r="J4044" t="s">
        <v>586</v>
      </c>
      <c r="K4044">
        <v>0</v>
      </c>
      <c r="L4044" t="s">
        <v>150</v>
      </c>
      <c r="N4044" t="s">
        <v>219</v>
      </c>
      <c r="O4044" t="s">
        <v>586</v>
      </c>
      <c r="P4044">
        <v>2.6316578421414589E-3</v>
      </c>
      <c r="Q4044" t="s">
        <v>150</v>
      </c>
      <c r="S4044" t="s">
        <v>261</v>
      </c>
      <c r="T4044" t="s">
        <v>586</v>
      </c>
      <c r="U4044">
        <v>4.5442352885907535E-3</v>
      </c>
      <c r="V4044" t="s">
        <v>150</v>
      </c>
    </row>
    <row r="4045" spans="9:22" x14ac:dyDescent="0.45">
      <c r="I4045" t="s">
        <v>176</v>
      </c>
      <c r="J4045" t="s">
        <v>587</v>
      </c>
      <c r="K4045">
        <v>9.0201784413190822E-4</v>
      </c>
      <c r="L4045" t="s">
        <v>150</v>
      </c>
      <c r="N4045" t="s">
        <v>219</v>
      </c>
      <c r="O4045" t="s">
        <v>587</v>
      </c>
      <c r="P4045">
        <v>2.6771439880604129E-3</v>
      </c>
      <c r="Q4045" t="s">
        <v>150</v>
      </c>
      <c r="S4045" t="s">
        <v>261</v>
      </c>
      <c r="T4045" t="s">
        <v>587</v>
      </c>
      <c r="U4045">
        <v>4.5230690991352384E-3</v>
      </c>
      <c r="V4045" t="s">
        <v>150</v>
      </c>
    </row>
    <row r="4046" spans="9:22" x14ac:dyDescent="0.45">
      <c r="I4046" t="s">
        <v>176</v>
      </c>
      <c r="J4046" t="s">
        <v>588</v>
      </c>
      <c r="K4046">
        <v>5.4201745953947082E-3</v>
      </c>
      <c r="L4046" t="s">
        <v>150</v>
      </c>
      <c r="N4046" t="s">
        <v>219</v>
      </c>
      <c r="O4046" t="s">
        <v>588</v>
      </c>
      <c r="P4046">
        <v>2.5775958757374559E-3</v>
      </c>
      <c r="Q4046" t="s">
        <v>150</v>
      </c>
      <c r="S4046" t="s">
        <v>261</v>
      </c>
      <c r="T4046" t="s">
        <v>588</v>
      </c>
      <c r="U4046">
        <v>4.4855418398521895E-3</v>
      </c>
      <c r="V4046" t="s">
        <v>150</v>
      </c>
    </row>
    <row r="4047" spans="9:22" x14ac:dyDescent="0.45">
      <c r="I4047" t="s">
        <v>176</v>
      </c>
      <c r="J4047" t="s">
        <v>589</v>
      </c>
      <c r="K4047">
        <v>7.2691720591211827E-3</v>
      </c>
      <c r="L4047" t="s">
        <v>150</v>
      </c>
      <c r="N4047" t="s">
        <v>219</v>
      </c>
      <c r="O4047" t="s">
        <v>589</v>
      </c>
      <c r="P4047">
        <v>2.2497034102161853E-3</v>
      </c>
      <c r="Q4047" t="s">
        <v>150</v>
      </c>
      <c r="S4047" t="s">
        <v>261</v>
      </c>
      <c r="T4047" t="s">
        <v>589</v>
      </c>
      <c r="U4047">
        <v>4.423287918630274E-3</v>
      </c>
      <c r="V4047" t="s">
        <v>150</v>
      </c>
    </row>
    <row r="4048" spans="9:22" x14ac:dyDescent="0.45">
      <c r="I4048" t="s">
        <v>176</v>
      </c>
      <c r="J4048" t="s">
        <v>590</v>
      </c>
      <c r="K4048">
        <v>7.6874767232412182E-3</v>
      </c>
      <c r="L4048" t="s">
        <v>150</v>
      </c>
      <c r="N4048" t="s">
        <v>219</v>
      </c>
      <c r="O4048" t="s">
        <v>590</v>
      </c>
      <c r="P4048">
        <v>2.2700950831191641E-3</v>
      </c>
      <c r="Q4048" t="s">
        <v>150</v>
      </c>
      <c r="S4048" t="s">
        <v>261</v>
      </c>
      <c r="T4048" t="s">
        <v>590</v>
      </c>
      <c r="U4048">
        <v>4.3881294165503499E-3</v>
      </c>
      <c r="V4048" t="s">
        <v>150</v>
      </c>
    </row>
    <row r="4049" spans="9:22" x14ac:dyDescent="0.45">
      <c r="I4049" t="s">
        <v>176</v>
      </c>
      <c r="J4049" t="s">
        <v>591</v>
      </c>
      <c r="K4049">
        <v>7.8720475053236875E-3</v>
      </c>
      <c r="L4049" t="s">
        <v>150</v>
      </c>
      <c r="N4049" t="s">
        <v>219</v>
      </c>
      <c r="O4049" t="s">
        <v>591</v>
      </c>
      <c r="P4049">
        <v>2.5165046224397943E-3</v>
      </c>
      <c r="Q4049" t="s">
        <v>150</v>
      </c>
      <c r="S4049" t="s">
        <v>261</v>
      </c>
      <c r="T4049" t="s">
        <v>591</v>
      </c>
      <c r="U4049">
        <v>4.3762784162318744E-3</v>
      </c>
      <c r="V4049" t="s">
        <v>150</v>
      </c>
    </row>
    <row r="4050" spans="9:22" x14ac:dyDescent="0.45">
      <c r="I4050" t="s">
        <v>176</v>
      </c>
      <c r="J4050" t="s">
        <v>592</v>
      </c>
      <c r="K4050">
        <v>8.3832661393403764E-3</v>
      </c>
      <c r="L4050" t="s">
        <v>150</v>
      </c>
      <c r="N4050" t="s">
        <v>219</v>
      </c>
      <c r="O4050" t="s">
        <v>592</v>
      </c>
      <c r="P4050">
        <v>2.7818944646123846E-3</v>
      </c>
      <c r="Q4050" t="s">
        <v>150</v>
      </c>
      <c r="S4050" t="s">
        <v>261</v>
      </c>
      <c r="T4050" t="s">
        <v>592</v>
      </c>
      <c r="U4050">
        <v>4.3801484541124876E-3</v>
      </c>
      <c r="V4050" t="s">
        <v>150</v>
      </c>
    </row>
    <row r="4051" spans="9:22" x14ac:dyDescent="0.45">
      <c r="I4051" t="s">
        <v>176</v>
      </c>
      <c r="J4051" t="s">
        <v>593</v>
      </c>
      <c r="K4051">
        <v>9.2394141887663182E-3</v>
      </c>
      <c r="L4051" t="s">
        <v>150</v>
      </c>
      <c r="N4051" t="s">
        <v>219</v>
      </c>
      <c r="O4051" t="s">
        <v>593</v>
      </c>
      <c r="P4051">
        <v>2.856193881974499E-3</v>
      </c>
      <c r="Q4051" t="s">
        <v>150</v>
      </c>
      <c r="S4051" t="s">
        <v>261</v>
      </c>
      <c r="T4051" t="s">
        <v>593</v>
      </c>
      <c r="U4051">
        <v>4.3288641893013879E-3</v>
      </c>
      <c r="V4051" t="s">
        <v>150</v>
      </c>
    </row>
    <row r="4052" spans="9:22" x14ac:dyDescent="0.45">
      <c r="I4052" t="s">
        <v>176</v>
      </c>
      <c r="J4052" t="s">
        <v>594</v>
      </c>
      <c r="K4052">
        <v>8.3616295178478399E-3</v>
      </c>
      <c r="L4052" t="s">
        <v>150</v>
      </c>
      <c r="N4052" t="s">
        <v>219</v>
      </c>
      <c r="O4052" t="s">
        <v>594</v>
      </c>
      <c r="P4052">
        <v>3.3187530322438745E-3</v>
      </c>
      <c r="Q4052" t="s">
        <v>150</v>
      </c>
      <c r="S4052" t="s">
        <v>261</v>
      </c>
      <c r="T4052" t="s">
        <v>594</v>
      </c>
      <c r="U4052">
        <v>4.3143684313946985E-3</v>
      </c>
      <c r="V4052" t="s">
        <v>150</v>
      </c>
    </row>
    <row r="4053" spans="9:22" x14ac:dyDescent="0.45">
      <c r="I4053" t="s">
        <v>176</v>
      </c>
      <c r="J4053" t="s">
        <v>595</v>
      </c>
      <c r="K4053">
        <v>7.6965308902809532E-3</v>
      </c>
      <c r="L4053" t="s">
        <v>150</v>
      </c>
      <c r="N4053" t="s">
        <v>219</v>
      </c>
      <c r="O4053" t="s">
        <v>595</v>
      </c>
      <c r="P4053">
        <v>4.2653213321710015E-3</v>
      </c>
      <c r="Q4053" t="s">
        <v>150</v>
      </c>
      <c r="S4053" t="s">
        <v>261</v>
      </c>
      <c r="T4053" t="s">
        <v>595</v>
      </c>
      <c r="U4053">
        <v>4.2802424586473996E-3</v>
      </c>
      <c r="V4053" t="s">
        <v>150</v>
      </c>
    </row>
    <row r="4054" spans="9:22" x14ac:dyDescent="0.45">
      <c r="I4054" t="s">
        <v>176</v>
      </c>
      <c r="J4054" t="s">
        <v>596</v>
      </c>
      <c r="K4054">
        <v>7.3760787599411624E-3</v>
      </c>
      <c r="L4054" t="s">
        <v>150</v>
      </c>
      <c r="N4054" t="s">
        <v>219</v>
      </c>
      <c r="O4054" t="s">
        <v>596</v>
      </c>
      <c r="P4054">
        <v>5.1024088710006727E-3</v>
      </c>
      <c r="Q4054" t="s">
        <v>150</v>
      </c>
      <c r="S4054" t="s">
        <v>261</v>
      </c>
      <c r="T4054" t="s">
        <v>596</v>
      </c>
      <c r="U4054">
        <v>4.2791074354444911E-3</v>
      </c>
      <c r="V4054" t="s">
        <v>150</v>
      </c>
    </row>
    <row r="4055" spans="9:22" x14ac:dyDescent="0.45">
      <c r="I4055" t="s">
        <v>176</v>
      </c>
      <c r="J4055" t="s">
        <v>597</v>
      </c>
      <c r="K4055">
        <v>7.3718351618457375E-3</v>
      </c>
      <c r="L4055" t="s">
        <v>150</v>
      </c>
      <c r="N4055" t="s">
        <v>219</v>
      </c>
      <c r="O4055" t="s">
        <v>597</v>
      </c>
      <c r="P4055">
        <v>5.8508311720287401E-3</v>
      </c>
      <c r="Q4055" t="s">
        <v>150</v>
      </c>
      <c r="S4055" t="s">
        <v>261</v>
      </c>
      <c r="T4055" t="s">
        <v>597</v>
      </c>
      <c r="U4055">
        <v>4.227633091530192E-3</v>
      </c>
      <c r="V4055" t="s">
        <v>150</v>
      </c>
    </row>
    <row r="4056" spans="9:22" x14ac:dyDescent="0.45">
      <c r="I4056" t="s">
        <v>176</v>
      </c>
      <c r="J4056" t="s">
        <v>598</v>
      </c>
      <c r="K4056">
        <v>6.1629868514664222E-3</v>
      </c>
      <c r="L4056" t="s">
        <v>150</v>
      </c>
      <c r="N4056" t="s">
        <v>219</v>
      </c>
      <c r="O4056" t="s">
        <v>598</v>
      </c>
      <c r="P4056">
        <v>5.9292279417465883E-3</v>
      </c>
      <c r="Q4056" t="s">
        <v>150</v>
      </c>
      <c r="S4056" t="s">
        <v>261</v>
      </c>
      <c r="T4056" t="s">
        <v>598</v>
      </c>
      <c r="U4056">
        <v>4.1198337777935178E-3</v>
      </c>
      <c r="V4056" t="s">
        <v>150</v>
      </c>
    </row>
    <row r="4057" spans="9:22" x14ac:dyDescent="0.45">
      <c r="I4057" t="s">
        <v>176</v>
      </c>
      <c r="J4057" t="s">
        <v>599</v>
      </c>
      <c r="K4057">
        <v>2.3072487019539612E-4</v>
      </c>
      <c r="L4057" t="s">
        <v>150</v>
      </c>
      <c r="N4057" t="s">
        <v>219</v>
      </c>
      <c r="O4057" t="s">
        <v>599</v>
      </c>
      <c r="P4057">
        <v>5.2336183870824483E-3</v>
      </c>
      <c r="Q4057" t="s">
        <v>150</v>
      </c>
      <c r="S4057" t="s">
        <v>261</v>
      </c>
      <c r="T4057" t="s">
        <v>599</v>
      </c>
      <c r="U4057">
        <v>3.9773939476933952E-3</v>
      </c>
      <c r="V4057" t="s">
        <v>150</v>
      </c>
    </row>
    <row r="4058" spans="9:22" x14ac:dyDescent="0.45">
      <c r="I4058" t="s">
        <v>176</v>
      </c>
      <c r="J4058" t="s">
        <v>600</v>
      </c>
      <c r="K4058">
        <v>0</v>
      </c>
      <c r="L4058" t="s">
        <v>150</v>
      </c>
      <c r="N4058" t="s">
        <v>219</v>
      </c>
      <c r="O4058" t="s">
        <v>600</v>
      </c>
      <c r="P4058">
        <v>4.2273470651491563E-3</v>
      </c>
      <c r="Q4058" t="s">
        <v>150</v>
      </c>
      <c r="S4058" t="s">
        <v>261</v>
      </c>
      <c r="T4058" t="s">
        <v>600</v>
      </c>
      <c r="U4058">
        <v>3.820671589519163E-3</v>
      </c>
      <c r="V4058" t="s">
        <v>150</v>
      </c>
    </row>
    <row r="4059" spans="9:22" x14ac:dyDescent="0.45">
      <c r="I4059" t="s">
        <v>176</v>
      </c>
      <c r="J4059" t="s">
        <v>601</v>
      </c>
      <c r="K4059">
        <v>0</v>
      </c>
      <c r="L4059" t="s">
        <v>150</v>
      </c>
      <c r="N4059" t="s">
        <v>219</v>
      </c>
      <c r="O4059" t="s">
        <v>601</v>
      </c>
      <c r="P4059">
        <v>7.1184100208270462E-3</v>
      </c>
      <c r="Q4059" t="s">
        <v>150</v>
      </c>
      <c r="S4059" t="s">
        <v>261</v>
      </c>
      <c r="T4059" t="s">
        <v>601</v>
      </c>
      <c r="U4059">
        <v>7.3966961926069177E-3</v>
      </c>
      <c r="V4059" t="s">
        <v>150</v>
      </c>
    </row>
    <row r="4060" spans="9:22" x14ac:dyDescent="0.45">
      <c r="I4060" t="s">
        <v>176</v>
      </c>
      <c r="J4060" t="s">
        <v>602</v>
      </c>
      <c r="K4060">
        <v>0</v>
      </c>
      <c r="L4060" t="s">
        <v>150</v>
      </c>
      <c r="N4060" t="s">
        <v>219</v>
      </c>
      <c r="O4060" t="s">
        <v>602</v>
      </c>
      <c r="P4060">
        <v>6.8029456559762051E-3</v>
      </c>
      <c r="Q4060" t="s">
        <v>150</v>
      </c>
      <c r="S4060" t="s">
        <v>261</v>
      </c>
      <c r="T4060" t="s">
        <v>602</v>
      </c>
      <c r="U4060">
        <v>7.7294491636980701E-3</v>
      </c>
      <c r="V4060" t="s">
        <v>150</v>
      </c>
    </row>
    <row r="4061" spans="9:22" x14ac:dyDescent="0.45">
      <c r="I4061" t="s">
        <v>176</v>
      </c>
      <c r="J4061" t="s">
        <v>603</v>
      </c>
      <c r="K4061">
        <v>0</v>
      </c>
      <c r="L4061" t="s">
        <v>150</v>
      </c>
      <c r="N4061" t="s">
        <v>219</v>
      </c>
      <c r="O4061" t="s">
        <v>603</v>
      </c>
      <c r="P4061">
        <v>1.88954636752705E-2</v>
      </c>
      <c r="Q4061" t="s">
        <v>150</v>
      </c>
      <c r="S4061" t="s">
        <v>261</v>
      </c>
      <c r="T4061" t="s">
        <v>603</v>
      </c>
      <c r="U4061">
        <v>1.6805399693331904E-2</v>
      </c>
      <c r="V4061" t="s">
        <v>150</v>
      </c>
    </row>
    <row r="4062" spans="9:22" x14ac:dyDescent="0.45">
      <c r="I4062" t="s">
        <v>176</v>
      </c>
      <c r="J4062" t="s">
        <v>604</v>
      </c>
      <c r="K4062">
        <v>0</v>
      </c>
      <c r="L4062" t="s">
        <v>150</v>
      </c>
      <c r="N4062" t="s">
        <v>219</v>
      </c>
      <c r="O4062" t="s">
        <v>604</v>
      </c>
      <c r="P4062">
        <v>3.3170959668720221E-3</v>
      </c>
      <c r="Q4062" t="s">
        <v>150</v>
      </c>
      <c r="S4062" t="s">
        <v>261</v>
      </c>
      <c r="T4062" t="s">
        <v>604</v>
      </c>
      <c r="U4062">
        <v>3.0961833143878952E-3</v>
      </c>
      <c r="V4062" t="s">
        <v>150</v>
      </c>
    </row>
    <row r="4063" spans="9:22" x14ac:dyDescent="0.45">
      <c r="I4063" t="s">
        <v>176</v>
      </c>
      <c r="J4063" t="s">
        <v>605</v>
      </c>
      <c r="K4063">
        <v>4.1571550742789468E-3</v>
      </c>
      <c r="L4063" t="s">
        <v>150</v>
      </c>
      <c r="N4063" t="s">
        <v>219</v>
      </c>
      <c r="O4063" t="s">
        <v>605</v>
      </c>
      <c r="P4063">
        <v>3.4814231433628233E-3</v>
      </c>
      <c r="Q4063" t="s">
        <v>150</v>
      </c>
      <c r="S4063" t="s">
        <v>261</v>
      </c>
      <c r="T4063" t="s">
        <v>605</v>
      </c>
      <c r="U4063">
        <v>2.8824406477599551E-3</v>
      </c>
      <c r="V4063" t="s">
        <v>150</v>
      </c>
    </row>
    <row r="4064" spans="9:22" x14ac:dyDescent="0.45">
      <c r="I4064" t="s">
        <v>176</v>
      </c>
      <c r="J4064" t="s">
        <v>606</v>
      </c>
      <c r="K4064">
        <v>6.2943580758587298E-3</v>
      </c>
      <c r="L4064" t="s">
        <v>150</v>
      </c>
      <c r="N4064" t="s">
        <v>219</v>
      </c>
      <c r="O4064" t="s">
        <v>606</v>
      </c>
      <c r="P4064">
        <v>3.5787010138217685E-3</v>
      </c>
      <c r="Q4064" t="s">
        <v>150</v>
      </c>
      <c r="S4064" t="s">
        <v>261</v>
      </c>
      <c r="T4064" t="s">
        <v>606</v>
      </c>
      <c r="U4064">
        <v>2.7532822750785209E-3</v>
      </c>
      <c r="V4064" t="s">
        <v>150</v>
      </c>
    </row>
    <row r="4065" spans="9:22" x14ac:dyDescent="0.45">
      <c r="I4065" t="s">
        <v>176</v>
      </c>
      <c r="J4065" t="s">
        <v>607</v>
      </c>
      <c r="K4065">
        <v>7.7366985780234036E-3</v>
      </c>
      <c r="L4065" t="s">
        <v>150</v>
      </c>
      <c r="N4065" t="s">
        <v>219</v>
      </c>
      <c r="O4065" t="s">
        <v>607</v>
      </c>
      <c r="P4065">
        <v>4.0600222450299416E-3</v>
      </c>
      <c r="Q4065" t="s">
        <v>150</v>
      </c>
      <c r="S4065" t="s">
        <v>261</v>
      </c>
      <c r="T4065" t="s">
        <v>607</v>
      </c>
      <c r="U4065">
        <v>2.7269489862030284E-3</v>
      </c>
      <c r="V4065" t="s">
        <v>150</v>
      </c>
    </row>
    <row r="4066" spans="9:22" x14ac:dyDescent="0.45">
      <c r="I4066" t="s">
        <v>176</v>
      </c>
      <c r="J4066" t="s">
        <v>608</v>
      </c>
      <c r="K4066">
        <v>8.5180085492929068E-3</v>
      </c>
      <c r="L4066" t="s">
        <v>150</v>
      </c>
      <c r="N4066" t="s">
        <v>219</v>
      </c>
      <c r="O4066" t="s">
        <v>608</v>
      </c>
      <c r="P4066">
        <v>4.6128529941592182E-3</v>
      </c>
      <c r="Q4066" t="s">
        <v>150</v>
      </c>
      <c r="S4066" t="s">
        <v>261</v>
      </c>
      <c r="T4066" t="s">
        <v>608</v>
      </c>
      <c r="U4066">
        <v>2.7613048327386055E-3</v>
      </c>
      <c r="V4066" t="s">
        <v>150</v>
      </c>
    </row>
    <row r="4067" spans="9:22" x14ac:dyDescent="0.45">
      <c r="I4067" t="s">
        <v>176</v>
      </c>
      <c r="J4067" t="s">
        <v>609</v>
      </c>
      <c r="K4067">
        <v>8.9278164701801672E-3</v>
      </c>
      <c r="L4067" t="s">
        <v>150</v>
      </c>
      <c r="N4067" t="s">
        <v>219</v>
      </c>
      <c r="O4067" t="s">
        <v>609</v>
      </c>
      <c r="P4067">
        <v>5.0664172315323559E-3</v>
      </c>
      <c r="Q4067" t="s">
        <v>150</v>
      </c>
      <c r="S4067" t="s">
        <v>261</v>
      </c>
      <c r="T4067" t="s">
        <v>609</v>
      </c>
      <c r="U4067">
        <v>2.8374546624288892E-3</v>
      </c>
      <c r="V4067" t="s">
        <v>150</v>
      </c>
    </row>
    <row r="4068" spans="9:22" x14ac:dyDescent="0.45">
      <c r="I4068" t="s">
        <v>176</v>
      </c>
      <c r="J4068" t="s">
        <v>610</v>
      </c>
      <c r="K4068">
        <v>9.5430175121129258E-3</v>
      </c>
      <c r="L4068" t="s">
        <v>150</v>
      </c>
      <c r="N4068" t="s">
        <v>219</v>
      </c>
      <c r="O4068" t="s">
        <v>610</v>
      </c>
      <c r="P4068">
        <v>5.6116257675922036E-3</v>
      </c>
      <c r="Q4068" t="s">
        <v>150</v>
      </c>
      <c r="S4068" t="s">
        <v>261</v>
      </c>
      <c r="T4068" t="s">
        <v>610</v>
      </c>
      <c r="U4068">
        <v>2.8869368166238121E-3</v>
      </c>
      <c r="V4068" t="s">
        <v>150</v>
      </c>
    </row>
    <row r="4069" spans="9:22" x14ac:dyDescent="0.45">
      <c r="I4069" t="s">
        <v>176</v>
      </c>
      <c r="J4069" t="s">
        <v>611</v>
      </c>
      <c r="K4069">
        <v>9.965635734167852E-3</v>
      </c>
      <c r="L4069" t="s">
        <v>150</v>
      </c>
      <c r="N4069" t="s">
        <v>219</v>
      </c>
      <c r="O4069" t="s">
        <v>611</v>
      </c>
      <c r="P4069">
        <v>5.7795725081326551E-3</v>
      </c>
      <c r="Q4069" t="s">
        <v>150</v>
      </c>
      <c r="S4069" t="s">
        <v>261</v>
      </c>
      <c r="T4069" t="s">
        <v>611</v>
      </c>
      <c r="U4069">
        <v>3.1464733464613443E-3</v>
      </c>
      <c r="V4069" t="s">
        <v>150</v>
      </c>
    </row>
    <row r="4070" spans="9:22" x14ac:dyDescent="0.45">
      <c r="I4070" t="s">
        <v>176</v>
      </c>
      <c r="J4070" t="s">
        <v>612</v>
      </c>
      <c r="K4070">
        <v>9.1360686780570521E-3</v>
      </c>
      <c r="L4070" t="s">
        <v>150</v>
      </c>
      <c r="N4070" t="s">
        <v>219</v>
      </c>
      <c r="O4070" t="s">
        <v>612</v>
      </c>
      <c r="P4070">
        <v>6.6167181291821673E-3</v>
      </c>
      <c r="Q4070" t="s">
        <v>150</v>
      </c>
      <c r="S4070" t="s">
        <v>261</v>
      </c>
      <c r="T4070" t="s">
        <v>612</v>
      </c>
      <c r="U4070">
        <v>3.421901906393957E-3</v>
      </c>
      <c r="V4070" t="s">
        <v>150</v>
      </c>
    </row>
    <row r="4071" spans="9:22" x14ac:dyDescent="0.45">
      <c r="I4071" t="s">
        <v>176</v>
      </c>
      <c r="J4071" t="s">
        <v>613</v>
      </c>
      <c r="K4071">
        <v>8.4453780235648774E-3</v>
      </c>
      <c r="L4071" t="s">
        <v>150</v>
      </c>
      <c r="N4071" t="s">
        <v>219</v>
      </c>
      <c r="O4071" t="s">
        <v>613</v>
      </c>
      <c r="P4071">
        <v>7.8773195624697208E-3</v>
      </c>
      <c r="Q4071" t="s">
        <v>150</v>
      </c>
      <c r="S4071" t="s">
        <v>261</v>
      </c>
      <c r="T4071" t="s">
        <v>613</v>
      </c>
      <c r="U4071">
        <v>3.6607455258486511E-3</v>
      </c>
      <c r="V4071" t="s">
        <v>150</v>
      </c>
    </row>
    <row r="4072" spans="9:22" x14ac:dyDescent="0.45">
      <c r="I4072" t="s">
        <v>176</v>
      </c>
      <c r="J4072" t="s">
        <v>614</v>
      </c>
      <c r="K4072">
        <v>7.9884895815216274E-3</v>
      </c>
      <c r="L4072" t="s">
        <v>150</v>
      </c>
      <c r="N4072" t="s">
        <v>219</v>
      </c>
      <c r="O4072" t="s">
        <v>614</v>
      </c>
      <c r="P4072">
        <v>8.4949494297828186E-3</v>
      </c>
      <c r="Q4072" t="s">
        <v>150</v>
      </c>
      <c r="S4072" t="s">
        <v>261</v>
      </c>
      <c r="T4072" t="s">
        <v>614</v>
      </c>
      <c r="U4072">
        <v>3.8876831319119057E-3</v>
      </c>
      <c r="V4072" t="s">
        <v>150</v>
      </c>
    </row>
    <row r="4073" spans="9:22" x14ac:dyDescent="0.45">
      <c r="I4073" t="s">
        <v>176</v>
      </c>
      <c r="J4073" t="s">
        <v>615</v>
      </c>
      <c r="K4073">
        <v>7.4107906266124889E-3</v>
      </c>
      <c r="L4073" t="s">
        <v>150</v>
      </c>
      <c r="N4073" t="s">
        <v>219</v>
      </c>
      <c r="O4073" t="s">
        <v>615</v>
      </c>
      <c r="P4073">
        <v>8.3672766300211619E-3</v>
      </c>
      <c r="Q4073" t="s">
        <v>150</v>
      </c>
      <c r="S4073" t="s">
        <v>261</v>
      </c>
      <c r="T4073" t="s">
        <v>615</v>
      </c>
      <c r="U4073">
        <v>4.075810900575432E-3</v>
      </c>
      <c r="V4073" t="s">
        <v>150</v>
      </c>
    </row>
    <row r="4074" spans="9:22" x14ac:dyDescent="0.45">
      <c r="I4074" t="s">
        <v>176</v>
      </c>
      <c r="J4074" t="s">
        <v>616</v>
      </c>
      <c r="K4074">
        <v>6.256313542390409E-3</v>
      </c>
      <c r="L4074" t="s">
        <v>150</v>
      </c>
      <c r="N4074" t="s">
        <v>219</v>
      </c>
      <c r="O4074" t="s">
        <v>616</v>
      </c>
      <c r="P4074">
        <v>7.7172262503533455E-3</v>
      </c>
      <c r="Q4074" t="s">
        <v>150</v>
      </c>
      <c r="S4074" t="s">
        <v>261</v>
      </c>
      <c r="T4074" t="s">
        <v>616</v>
      </c>
      <c r="U4074">
        <v>4.1563386408964269E-3</v>
      </c>
      <c r="V4074" t="s">
        <v>150</v>
      </c>
    </row>
    <row r="4075" spans="9:22" x14ac:dyDescent="0.45">
      <c r="I4075" t="s">
        <v>176</v>
      </c>
      <c r="J4075" t="s">
        <v>617</v>
      </c>
      <c r="K4075">
        <v>4.2620590254481725E-3</v>
      </c>
      <c r="L4075" t="s">
        <v>150</v>
      </c>
      <c r="N4075" t="s">
        <v>219</v>
      </c>
      <c r="O4075" t="s">
        <v>617</v>
      </c>
      <c r="P4075">
        <v>6.6272024132811008E-3</v>
      </c>
      <c r="Q4075" t="s">
        <v>150</v>
      </c>
      <c r="S4075" t="s">
        <v>261</v>
      </c>
      <c r="T4075" t="s">
        <v>617</v>
      </c>
      <c r="U4075">
        <v>4.1650628327345694E-3</v>
      </c>
      <c r="V4075" t="s">
        <v>150</v>
      </c>
    </row>
    <row r="4076" spans="9:22" x14ac:dyDescent="0.45">
      <c r="I4076" t="s">
        <v>176</v>
      </c>
      <c r="J4076" t="s">
        <v>618</v>
      </c>
      <c r="K4076">
        <v>0</v>
      </c>
      <c r="L4076" t="s">
        <v>150</v>
      </c>
      <c r="N4076" t="s">
        <v>219</v>
      </c>
      <c r="O4076" t="s">
        <v>618</v>
      </c>
      <c r="P4076">
        <v>5.871781308813607E-3</v>
      </c>
      <c r="Q4076" t="s">
        <v>150</v>
      </c>
      <c r="S4076" t="s">
        <v>261</v>
      </c>
      <c r="T4076" t="s">
        <v>618</v>
      </c>
      <c r="U4076">
        <v>4.090249390432581E-3</v>
      </c>
      <c r="V4076" t="s">
        <v>150</v>
      </c>
    </row>
    <row r="4077" spans="9:22" x14ac:dyDescent="0.45">
      <c r="I4077" t="s">
        <v>176</v>
      </c>
      <c r="J4077" t="s">
        <v>619</v>
      </c>
      <c r="K4077">
        <v>0</v>
      </c>
      <c r="L4077" t="s">
        <v>150</v>
      </c>
      <c r="N4077" t="s">
        <v>219</v>
      </c>
      <c r="O4077" t="s">
        <v>619</v>
      </c>
      <c r="P4077">
        <v>1.017239246079709E-2</v>
      </c>
      <c r="Q4077" t="s">
        <v>150</v>
      </c>
      <c r="S4077" t="s">
        <v>261</v>
      </c>
      <c r="T4077" t="s">
        <v>619</v>
      </c>
      <c r="U4077">
        <v>7.9070816418828384E-3</v>
      </c>
      <c r="V4077" t="s">
        <v>150</v>
      </c>
    </row>
    <row r="4078" spans="9:22" x14ac:dyDescent="0.45">
      <c r="I4078" t="s">
        <v>176</v>
      </c>
      <c r="J4078" t="s">
        <v>620</v>
      </c>
      <c r="K4078">
        <v>0</v>
      </c>
      <c r="L4078" t="s">
        <v>150</v>
      </c>
      <c r="N4078" t="s">
        <v>219</v>
      </c>
      <c r="O4078" t="s">
        <v>620</v>
      </c>
      <c r="P4078">
        <v>8.9945074117060795E-3</v>
      </c>
      <c r="Q4078" t="s">
        <v>150</v>
      </c>
      <c r="S4078" t="s">
        <v>261</v>
      </c>
      <c r="T4078" t="s">
        <v>620</v>
      </c>
      <c r="U4078">
        <v>7.4906312837357122E-3</v>
      </c>
      <c r="V4078" t="s">
        <v>150</v>
      </c>
    </row>
    <row r="4079" spans="9:22" x14ac:dyDescent="0.45">
      <c r="I4079" t="s">
        <v>176</v>
      </c>
      <c r="J4079" t="s">
        <v>621</v>
      </c>
      <c r="K4079">
        <v>0</v>
      </c>
      <c r="L4079" t="s">
        <v>150</v>
      </c>
      <c r="N4079" t="s">
        <v>219</v>
      </c>
      <c r="O4079" t="s">
        <v>621</v>
      </c>
      <c r="P4079">
        <v>1.4082974121263031E-2</v>
      </c>
      <c r="Q4079" t="s">
        <v>150</v>
      </c>
      <c r="S4079" t="s">
        <v>261</v>
      </c>
      <c r="T4079" t="s">
        <v>621</v>
      </c>
      <c r="U4079">
        <v>1.8824413102002432E-2</v>
      </c>
      <c r="V4079" t="s">
        <v>150</v>
      </c>
    </row>
    <row r="4080" spans="9:22" x14ac:dyDescent="0.45">
      <c r="I4080" t="s">
        <v>176</v>
      </c>
      <c r="J4080" t="s">
        <v>622</v>
      </c>
      <c r="K4080">
        <v>9.9449580439846036E-4</v>
      </c>
      <c r="L4080" t="s">
        <v>150</v>
      </c>
      <c r="N4080" t="s">
        <v>219</v>
      </c>
      <c r="O4080" t="s">
        <v>622</v>
      </c>
      <c r="P4080">
        <v>2.8838380604880118E-3</v>
      </c>
      <c r="Q4080" t="s">
        <v>150</v>
      </c>
      <c r="S4080" t="s">
        <v>261</v>
      </c>
      <c r="T4080" t="s">
        <v>622</v>
      </c>
      <c r="U4080">
        <v>3.3823386672844334E-3</v>
      </c>
      <c r="V4080" t="s">
        <v>150</v>
      </c>
    </row>
    <row r="4081" spans="9:22" x14ac:dyDescent="0.45">
      <c r="I4081" t="s">
        <v>176</v>
      </c>
      <c r="J4081" t="s">
        <v>623</v>
      </c>
      <c r="K4081">
        <v>4.9577270803334659E-3</v>
      </c>
      <c r="L4081" t="s">
        <v>150</v>
      </c>
      <c r="N4081" t="s">
        <v>219</v>
      </c>
      <c r="O4081" t="s">
        <v>623</v>
      </c>
      <c r="P4081">
        <v>3.0308191846670071E-3</v>
      </c>
      <c r="Q4081" t="s">
        <v>150</v>
      </c>
      <c r="S4081" t="s">
        <v>261</v>
      </c>
      <c r="T4081" t="s">
        <v>623</v>
      </c>
      <c r="U4081">
        <v>3.2567365335985005E-3</v>
      </c>
      <c r="V4081" t="s">
        <v>150</v>
      </c>
    </row>
    <row r="4082" spans="9:22" x14ac:dyDescent="0.45">
      <c r="I4082" t="s">
        <v>176</v>
      </c>
      <c r="J4082" t="s">
        <v>624</v>
      </c>
      <c r="K4082">
        <v>7.0457454448442491E-3</v>
      </c>
      <c r="L4082" t="s">
        <v>150</v>
      </c>
      <c r="N4082" t="s">
        <v>219</v>
      </c>
      <c r="O4082" t="s">
        <v>624</v>
      </c>
      <c r="P4082">
        <v>3.343917330587341E-3</v>
      </c>
      <c r="Q4082" t="s">
        <v>150</v>
      </c>
      <c r="S4082" t="s">
        <v>261</v>
      </c>
      <c r="T4082" t="s">
        <v>624</v>
      </c>
      <c r="U4082">
        <v>3.1797045908140533E-3</v>
      </c>
      <c r="V4082" t="s">
        <v>150</v>
      </c>
    </row>
    <row r="4083" spans="9:22" x14ac:dyDescent="0.45">
      <c r="I4083" t="s">
        <v>176</v>
      </c>
      <c r="J4083" t="s">
        <v>625</v>
      </c>
      <c r="K4083">
        <v>8.2662589898578488E-3</v>
      </c>
      <c r="L4083" t="s">
        <v>150</v>
      </c>
      <c r="N4083" t="s">
        <v>219</v>
      </c>
      <c r="O4083" t="s">
        <v>625</v>
      </c>
      <c r="P4083">
        <v>3.5878861210770982E-3</v>
      </c>
      <c r="Q4083" t="s">
        <v>150</v>
      </c>
      <c r="S4083" t="s">
        <v>261</v>
      </c>
      <c r="T4083" t="s">
        <v>625</v>
      </c>
      <c r="U4083">
        <v>3.1125091354007126E-3</v>
      </c>
      <c r="V4083" t="s">
        <v>150</v>
      </c>
    </row>
    <row r="4084" spans="9:22" x14ac:dyDescent="0.45">
      <c r="I4084" t="s">
        <v>176</v>
      </c>
      <c r="J4084" t="s">
        <v>626</v>
      </c>
      <c r="K4084">
        <v>9.2606322203574037E-3</v>
      </c>
      <c r="L4084" t="s">
        <v>150</v>
      </c>
      <c r="N4084" t="s">
        <v>219</v>
      </c>
      <c r="O4084" t="s">
        <v>626</v>
      </c>
      <c r="P4084">
        <v>3.9188023052092961E-3</v>
      </c>
      <c r="Q4084" t="s">
        <v>150</v>
      </c>
      <c r="S4084" t="s">
        <v>261</v>
      </c>
      <c r="T4084" t="s">
        <v>626</v>
      </c>
      <c r="U4084">
        <v>3.137393885377089E-3</v>
      </c>
      <c r="V4084" t="s">
        <v>150</v>
      </c>
    </row>
    <row r="4085" spans="9:22" x14ac:dyDescent="0.45">
      <c r="I4085" t="s">
        <v>176</v>
      </c>
      <c r="J4085" t="s">
        <v>627</v>
      </c>
      <c r="K4085">
        <v>9.6481812801053161E-3</v>
      </c>
      <c r="L4085" t="s">
        <v>150</v>
      </c>
      <c r="N4085" t="s">
        <v>219</v>
      </c>
      <c r="O4085" t="s">
        <v>627</v>
      </c>
      <c r="P4085">
        <v>4.3048082464453427E-3</v>
      </c>
      <c r="Q4085" t="s">
        <v>150</v>
      </c>
      <c r="S4085" t="s">
        <v>261</v>
      </c>
      <c r="T4085" t="s">
        <v>627</v>
      </c>
      <c r="U4085">
        <v>3.2964379033701492E-3</v>
      </c>
      <c r="V4085" t="s">
        <v>150</v>
      </c>
    </row>
    <row r="4086" spans="9:22" x14ac:dyDescent="0.45">
      <c r="I4086" t="s">
        <v>176</v>
      </c>
      <c r="J4086" t="s">
        <v>628</v>
      </c>
      <c r="K4086">
        <v>1.0133539159339277E-2</v>
      </c>
      <c r="L4086" t="s">
        <v>150</v>
      </c>
      <c r="N4086" t="s">
        <v>219</v>
      </c>
      <c r="O4086" t="s">
        <v>628</v>
      </c>
      <c r="P4086">
        <v>4.5774274829434285E-3</v>
      </c>
      <c r="Q4086" t="s">
        <v>150</v>
      </c>
      <c r="S4086" t="s">
        <v>261</v>
      </c>
      <c r="T4086" t="s">
        <v>628</v>
      </c>
      <c r="U4086">
        <v>3.3692894457896388E-3</v>
      </c>
      <c r="V4086" t="s">
        <v>150</v>
      </c>
    </row>
    <row r="4087" spans="9:22" x14ac:dyDescent="0.45">
      <c r="I4087" t="s">
        <v>176</v>
      </c>
      <c r="J4087" t="s">
        <v>629</v>
      </c>
      <c r="K4087">
        <v>1.064012515386714E-2</v>
      </c>
      <c r="L4087" t="s">
        <v>150</v>
      </c>
      <c r="N4087" t="s">
        <v>219</v>
      </c>
      <c r="O4087" t="s">
        <v>629</v>
      </c>
      <c r="P4087">
        <v>4.6028203372521642E-3</v>
      </c>
      <c r="Q4087" t="s">
        <v>150</v>
      </c>
      <c r="S4087" t="s">
        <v>261</v>
      </c>
      <c r="T4087" t="s">
        <v>629</v>
      </c>
      <c r="U4087">
        <v>3.5078663925937718E-3</v>
      </c>
      <c r="V4087" t="s">
        <v>150</v>
      </c>
    </row>
    <row r="4088" spans="9:22" x14ac:dyDescent="0.45">
      <c r="I4088" t="s">
        <v>176</v>
      </c>
      <c r="J4088" t="s">
        <v>630</v>
      </c>
      <c r="K4088">
        <v>1.0383780334737693E-2</v>
      </c>
      <c r="L4088" t="s">
        <v>150</v>
      </c>
      <c r="N4088" t="s">
        <v>219</v>
      </c>
      <c r="O4088" t="s">
        <v>630</v>
      </c>
      <c r="P4088">
        <v>5.4659616182580039E-3</v>
      </c>
      <c r="Q4088" t="s">
        <v>150</v>
      </c>
      <c r="S4088" t="s">
        <v>261</v>
      </c>
      <c r="T4088" t="s">
        <v>630</v>
      </c>
      <c r="U4088">
        <v>3.6765799882087502E-3</v>
      </c>
      <c r="V4088" t="s">
        <v>150</v>
      </c>
    </row>
    <row r="4089" spans="9:22" x14ac:dyDescent="0.45">
      <c r="I4089" t="s">
        <v>176</v>
      </c>
      <c r="J4089" t="s">
        <v>631</v>
      </c>
      <c r="K4089">
        <v>9.9346506979423477E-3</v>
      </c>
      <c r="L4089" t="s">
        <v>150</v>
      </c>
      <c r="N4089" t="s">
        <v>219</v>
      </c>
      <c r="O4089" t="s">
        <v>631</v>
      </c>
      <c r="P4089">
        <v>6.3317936886969298E-3</v>
      </c>
      <c r="Q4089" t="s">
        <v>150</v>
      </c>
      <c r="S4089" t="s">
        <v>261</v>
      </c>
      <c r="T4089" t="s">
        <v>631</v>
      </c>
      <c r="U4089">
        <v>3.8704035626777214E-3</v>
      </c>
      <c r="V4089" t="s">
        <v>150</v>
      </c>
    </row>
    <row r="4090" spans="9:22" x14ac:dyDescent="0.45">
      <c r="I4090" t="s">
        <v>176</v>
      </c>
      <c r="J4090" t="s">
        <v>632</v>
      </c>
      <c r="K4090">
        <v>9.3654270010776249E-3</v>
      </c>
      <c r="L4090" t="s">
        <v>150</v>
      </c>
      <c r="N4090" t="s">
        <v>219</v>
      </c>
      <c r="O4090" t="s">
        <v>632</v>
      </c>
      <c r="P4090">
        <v>7.127883008883268E-3</v>
      </c>
      <c r="Q4090" t="s">
        <v>150</v>
      </c>
      <c r="S4090" t="s">
        <v>261</v>
      </c>
      <c r="T4090" t="s">
        <v>632</v>
      </c>
      <c r="U4090">
        <v>4.0182219564884342E-3</v>
      </c>
      <c r="V4090" t="s">
        <v>150</v>
      </c>
    </row>
    <row r="4091" spans="9:22" x14ac:dyDescent="0.45">
      <c r="I4091" t="s">
        <v>176</v>
      </c>
      <c r="J4091" t="s">
        <v>633</v>
      </c>
      <c r="K4091">
        <v>8.7129463802582859E-3</v>
      </c>
      <c r="L4091" t="s">
        <v>150</v>
      </c>
      <c r="N4091" t="s">
        <v>219</v>
      </c>
      <c r="O4091" t="s">
        <v>633</v>
      </c>
      <c r="P4091">
        <v>7.2072036240809984E-3</v>
      </c>
      <c r="Q4091" t="s">
        <v>150</v>
      </c>
      <c r="S4091" t="s">
        <v>261</v>
      </c>
      <c r="T4091" t="s">
        <v>633</v>
      </c>
      <c r="U4091">
        <v>4.1077914876605243E-3</v>
      </c>
      <c r="V4091" t="s">
        <v>150</v>
      </c>
    </row>
    <row r="4092" spans="9:22" x14ac:dyDescent="0.45">
      <c r="I4092" t="s">
        <v>176</v>
      </c>
      <c r="J4092" t="s">
        <v>634</v>
      </c>
      <c r="K4092">
        <v>7.4576302451446327E-3</v>
      </c>
      <c r="L4092" t="s">
        <v>150</v>
      </c>
      <c r="N4092" t="s">
        <v>219</v>
      </c>
      <c r="O4092" t="s">
        <v>634</v>
      </c>
      <c r="P4092">
        <v>6.7149319828899929E-3</v>
      </c>
      <c r="Q4092" t="s">
        <v>150</v>
      </c>
      <c r="S4092" t="s">
        <v>261</v>
      </c>
      <c r="T4092" t="s">
        <v>634</v>
      </c>
      <c r="U4092">
        <v>4.0543937255890228E-3</v>
      </c>
      <c r="V4092" t="s">
        <v>150</v>
      </c>
    </row>
    <row r="4093" spans="9:22" x14ac:dyDescent="0.45">
      <c r="I4093" t="s">
        <v>176</v>
      </c>
      <c r="J4093" t="s">
        <v>635</v>
      </c>
      <c r="K4093">
        <v>4.8356715215545909E-3</v>
      </c>
      <c r="L4093" t="s">
        <v>150</v>
      </c>
      <c r="N4093" t="s">
        <v>219</v>
      </c>
      <c r="O4093" t="s">
        <v>635</v>
      </c>
      <c r="P4093">
        <v>5.5950510853502514E-3</v>
      </c>
      <c r="Q4093" t="s">
        <v>150</v>
      </c>
      <c r="S4093" t="s">
        <v>261</v>
      </c>
      <c r="T4093" t="s">
        <v>635</v>
      </c>
      <c r="U4093">
        <v>3.9850301275433497E-3</v>
      </c>
      <c r="V4093" t="s">
        <v>150</v>
      </c>
    </row>
    <row r="4094" spans="9:22" x14ac:dyDescent="0.45">
      <c r="I4094" t="s">
        <v>176</v>
      </c>
      <c r="J4094" t="s">
        <v>636</v>
      </c>
      <c r="K4094">
        <v>0</v>
      </c>
      <c r="L4094" t="s">
        <v>150</v>
      </c>
      <c r="N4094" t="s">
        <v>219</v>
      </c>
      <c r="O4094" t="s">
        <v>636</v>
      </c>
      <c r="P4094">
        <v>4.7877898690520887E-3</v>
      </c>
      <c r="Q4094" t="s">
        <v>150</v>
      </c>
      <c r="S4094" t="s">
        <v>261</v>
      </c>
      <c r="T4094" t="s">
        <v>636</v>
      </c>
      <c r="U4094">
        <v>3.8999264078926938E-3</v>
      </c>
      <c r="V4094" t="s">
        <v>150</v>
      </c>
    </row>
    <row r="4095" spans="9:22" x14ac:dyDescent="0.45">
      <c r="I4095" t="s">
        <v>176</v>
      </c>
      <c r="J4095" t="s">
        <v>637</v>
      </c>
      <c r="K4095">
        <v>0</v>
      </c>
      <c r="L4095" t="s">
        <v>150</v>
      </c>
      <c r="N4095" t="s">
        <v>219</v>
      </c>
      <c r="O4095" t="s">
        <v>637</v>
      </c>
      <c r="P4095">
        <v>8.0215975173361705E-3</v>
      </c>
      <c r="Q4095" t="s">
        <v>150</v>
      </c>
      <c r="S4095" t="s">
        <v>261</v>
      </c>
      <c r="T4095" t="s">
        <v>637</v>
      </c>
      <c r="U4095">
        <v>7.8836315542245919E-3</v>
      </c>
      <c r="V4095" t="s">
        <v>150</v>
      </c>
    </row>
    <row r="4096" spans="9:22" x14ac:dyDescent="0.45">
      <c r="I4096" t="s">
        <v>176</v>
      </c>
      <c r="J4096" t="s">
        <v>638</v>
      </c>
      <c r="K4096">
        <v>0</v>
      </c>
      <c r="L4096" t="s">
        <v>150</v>
      </c>
      <c r="N4096" t="s">
        <v>219</v>
      </c>
      <c r="O4096" t="s">
        <v>638</v>
      </c>
      <c r="P4096">
        <v>6.9500522189724382E-3</v>
      </c>
      <c r="Q4096" t="s">
        <v>150</v>
      </c>
      <c r="S4096" t="s">
        <v>261</v>
      </c>
      <c r="T4096" t="s">
        <v>638</v>
      </c>
      <c r="U4096">
        <v>7.8955896369600001E-3</v>
      </c>
      <c r="V4096" t="s">
        <v>150</v>
      </c>
    </row>
    <row r="4097" spans="9:22" x14ac:dyDescent="0.45">
      <c r="I4097" t="s">
        <v>176</v>
      </c>
      <c r="J4097" t="s">
        <v>639</v>
      </c>
      <c r="K4097">
        <v>0</v>
      </c>
      <c r="L4097" t="s">
        <v>150</v>
      </c>
      <c r="N4097" t="s">
        <v>219</v>
      </c>
      <c r="O4097" t="s">
        <v>639</v>
      </c>
      <c r="P4097">
        <v>1.0083060667880634E-2</v>
      </c>
      <c r="Q4097" t="s">
        <v>150</v>
      </c>
      <c r="S4097" t="s">
        <v>261</v>
      </c>
      <c r="T4097" t="s">
        <v>639</v>
      </c>
      <c r="U4097">
        <v>1.6039513445122732E-2</v>
      </c>
      <c r="V4097" t="s">
        <v>150</v>
      </c>
    </row>
    <row r="4098" spans="9:22" x14ac:dyDescent="0.45">
      <c r="I4098" t="s">
        <v>176</v>
      </c>
      <c r="J4098" t="s">
        <v>640</v>
      </c>
      <c r="K4098">
        <v>1.7068721427599585E-3</v>
      </c>
      <c r="L4098" t="s">
        <v>150</v>
      </c>
      <c r="N4098" t="s">
        <v>219</v>
      </c>
      <c r="O4098" t="s">
        <v>640</v>
      </c>
      <c r="P4098">
        <v>1.77848884040485E-3</v>
      </c>
      <c r="Q4098" t="s">
        <v>150</v>
      </c>
      <c r="S4098" t="s">
        <v>261</v>
      </c>
      <c r="T4098" t="s">
        <v>640</v>
      </c>
      <c r="U4098">
        <v>3.2032607406076779E-3</v>
      </c>
      <c r="V4098" t="s">
        <v>150</v>
      </c>
    </row>
    <row r="4099" spans="9:22" x14ac:dyDescent="0.45">
      <c r="I4099" t="s">
        <v>176</v>
      </c>
      <c r="J4099" t="s">
        <v>641</v>
      </c>
      <c r="K4099">
        <v>5.5672749466663561E-3</v>
      </c>
      <c r="L4099" t="s">
        <v>150</v>
      </c>
      <c r="N4099" t="s">
        <v>219</v>
      </c>
      <c r="O4099" t="s">
        <v>641</v>
      </c>
      <c r="P4099">
        <v>1.6714702558834737E-3</v>
      </c>
      <c r="Q4099" t="s">
        <v>150</v>
      </c>
      <c r="S4099" t="s">
        <v>261</v>
      </c>
      <c r="T4099" t="s">
        <v>641</v>
      </c>
      <c r="U4099">
        <v>3.1817298188910434E-3</v>
      </c>
      <c r="V4099" t="s">
        <v>150</v>
      </c>
    </row>
    <row r="4100" spans="9:22" x14ac:dyDescent="0.45">
      <c r="I4100" t="s">
        <v>176</v>
      </c>
      <c r="J4100" t="s">
        <v>642</v>
      </c>
      <c r="K4100">
        <v>8.2087458569617584E-3</v>
      </c>
      <c r="L4100" t="s">
        <v>150</v>
      </c>
      <c r="N4100" t="s">
        <v>219</v>
      </c>
      <c r="O4100" t="s">
        <v>642</v>
      </c>
      <c r="P4100">
        <v>1.653424033865066E-3</v>
      </c>
      <c r="Q4100" t="s">
        <v>150</v>
      </c>
      <c r="S4100" t="s">
        <v>261</v>
      </c>
      <c r="T4100" t="s">
        <v>642</v>
      </c>
      <c r="U4100">
        <v>3.1872865146695354E-3</v>
      </c>
      <c r="V4100" t="s">
        <v>150</v>
      </c>
    </row>
    <row r="4101" spans="9:22" x14ac:dyDescent="0.45">
      <c r="I4101" t="s">
        <v>176</v>
      </c>
      <c r="J4101" t="s">
        <v>643</v>
      </c>
      <c r="K4101">
        <v>9.7773358456443547E-3</v>
      </c>
      <c r="L4101" t="s">
        <v>150</v>
      </c>
      <c r="N4101" t="s">
        <v>219</v>
      </c>
      <c r="O4101" t="s">
        <v>643</v>
      </c>
      <c r="P4101">
        <v>1.8219298738751254E-3</v>
      </c>
      <c r="Q4101" t="s">
        <v>150</v>
      </c>
      <c r="S4101" t="s">
        <v>261</v>
      </c>
      <c r="T4101" t="s">
        <v>643</v>
      </c>
      <c r="U4101">
        <v>3.2231262886743607E-3</v>
      </c>
      <c r="V4101" t="s">
        <v>150</v>
      </c>
    </row>
    <row r="4102" spans="9:22" x14ac:dyDescent="0.45">
      <c r="I4102" t="s">
        <v>176</v>
      </c>
      <c r="J4102" t="s">
        <v>644</v>
      </c>
      <c r="K4102">
        <v>1.0718807288079175E-2</v>
      </c>
      <c r="L4102" t="s">
        <v>150</v>
      </c>
      <c r="N4102" t="s">
        <v>219</v>
      </c>
      <c r="O4102" t="s">
        <v>644</v>
      </c>
      <c r="P4102">
        <v>2.0884930783160961E-3</v>
      </c>
      <c r="Q4102" t="s">
        <v>150</v>
      </c>
      <c r="S4102" t="s">
        <v>261</v>
      </c>
      <c r="T4102" t="s">
        <v>644</v>
      </c>
      <c r="U4102">
        <v>3.3355481475747374E-3</v>
      </c>
      <c r="V4102" t="s">
        <v>150</v>
      </c>
    </row>
    <row r="4103" spans="9:22" x14ac:dyDescent="0.45">
      <c r="I4103" t="s">
        <v>176</v>
      </c>
      <c r="J4103" t="s">
        <v>645</v>
      </c>
      <c r="K4103">
        <v>1.0915322490400321E-2</v>
      </c>
      <c r="L4103" t="s">
        <v>150</v>
      </c>
      <c r="N4103" t="s">
        <v>219</v>
      </c>
      <c r="O4103" t="s">
        <v>645</v>
      </c>
      <c r="P4103">
        <v>2.4009066158580837E-3</v>
      </c>
      <c r="Q4103" t="s">
        <v>150</v>
      </c>
      <c r="S4103" t="s">
        <v>261</v>
      </c>
      <c r="T4103" t="s">
        <v>645</v>
      </c>
      <c r="U4103">
        <v>3.5315571141261879E-3</v>
      </c>
      <c r="V4103" t="s">
        <v>150</v>
      </c>
    </row>
    <row r="4104" spans="9:22" x14ac:dyDescent="0.45">
      <c r="I4104" t="s">
        <v>176</v>
      </c>
      <c r="J4104" t="s">
        <v>646</v>
      </c>
      <c r="K4104">
        <v>1.1167706529009246E-2</v>
      </c>
      <c r="L4104" t="s">
        <v>150</v>
      </c>
      <c r="N4104" t="s">
        <v>219</v>
      </c>
      <c r="O4104" t="s">
        <v>646</v>
      </c>
      <c r="P4104">
        <v>2.8349531819050386E-3</v>
      </c>
      <c r="Q4104" t="s">
        <v>150</v>
      </c>
      <c r="S4104" t="s">
        <v>261</v>
      </c>
      <c r="T4104" t="s">
        <v>646</v>
      </c>
      <c r="U4104">
        <v>3.4783274583781777E-3</v>
      </c>
      <c r="V4104" t="s">
        <v>150</v>
      </c>
    </row>
    <row r="4105" spans="9:22" x14ac:dyDescent="0.45">
      <c r="I4105" t="s">
        <v>176</v>
      </c>
      <c r="J4105" t="s">
        <v>647</v>
      </c>
      <c r="K4105">
        <v>1.1488769013068872E-2</v>
      </c>
      <c r="L4105" t="s">
        <v>150</v>
      </c>
      <c r="N4105" t="s">
        <v>219</v>
      </c>
      <c r="O4105" t="s">
        <v>647</v>
      </c>
      <c r="P4105">
        <v>2.9264123302201392E-3</v>
      </c>
      <c r="Q4105" t="s">
        <v>150</v>
      </c>
      <c r="S4105" t="s">
        <v>261</v>
      </c>
      <c r="T4105" t="s">
        <v>647</v>
      </c>
      <c r="U4105">
        <v>3.6713335089988679E-3</v>
      </c>
      <c r="V4105" t="s">
        <v>150</v>
      </c>
    </row>
    <row r="4106" spans="9:22" x14ac:dyDescent="0.45">
      <c r="I4106" t="s">
        <v>176</v>
      </c>
      <c r="J4106" t="s">
        <v>648</v>
      </c>
      <c r="K4106">
        <v>1.115212969975872E-2</v>
      </c>
      <c r="L4106" t="s">
        <v>150</v>
      </c>
      <c r="N4106" t="s">
        <v>219</v>
      </c>
      <c r="O4106" t="s">
        <v>648</v>
      </c>
      <c r="P4106">
        <v>3.5752350896631926E-3</v>
      </c>
      <c r="Q4106" t="s">
        <v>150</v>
      </c>
      <c r="S4106" t="s">
        <v>261</v>
      </c>
      <c r="T4106" t="s">
        <v>648</v>
      </c>
      <c r="U4106">
        <v>3.8395507284686848E-3</v>
      </c>
      <c r="V4106" t="s">
        <v>150</v>
      </c>
    </row>
    <row r="4107" spans="9:22" x14ac:dyDescent="0.45">
      <c r="I4107" t="s">
        <v>176</v>
      </c>
      <c r="J4107" t="s">
        <v>649</v>
      </c>
      <c r="K4107">
        <v>1.0631561701131666E-2</v>
      </c>
      <c r="L4107" t="s">
        <v>150</v>
      </c>
      <c r="N4107" t="s">
        <v>219</v>
      </c>
      <c r="O4107" t="s">
        <v>649</v>
      </c>
      <c r="P4107">
        <v>4.0893442918131578E-3</v>
      </c>
      <c r="Q4107" t="s">
        <v>150</v>
      </c>
      <c r="S4107" t="s">
        <v>261</v>
      </c>
      <c r="T4107" t="s">
        <v>649</v>
      </c>
      <c r="U4107">
        <v>3.9579077116511652E-3</v>
      </c>
      <c r="V4107" t="s">
        <v>150</v>
      </c>
    </row>
    <row r="4108" spans="9:22" x14ac:dyDescent="0.45">
      <c r="I4108" t="s">
        <v>176</v>
      </c>
      <c r="J4108" t="s">
        <v>650</v>
      </c>
      <c r="K4108">
        <v>9.8288451230347552E-3</v>
      </c>
      <c r="L4108" t="s">
        <v>150</v>
      </c>
      <c r="N4108" t="s">
        <v>219</v>
      </c>
      <c r="O4108" t="s">
        <v>650</v>
      </c>
      <c r="P4108">
        <v>4.4335989675025455E-3</v>
      </c>
      <c r="Q4108" t="s">
        <v>150</v>
      </c>
      <c r="S4108" t="s">
        <v>261</v>
      </c>
      <c r="T4108" t="s">
        <v>650</v>
      </c>
      <c r="U4108">
        <v>4.0011071711106259E-3</v>
      </c>
      <c r="V4108" t="s">
        <v>150</v>
      </c>
    </row>
    <row r="4109" spans="9:22" x14ac:dyDescent="0.45">
      <c r="I4109" t="s">
        <v>176</v>
      </c>
      <c r="J4109" t="s">
        <v>651</v>
      </c>
      <c r="K4109">
        <v>9.3385013802346206E-3</v>
      </c>
      <c r="L4109" t="s">
        <v>150</v>
      </c>
      <c r="N4109" t="s">
        <v>219</v>
      </c>
      <c r="O4109" t="s">
        <v>651</v>
      </c>
      <c r="P4109">
        <v>4.673503216542297E-3</v>
      </c>
      <c r="Q4109" t="s">
        <v>150</v>
      </c>
      <c r="S4109" t="s">
        <v>261</v>
      </c>
      <c r="T4109" t="s">
        <v>651</v>
      </c>
      <c r="U4109">
        <v>3.9950165622346405E-3</v>
      </c>
      <c r="V4109" t="s">
        <v>150</v>
      </c>
    </row>
    <row r="4110" spans="9:22" x14ac:dyDescent="0.45">
      <c r="I4110" t="s">
        <v>176</v>
      </c>
      <c r="J4110" t="s">
        <v>652</v>
      </c>
      <c r="K4110">
        <v>8.1695630702503831E-3</v>
      </c>
      <c r="L4110" t="s">
        <v>150</v>
      </c>
      <c r="N4110" t="s">
        <v>219</v>
      </c>
      <c r="O4110" t="s">
        <v>652</v>
      </c>
      <c r="P4110">
        <v>4.4802787823125722E-3</v>
      </c>
      <c r="Q4110" t="s">
        <v>150</v>
      </c>
      <c r="S4110" t="s">
        <v>261</v>
      </c>
      <c r="T4110" t="s">
        <v>652</v>
      </c>
      <c r="U4110">
        <v>3.8869599684158681E-3</v>
      </c>
      <c r="V4110" t="s">
        <v>150</v>
      </c>
    </row>
    <row r="4111" spans="9:22" x14ac:dyDescent="0.45">
      <c r="I4111" t="s">
        <v>176</v>
      </c>
      <c r="J4111" t="s">
        <v>653</v>
      </c>
      <c r="K4111">
        <v>6.2726548186373826E-3</v>
      </c>
      <c r="L4111" t="s">
        <v>150</v>
      </c>
      <c r="N4111" t="s">
        <v>219</v>
      </c>
      <c r="O4111" t="s">
        <v>653</v>
      </c>
      <c r="P4111">
        <v>4.1454845966992443E-3</v>
      </c>
      <c r="Q4111" t="s">
        <v>150</v>
      </c>
      <c r="S4111" t="s">
        <v>261</v>
      </c>
      <c r="T4111" t="s">
        <v>653</v>
      </c>
      <c r="U4111">
        <v>3.788253910771068E-3</v>
      </c>
      <c r="V4111" t="s">
        <v>150</v>
      </c>
    </row>
    <row r="4112" spans="9:22" x14ac:dyDescent="0.45">
      <c r="I4112" t="s">
        <v>176</v>
      </c>
      <c r="J4112" t="s">
        <v>654</v>
      </c>
      <c r="K4112">
        <v>2.8330684019977769E-3</v>
      </c>
      <c r="L4112" t="s">
        <v>150</v>
      </c>
      <c r="N4112" t="s">
        <v>219</v>
      </c>
      <c r="O4112" t="s">
        <v>654</v>
      </c>
      <c r="P4112">
        <v>3.7519993687867431E-3</v>
      </c>
      <c r="Q4112" t="s">
        <v>150</v>
      </c>
      <c r="S4112" t="s">
        <v>261</v>
      </c>
      <c r="T4112" t="s">
        <v>654</v>
      </c>
      <c r="U4112">
        <v>3.6744379685816962E-3</v>
      </c>
      <c r="V4112" t="s">
        <v>150</v>
      </c>
    </row>
    <row r="4113" spans="9:22" x14ac:dyDescent="0.45">
      <c r="I4113" t="s">
        <v>176</v>
      </c>
      <c r="J4113" t="s">
        <v>655</v>
      </c>
      <c r="K4113">
        <v>0</v>
      </c>
      <c r="L4113" t="s">
        <v>150</v>
      </c>
      <c r="N4113" t="s">
        <v>219</v>
      </c>
      <c r="O4113" t="s">
        <v>655</v>
      </c>
      <c r="P4113">
        <v>6.465684543656181E-3</v>
      </c>
      <c r="Q4113" t="s">
        <v>150</v>
      </c>
      <c r="S4113" t="s">
        <v>261</v>
      </c>
      <c r="T4113" t="s">
        <v>655</v>
      </c>
      <c r="U4113">
        <v>7.1523334935763442E-3</v>
      </c>
      <c r="V4113" t="s">
        <v>150</v>
      </c>
    </row>
    <row r="4114" spans="9:22" x14ac:dyDescent="0.45">
      <c r="I4114" t="s">
        <v>176</v>
      </c>
      <c r="J4114" t="s">
        <v>656</v>
      </c>
      <c r="K4114">
        <v>0</v>
      </c>
      <c r="L4114" t="s">
        <v>150</v>
      </c>
      <c r="N4114" t="s">
        <v>219</v>
      </c>
      <c r="O4114" t="s">
        <v>656</v>
      </c>
      <c r="P4114">
        <v>5.4249395199179292E-3</v>
      </c>
      <c r="Q4114" t="s">
        <v>150</v>
      </c>
      <c r="S4114" t="s">
        <v>261</v>
      </c>
      <c r="T4114" t="s">
        <v>656</v>
      </c>
      <c r="U4114">
        <v>6.9203190985032857E-3</v>
      </c>
      <c r="V4114" t="s">
        <v>150</v>
      </c>
    </row>
    <row r="4115" spans="9:22" x14ac:dyDescent="0.45">
      <c r="I4115" t="s">
        <v>177</v>
      </c>
      <c r="J4115" t="s">
        <v>149</v>
      </c>
      <c r="K4115">
        <v>0</v>
      </c>
      <c r="L4115" t="s">
        <v>150</v>
      </c>
      <c r="N4115" t="s">
        <v>220</v>
      </c>
      <c r="O4115" t="s">
        <v>149</v>
      </c>
      <c r="P4115">
        <v>2.4069457925635175E-2</v>
      </c>
      <c r="Q4115" t="s">
        <v>150</v>
      </c>
      <c r="S4115" t="s">
        <v>262</v>
      </c>
      <c r="T4115" t="s">
        <v>149</v>
      </c>
      <c r="U4115">
        <v>1.6272565872993118E-2</v>
      </c>
      <c r="V4115" t="s">
        <v>150</v>
      </c>
    </row>
    <row r="4116" spans="9:22" x14ac:dyDescent="0.45">
      <c r="I4116" t="s">
        <v>177</v>
      </c>
      <c r="J4116" t="s">
        <v>151</v>
      </c>
      <c r="K4116">
        <v>2.4881917165928001E-5</v>
      </c>
      <c r="L4116" t="s">
        <v>150</v>
      </c>
      <c r="N4116" t="s">
        <v>220</v>
      </c>
      <c r="O4116" t="s">
        <v>151</v>
      </c>
      <c r="P4116">
        <v>4.294835778035664E-3</v>
      </c>
      <c r="Q4116" t="s">
        <v>150</v>
      </c>
      <c r="S4116" t="s">
        <v>262</v>
      </c>
      <c r="T4116" t="s">
        <v>151</v>
      </c>
      <c r="U4116">
        <v>2.9702680596313952E-3</v>
      </c>
      <c r="V4116" t="s">
        <v>150</v>
      </c>
    </row>
    <row r="4117" spans="9:22" x14ac:dyDescent="0.45">
      <c r="I4117" t="s">
        <v>177</v>
      </c>
      <c r="J4117" t="s">
        <v>152</v>
      </c>
      <c r="K4117">
        <v>5.0223357193639896E-3</v>
      </c>
      <c r="L4117" t="s">
        <v>150</v>
      </c>
      <c r="N4117" t="s">
        <v>220</v>
      </c>
      <c r="O4117" t="s">
        <v>152</v>
      </c>
      <c r="P4117">
        <v>4.1322243958135376E-3</v>
      </c>
      <c r="Q4117" t="s">
        <v>150</v>
      </c>
      <c r="S4117" t="s">
        <v>262</v>
      </c>
      <c r="T4117" t="s">
        <v>152</v>
      </c>
      <c r="U4117">
        <v>2.9346780720670763E-3</v>
      </c>
      <c r="V4117" t="s">
        <v>150</v>
      </c>
    </row>
    <row r="4118" spans="9:22" x14ac:dyDescent="0.45">
      <c r="I4118" t="s">
        <v>177</v>
      </c>
      <c r="J4118" t="s">
        <v>392</v>
      </c>
      <c r="K4118">
        <v>7.3443715249084064E-3</v>
      </c>
      <c r="L4118" t="s">
        <v>150</v>
      </c>
      <c r="N4118" t="s">
        <v>220</v>
      </c>
      <c r="O4118" t="s">
        <v>392</v>
      </c>
      <c r="P4118">
        <v>4.191229441223931E-3</v>
      </c>
      <c r="Q4118" t="s">
        <v>150</v>
      </c>
      <c r="S4118" t="s">
        <v>262</v>
      </c>
      <c r="T4118" t="s">
        <v>392</v>
      </c>
      <c r="U4118">
        <v>2.9765716948384705E-3</v>
      </c>
      <c r="V4118" t="s">
        <v>150</v>
      </c>
    </row>
    <row r="4119" spans="9:22" x14ac:dyDescent="0.45">
      <c r="I4119" t="s">
        <v>177</v>
      </c>
      <c r="J4119" t="s">
        <v>393</v>
      </c>
      <c r="K4119">
        <v>8.8169243624116843E-3</v>
      </c>
      <c r="L4119" t="s">
        <v>150</v>
      </c>
      <c r="N4119" t="s">
        <v>220</v>
      </c>
      <c r="O4119" t="s">
        <v>393</v>
      </c>
      <c r="P4119">
        <v>4.3776993445970276E-3</v>
      </c>
      <c r="Q4119" t="s">
        <v>150</v>
      </c>
      <c r="S4119" t="s">
        <v>262</v>
      </c>
      <c r="T4119" t="s">
        <v>393</v>
      </c>
      <c r="U4119">
        <v>3.0266168405338419E-3</v>
      </c>
      <c r="V4119" t="s">
        <v>150</v>
      </c>
    </row>
    <row r="4120" spans="9:22" x14ac:dyDescent="0.45">
      <c r="I4120" t="s">
        <v>177</v>
      </c>
      <c r="J4120" t="s">
        <v>394</v>
      </c>
      <c r="K4120">
        <v>9.7516578861549016E-3</v>
      </c>
      <c r="L4120" t="s">
        <v>150</v>
      </c>
      <c r="N4120" t="s">
        <v>220</v>
      </c>
      <c r="O4120" t="s">
        <v>394</v>
      </c>
      <c r="P4120">
        <v>4.5617463887043372E-3</v>
      </c>
      <c r="Q4120" t="s">
        <v>150</v>
      </c>
      <c r="S4120" t="s">
        <v>262</v>
      </c>
      <c r="T4120" t="s">
        <v>394</v>
      </c>
      <c r="U4120">
        <v>3.1147769232521215E-3</v>
      </c>
      <c r="V4120" t="s">
        <v>150</v>
      </c>
    </row>
    <row r="4121" spans="9:22" x14ac:dyDescent="0.45">
      <c r="I4121" t="s">
        <v>177</v>
      </c>
      <c r="J4121" t="s">
        <v>416</v>
      </c>
      <c r="K4121">
        <v>1.0264556554056739E-2</v>
      </c>
      <c r="L4121" t="s">
        <v>150</v>
      </c>
      <c r="N4121" t="s">
        <v>220</v>
      </c>
      <c r="O4121" t="s">
        <v>416</v>
      </c>
      <c r="P4121">
        <v>4.5584364659847854E-3</v>
      </c>
      <c r="Q4121" t="s">
        <v>150</v>
      </c>
      <c r="S4121" t="s">
        <v>262</v>
      </c>
      <c r="T4121" t="s">
        <v>416</v>
      </c>
      <c r="U4121">
        <v>3.2622937743234026E-3</v>
      </c>
      <c r="V4121" t="s">
        <v>150</v>
      </c>
    </row>
    <row r="4122" spans="9:22" x14ac:dyDescent="0.45">
      <c r="I4122" t="s">
        <v>177</v>
      </c>
      <c r="J4122" t="s">
        <v>417</v>
      </c>
      <c r="K4122">
        <v>1.073325333676603E-2</v>
      </c>
      <c r="L4122" t="s">
        <v>150</v>
      </c>
      <c r="N4122" t="s">
        <v>220</v>
      </c>
      <c r="O4122" t="s">
        <v>417</v>
      </c>
      <c r="P4122">
        <v>4.453600121836326E-3</v>
      </c>
      <c r="Q4122" t="s">
        <v>150</v>
      </c>
      <c r="S4122" t="s">
        <v>262</v>
      </c>
      <c r="T4122" t="s">
        <v>417</v>
      </c>
      <c r="U4122">
        <v>3.4299401416018785E-3</v>
      </c>
      <c r="V4122" t="s">
        <v>150</v>
      </c>
    </row>
    <row r="4123" spans="9:22" x14ac:dyDescent="0.45">
      <c r="I4123" t="s">
        <v>177</v>
      </c>
      <c r="J4123" t="s">
        <v>455</v>
      </c>
      <c r="K4123">
        <v>1.1252737075553564E-2</v>
      </c>
      <c r="L4123" t="s">
        <v>150</v>
      </c>
      <c r="N4123" t="s">
        <v>220</v>
      </c>
      <c r="O4123" t="s">
        <v>455</v>
      </c>
      <c r="P4123">
        <v>3.8720104491606526E-3</v>
      </c>
      <c r="Q4123" t="s">
        <v>150</v>
      </c>
      <c r="S4123" t="s">
        <v>262</v>
      </c>
      <c r="T4123" t="s">
        <v>455</v>
      </c>
      <c r="U4123">
        <v>3.9427500886757482E-3</v>
      </c>
      <c r="V4123" t="s">
        <v>150</v>
      </c>
    </row>
    <row r="4124" spans="9:22" x14ac:dyDescent="0.45">
      <c r="I4124" t="s">
        <v>177</v>
      </c>
      <c r="J4124" t="s">
        <v>456</v>
      </c>
      <c r="K4124">
        <v>1.0931520802677522E-2</v>
      </c>
      <c r="L4124" t="s">
        <v>150</v>
      </c>
      <c r="N4124" t="s">
        <v>220</v>
      </c>
      <c r="O4124" t="s">
        <v>456</v>
      </c>
      <c r="P4124">
        <v>3.6774413910864918E-3</v>
      </c>
      <c r="Q4124" t="s">
        <v>150</v>
      </c>
      <c r="S4124" t="s">
        <v>262</v>
      </c>
      <c r="T4124" t="s">
        <v>456</v>
      </c>
      <c r="U4124">
        <v>4.4386834225060073E-3</v>
      </c>
      <c r="V4124" t="s">
        <v>150</v>
      </c>
    </row>
    <row r="4125" spans="9:22" x14ac:dyDescent="0.45">
      <c r="I4125" t="s">
        <v>177</v>
      </c>
      <c r="J4125" t="s">
        <v>499</v>
      </c>
      <c r="K4125">
        <v>1.0579102887272027E-2</v>
      </c>
      <c r="L4125" t="s">
        <v>150</v>
      </c>
      <c r="N4125" t="s">
        <v>220</v>
      </c>
      <c r="O4125" t="s">
        <v>499</v>
      </c>
      <c r="P4125">
        <v>3.846166716432591E-3</v>
      </c>
      <c r="Q4125" t="s">
        <v>150</v>
      </c>
      <c r="S4125" t="s">
        <v>262</v>
      </c>
      <c r="T4125" t="s">
        <v>499</v>
      </c>
      <c r="U4125">
        <v>4.7447402348353932E-3</v>
      </c>
      <c r="V4125" t="s">
        <v>150</v>
      </c>
    </row>
    <row r="4126" spans="9:22" x14ac:dyDescent="0.45">
      <c r="I4126" t="s">
        <v>177</v>
      </c>
      <c r="J4126" t="s">
        <v>500</v>
      </c>
      <c r="K4126">
        <v>1.0006887194049283E-2</v>
      </c>
      <c r="L4126" t="s">
        <v>150</v>
      </c>
      <c r="N4126" t="s">
        <v>220</v>
      </c>
      <c r="O4126" t="s">
        <v>500</v>
      </c>
      <c r="P4126">
        <v>4.2163989416086492E-3</v>
      </c>
      <c r="Q4126" t="s">
        <v>150</v>
      </c>
      <c r="S4126" t="s">
        <v>262</v>
      </c>
      <c r="T4126" t="s">
        <v>500</v>
      </c>
      <c r="U4126">
        <v>4.7814178001315587E-3</v>
      </c>
      <c r="V4126" t="s">
        <v>150</v>
      </c>
    </row>
    <row r="4127" spans="9:22" x14ac:dyDescent="0.45">
      <c r="I4127" t="s">
        <v>177</v>
      </c>
      <c r="J4127" t="s">
        <v>501</v>
      </c>
      <c r="K4127">
        <v>9.7272551348893347E-3</v>
      </c>
      <c r="L4127" t="s">
        <v>150</v>
      </c>
      <c r="N4127" t="s">
        <v>220</v>
      </c>
      <c r="O4127" t="s">
        <v>501</v>
      </c>
      <c r="P4127">
        <v>4.7447875405468637E-3</v>
      </c>
      <c r="Q4127" t="s">
        <v>150</v>
      </c>
      <c r="S4127" t="s">
        <v>262</v>
      </c>
      <c r="T4127" t="s">
        <v>501</v>
      </c>
      <c r="U4127">
        <v>4.6641511200457113E-3</v>
      </c>
      <c r="V4127" t="s">
        <v>150</v>
      </c>
    </row>
    <row r="4128" spans="9:22" x14ac:dyDescent="0.45">
      <c r="I4128" t="s">
        <v>177</v>
      </c>
      <c r="J4128" t="s">
        <v>502</v>
      </c>
      <c r="K4128">
        <v>8.7732032258057788E-3</v>
      </c>
      <c r="L4128" t="s">
        <v>150</v>
      </c>
      <c r="N4128" t="s">
        <v>220</v>
      </c>
      <c r="O4128" t="s">
        <v>502</v>
      </c>
      <c r="P4128">
        <v>5.086784644969625E-3</v>
      </c>
      <c r="Q4128" t="s">
        <v>150</v>
      </c>
      <c r="S4128" t="s">
        <v>262</v>
      </c>
      <c r="T4128" t="s">
        <v>502</v>
      </c>
      <c r="U4128">
        <v>4.4692668018415059E-3</v>
      </c>
      <c r="V4128" t="s">
        <v>150</v>
      </c>
    </row>
    <row r="4129" spans="9:22" x14ac:dyDescent="0.45">
      <c r="I4129" t="s">
        <v>177</v>
      </c>
      <c r="J4129" t="s">
        <v>503</v>
      </c>
      <c r="K4129">
        <v>6.8311853130043855E-3</v>
      </c>
      <c r="L4129" t="s">
        <v>150</v>
      </c>
      <c r="N4129" t="s">
        <v>220</v>
      </c>
      <c r="O4129" t="s">
        <v>503</v>
      </c>
      <c r="P4129">
        <v>5.5889091428035133E-3</v>
      </c>
      <c r="Q4129" t="s">
        <v>150</v>
      </c>
      <c r="S4129" t="s">
        <v>262</v>
      </c>
      <c r="T4129" t="s">
        <v>503</v>
      </c>
      <c r="U4129">
        <v>4.1916643985263936E-3</v>
      </c>
      <c r="V4129" t="s">
        <v>150</v>
      </c>
    </row>
    <row r="4130" spans="9:22" x14ac:dyDescent="0.45">
      <c r="I4130" t="s">
        <v>177</v>
      </c>
      <c r="J4130" t="s">
        <v>504</v>
      </c>
      <c r="K4130">
        <v>2.9483284661616215E-3</v>
      </c>
      <c r="L4130" t="s">
        <v>150</v>
      </c>
      <c r="N4130" t="s">
        <v>220</v>
      </c>
      <c r="O4130" t="s">
        <v>504</v>
      </c>
      <c r="P4130">
        <v>6.1645615867894814E-3</v>
      </c>
      <c r="Q4130" t="s">
        <v>150</v>
      </c>
      <c r="S4130" t="s">
        <v>262</v>
      </c>
      <c r="T4130" t="s">
        <v>504</v>
      </c>
      <c r="U4130">
        <v>4.0198769199093791E-3</v>
      </c>
      <c r="V4130" t="s">
        <v>150</v>
      </c>
    </row>
    <row r="4131" spans="9:22" x14ac:dyDescent="0.45">
      <c r="I4131" t="s">
        <v>177</v>
      </c>
      <c r="J4131" t="s">
        <v>505</v>
      </c>
      <c r="K4131">
        <v>0</v>
      </c>
      <c r="L4131" t="s">
        <v>150</v>
      </c>
      <c r="N4131" t="s">
        <v>220</v>
      </c>
      <c r="O4131" t="s">
        <v>505</v>
      </c>
      <c r="P4131">
        <v>1.2736942058637731E-2</v>
      </c>
      <c r="Q4131" t="s">
        <v>150</v>
      </c>
      <c r="S4131" t="s">
        <v>262</v>
      </c>
      <c r="T4131" t="s">
        <v>505</v>
      </c>
      <c r="U4131">
        <v>7.8952258482150976E-3</v>
      </c>
      <c r="V4131" t="s">
        <v>150</v>
      </c>
    </row>
    <row r="4132" spans="9:22" x14ac:dyDescent="0.45">
      <c r="I4132" t="s">
        <v>177</v>
      </c>
      <c r="J4132" t="s">
        <v>506</v>
      </c>
      <c r="K4132">
        <v>0</v>
      </c>
      <c r="L4132" t="s">
        <v>150</v>
      </c>
      <c r="N4132" t="s">
        <v>220</v>
      </c>
      <c r="O4132" t="s">
        <v>506</v>
      </c>
      <c r="P4132">
        <v>1.1948305759065593E-2</v>
      </c>
      <c r="Q4132" t="s">
        <v>150</v>
      </c>
      <c r="S4132" t="s">
        <v>262</v>
      </c>
      <c r="T4132" t="s">
        <v>506</v>
      </c>
      <c r="U4132">
        <v>7.2359415339831243E-3</v>
      </c>
      <c r="V4132" t="s">
        <v>150</v>
      </c>
    </row>
    <row r="4133" spans="9:22" x14ac:dyDescent="0.45">
      <c r="I4133" t="s">
        <v>177</v>
      </c>
      <c r="J4133" t="s">
        <v>153</v>
      </c>
      <c r="K4133">
        <v>0</v>
      </c>
      <c r="L4133" t="s">
        <v>150</v>
      </c>
      <c r="N4133" t="s">
        <v>220</v>
      </c>
      <c r="O4133" t="s">
        <v>153</v>
      </c>
      <c r="P4133">
        <v>1.6532169659857536E-2</v>
      </c>
      <c r="Q4133" t="s">
        <v>150</v>
      </c>
      <c r="S4133" t="s">
        <v>262</v>
      </c>
      <c r="T4133" t="s">
        <v>153</v>
      </c>
      <c r="U4133">
        <v>1.236254733007257E-2</v>
      </c>
      <c r="V4133" t="s">
        <v>150</v>
      </c>
    </row>
    <row r="4134" spans="9:22" x14ac:dyDescent="0.45">
      <c r="I4134" t="s">
        <v>177</v>
      </c>
      <c r="J4134" t="s">
        <v>154</v>
      </c>
      <c r="K4134">
        <v>0</v>
      </c>
      <c r="L4134" t="s">
        <v>150</v>
      </c>
      <c r="N4134" t="s">
        <v>220</v>
      </c>
      <c r="O4134" t="s">
        <v>154</v>
      </c>
      <c r="P4134">
        <v>2.8543103250051037E-3</v>
      </c>
      <c r="Q4134" t="s">
        <v>150</v>
      </c>
      <c r="S4134" t="s">
        <v>262</v>
      </c>
      <c r="T4134" t="s">
        <v>154</v>
      </c>
      <c r="U4134">
        <v>2.4956226043541933E-3</v>
      </c>
      <c r="V4134" t="s">
        <v>150</v>
      </c>
    </row>
    <row r="4135" spans="9:22" x14ac:dyDescent="0.45">
      <c r="I4135" t="s">
        <v>177</v>
      </c>
      <c r="J4135" t="s">
        <v>155</v>
      </c>
      <c r="K4135">
        <v>4.7666848862379079E-3</v>
      </c>
      <c r="L4135" t="s">
        <v>150</v>
      </c>
      <c r="N4135" t="s">
        <v>220</v>
      </c>
      <c r="O4135" t="s">
        <v>155</v>
      </c>
      <c r="P4135">
        <v>2.6040734906849885E-3</v>
      </c>
      <c r="Q4135" t="s">
        <v>150</v>
      </c>
      <c r="S4135" t="s">
        <v>262</v>
      </c>
      <c r="T4135" t="s">
        <v>155</v>
      </c>
      <c r="U4135">
        <v>2.4464961446643537E-3</v>
      </c>
      <c r="V4135" t="s">
        <v>150</v>
      </c>
    </row>
    <row r="4136" spans="9:22" x14ac:dyDescent="0.45">
      <c r="I4136" t="s">
        <v>177</v>
      </c>
      <c r="J4136" t="s">
        <v>395</v>
      </c>
      <c r="K4136">
        <v>7.1158982817223137E-3</v>
      </c>
      <c r="L4136" t="s">
        <v>150</v>
      </c>
      <c r="N4136" t="s">
        <v>220</v>
      </c>
      <c r="O4136" t="s">
        <v>395</v>
      </c>
      <c r="P4136">
        <v>2.4568531049515637E-3</v>
      </c>
      <c r="Q4136" t="s">
        <v>150</v>
      </c>
      <c r="S4136" t="s">
        <v>262</v>
      </c>
      <c r="T4136" t="s">
        <v>395</v>
      </c>
      <c r="U4136">
        <v>2.4106467824031191E-3</v>
      </c>
      <c r="V4136" t="s">
        <v>150</v>
      </c>
    </row>
    <row r="4137" spans="9:22" x14ac:dyDescent="0.45">
      <c r="I4137" t="s">
        <v>177</v>
      </c>
      <c r="J4137" t="s">
        <v>396</v>
      </c>
      <c r="K4137">
        <v>8.306104443653272E-3</v>
      </c>
      <c r="L4137" t="s">
        <v>150</v>
      </c>
      <c r="N4137" t="s">
        <v>220</v>
      </c>
      <c r="O4137" t="s">
        <v>396</v>
      </c>
      <c r="P4137">
        <v>2.7613732918783831E-3</v>
      </c>
      <c r="Q4137" t="s">
        <v>150</v>
      </c>
      <c r="S4137" t="s">
        <v>262</v>
      </c>
      <c r="T4137" t="s">
        <v>396</v>
      </c>
      <c r="U4137">
        <v>2.3612682181200109E-3</v>
      </c>
      <c r="V4137" t="s">
        <v>150</v>
      </c>
    </row>
    <row r="4138" spans="9:22" x14ac:dyDescent="0.45">
      <c r="I4138" t="s">
        <v>177</v>
      </c>
      <c r="J4138" t="s">
        <v>397</v>
      </c>
      <c r="K4138">
        <v>8.8131636094593464E-3</v>
      </c>
      <c r="L4138" t="s">
        <v>150</v>
      </c>
      <c r="N4138" t="s">
        <v>220</v>
      </c>
      <c r="O4138" t="s">
        <v>397</v>
      </c>
      <c r="P4138">
        <v>2.8751355550279177E-3</v>
      </c>
      <c r="Q4138" t="s">
        <v>150</v>
      </c>
      <c r="S4138" t="s">
        <v>262</v>
      </c>
      <c r="T4138" t="s">
        <v>397</v>
      </c>
      <c r="U4138">
        <v>2.2788158383529244E-3</v>
      </c>
      <c r="V4138" t="s">
        <v>150</v>
      </c>
    </row>
    <row r="4139" spans="9:22" x14ac:dyDescent="0.45">
      <c r="I4139" t="s">
        <v>177</v>
      </c>
      <c r="J4139" t="s">
        <v>418</v>
      </c>
      <c r="K4139">
        <v>9.0151928385945532E-3</v>
      </c>
      <c r="L4139" t="s">
        <v>150</v>
      </c>
      <c r="N4139" t="s">
        <v>220</v>
      </c>
      <c r="O4139" t="s">
        <v>418</v>
      </c>
      <c r="P4139">
        <v>2.6654058425007719E-3</v>
      </c>
      <c r="Q4139" t="s">
        <v>150</v>
      </c>
      <c r="S4139" t="s">
        <v>262</v>
      </c>
      <c r="T4139" t="s">
        <v>418</v>
      </c>
      <c r="U4139">
        <v>2.3413019194226787E-3</v>
      </c>
      <c r="V4139" t="s">
        <v>150</v>
      </c>
    </row>
    <row r="4140" spans="9:22" x14ac:dyDescent="0.45">
      <c r="I4140" t="s">
        <v>177</v>
      </c>
      <c r="J4140" t="s">
        <v>419</v>
      </c>
      <c r="K4140">
        <v>9.2481540516252889E-3</v>
      </c>
      <c r="L4140" t="s">
        <v>150</v>
      </c>
      <c r="N4140" t="s">
        <v>220</v>
      </c>
      <c r="O4140" t="s">
        <v>419</v>
      </c>
      <c r="P4140">
        <v>2.2931567415564211E-3</v>
      </c>
      <c r="Q4140" t="s">
        <v>150</v>
      </c>
      <c r="S4140" t="s">
        <v>262</v>
      </c>
      <c r="T4140" t="s">
        <v>419</v>
      </c>
      <c r="U4140">
        <v>2.3341430557863021E-3</v>
      </c>
      <c r="V4140" t="s">
        <v>150</v>
      </c>
    </row>
    <row r="4141" spans="9:22" x14ac:dyDescent="0.45">
      <c r="I4141" t="s">
        <v>177</v>
      </c>
      <c r="J4141" t="s">
        <v>457</v>
      </c>
      <c r="K4141">
        <v>9.6442831606535356E-3</v>
      </c>
      <c r="L4141" t="s">
        <v>150</v>
      </c>
      <c r="N4141" t="s">
        <v>220</v>
      </c>
      <c r="O4141" t="s">
        <v>457</v>
      </c>
      <c r="P4141">
        <v>1.787215489285777E-3</v>
      </c>
      <c r="Q4141" t="s">
        <v>150</v>
      </c>
      <c r="S4141" t="s">
        <v>262</v>
      </c>
      <c r="T4141" t="s">
        <v>457</v>
      </c>
      <c r="U4141">
        <v>2.5698406858801009E-3</v>
      </c>
      <c r="V4141" t="s">
        <v>150</v>
      </c>
    </row>
    <row r="4142" spans="9:22" x14ac:dyDescent="0.45">
      <c r="I4142" t="s">
        <v>177</v>
      </c>
      <c r="J4142" t="s">
        <v>458</v>
      </c>
      <c r="K4142">
        <v>9.5127754441655891E-3</v>
      </c>
      <c r="L4142" t="s">
        <v>150</v>
      </c>
      <c r="N4142" t="s">
        <v>220</v>
      </c>
      <c r="O4142" t="s">
        <v>458</v>
      </c>
      <c r="P4142">
        <v>1.6274165339152128E-3</v>
      </c>
      <c r="Q4142" t="s">
        <v>150</v>
      </c>
      <c r="S4142" t="s">
        <v>262</v>
      </c>
      <c r="T4142" t="s">
        <v>458</v>
      </c>
      <c r="U4142">
        <v>2.8531179599194829E-3</v>
      </c>
      <c r="V4142" t="s">
        <v>150</v>
      </c>
    </row>
    <row r="4143" spans="9:22" x14ac:dyDescent="0.45">
      <c r="I4143" t="s">
        <v>177</v>
      </c>
      <c r="J4143" t="s">
        <v>507</v>
      </c>
      <c r="K4143">
        <v>8.9238490895655748E-3</v>
      </c>
      <c r="L4143" t="s">
        <v>150</v>
      </c>
      <c r="N4143" t="s">
        <v>220</v>
      </c>
      <c r="O4143" t="s">
        <v>507</v>
      </c>
      <c r="P4143">
        <v>1.5224313161577327E-3</v>
      </c>
      <c r="Q4143" t="s">
        <v>150</v>
      </c>
      <c r="S4143" t="s">
        <v>262</v>
      </c>
      <c r="T4143" t="s">
        <v>507</v>
      </c>
      <c r="U4143">
        <v>3.1986059640093075E-3</v>
      </c>
      <c r="V4143" t="s">
        <v>150</v>
      </c>
    </row>
    <row r="4144" spans="9:22" x14ac:dyDescent="0.45">
      <c r="I4144" t="s">
        <v>177</v>
      </c>
      <c r="J4144" t="s">
        <v>508</v>
      </c>
      <c r="K4144">
        <v>8.4608460570068274E-3</v>
      </c>
      <c r="L4144" t="s">
        <v>150</v>
      </c>
      <c r="N4144" t="s">
        <v>220</v>
      </c>
      <c r="O4144" t="s">
        <v>508</v>
      </c>
      <c r="P4144">
        <v>1.5245440520879653E-3</v>
      </c>
      <c r="Q4144" t="s">
        <v>150</v>
      </c>
      <c r="S4144" t="s">
        <v>262</v>
      </c>
      <c r="T4144" t="s">
        <v>508</v>
      </c>
      <c r="U4144">
        <v>3.3276994722566417E-3</v>
      </c>
      <c r="V4144" t="s">
        <v>150</v>
      </c>
    </row>
    <row r="4145" spans="9:22" x14ac:dyDescent="0.45">
      <c r="I4145" t="s">
        <v>177</v>
      </c>
      <c r="J4145" t="s">
        <v>509</v>
      </c>
      <c r="K4145">
        <v>8.1531752255768631E-3</v>
      </c>
      <c r="L4145" t="s">
        <v>150</v>
      </c>
      <c r="N4145" t="s">
        <v>220</v>
      </c>
      <c r="O4145" t="s">
        <v>509</v>
      </c>
      <c r="P4145">
        <v>1.7516702474647337E-3</v>
      </c>
      <c r="Q4145" t="s">
        <v>150</v>
      </c>
      <c r="S4145" t="s">
        <v>262</v>
      </c>
      <c r="T4145" t="s">
        <v>509</v>
      </c>
      <c r="U4145">
        <v>3.1049915142545279E-3</v>
      </c>
      <c r="V4145" t="s">
        <v>150</v>
      </c>
    </row>
    <row r="4146" spans="9:22" x14ac:dyDescent="0.45">
      <c r="I4146" t="s">
        <v>177</v>
      </c>
      <c r="J4146" t="s">
        <v>510</v>
      </c>
      <c r="K4146">
        <v>7.3099024317755919E-3</v>
      </c>
      <c r="L4146" t="s">
        <v>150</v>
      </c>
      <c r="N4146" t="s">
        <v>220</v>
      </c>
      <c r="O4146" t="s">
        <v>510</v>
      </c>
      <c r="P4146">
        <v>2.020916248007102E-3</v>
      </c>
      <c r="Q4146" t="s">
        <v>150</v>
      </c>
      <c r="S4146" t="s">
        <v>262</v>
      </c>
      <c r="T4146" t="s">
        <v>510</v>
      </c>
      <c r="U4146">
        <v>2.7458412314195469E-3</v>
      </c>
      <c r="V4146" t="s">
        <v>150</v>
      </c>
    </row>
    <row r="4147" spans="9:22" x14ac:dyDescent="0.45">
      <c r="I4147" t="s">
        <v>177</v>
      </c>
      <c r="J4147" t="s">
        <v>511</v>
      </c>
      <c r="K4147">
        <v>5.4291570904839766E-3</v>
      </c>
      <c r="L4147" t="s">
        <v>150</v>
      </c>
      <c r="N4147" t="s">
        <v>220</v>
      </c>
      <c r="O4147" t="s">
        <v>511</v>
      </c>
      <c r="P4147">
        <v>2.3165570408024837E-3</v>
      </c>
      <c r="Q4147" t="s">
        <v>150</v>
      </c>
      <c r="S4147" t="s">
        <v>262</v>
      </c>
      <c r="T4147" t="s">
        <v>511</v>
      </c>
      <c r="U4147">
        <v>2.5252732430024942E-3</v>
      </c>
      <c r="V4147" t="s">
        <v>150</v>
      </c>
    </row>
    <row r="4148" spans="9:22" x14ac:dyDescent="0.45">
      <c r="I4148" t="s">
        <v>177</v>
      </c>
      <c r="J4148" t="s">
        <v>512</v>
      </c>
      <c r="K4148">
        <v>0</v>
      </c>
      <c r="L4148" t="s">
        <v>150</v>
      </c>
      <c r="N4148" t="s">
        <v>220</v>
      </c>
      <c r="O4148" t="s">
        <v>512</v>
      </c>
      <c r="P4148">
        <v>2.9345757132762224E-3</v>
      </c>
      <c r="Q4148" t="s">
        <v>150</v>
      </c>
      <c r="S4148" t="s">
        <v>262</v>
      </c>
      <c r="T4148" t="s">
        <v>512</v>
      </c>
      <c r="U4148">
        <v>2.4541161515570869E-3</v>
      </c>
      <c r="V4148" t="s">
        <v>150</v>
      </c>
    </row>
    <row r="4149" spans="9:22" x14ac:dyDescent="0.45">
      <c r="I4149" t="s">
        <v>177</v>
      </c>
      <c r="J4149" t="s">
        <v>513</v>
      </c>
      <c r="K4149">
        <v>0</v>
      </c>
      <c r="L4149" t="s">
        <v>150</v>
      </c>
      <c r="N4149" t="s">
        <v>220</v>
      </c>
      <c r="O4149" t="s">
        <v>513</v>
      </c>
      <c r="P4149">
        <v>7.0494393376140593E-3</v>
      </c>
      <c r="Q4149" t="s">
        <v>150</v>
      </c>
      <c r="S4149" t="s">
        <v>262</v>
      </c>
      <c r="T4149" t="s">
        <v>513</v>
      </c>
      <c r="U4149">
        <v>4.9964166138869569E-3</v>
      </c>
      <c r="V4149" t="s">
        <v>150</v>
      </c>
    </row>
    <row r="4150" spans="9:22" x14ac:dyDescent="0.45">
      <c r="I4150" t="s">
        <v>177</v>
      </c>
      <c r="J4150" t="s">
        <v>514</v>
      </c>
      <c r="K4150">
        <v>0</v>
      </c>
      <c r="L4150" t="s">
        <v>150</v>
      </c>
      <c r="N4150" t="s">
        <v>220</v>
      </c>
      <c r="O4150" t="s">
        <v>514</v>
      </c>
      <c r="P4150">
        <v>7.6006854368503591E-3</v>
      </c>
      <c r="Q4150" t="s">
        <v>150</v>
      </c>
      <c r="S4150" t="s">
        <v>262</v>
      </c>
      <c r="T4150" t="s">
        <v>514</v>
      </c>
      <c r="U4150">
        <v>4.8891023944097256E-3</v>
      </c>
      <c r="V4150" t="s">
        <v>150</v>
      </c>
    </row>
    <row r="4151" spans="9:22" x14ac:dyDescent="0.45">
      <c r="I4151" t="s">
        <v>177</v>
      </c>
      <c r="J4151" t="s">
        <v>156</v>
      </c>
      <c r="K4151">
        <v>0</v>
      </c>
      <c r="L4151" t="s">
        <v>150</v>
      </c>
      <c r="N4151" t="s">
        <v>220</v>
      </c>
      <c r="O4151" t="s">
        <v>156</v>
      </c>
      <c r="P4151">
        <v>2.0812239402488643E-2</v>
      </c>
      <c r="Q4151" t="s">
        <v>150</v>
      </c>
      <c r="S4151" t="s">
        <v>262</v>
      </c>
      <c r="T4151" t="s">
        <v>156</v>
      </c>
      <c r="U4151">
        <v>1.5410036574847569E-2</v>
      </c>
      <c r="V4151" t="s">
        <v>150</v>
      </c>
    </row>
    <row r="4152" spans="9:22" x14ac:dyDescent="0.45">
      <c r="I4152" t="s">
        <v>177</v>
      </c>
      <c r="J4152" t="s">
        <v>157</v>
      </c>
      <c r="K4152">
        <v>0</v>
      </c>
      <c r="L4152" t="s">
        <v>150</v>
      </c>
      <c r="N4152" t="s">
        <v>220</v>
      </c>
      <c r="O4152" t="s">
        <v>157</v>
      </c>
      <c r="P4152">
        <v>3.1696257252891444E-3</v>
      </c>
      <c r="Q4152" t="s">
        <v>150</v>
      </c>
      <c r="S4152" t="s">
        <v>262</v>
      </c>
      <c r="T4152" t="s">
        <v>157</v>
      </c>
      <c r="U4152">
        <v>3.0747459010601989E-3</v>
      </c>
      <c r="V4152" t="s">
        <v>150</v>
      </c>
    </row>
    <row r="4153" spans="9:22" x14ac:dyDescent="0.45">
      <c r="I4153" t="s">
        <v>177</v>
      </c>
      <c r="J4153" t="s">
        <v>158</v>
      </c>
      <c r="K4153">
        <v>1.3542680299924389E-3</v>
      </c>
      <c r="L4153" t="s">
        <v>150</v>
      </c>
      <c r="N4153" t="s">
        <v>220</v>
      </c>
      <c r="O4153" t="s">
        <v>158</v>
      </c>
      <c r="P4153">
        <v>2.8879259391095713E-3</v>
      </c>
      <c r="Q4153" t="s">
        <v>150</v>
      </c>
      <c r="S4153" t="s">
        <v>262</v>
      </c>
      <c r="T4153" t="s">
        <v>158</v>
      </c>
      <c r="U4153">
        <v>3.1598597213669181E-3</v>
      </c>
      <c r="V4153" t="s">
        <v>150</v>
      </c>
    </row>
    <row r="4154" spans="9:22" x14ac:dyDescent="0.45">
      <c r="I4154" t="s">
        <v>177</v>
      </c>
      <c r="J4154" t="s">
        <v>398</v>
      </c>
      <c r="K4154">
        <v>5.4105156759316269E-3</v>
      </c>
      <c r="L4154" t="s">
        <v>150</v>
      </c>
      <c r="N4154" t="s">
        <v>220</v>
      </c>
      <c r="O4154" t="s">
        <v>398</v>
      </c>
      <c r="P4154">
        <v>2.7652047044104148E-3</v>
      </c>
      <c r="Q4154" t="s">
        <v>150</v>
      </c>
      <c r="S4154" t="s">
        <v>262</v>
      </c>
      <c r="T4154" t="s">
        <v>398</v>
      </c>
      <c r="U4154">
        <v>3.2423668366759468E-3</v>
      </c>
      <c r="V4154" t="s">
        <v>150</v>
      </c>
    </row>
    <row r="4155" spans="9:22" x14ac:dyDescent="0.45">
      <c r="I4155" t="s">
        <v>177</v>
      </c>
      <c r="J4155" t="s">
        <v>399</v>
      </c>
      <c r="K4155">
        <v>7.1758797403953739E-3</v>
      </c>
      <c r="L4155" t="s">
        <v>150</v>
      </c>
      <c r="N4155" t="s">
        <v>220</v>
      </c>
      <c r="O4155" t="s">
        <v>399</v>
      </c>
      <c r="P4155">
        <v>3.3164537364289998E-3</v>
      </c>
      <c r="Q4155" t="s">
        <v>150</v>
      </c>
      <c r="S4155" t="s">
        <v>262</v>
      </c>
      <c r="T4155" t="s">
        <v>399</v>
      </c>
      <c r="U4155">
        <v>3.3345512302871555E-3</v>
      </c>
      <c r="V4155" t="s">
        <v>150</v>
      </c>
    </row>
    <row r="4156" spans="9:22" x14ac:dyDescent="0.45">
      <c r="I4156" t="s">
        <v>177</v>
      </c>
      <c r="J4156" t="s">
        <v>400</v>
      </c>
      <c r="K4156">
        <v>7.6667639276961899E-3</v>
      </c>
      <c r="L4156" t="s">
        <v>150</v>
      </c>
      <c r="N4156" t="s">
        <v>220</v>
      </c>
      <c r="O4156" t="s">
        <v>400</v>
      </c>
      <c r="P4156">
        <v>3.3662390510465403E-3</v>
      </c>
      <c r="Q4156" t="s">
        <v>150</v>
      </c>
      <c r="S4156" t="s">
        <v>262</v>
      </c>
      <c r="T4156" t="s">
        <v>400</v>
      </c>
      <c r="U4156">
        <v>3.4695371612413367E-3</v>
      </c>
      <c r="V4156" t="s">
        <v>150</v>
      </c>
    </row>
    <row r="4157" spans="9:22" x14ac:dyDescent="0.45">
      <c r="I4157" t="s">
        <v>177</v>
      </c>
      <c r="J4157" t="s">
        <v>420</v>
      </c>
      <c r="K4157">
        <v>8.0543268341547614E-3</v>
      </c>
      <c r="L4157" t="s">
        <v>150</v>
      </c>
      <c r="N4157" t="s">
        <v>220</v>
      </c>
      <c r="O4157" t="s">
        <v>420</v>
      </c>
      <c r="P4157">
        <v>3.008992682334241E-3</v>
      </c>
      <c r="Q4157" t="s">
        <v>150</v>
      </c>
      <c r="S4157" t="s">
        <v>262</v>
      </c>
      <c r="T4157" t="s">
        <v>420</v>
      </c>
      <c r="U4157">
        <v>3.658765042636283E-3</v>
      </c>
      <c r="V4157" t="s">
        <v>150</v>
      </c>
    </row>
    <row r="4158" spans="9:22" x14ac:dyDescent="0.45">
      <c r="I4158" t="s">
        <v>177</v>
      </c>
      <c r="J4158" t="s">
        <v>421</v>
      </c>
      <c r="K4158">
        <v>8.6290435368426011E-3</v>
      </c>
      <c r="L4158" t="s">
        <v>150</v>
      </c>
      <c r="N4158" t="s">
        <v>220</v>
      </c>
      <c r="O4158" t="s">
        <v>421</v>
      </c>
      <c r="P4158">
        <v>2.6264578154202717E-3</v>
      </c>
      <c r="Q4158" t="s">
        <v>150</v>
      </c>
      <c r="S4158" t="s">
        <v>262</v>
      </c>
      <c r="T4158" t="s">
        <v>421</v>
      </c>
      <c r="U4158">
        <v>3.6619114042661868E-3</v>
      </c>
      <c r="V4158" t="s">
        <v>150</v>
      </c>
    </row>
    <row r="4159" spans="9:22" x14ac:dyDescent="0.45">
      <c r="I4159" t="s">
        <v>177</v>
      </c>
      <c r="J4159" t="s">
        <v>459</v>
      </c>
      <c r="K4159">
        <v>9.315033221191326E-3</v>
      </c>
      <c r="L4159" t="s">
        <v>150</v>
      </c>
      <c r="N4159" t="s">
        <v>220</v>
      </c>
      <c r="O4159" t="s">
        <v>459</v>
      </c>
      <c r="P4159">
        <v>2.3598906124051842E-3</v>
      </c>
      <c r="Q4159" t="s">
        <v>150</v>
      </c>
      <c r="S4159" t="s">
        <v>262</v>
      </c>
      <c r="T4159" t="s">
        <v>459</v>
      </c>
      <c r="U4159">
        <v>3.9809794807524838E-3</v>
      </c>
      <c r="V4159" t="s">
        <v>150</v>
      </c>
    </row>
    <row r="4160" spans="9:22" x14ac:dyDescent="0.45">
      <c r="I4160" t="s">
        <v>177</v>
      </c>
      <c r="J4160" t="s">
        <v>460</v>
      </c>
      <c r="K4160">
        <v>8.8120937028890855E-3</v>
      </c>
      <c r="L4160" t="s">
        <v>150</v>
      </c>
      <c r="N4160" t="s">
        <v>220</v>
      </c>
      <c r="O4160" t="s">
        <v>460</v>
      </c>
      <c r="P4160">
        <v>2.1958545571160062E-3</v>
      </c>
      <c r="Q4160" t="s">
        <v>150</v>
      </c>
      <c r="S4160" t="s">
        <v>262</v>
      </c>
      <c r="T4160" t="s">
        <v>460</v>
      </c>
      <c r="U4160">
        <v>4.4083823169393747E-3</v>
      </c>
      <c r="V4160" t="s">
        <v>150</v>
      </c>
    </row>
    <row r="4161" spans="9:22" x14ac:dyDescent="0.45">
      <c r="I4161" t="s">
        <v>177</v>
      </c>
      <c r="J4161" t="s">
        <v>515</v>
      </c>
      <c r="K4161">
        <v>7.9604626943765248E-3</v>
      </c>
      <c r="L4161" t="s">
        <v>150</v>
      </c>
      <c r="N4161" t="s">
        <v>220</v>
      </c>
      <c r="O4161" t="s">
        <v>515</v>
      </c>
      <c r="P4161">
        <v>2.1735761305068336E-3</v>
      </c>
      <c r="Q4161" t="s">
        <v>150</v>
      </c>
      <c r="S4161" t="s">
        <v>262</v>
      </c>
      <c r="T4161" t="s">
        <v>515</v>
      </c>
      <c r="U4161">
        <v>4.7591005899491751E-3</v>
      </c>
      <c r="V4161" t="s">
        <v>150</v>
      </c>
    </row>
    <row r="4162" spans="9:22" x14ac:dyDescent="0.45">
      <c r="I4162" t="s">
        <v>177</v>
      </c>
      <c r="J4162" t="s">
        <v>516</v>
      </c>
      <c r="K4162">
        <v>7.4621285163727295E-3</v>
      </c>
      <c r="L4162" t="s">
        <v>150</v>
      </c>
      <c r="N4162" t="s">
        <v>220</v>
      </c>
      <c r="O4162" t="s">
        <v>516</v>
      </c>
      <c r="P4162">
        <v>2.1921006405449519E-3</v>
      </c>
      <c r="Q4162" t="s">
        <v>150</v>
      </c>
      <c r="S4162" t="s">
        <v>262</v>
      </c>
      <c r="T4162" t="s">
        <v>516</v>
      </c>
      <c r="U4162">
        <v>4.9161244164925575E-3</v>
      </c>
      <c r="V4162" t="s">
        <v>150</v>
      </c>
    </row>
    <row r="4163" spans="9:22" x14ac:dyDescent="0.45">
      <c r="I4163" t="s">
        <v>177</v>
      </c>
      <c r="J4163" t="s">
        <v>517</v>
      </c>
      <c r="K4163">
        <v>7.2071009220908483E-3</v>
      </c>
      <c r="L4163" t="s">
        <v>150</v>
      </c>
      <c r="N4163" t="s">
        <v>220</v>
      </c>
      <c r="O4163" t="s">
        <v>517</v>
      </c>
      <c r="P4163">
        <v>2.422191829691694E-3</v>
      </c>
      <c r="Q4163" t="s">
        <v>150</v>
      </c>
      <c r="S4163" t="s">
        <v>262</v>
      </c>
      <c r="T4163" t="s">
        <v>517</v>
      </c>
      <c r="U4163">
        <v>4.8119635235269118E-3</v>
      </c>
      <c r="V4163" t="s">
        <v>150</v>
      </c>
    </row>
    <row r="4164" spans="9:22" x14ac:dyDescent="0.45">
      <c r="I4164" t="s">
        <v>177</v>
      </c>
      <c r="J4164" t="s">
        <v>518</v>
      </c>
      <c r="K4164">
        <v>6.1184532298587261E-3</v>
      </c>
      <c r="L4164" t="s">
        <v>150</v>
      </c>
      <c r="N4164" t="s">
        <v>220</v>
      </c>
      <c r="O4164" t="s">
        <v>518</v>
      </c>
      <c r="P4164">
        <v>2.9169780007853234E-3</v>
      </c>
      <c r="Q4164" t="s">
        <v>150</v>
      </c>
      <c r="S4164" t="s">
        <v>262</v>
      </c>
      <c r="T4164" t="s">
        <v>518</v>
      </c>
      <c r="U4164">
        <v>4.5732327073199526E-3</v>
      </c>
      <c r="V4164" t="s">
        <v>150</v>
      </c>
    </row>
    <row r="4165" spans="9:22" x14ac:dyDescent="0.45">
      <c r="I4165" t="s">
        <v>177</v>
      </c>
      <c r="J4165" t="s">
        <v>519</v>
      </c>
      <c r="K4165">
        <v>3.5952128679445213E-3</v>
      </c>
      <c r="L4165" t="s">
        <v>150</v>
      </c>
      <c r="N4165" t="s">
        <v>220</v>
      </c>
      <c r="O4165" t="s">
        <v>519</v>
      </c>
      <c r="P4165">
        <v>3.4100294045053478E-3</v>
      </c>
      <c r="Q4165" t="s">
        <v>150</v>
      </c>
      <c r="S4165" t="s">
        <v>262</v>
      </c>
      <c r="T4165" t="s">
        <v>519</v>
      </c>
      <c r="U4165">
        <v>4.3003544332501252E-3</v>
      </c>
      <c r="V4165" t="s">
        <v>150</v>
      </c>
    </row>
    <row r="4166" spans="9:22" x14ac:dyDescent="0.45">
      <c r="I4166" t="s">
        <v>177</v>
      </c>
      <c r="J4166" t="s">
        <v>520</v>
      </c>
      <c r="K4166">
        <v>0</v>
      </c>
      <c r="L4166" t="s">
        <v>150</v>
      </c>
      <c r="N4166" t="s">
        <v>220</v>
      </c>
      <c r="O4166" t="s">
        <v>520</v>
      </c>
      <c r="P4166">
        <v>4.3553119496338791E-3</v>
      </c>
      <c r="Q4166" t="s">
        <v>150</v>
      </c>
      <c r="S4166" t="s">
        <v>262</v>
      </c>
      <c r="T4166" t="s">
        <v>520</v>
      </c>
      <c r="U4166">
        <v>4.1025975744526785E-3</v>
      </c>
      <c r="V4166" t="s">
        <v>150</v>
      </c>
    </row>
    <row r="4167" spans="9:22" x14ac:dyDescent="0.45">
      <c r="I4167" t="s">
        <v>177</v>
      </c>
      <c r="J4167" t="s">
        <v>521</v>
      </c>
      <c r="K4167">
        <v>0</v>
      </c>
      <c r="L4167" t="s">
        <v>150</v>
      </c>
      <c r="N4167" t="s">
        <v>220</v>
      </c>
      <c r="O4167" t="s">
        <v>521</v>
      </c>
      <c r="P4167">
        <v>1.0415153386189799E-2</v>
      </c>
      <c r="Q4167" t="s">
        <v>150</v>
      </c>
      <c r="S4167" t="s">
        <v>262</v>
      </c>
      <c r="T4167" t="s">
        <v>521</v>
      </c>
      <c r="U4167">
        <v>7.8070295539713289E-3</v>
      </c>
      <c r="V4167" t="s">
        <v>150</v>
      </c>
    </row>
    <row r="4168" spans="9:22" x14ac:dyDescent="0.45">
      <c r="I4168" t="s">
        <v>177</v>
      </c>
      <c r="J4168" t="s">
        <v>522</v>
      </c>
      <c r="K4168">
        <v>0</v>
      </c>
      <c r="L4168" t="s">
        <v>150</v>
      </c>
      <c r="N4168" t="s">
        <v>220</v>
      </c>
      <c r="O4168" t="s">
        <v>522</v>
      </c>
      <c r="P4168">
        <v>1.0880588644945389E-2</v>
      </c>
      <c r="Q4168" t="s">
        <v>150</v>
      </c>
      <c r="S4168" t="s">
        <v>262</v>
      </c>
      <c r="T4168" t="s">
        <v>522</v>
      </c>
      <c r="U4168">
        <v>7.0305018574208121E-3</v>
      </c>
      <c r="V4168" t="s">
        <v>150</v>
      </c>
    </row>
    <row r="4169" spans="9:22" x14ac:dyDescent="0.45">
      <c r="I4169" t="s">
        <v>177</v>
      </c>
      <c r="J4169" t="s">
        <v>406</v>
      </c>
      <c r="K4169">
        <v>0</v>
      </c>
      <c r="L4169" t="s">
        <v>150</v>
      </c>
      <c r="N4169" t="s">
        <v>220</v>
      </c>
      <c r="O4169" t="s">
        <v>406</v>
      </c>
      <c r="P4169">
        <v>1.5214157280547593E-2</v>
      </c>
      <c r="Q4169" t="s">
        <v>150</v>
      </c>
      <c r="S4169" t="s">
        <v>262</v>
      </c>
      <c r="T4169" t="s">
        <v>406</v>
      </c>
      <c r="U4169">
        <v>1.1456221575394042E-2</v>
      </c>
      <c r="V4169" t="s">
        <v>150</v>
      </c>
    </row>
    <row r="4170" spans="9:22" x14ac:dyDescent="0.45">
      <c r="I4170" t="s">
        <v>177</v>
      </c>
      <c r="J4170" t="s">
        <v>407</v>
      </c>
      <c r="K4170">
        <v>0</v>
      </c>
      <c r="L4170" t="s">
        <v>150</v>
      </c>
      <c r="N4170" t="s">
        <v>220</v>
      </c>
      <c r="O4170" t="s">
        <v>407</v>
      </c>
      <c r="P4170">
        <v>2.6097088633681032E-3</v>
      </c>
      <c r="Q4170" t="s">
        <v>150</v>
      </c>
      <c r="S4170" t="s">
        <v>262</v>
      </c>
      <c r="T4170" t="s">
        <v>407</v>
      </c>
      <c r="U4170">
        <v>2.2173351668991655E-3</v>
      </c>
      <c r="V4170" t="s">
        <v>150</v>
      </c>
    </row>
    <row r="4171" spans="9:22" x14ac:dyDescent="0.45">
      <c r="I4171" t="s">
        <v>177</v>
      </c>
      <c r="J4171" t="s">
        <v>408</v>
      </c>
      <c r="K4171">
        <v>0</v>
      </c>
      <c r="L4171" t="s">
        <v>150</v>
      </c>
      <c r="N4171" t="s">
        <v>220</v>
      </c>
      <c r="O4171" t="s">
        <v>408</v>
      </c>
      <c r="P4171">
        <v>2.5139786624056447E-3</v>
      </c>
      <c r="Q4171" t="s">
        <v>150</v>
      </c>
      <c r="S4171" t="s">
        <v>262</v>
      </c>
      <c r="T4171" t="s">
        <v>408</v>
      </c>
      <c r="U4171">
        <v>2.1543223558386482E-3</v>
      </c>
      <c r="V4171" t="s">
        <v>150</v>
      </c>
    </row>
    <row r="4172" spans="9:22" x14ac:dyDescent="0.45">
      <c r="I4172" t="s">
        <v>177</v>
      </c>
      <c r="J4172" t="s">
        <v>409</v>
      </c>
      <c r="K4172">
        <v>3.8433882344267953E-3</v>
      </c>
      <c r="L4172" t="s">
        <v>150</v>
      </c>
      <c r="N4172" t="s">
        <v>220</v>
      </c>
      <c r="O4172" t="s">
        <v>409</v>
      </c>
      <c r="P4172">
        <v>2.3532920550244428E-3</v>
      </c>
      <c r="Q4172" t="s">
        <v>150</v>
      </c>
      <c r="S4172" t="s">
        <v>262</v>
      </c>
      <c r="T4172" t="s">
        <v>409</v>
      </c>
      <c r="U4172">
        <v>2.0974321292258442E-3</v>
      </c>
      <c r="V4172" t="s">
        <v>150</v>
      </c>
    </row>
    <row r="4173" spans="9:22" x14ac:dyDescent="0.45">
      <c r="I4173" t="s">
        <v>177</v>
      </c>
      <c r="J4173" t="s">
        <v>410</v>
      </c>
      <c r="K4173">
        <v>5.2340400872239274E-3</v>
      </c>
      <c r="L4173" t="s">
        <v>150</v>
      </c>
      <c r="N4173" t="s">
        <v>220</v>
      </c>
      <c r="O4173" t="s">
        <v>410</v>
      </c>
      <c r="P4173">
        <v>2.3025358451969373E-3</v>
      </c>
      <c r="Q4173" t="s">
        <v>150</v>
      </c>
      <c r="S4173" t="s">
        <v>262</v>
      </c>
      <c r="T4173" t="s">
        <v>410</v>
      </c>
      <c r="U4173">
        <v>2.0339330755227637E-3</v>
      </c>
      <c r="V4173" t="s">
        <v>150</v>
      </c>
    </row>
    <row r="4174" spans="9:22" x14ac:dyDescent="0.45">
      <c r="I4174" t="s">
        <v>177</v>
      </c>
      <c r="J4174" t="s">
        <v>411</v>
      </c>
      <c r="K4174">
        <v>5.9856506987718619E-3</v>
      </c>
      <c r="L4174" t="s">
        <v>150</v>
      </c>
      <c r="N4174" t="s">
        <v>220</v>
      </c>
      <c r="O4174" t="s">
        <v>411</v>
      </c>
      <c r="P4174">
        <v>2.4074543431459906E-3</v>
      </c>
      <c r="Q4174" t="s">
        <v>150</v>
      </c>
      <c r="S4174" t="s">
        <v>262</v>
      </c>
      <c r="T4174" t="s">
        <v>411</v>
      </c>
      <c r="U4174">
        <v>2.0257599227726476E-3</v>
      </c>
      <c r="V4174" t="s">
        <v>150</v>
      </c>
    </row>
    <row r="4175" spans="9:22" x14ac:dyDescent="0.45">
      <c r="I4175" t="s">
        <v>177</v>
      </c>
      <c r="J4175" t="s">
        <v>422</v>
      </c>
      <c r="K4175">
        <v>6.2249846798670622E-3</v>
      </c>
      <c r="L4175" t="s">
        <v>150</v>
      </c>
      <c r="N4175" t="s">
        <v>220</v>
      </c>
      <c r="O4175" t="s">
        <v>422</v>
      </c>
      <c r="P4175">
        <v>2.3149468057203433E-3</v>
      </c>
      <c r="Q4175" t="s">
        <v>150</v>
      </c>
      <c r="S4175" t="s">
        <v>262</v>
      </c>
      <c r="T4175" t="s">
        <v>422</v>
      </c>
      <c r="U4175">
        <v>2.0949738196237746E-3</v>
      </c>
      <c r="V4175" t="s">
        <v>150</v>
      </c>
    </row>
    <row r="4176" spans="9:22" x14ac:dyDescent="0.45">
      <c r="I4176" t="s">
        <v>177</v>
      </c>
      <c r="J4176" t="s">
        <v>423</v>
      </c>
      <c r="K4176">
        <v>6.9387468259076027E-3</v>
      </c>
      <c r="L4176" t="s">
        <v>150</v>
      </c>
      <c r="N4176" t="s">
        <v>220</v>
      </c>
      <c r="O4176" t="s">
        <v>423</v>
      </c>
      <c r="P4176">
        <v>2.0981751306726492E-3</v>
      </c>
      <c r="Q4176" t="s">
        <v>150</v>
      </c>
      <c r="S4176" t="s">
        <v>262</v>
      </c>
      <c r="T4176" t="s">
        <v>423</v>
      </c>
      <c r="U4176">
        <v>2.0039559108234219E-3</v>
      </c>
      <c r="V4176" t="s">
        <v>150</v>
      </c>
    </row>
    <row r="4177" spans="9:22" x14ac:dyDescent="0.45">
      <c r="I4177" t="s">
        <v>177</v>
      </c>
      <c r="J4177" t="s">
        <v>461</v>
      </c>
      <c r="K4177">
        <v>7.8741857592617738E-3</v>
      </c>
      <c r="L4177" t="s">
        <v>150</v>
      </c>
      <c r="N4177" t="s">
        <v>220</v>
      </c>
      <c r="O4177" t="s">
        <v>461</v>
      </c>
      <c r="P4177">
        <v>1.7415473613701705E-3</v>
      </c>
      <c r="Q4177" t="s">
        <v>150</v>
      </c>
      <c r="S4177" t="s">
        <v>262</v>
      </c>
      <c r="T4177" t="s">
        <v>461</v>
      </c>
      <c r="U4177">
        <v>2.1504567869509443E-3</v>
      </c>
      <c r="V4177" t="s">
        <v>150</v>
      </c>
    </row>
    <row r="4178" spans="9:22" x14ac:dyDescent="0.45">
      <c r="I4178" t="s">
        <v>177</v>
      </c>
      <c r="J4178" t="s">
        <v>462</v>
      </c>
      <c r="K4178">
        <v>6.7658730218472371E-3</v>
      </c>
      <c r="L4178" t="s">
        <v>150</v>
      </c>
      <c r="N4178" t="s">
        <v>220</v>
      </c>
      <c r="O4178" t="s">
        <v>462</v>
      </c>
      <c r="P4178">
        <v>1.5301835054814927E-3</v>
      </c>
      <c r="Q4178" t="s">
        <v>150</v>
      </c>
      <c r="S4178" t="s">
        <v>262</v>
      </c>
      <c r="T4178" t="s">
        <v>462</v>
      </c>
      <c r="U4178">
        <v>2.3677606685494367E-3</v>
      </c>
      <c r="V4178" t="s">
        <v>150</v>
      </c>
    </row>
    <row r="4179" spans="9:22" x14ac:dyDescent="0.45">
      <c r="I4179" t="s">
        <v>177</v>
      </c>
      <c r="J4179" t="s">
        <v>523</v>
      </c>
      <c r="K4179">
        <v>6.0863115183740265E-3</v>
      </c>
      <c r="L4179" t="s">
        <v>150</v>
      </c>
      <c r="N4179" t="s">
        <v>220</v>
      </c>
      <c r="O4179" t="s">
        <v>523</v>
      </c>
      <c r="P4179">
        <v>1.5940104845324169E-3</v>
      </c>
      <c r="Q4179" t="s">
        <v>150</v>
      </c>
      <c r="S4179" t="s">
        <v>262</v>
      </c>
      <c r="T4179" t="s">
        <v>523</v>
      </c>
      <c r="U4179">
        <v>2.4982555511833299E-3</v>
      </c>
      <c r="V4179" t="s">
        <v>150</v>
      </c>
    </row>
    <row r="4180" spans="9:22" x14ac:dyDescent="0.45">
      <c r="I4180" t="s">
        <v>177</v>
      </c>
      <c r="J4180" t="s">
        <v>524</v>
      </c>
      <c r="K4180">
        <v>5.8280361803491271E-3</v>
      </c>
      <c r="L4180" t="s">
        <v>150</v>
      </c>
      <c r="N4180" t="s">
        <v>220</v>
      </c>
      <c r="O4180" t="s">
        <v>524</v>
      </c>
      <c r="P4180">
        <v>1.7920493469956156E-3</v>
      </c>
      <c r="Q4180" t="s">
        <v>150</v>
      </c>
      <c r="S4180" t="s">
        <v>262</v>
      </c>
      <c r="T4180" t="s">
        <v>524</v>
      </c>
      <c r="U4180">
        <v>2.5531973880773499E-3</v>
      </c>
      <c r="V4180" t="s">
        <v>150</v>
      </c>
    </row>
    <row r="4181" spans="9:22" x14ac:dyDescent="0.45">
      <c r="I4181" t="s">
        <v>177</v>
      </c>
      <c r="J4181" t="s">
        <v>525</v>
      </c>
      <c r="K4181">
        <v>5.6323105788397198E-3</v>
      </c>
      <c r="L4181" t="s">
        <v>150</v>
      </c>
      <c r="N4181" t="s">
        <v>220</v>
      </c>
      <c r="O4181" t="s">
        <v>525</v>
      </c>
      <c r="P4181">
        <v>2.1457138018293408E-3</v>
      </c>
      <c r="Q4181" t="s">
        <v>150</v>
      </c>
      <c r="S4181" t="s">
        <v>262</v>
      </c>
      <c r="T4181" t="s">
        <v>525</v>
      </c>
      <c r="U4181">
        <v>2.4995931810511151E-3</v>
      </c>
      <c r="V4181" t="s">
        <v>150</v>
      </c>
    </row>
    <row r="4182" spans="9:22" x14ac:dyDescent="0.45">
      <c r="I4182" t="s">
        <v>177</v>
      </c>
      <c r="J4182" t="s">
        <v>526</v>
      </c>
      <c r="K4182">
        <v>4.2398344549984318E-3</v>
      </c>
      <c r="L4182" t="s">
        <v>150</v>
      </c>
      <c r="N4182" t="s">
        <v>220</v>
      </c>
      <c r="O4182" t="s">
        <v>526</v>
      </c>
      <c r="P4182">
        <v>2.5047139532993548E-3</v>
      </c>
      <c r="Q4182" t="s">
        <v>150</v>
      </c>
      <c r="S4182" t="s">
        <v>262</v>
      </c>
      <c r="T4182" t="s">
        <v>526</v>
      </c>
      <c r="U4182">
        <v>2.41279359148575E-3</v>
      </c>
      <c r="V4182" t="s">
        <v>150</v>
      </c>
    </row>
    <row r="4183" spans="9:22" x14ac:dyDescent="0.45">
      <c r="I4183" t="s">
        <v>177</v>
      </c>
      <c r="J4183" t="s">
        <v>527</v>
      </c>
      <c r="K4183">
        <v>0</v>
      </c>
      <c r="L4183" t="s">
        <v>150</v>
      </c>
      <c r="N4183" t="s">
        <v>220</v>
      </c>
      <c r="O4183" t="s">
        <v>527</v>
      </c>
      <c r="P4183">
        <v>3.178202789241402E-3</v>
      </c>
      <c r="Q4183" t="s">
        <v>150</v>
      </c>
      <c r="S4183" t="s">
        <v>262</v>
      </c>
      <c r="T4183" t="s">
        <v>527</v>
      </c>
      <c r="U4183">
        <v>2.3315658299226517E-3</v>
      </c>
      <c r="V4183" t="s">
        <v>150</v>
      </c>
    </row>
    <row r="4184" spans="9:22" x14ac:dyDescent="0.45">
      <c r="I4184" t="s">
        <v>177</v>
      </c>
      <c r="J4184" t="s">
        <v>528</v>
      </c>
      <c r="K4184">
        <v>0</v>
      </c>
      <c r="L4184" t="s">
        <v>150</v>
      </c>
      <c r="N4184" t="s">
        <v>220</v>
      </c>
      <c r="O4184" t="s">
        <v>528</v>
      </c>
      <c r="P4184">
        <v>3.8193677812130506E-3</v>
      </c>
      <c r="Q4184" t="s">
        <v>150</v>
      </c>
      <c r="S4184" t="s">
        <v>262</v>
      </c>
      <c r="T4184" t="s">
        <v>528</v>
      </c>
      <c r="U4184">
        <v>2.3216977644031759E-3</v>
      </c>
      <c r="V4184" t="s">
        <v>150</v>
      </c>
    </row>
    <row r="4185" spans="9:22" x14ac:dyDescent="0.45">
      <c r="I4185" t="s">
        <v>177</v>
      </c>
      <c r="J4185" t="s">
        <v>529</v>
      </c>
      <c r="K4185">
        <v>0</v>
      </c>
      <c r="L4185" t="s">
        <v>150</v>
      </c>
      <c r="N4185" t="s">
        <v>220</v>
      </c>
      <c r="O4185" t="s">
        <v>529</v>
      </c>
      <c r="P4185">
        <v>8.1106456994027454E-3</v>
      </c>
      <c r="Q4185" t="s">
        <v>150</v>
      </c>
      <c r="S4185" t="s">
        <v>262</v>
      </c>
      <c r="T4185" t="s">
        <v>529</v>
      </c>
      <c r="U4185">
        <v>4.427321000520343E-3</v>
      </c>
      <c r="V4185" t="s">
        <v>150</v>
      </c>
    </row>
    <row r="4186" spans="9:22" x14ac:dyDescent="0.45">
      <c r="I4186" t="s">
        <v>177</v>
      </c>
      <c r="J4186" t="s">
        <v>530</v>
      </c>
      <c r="K4186">
        <v>0</v>
      </c>
      <c r="L4186" t="s">
        <v>150</v>
      </c>
      <c r="N4186" t="s">
        <v>220</v>
      </c>
      <c r="O4186" t="s">
        <v>530</v>
      </c>
      <c r="P4186">
        <v>7.5881317255484257E-3</v>
      </c>
      <c r="Q4186" t="s">
        <v>150</v>
      </c>
      <c r="S4186" t="s">
        <v>262</v>
      </c>
      <c r="T4186" t="s">
        <v>530</v>
      </c>
      <c r="U4186">
        <v>4.3676461731590619E-3</v>
      </c>
      <c r="V4186" t="s">
        <v>150</v>
      </c>
    </row>
    <row r="4187" spans="9:22" x14ac:dyDescent="0.45">
      <c r="I4187" t="s">
        <v>177</v>
      </c>
      <c r="J4187" t="s">
        <v>463</v>
      </c>
      <c r="K4187">
        <v>0</v>
      </c>
      <c r="L4187" t="s">
        <v>150</v>
      </c>
      <c r="N4187" t="s">
        <v>220</v>
      </c>
      <c r="O4187" t="s">
        <v>463</v>
      </c>
      <c r="P4187">
        <v>1.2223347375558365E-2</v>
      </c>
      <c r="Q4187" t="s">
        <v>150</v>
      </c>
      <c r="S4187" t="s">
        <v>262</v>
      </c>
      <c r="T4187" t="s">
        <v>463</v>
      </c>
      <c r="U4187">
        <v>1.0729538058397815E-2</v>
      </c>
      <c r="V4187" t="s">
        <v>150</v>
      </c>
    </row>
    <row r="4188" spans="9:22" x14ac:dyDescent="0.45">
      <c r="I4188" t="s">
        <v>177</v>
      </c>
      <c r="J4188" t="s">
        <v>464</v>
      </c>
      <c r="K4188">
        <v>0</v>
      </c>
      <c r="L4188" t="s">
        <v>150</v>
      </c>
      <c r="N4188" t="s">
        <v>220</v>
      </c>
      <c r="O4188" t="s">
        <v>464</v>
      </c>
      <c r="P4188">
        <v>2.1753758420322124E-3</v>
      </c>
      <c r="Q4188" t="s">
        <v>150</v>
      </c>
      <c r="S4188" t="s">
        <v>262</v>
      </c>
      <c r="T4188" t="s">
        <v>464</v>
      </c>
      <c r="U4188">
        <v>2.0724492427614972E-3</v>
      </c>
      <c r="V4188" t="s">
        <v>150</v>
      </c>
    </row>
    <row r="4189" spans="9:22" x14ac:dyDescent="0.45">
      <c r="I4189" t="s">
        <v>177</v>
      </c>
      <c r="J4189" t="s">
        <v>465</v>
      </c>
      <c r="K4189">
        <v>0</v>
      </c>
      <c r="L4189" t="s">
        <v>150</v>
      </c>
      <c r="N4189" t="s">
        <v>220</v>
      </c>
      <c r="O4189" t="s">
        <v>465</v>
      </c>
      <c r="P4189">
        <v>2.0551363092823709E-3</v>
      </c>
      <c r="Q4189" t="s">
        <v>150</v>
      </c>
      <c r="S4189" t="s">
        <v>262</v>
      </c>
      <c r="T4189" t="s">
        <v>465</v>
      </c>
      <c r="U4189">
        <v>2.0433550530173758E-3</v>
      </c>
      <c r="V4189" t="s">
        <v>150</v>
      </c>
    </row>
    <row r="4190" spans="9:22" x14ac:dyDescent="0.45">
      <c r="I4190" t="s">
        <v>177</v>
      </c>
      <c r="J4190" t="s">
        <v>466</v>
      </c>
      <c r="K4190">
        <v>3.4111667733597037E-3</v>
      </c>
      <c r="L4190" t="s">
        <v>150</v>
      </c>
      <c r="N4190" t="s">
        <v>220</v>
      </c>
      <c r="O4190" t="s">
        <v>466</v>
      </c>
      <c r="P4190">
        <v>1.9572464599834439E-3</v>
      </c>
      <c r="Q4190" t="s">
        <v>150</v>
      </c>
      <c r="S4190" t="s">
        <v>262</v>
      </c>
      <c r="T4190" t="s">
        <v>466</v>
      </c>
      <c r="U4190">
        <v>2.0337565263206583E-3</v>
      </c>
      <c r="V4190" t="s">
        <v>150</v>
      </c>
    </row>
    <row r="4191" spans="9:22" x14ac:dyDescent="0.45">
      <c r="I4191" t="s">
        <v>177</v>
      </c>
      <c r="J4191" t="s">
        <v>531</v>
      </c>
      <c r="K4191">
        <v>4.7086995598911198E-3</v>
      </c>
      <c r="L4191" t="s">
        <v>150</v>
      </c>
      <c r="N4191" t="s">
        <v>220</v>
      </c>
      <c r="O4191" t="s">
        <v>531</v>
      </c>
      <c r="P4191">
        <v>1.9868742646887007E-3</v>
      </c>
      <c r="Q4191" t="s">
        <v>150</v>
      </c>
      <c r="S4191" t="s">
        <v>262</v>
      </c>
      <c r="T4191" t="s">
        <v>531</v>
      </c>
      <c r="U4191">
        <v>2.0175320196216266E-3</v>
      </c>
      <c r="V4191" t="s">
        <v>150</v>
      </c>
    </row>
    <row r="4192" spans="9:22" x14ac:dyDescent="0.45">
      <c r="I4192" t="s">
        <v>177</v>
      </c>
      <c r="J4192" t="s">
        <v>467</v>
      </c>
      <c r="K4192">
        <v>4.990980723388389E-3</v>
      </c>
      <c r="L4192" t="s">
        <v>150</v>
      </c>
      <c r="N4192" t="s">
        <v>220</v>
      </c>
      <c r="O4192" t="s">
        <v>467</v>
      </c>
      <c r="P4192">
        <v>1.8708370848215968E-3</v>
      </c>
      <c r="Q4192" t="s">
        <v>150</v>
      </c>
      <c r="S4192" t="s">
        <v>262</v>
      </c>
      <c r="T4192" t="s">
        <v>467</v>
      </c>
      <c r="U4192">
        <v>2.0678543150657886E-3</v>
      </c>
      <c r="V4192" t="s">
        <v>150</v>
      </c>
    </row>
    <row r="4193" spans="9:22" x14ac:dyDescent="0.45">
      <c r="I4193" t="s">
        <v>177</v>
      </c>
      <c r="J4193" t="s">
        <v>468</v>
      </c>
      <c r="K4193">
        <v>5.0681135606942783E-3</v>
      </c>
      <c r="L4193" t="s">
        <v>150</v>
      </c>
      <c r="N4193" t="s">
        <v>220</v>
      </c>
      <c r="O4193" t="s">
        <v>468</v>
      </c>
      <c r="P4193">
        <v>1.8613135502389964E-3</v>
      </c>
      <c r="Q4193" t="s">
        <v>150</v>
      </c>
      <c r="S4193" t="s">
        <v>262</v>
      </c>
      <c r="T4193" t="s">
        <v>468</v>
      </c>
      <c r="U4193">
        <v>2.2747932797520447E-3</v>
      </c>
      <c r="V4193" t="s">
        <v>150</v>
      </c>
    </row>
    <row r="4194" spans="9:22" x14ac:dyDescent="0.45">
      <c r="I4194" t="s">
        <v>177</v>
      </c>
      <c r="J4194" t="s">
        <v>469</v>
      </c>
      <c r="K4194">
        <v>5.7320256797988127E-3</v>
      </c>
      <c r="L4194" t="s">
        <v>150</v>
      </c>
      <c r="N4194" t="s">
        <v>220</v>
      </c>
      <c r="O4194" t="s">
        <v>469</v>
      </c>
      <c r="P4194">
        <v>1.6433637915797537E-3</v>
      </c>
      <c r="Q4194" t="s">
        <v>150</v>
      </c>
      <c r="S4194" t="s">
        <v>262</v>
      </c>
      <c r="T4194" t="s">
        <v>469</v>
      </c>
      <c r="U4194">
        <v>2.6986806677743004E-3</v>
      </c>
      <c r="V4194" t="s">
        <v>150</v>
      </c>
    </row>
    <row r="4195" spans="9:22" x14ac:dyDescent="0.45">
      <c r="I4195" t="s">
        <v>177</v>
      </c>
      <c r="J4195" t="s">
        <v>470</v>
      </c>
      <c r="K4195">
        <v>6.8853512191480717E-3</v>
      </c>
      <c r="L4195" t="s">
        <v>150</v>
      </c>
      <c r="N4195" t="s">
        <v>220</v>
      </c>
      <c r="O4195" t="s">
        <v>470</v>
      </c>
      <c r="P4195">
        <v>1.2319345789088534E-3</v>
      </c>
      <c r="Q4195" t="s">
        <v>150</v>
      </c>
      <c r="S4195" t="s">
        <v>262</v>
      </c>
      <c r="T4195" t="s">
        <v>470</v>
      </c>
      <c r="U4195">
        <v>2.7159766389550626E-3</v>
      </c>
      <c r="V4195" t="s">
        <v>150</v>
      </c>
    </row>
    <row r="4196" spans="9:22" x14ac:dyDescent="0.45">
      <c r="I4196" t="s">
        <v>177</v>
      </c>
      <c r="J4196" t="s">
        <v>471</v>
      </c>
      <c r="K4196">
        <v>5.5156750051572126E-3</v>
      </c>
      <c r="L4196" t="s">
        <v>150</v>
      </c>
      <c r="N4196" t="s">
        <v>220</v>
      </c>
      <c r="O4196" t="s">
        <v>471</v>
      </c>
      <c r="P4196">
        <v>1.0436934932058143E-3</v>
      </c>
      <c r="Q4196" t="s">
        <v>150</v>
      </c>
      <c r="S4196" t="s">
        <v>262</v>
      </c>
      <c r="T4196" t="s">
        <v>471</v>
      </c>
      <c r="U4196">
        <v>2.7649882991063026E-3</v>
      </c>
      <c r="V4196" t="s">
        <v>150</v>
      </c>
    </row>
    <row r="4197" spans="9:22" x14ac:dyDescent="0.45">
      <c r="I4197" t="s">
        <v>177</v>
      </c>
      <c r="J4197" t="s">
        <v>532</v>
      </c>
      <c r="K4197">
        <v>4.9432047750776181E-3</v>
      </c>
      <c r="L4197" t="s">
        <v>150</v>
      </c>
      <c r="N4197" t="s">
        <v>220</v>
      </c>
      <c r="O4197" t="s">
        <v>532</v>
      </c>
      <c r="P4197">
        <v>9.7027001153382291E-4</v>
      </c>
      <c r="Q4197" t="s">
        <v>150</v>
      </c>
      <c r="S4197" t="s">
        <v>262</v>
      </c>
      <c r="T4197" t="s">
        <v>532</v>
      </c>
      <c r="U4197">
        <v>2.799758324149389E-3</v>
      </c>
      <c r="V4197" t="s">
        <v>150</v>
      </c>
    </row>
    <row r="4198" spans="9:22" x14ac:dyDescent="0.45">
      <c r="I4198" t="s">
        <v>177</v>
      </c>
      <c r="J4198" t="s">
        <v>533</v>
      </c>
      <c r="K4198">
        <v>4.9209918847444275E-3</v>
      </c>
      <c r="L4198" t="s">
        <v>150</v>
      </c>
      <c r="N4198" t="s">
        <v>220</v>
      </c>
      <c r="O4198" t="s">
        <v>533</v>
      </c>
      <c r="P4198">
        <v>1.0161801733972685E-3</v>
      </c>
      <c r="Q4198" t="s">
        <v>150</v>
      </c>
      <c r="S4198" t="s">
        <v>262</v>
      </c>
      <c r="T4198" t="s">
        <v>533</v>
      </c>
      <c r="U4198">
        <v>2.7722796448542445E-3</v>
      </c>
      <c r="V4198" t="s">
        <v>150</v>
      </c>
    </row>
    <row r="4199" spans="9:22" x14ac:dyDescent="0.45">
      <c r="I4199" t="s">
        <v>177</v>
      </c>
      <c r="J4199" t="s">
        <v>534</v>
      </c>
      <c r="K4199">
        <v>4.6156938216640568E-3</v>
      </c>
      <c r="L4199" t="s">
        <v>150</v>
      </c>
      <c r="N4199" t="s">
        <v>220</v>
      </c>
      <c r="O4199" t="s">
        <v>534</v>
      </c>
      <c r="P4199">
        <v>1.2263440520191916E-3</v>
      </c>
      <c r="Q4199" t="s">
        <v>150</v>
      </c>
      <c r="S4199" t="s">
        <v>262</v>
      </c>
      <c r="T4199" t="s">
        <v>534</v>
      </c>
      <c r="U4199">
        <v>2.7719873494816399E-3</v>
      </c>
      <c r="V4199" t="s">
        <v>150</v>
      </c>
    </row>
    <row r="4200" spans="9:22" x14ac:dyDescent="0.45">
      <c r="I4200" t="s">
        <v>177</v>
      </c>
      <c r="J4200" t="s">
        <v>535</v>
      </c>
      <c r="K4200">
        <v>1.5927404859398542E-3</v>
      </c>
      <c r="L4200" t="s">
        <v>150</v>
      </c>
      <c r="N4200" t="s">
        <v>220</v>
      </c>
      <c r="O4200" t="s">
        <v>535</v>
      </c>
      <c r="P4200">
        <v>1.6747324695301968E-3</v>
      </c>
      <c r="Q4200" t="s">
        <v>150</v>
      </c>
      <c r="S4200" t="s">
        <v>262</v>
      </c>
      <c r="T4200" t="s">
        <v>535</v>
      </c>
      <c r="U4200">
        <v>2.7549814094395297E-3</v>
      </c>
      <c r="V4200" t="s">
        <v>150</v>
      </c>
    </row>
    <row r="4201" spans="9:22" x14ac:dyDescent="0.45">
      <c r="I4201" t="s">
        <v>177</v>
      </c>
      <c r="J4201" t="s">
        <v>536</v>
      </c>
      <c r="K4201">
        <v>0</v>
      </c>
      <c r="L4201" t="s">
        <v>150</v>
      </c>
      <c r="N4201" t="s">
        <v>220</v>
      </c>
      <c r="O4201" t="s">
        <v>536</v>
      </c>
      <c r="P4201">
        <v>2.4733120173709333E-3</v>
      </c>
      <c r="Q4201" t="s">
        <v>150</v>
      </c>
      <c r="S4201" t="s">
        <v>262</v>
      </c>
      <c r="T4201" t="s">
        <v>536</v>
      </c>
      <c r="U4201">
        <v>2.6892569160359633E-3</v>
      </c>
      <c r="V4201" t="s">
        <v>150</v>
      </c>
    </row>
    <row r="4202" spans="9:22" x14ac:dyDescent="0.45">
      <c r="I4202" t="s">
        <v>177</v>
      </c>
      <c r="J4202" t="s">
        <v>537</v>
      </c>
      <c r="K4202">
        <v>0</v>
      </c>
      <c r="L4202" t="s">
        <v>150</v>
      </c>
      <c r="N4202" t="s">
        <v>220</v>
      </c>
      <c r="O4202" t="s">
        <v>537</v>
      </c>
      <c r="P4202">
        <v>2.8666303702664844E-3</v>
      </c>
      <c r="Q4202" t="s">
        <v>150</v>
      </c>
      <c r="S4202" t="s">
        <v>262</v>
      </c>
      <c r="T4202" t="s">
        <v>537</v>
      </c>
      <c r="U4202">
        <v>2.6518008836874749E-3</v>
      </c>
      <c r="V4202" t="s">
        <v>150</v>
      </c>
    </row>
    <row r="4203" spans="9:22" x14ac:dyDescent="0.45">
      <c r="I4203" t="s">
        <v>177</v>
      </c>
      <c r="J4203" t="s">
        <v>538</v>
      </c>
      <c r="K4203">
        <v>0</v>
      </c>
      <c r="L4203" t="s">
        <v>150</v>
      </c>
      <c r="N4203" t="s">
        <v>220</v>
      </c>
      <c r="O4203" t="s">
        <v>538</v>
      </c>
      <c r="P4203">
        <v>5.8488859694019691E-3</v>
      </c>
      <c r="Q4203" t="s">
        <v>150</v>
      </c>
      <c r="S4203" t="s">
        <v>262</v>
      </c>
      <c r="T4203" t="s">
        <v>538</v>
      </c>
      <c r="U4203">
        <v>5.0963826268371881E-3</v>
      </c>
      <c r="V4203" t="s">
        <v>150</v>
      </c>
    </row>
    <row r="4204" spans="9:22" x14ac:dyDescent="0.45">
      <c r="I4204" t="s">
        <v>177</v>
      </c>
      <c r="J4204" t="s">
        <v>539</v>
      </c>
      <c r="K4204">
        <v>0</v>
      </c>
      <c r="L4204" t="s">
        <v>150</v>
      </c>
      <c r="N4204" t="s">
        <v>220</v>
      </c>
      <c r="O4204" t="s">
        <v>539</v>
      </c>
      <c r="P4204">
        <v>5.6835967219723109E-3</v>
      </c>
      <c r="Q4204" t="s">
        <v>150</v>
      </c>
      <c r="S4204" t="s">
        <v>262</v>
      </c>
      <c r="T4204" t="s">
        <v>539</v>
      </c>
      <c r="U4204">
        <v>4.887264369069254E-3</v>
      </c>
      <c r="V4204" t="s">
        <v>150</v>
      </c>
    </row>
    <row r="4205" spans="9:22" x14ac:dyDescent="0.45">
      <c r="I4205" t="s">
        <v>177</v>
      </c>
      <c r="J4205" t="s">
        <v>472</v>
      </c>
      <c r="K4205">
        <v>0</v>
      </c>
      <c r="L4205" t="s">
        <v>150</v>
      </c>
      <c r="N4205" t="s">
        <v>220</v>
      </c>
      <c r="O4205" t="s">
        <v>472</v>
      </c>
      <c r="P4205">
        <v>1.5341159230020673E-2</v>
      </c>
      <c r="Q4205" t="s">
        <v>150</v>
      </c>
      <c r="S4205" t="s">
        <v>262</v>
      </c>
      <c r="T4205" t="s">
        <v>472</v>
      </c>
      <c r="U4205">
        <v>2.079344886844452E-2</v>
      </c>
      <c r="V4205" t="s">
        <v>150</v>
      </c>
    </row>
    <row r="4206" spans="9:22" x14ac:dyDescent="0.45">
      <c r="I4206" t="s">
        <v>177</v>
      </c>
      <c r="J4206" t="s">
        <v>473</v>
      </c>
      <c r="K4206">
        <v>0</v>
      </c>
      <c r="L4206" t="s">
        <v>150</v>
      </c>
      <c r="N4206" t="s">
        <v>220</v>
      </c>
      <c r="O4206" t="s">
        <v>473</v>
      </c>
      <c r="P4206">
        <v>2.9548611337912034E-3</v>
      </c>
      <c r="Q4206" t="s">
        <v>150</v>
      </c>
      <c r="S4206" t="s">
        <v>262</v>
      </c>
      <c r="T4206" t="s">
        <v>473</v>
      </c>
      <c r="U4206">
        <v>4.4253730322978855E-3</v>
      </c>
      <c r="V4206" t="s">
        <v>150</v>
      </c>
    </row>
    <row r="4207" spans="9:22" x14ac:dyDescent="0.45">
      <c r="I4207" t="s">
        <v>177</v>
      </c>
      <c r="J4207" t="s">
        <v>474</v>
      </c>
      <c r="K4207">
        <v>0</v>
      </c>
      <c r="L4207" t="s">
        <v>150</v>
      </c>
      <c r="N4207" t="s">
        <v>220</v>
      </c>
      <c r="O4207" t="s">
        <v>474</v>
      </c>
      <c r="P4207">
        <v>2.939459585723711E-3</v>
      </c>
      <c r="Q4207" t="s">
        <v>150</v>
      </c>
      <c r="S4207" t="s">
        <v>262</v>
      </c>
      <c r="T4207" t="s">
        <v>474</v>
      </c>
      <c r="U4207">
        <v>4.464615561615524E-3</v>
      </c>
      <c r="V4207" t="s">
        <v>150</v>
      </c>
    </row>
    <row r="4208" spans="9:22" x14ac:dyDescent="0.45">
      <c r="I4208" t="s">
        <v>177</v>
      </c>
      <c r="J4208" t="s">
        <v>475</v>
      </c>
      <c r="K4208">
        <v>2.13106009841136E-6</v>
      </c>
      <c r="L4208" t="s">
        <v>150</v>
      </c>
      <c r="N4208" t="s">
        <v>220</v>
      </c>
      <c r="O4208" t="s">
        <v>475</v>
      </c>
      <c r="P4208">
        <v>2.881256773612866E-3</v>
      </c>
      <c r="Q4208" t="s">
        <v>150</v>
      </c>
      <c r="S4208" t="s">
        <v>262</v>
      </c>
      <c r="T4208" t="s">
        <v>475</v>
      </c>
      <c r="U4208">
        <v>4.4988811725993581E-3</v>
      </c>
      <c r="V4208" t="s">
        <v>150</v>
      </c>
    </row>
    <row r="4209" spans="9:22" x14ac:dyDescent="0.45">
      <c r="I4209" t="s">
        <v>177</v>
      </c>
      <c r="J4209" t="s">
        <v>540</v>
      </c>
      <c r="K4209">
        <v>3.7711560851523946E-3</v>
      </c>
      <c r="L4209" t="s">
        <v>150</v>
      </c>
      <c r="N4209" t="s">
        <v>220</v>
      </c>
      <c r="O4209" t="s">
        <v>540</v>
      </c>
      <c r="P4209">
        <v>2.4215216433388386E-3</v>
      </c>
      <c r="Q4209" t="s">
        <v>150</v>
      </c>
      <c r="S4209" t="s">
        <v>262</v>
      </c>
      <c r="T4209" t="s">
        <v>540</v>
      </c>
      <c r="U4209">
        <v>4.5315054098170994E-3</v>
      </c>
      <c r="V4209" t="s">
        <v>150</v>
      </c>
    </row>
    <row r="4210" spans="9:22" x14ac:dyDescent="0.45">
      <c r="I4210" t="s">
        <v>177</v>
      </c>
      <c r="J4210" t="s">
        <v>476</v>
      </c>
      <c r="K4210">
        <v>4.0897156678996469E-3</v>
      </c>
      <c r="L4210" t="s">
        <v>150</v>
      </c>
      <c r="N4210" t="s">
        <v>220</v>
      </c>
      <c r="O4210" t="s">
        <v>476</v>
      </c>
      <c r="P4210">
        <v>2.0420993194230925E-3</v>
      </c>
      <c r="Q4210" t="s">
        <v>150</v>
      </c>
      <c r="S4210" t="s">
        <v>262</v>
      </c>
      <c r="T4210" t="s">
        <v>476</v>
      </c>
      <c r="U4210">
        <v>4.6612022924087792E-3</v>
      </c>
      <c r="V4210" t="s">
        <v>150</v>
      </c>
    </row>
    <row r="4211" spans="9:22" x14ac:dyDescent="0.45">
      <c r="I4211" t="s">
        <v>177</v>
      </c>
      <c r="J4211" t="s">
        <v>477</v>
      </c>
      <c r="K4211">
        <v>3.9546980407860425E-3</v>
      </c>
      <c r="L4211" t="s">
        <v>150</v>
      </c>
      <c r="N4211" t="s">
        <v>220</v>
      </c>
      <c r="O4211" t="s">
        <v>477</v>
      </c>
      <c r="P4211">
        <v>2.0463026083414569E-3</v>
      </c>
      <c r="Q4211" t="s">
        <v>150</v>
      </c>
      <c r="S4211" t="s">
        <v>262</v>
      </c>
      <c r="T4211" t="s">
        <v>477</v>
      </c>
      <c r="U4211">
        <v>4.7981561160147417E-3</v>
      </c>
      <c r="V4211" t="s">
        <v>150</v>
      </c>
    </row>
    <row r="4212" spans="9:22" x14ac:dyDescent="0.45">
      <c r="I4212" t="s">
        <v>177</v>
      </c>
      <c r="J4212" t="s">
        <v>478</v>
      </c>
      <c r="K4212">
        <v>4.5134569179230343E-3</v>
      </c>
      <c r="L4212" t="s">
        <v>150</v>
      </c>
      <c r="N4212" t="s">
        <v>220</v>
      </c>
      <c r="O4212" t="s">
        <v>478</v>
      </c>
      <c r="P4212">
        <v>2.0634628364659146E-3</v>
      </c>
      <c r="Q4212" t="s">
        <v>150</v>
      </c>
      <c r="S4212" t="s">
        <v>262</v>
      </c>
      <c r="T4212" t="s">
        <v>478</v>
      </c>
      <c r="U4212">
        <v>4.9847438430690224E-3</v>
      </c>
      <c r="V4212" t="s">
        <v>150</v>
      </c>
    </row>
    <row r="4213" spans="9:22" x14ac:dyDescent="0.45">
      <c r="I4213" t="s">
        <v>177</v>
      </c>
      <c r="J4213" t="s">
        <v>479</v>
      </c>
      <c r="K4213">
        <v>5.7433501066779637E-3</v>
      </c>
      <c r="L4213" t="s">
        <v>150</v>
      </c>
      <c r="N4213" t="s">
        <v>220</v>
      </c>
      <c r="O4213" t="s">
        <v>479</v>
      </c>
      <c r="P4213">
        <v>1.7161244867638919E-3</v>
      </c>
      <c r="Q4213" t="s">
        <v>150</v>
      </c>
      <c r="S4213" t="s">
        <v>262</v>
      </c>
      <c r="T4213" t="s">
        <v>479</v>
      </c>
      <c r="U4213">
        <v>4.9309615728382042E-3</v>
      </c>
      <c r="V4213" t="s">
        <v>150</v>
      </c>
    </row>
    <row r="4214" spans="9:22" x14ac:dyDescent="0.45">
      <c r="I4214" t="s">
        <v>177</v>
      </c>
      <c r="J4214" t="s">
        <v>480</v>
      </c>
      <c r="K4214">
        <v>4.3301758124611447E-3</v>
      </c>
      <c r="L4214" t="s">
        <v>150</v>
      </c>
      <c r="N4214" t="s">
        <v>220</v>
      </c>
      <c r="O4214" t="s">
        <v>480</v>
      </c>
      <c r="P4214">
        <v>1.5504594560433441E-3</v>
      </c>
      <c r="Q4214" t="s">
        <v>150</v>
      </c>
      <c r="S4214" t="s">
        <v>262</v>
      </c>
      <c r="T4214" t="s">
        <v>480</v>
      </c>
      <c r="U4214">
        <v>4.7553631324029387E-3</v>
      </c>
      <c r="V4214" t="s">
        <v>150</v>
      </c>
    </row>
    <row r="4215" spans="9:22" x14ac:dyDescent="0.45">
      <c r="I4215" t="s">
        <v>177</v>
      </c>
      <c r="J4215" t="s">
        <v>541</v>
      </c>
      <c r="K4215">
        <v>3.6913774241600526E-3</v>
      </c>
      <c r="L4215" t="s">
        <v>150</v>
      </c>
      <c r="N4215" t="s">
        <v>220</v>
      </c>
      <c r="O4215" t="s">
        <v>541</v>
      </c>
      <c r="P4215">
        <v>1.4476548161373923E-3</v>
      </c>
      <c r="Q4215" t="s">
        <v>150</v>
      </c>
      <c r="S4215" t="s">
        <v>262</v>
      </c>
      <c r="T4215" t="s">
        <v>541</v>
      </c>
      <c r="U4215">
        <v>4.4681206006660203E-3</v>
      </c>
      <c r="V4215" t="s">
        <v>150</v>
      </c>
    </row>
    <row r="4216" spans="9:22" x14ac:dyDescent="0.45">
      <c r="I4216" t="s">
        <v>177</v>
      </c>
      <c r="J4216" t="s">
        <v>542</v>
      </c>
      <c r="K4216">
        <v>3.8290773432225439E-3</v>
      </c>
      <c r="L4216" t="s">
        <v>150</v>
      </c>
      <c r="N4216" t="s">
        <v>220</v>
      </c>
      <c r="O4216" t="s">
        <v>542</v>
      </c>
      <c r="P4216">
        <v>1.3816502902452405E-3</v>
      </c>
      <c r="Q4216" t="s">
        <v>150</v>
      </c>
      <c r="S4216" t="s">
        <v>262</v>
      </c>
      <c r="T4216" t="s">
        <v>542</v>
      </c>
      <c r="U4216">
        <v>4.1829155067576607E-3</v>
      </c>
      <c r="V4216" t="s">
        <v>150</v>
      </c>
    </row>
    <row r="4217" spans="9:22" x14ac:dyDescent="0.45">
      <c r="I4217" t="s">
        <v>177</v>
      </c>
      <c r="J4217" t="s">
        <v>543</v>
      </c>
      <c r="K4217">
        <v>3.6216113923390257E-3</v>
      </c>
      <c r="L4217" t="s">
        <v>150</v>
      </c>
      <c r="N4217" t="s">
        <v>220</v>
      </c>
      <c r="O4217" t="s">
        <v>543</v>
      </c>
      <c r="P4217">
        <v>1.3578064944433424E-3</v>
      </c>
      <c r="Q4217" t="s">
        <v>150</v>
      </c>
      <c r="S4217" t="s">
        <v>262</v>
      </c>
      <c r="T4217" t="s">
        <v>543</v>
      </c>
      <c r="U4217">
        <v>3.9849398553553099E-3</v>
      </c>
      <c r="V4217" t="s">
        <v>150</v>
      </c>
    </row>
    <row r="4218" spans="9:22" x14ac:dyDescent="0.45">
      <c r="I4218" t="s">
        <v>177</v>
      </c>
      <c r="J4218" t="s">
        <v>544</v>
      </c>
      <c r="K4218">
        <v>0</v>
      </c>
      <c r="L4218" t="s">
        <v>150</v>
      </c>
      <c r="N4218" t="s">
        <v>220</v>
      </c>
      <c r="O4218" t="s">
        <v>544</v>
      </c>
      <c r="P4218">
        <v>1.6185228664551286E-3</v>
      </c>
      <c r="Q4218" t="s">
        <v>150</v>
      </c>
      <c r="S4218" t="s">
        <v>262</v>
      </c>
      <c r="T4218" t="s">
        <v>544</v>
      </c>
      <c r="U4218">
        <v>3.8325696854573208E-3</v>
      </c>
      <c r="V4218" t="s">
        <v>150</v>
      </c>
    </row>
    <row r="4219" spans="9:22" x14ac:dyDescent="0.45">
      <c r="I4219" t="s">
        <v>177</v>
      </c>
      <c r="J4219" t="s">
        <v>545</v>
      </c>
      <c r="K4219">
        <v>0</v>
      </c>
      <c r="L4219" t="s">
        <v>150</v>
      </c>
      <c r="N4219" t="s">
        <v>220</v>
      </c>
      <c r="O4219" t="s">
        <v>545</v>
      </c>
      <c r="P4219">
        <v>2.2820175445568821E-3</v>
      </c>
      <c r="Q4219" t="s">
        <v>150</v>
      </c>
      <c r="S4219" t="s">
        <v>262</v>
      </c>
      <c r="T4219" t="s">
        <v>545</v>
      </c>
      <c r="U4219">
        <v>3.7725228282290417E-3</v>
      </c>
      <c r="V4219" t="s">
        <v>150</v>
      </c>
    </row>
    <row r="4220" spans="9:22" x14ac:dyDescent="0.45">
      <c r="I4220" t="s">
        <v>177</v>
      </c>
      <c r="J4220" t="s">
        <v>546</v>
      </c>
      <c r="K4220">
        <v>0</v>
      </c>
      <c r="L4220" t="s">
        <v>150</v>
      </c>
      <c r="N4220" t="s">
        <v>220</v>
      </c>
      <c r="O4220" t="s">
        <v>546</v>
      </c>
      <c r="P4220">
        <v>2.703486908835203E-3</v>
      </c>
      <c r="Q4220" t="s">
        <v>150</v>
      </c>
      <c r="S4220" t="s">
        <v>262</v>
      </c>
      <c r="T4220" t="s">
        <v>546</v>
      </c>
      <c r="U4220">
        <v>3.7361724988837757E-3</v>
      </c>
      <c r="V4220" t="s">
        <v>150</v>
      </c>
    </row>
    <row r="4221" spans="9:22" x14ac:dyDescent="0.45">
      <c r="I4221" t="s">
        <v>177</v>
      </c>
      <c r="J4221" t="s">
        <v>547</v>
      </c>
      <c r="K4221">
        <v>0</v>
      </c>
      <c r="L4221" t="s">
        <v>150</v>
      </c>
      <c r="N4221" t="s">
        <v>220</v>
      </c>
      <c r="O4221" t="s">
        <v>547</v>
      </c>
      <c r="P4221">
        <v>5.8984870821100132E-3</v>
      </c>
      <c r="Q4221" t="s">
        <v>150</v>
      </c>
      <c r="S4221" t="s">
        <v>262</v>
      </c>
      <c r="T4221" t="s">
        <v>547</v>
      </c>
      <c r="U4221">
        <v>7.5248549202555784E-3</v>
      </c>
      <c r="V4221" t="s">
        <v>150</v>
      </c>
    </row>
    <row r="4222" spans="9:22" x14ac:dyDescent="0.45">
      <c r="I4222" t="s">
        <v>177</v>
      </c>
      <c r="J4222" t="s">
        <v>548</v>
      </c>
      <c r="K4222">
        <v>0</v>
      </c>
      <c r="L4222" t="s">
        <v>150</v>
      </c>
      <c r="N4222" t="s">
        <v>220</v>
      </c>
      <c r="O4222" t="s">
        <v>548</v>
      </c>
      <c r="P4222">
        <v>6.3916674046833348E-3</v>
      </c>
      <c r="Q4222" t="s">
        <v>150</v>
      </c>
      <c r="S4222" t="s">
        <v>262</v>
      </c>
      <c r="T4222" t="s">
        <v>548</v>
      </c>
      <c r="U4222">
        <v>7.8321415937000673E-3</v>
      </c>
      <c r="V4222" t="s">
        <v>150</v>
      </c>
    </row>
    <row r="4223" spans="9:22" x14ac:dyDescent="0.45">
      <c r="I4223" t="s">
        <v>177</v>
      </c>
      <c r="J4223" t="s">
        <v>549</v>
      </c>
      <c r="K4223">
        <v>0</v>
      </c>
      <c r="L4223" t="s">
        <v>150</v>
      </c>
      <c r="N4223" t="s">
        <v>220</v>
      </c>
      <c r="O4223" t="s">
        <v>549</v>
      </c>
      <c r="P4223">
        <v>1.4843092620894218E-2</v>
      </c>
      <c r="Q4223" t="s">
        <v>150</v>
      </c>
      <c r="S4223" t="s">
        <v>262</v>
      </c>
      <c r="T4223" t="s">
        <v>549</v>
      </c>
      <c r="U4223">
        <v>1.9630880395397284E-2</v>
      </c>
      <c r="V4223" t="s">
        <v>150</v>
      </c>
    </row>
    <row r="4224" spans="9:22" x14ac:dyDescent="0.45">
      <c r="I4224" t="s">
        <v>177</v>
      </c>
      <c r="J4224" t="s">
        <v>550</v>
      </c>
      <c r="K4224">
        <v>0</v>
      </c>
      <c r="L4224" t="s">
        <v>150</v>
      </c>
      <c r="N4224" t="s">
        <v>220</v>
      </c>
      <c r="O4224" t="s">
        <v>550</v>
      </c>
      <c r="P4224">
        <v>2.9781703667330207E-3</v>
      </c>
      <c r="Q4224" t="s">
        <v>150</v>
      </c>
      <c r="S4224" t="s">
        <v>262</v>
      </c>
      <c r="T4224" t="s">
        <v>550</v>
      </c>
      <c r="U4224">
        <v>3.7363368102406262E-3</v>
      </c>
      <c r="V4224" t="s">
        <v>150</v>
      </c>
    </row>
    <row r="4225" spans="9:22" x14ac:dyDescent="0.45">
      <c r="I4225" t="s">
        <v>177</v>
      </c>
      <c r="J4225" t="s">
        <v>551</v>
      </c>
      <c r="K4225">
        <v>0</v>
      </c>
      <c r="L4225" t="s">
        <v>150</v>
      </c>
      <c r="N4225" t="s">
        <v>220</v>
      </c>
      <c r="O4225" t="s">
        <v>551</v>
      </c>
      <c r="P4225">
        <v>2.9252026883238007E-3</v>
      </c>
      <c r="Q4225" t="s">
        <v>150</v>
      </c>
      <c r="S4225" t="s">
        <v>262</v>
      </c>
      <c r="T4225" t="s">
        <v>551</v>
      </c>
      <c r="U4225">
        <v>3.6834279063092308E-3</v>
      </c>
      <c r="V4225" t="s">
        <v>150</v>
      </c>
    </row>
    <row r="4226" spans="9:22" x14ac:dyDescent="0.45">
      <c r="I4226" t="s">
        <v>177</v>
      </c>
      <c r="J4226" t="s">
        <v>552</v>
      </c>
      <c r="K4226">
        <v>3.147366121266556E-4</v>
      </c>
      <c r="L4226" t="s">
        <v>150</v>
      </c>
      <c r="N4226" t="s">
        <v>220</v>
      </c>
      <c r="O4226" t="s">
        <v>552</v>
      </c>
      <c r="P4226">
        <v>2.8867385636183332E-3</v>
      </c>
      <c r="Q4226" t="s">
        <v>150</v>
      </c>
      <c r="S4226" t="s">
        <v>262</v>
      </c>
      <c r="T4226" t="s">
        <v>552</v>
      </c>
      <c r="U4226">
        <v>3.66639296055147E-3</v>
      </c>
      <c r="V4226" t="s">
        <v>150</v>
      </c>
    </row>
    <row r="4227" spans="9:22" x14ac:dyDescent="0.45">
      <c r="I4227" t="s">
        <v>177</v>
      </c>
      <c r="J4227" t="s">
        <v>553</v>
      </c>
      <c r="K4227">
        <v>4.0073980129166787E-3</v>
      </c>
      <c r="L4227" t="s">
        <v>150</v>
      </c>
      <c r="N4227" t="s">
        <v>220</v>
      </c>
      <c r="O4227" t="s">
        <v>553</v>
      </c>
      <c r="P4227">
        <v>2.7918734257710359E-3</v>
      </c>
      <c r="Q4227" t="s">
        <v>150</v>
      </c>
      <c r="S4227" t="s">
        <v>262</v>
      </c>
      <c r="T4227" t="s">
        <v>553</v>
      </c>
      <c r="U4227">
        <v>3.6353602994674311E-3</v>
      </c>
      <c r="V4227" t="s">
        <v>150</v>
      </c>
    </row>
    <row r="4228" spans="9:22" x14ac:dyDescent="0.45">
      <c r="I4228" t="s">
        <v>177</v>
      </c>
      <c r="J4228" t="s">
        <v>554</v>
      </c>
      <c r="K4228">
        <v>4.4066745711733553E-3</v>
      </c>
      <c r="L4228" t="s">
        <v>150</v>
      </c>
      <c r="N4228" t="s">
        <v>220</v>
      </c>
      <c r="O4228" t="s">
        <v>554</v>
      </c>
      <c r="P4228">
        <v>3.2084142073204422E-3</v>
      </c>
      <c r="Q4228" t="s">
        <v>150</v>
      </c>
      <c r="S4228" t="s">
        <v>262</v>
      </c>
      <c r="T4228" t="s">
        <v>554</v>
      </c>
      <c r="U4228">
        <v>3.614191134198219E-3</v>
      </c>
      <c r="V4228" t="s">
        <v>150</v>
      </c>
    </row>
    <row r="4229" spans="9:22" x14ac:dyDescent="0.45">
      <c r="I4229" t="s">
        <v>177</v>
      </c>
      <c r="J4229" t="s">
        <v>555</v>
      </c>
      <c r="K4229">
        <v>4.3261142811713638E-3</v>
      </c>
      <c r="L4229" t="s">
        <v>150</v>
      </c>
      <c r="N4229" t="s">
        <v>220</v>
      </c>
      <c r="O4229" t="s">
        <v>555</v>
      </c>
      <c r="P4229">
        <v>3.5432412772064925E-3</v>
      </c>
      <c r="Q4229" t="s">
        <v>150</v>
      </c>
      <c r="S4229" t="s">
        <v>262</v>
      </c>
      <c r="T4229" t="s">
        <v>555</v>
      </c>
      <c r="U4229">
        <v>3.8041136894093231E-3</v>
      </c>
      <c r="V4229" t="s">
        <v>150</v>
      </c>
    </row>
    <row r="4230" spans="9:22" x14ac:dyDescent="0.45">
      <c r="I4230" t="s">
        <v>177</v>
      </c>
      <c r="J4230" t="s">
        <v>556</v>
      </c>
      <c r="K4230">
        <v>5.004801496944716E-3</v>
      </c>
      <c r="L4230" t="s">
        <v>150</v>
      </c>
      <c r="N4230" t="s">
        <v>220</v>
      </c>
      <c r="O4230" t="s">
        <v>556</v>
      </c>
      <c r="P4230">
        <v>3.3460885135457971E-3</v>
      </c>
      <c r="Q4230" t="s">
        <v>150</v>
      </c>
      <c r="S4230" t="s">
        <v>262</v>
      </c>
      <c r="T4230" t="s">
        <v>556</v>
      </c>
      <c r="U4230">
        <v>3.7362167862689784E-3</v>
      </c>
      <c r="V4230" t="s">
        <v>150</v>
      </c>
    </row>
    <row r="4231" spans="9:22" x14ac:dyDescent="0.45">
      <c r="I4231" t="s">
        <v>177</v>
      </c>
      <c r="J4231" t="s">
        <v>557</v>
      </c>
      <c r="K4231">
        <v>6.4716939273447927E-3</v>
      </c>
      <c r="L4231" t="s">
        <v>150</v>
      </c>
      <c r="N4231" t="s">
        <v>220</v>
      </c>
      <c r="O4231" t="s">
        <v>557</v>
      </c>
      <c r="P4231">
        <v>2.9288043013598968E-3</v>
      </c>
      <c r="Q4231" t="s">
        <v>150</v>
      </c>
      <c r="S4231" t="s">
        <v>262</v>
      </c>
      <c r="T4231" t="s">
        <v>557</v>
      </c>
      <c r="U4231">
        <v>3.838801288027929E-3</v>
      </c>
      <c r="V4231" t="s">
        <v>150</v>
      </c>
    </row>
    <row r="4232" spans="9:22" x14ac:dyDescent="0.45">
      <c r="I4232" t="s">
        <v>177</v>
      </c>
      <c r="J4232" t="s">
        <v>558</v>
      </c>
      <c r="K4232">
        <v>5.107764176169231E-3</v>
      </c>
      <c r="L4232" t="s">
        <v>150</v>
      </c>
      <c r="N4232" t="s">
        <v>220</v>
      </c>
      <c r="O4232" t="s">
        <v>558</v>
      </c>
      <c r="P4232">
        <v>2.7124070884567844E-3</v>
      </c>
      <c r="Q4232" t="s">
        <v>150</v>
      </c>
      <c r="S4232" t="s">
        <v>262</v>
      </c>
      <c r="T4232" t="s">
        <v>558</v>
      </c>
      <c r="U4232">
        <v>3.8862447466339288E-3</v>
      </c>
      <c r="V4232" t="s">
        <v>150</v>
      </c>
    </row>
    <row r="4233" spans="9:22" x14ac:dyDescent="0.45">
      <c r="I4233" t="s">
        <v>177</v>
      </c>
      <c r="J4233" t="s">
        <v>559</v>
      </c>
      <c r="K4233">
        <v>4.3610150556112059E-3</v>
      </c>
      <c r="L4233" t="s">
        <v>150</v>
      </c>
      <c r="N4233" t="s">
        <v>220</v>
      </c>
      <c r="O4233" t="s">
        <v>559</v>
      </c>
      <c r="P4233">
        <v>2.6411540199134625E-3</v>
      </c>
      <c r="Q4233" t="s">
        <v>150</v>
      </c>
      <c r="S4233" t="s">
        <v>262</v>
      </c>
      <c r="T4233" t="s">
        <v>559</v>
      </c>
      <c r="U4233">
        <v>3.9286270042444863E-3</v>
      </c>
      <c r="V4233" t="s">
        <v>150</v>
      </c>
    </row>
    <row r="4234" spans="9:22" x14ac:dyDescent="0.45">
      <c r="I4234" t="s">
        <v>177</v>
      </c>
      <c r="J4234" t="s">
        <v>560</v>
      </c>
      <c r="K4234">
        <v>4.383171718516576E-3</v>
      </c>
      <c r="L4234" t="s">
        <v>150</v>
      </c>
      <c r="N4234" t="s">
        <v>220</v>
      </c>
      <c r="O4234" t="s">
        <v>560</v>
      </c>
      <c r="P4234">
        <v>2.6783156431234071E-3</v>
      </c>
      <c r="Q4234" t="s">
        <v>150</v>
      </c>
      <c r="S4234" t="s">
        <v>262</v>
      </c>
      <c r="T4234" t="s">
        <v>560</v>
      </c>
      <c r="U4234">
        <v>3.9355368990064412E-3</v>
      </c>
      <c r="V4234" t="s">
        <v>150</v>
      </c>
    </row>
    <row r="4235" spans="9:22" x14ac:dyDescent="0.45">
      <c r="I4235" t="s">
        <v>177</v>
      </c>
      <c r="J4235" t="s">
        <v>561</v>
      </c>
      <c r="K4235">
        <v>4.128522083760776E-3</v>
      </c>
      <c r="L4235" t="s">
        <v>150</v>
      </c>
      <c r="N4235" t="s">
        <v>220</v>
      </c>
      <c r="O4235" t="s">
        <v>561</v>
      </c>
      <c r="P4235">
        <v>2.7213226081638214E-3</v>
      </c>
      <c r="Q4235" t="s">
        <v>150</v>
      </c>
      <c r="S4235" t="s">
        <v>262</v>
      </c>
      <c r="T4235" t="s">
        <v>561</v>
      </c>
      <c r="U4235">
        <v>3.9181887200174462E-3</v>
      </c>
      <c r="V4235" t="s">
        <v>150</v>
      </c>
    </row>
    <row r="4236" spans="9:22" x14ac:dyDescent="0.45">
      <c r="I4236" t="s">
        <v>177</v>
      </c>
      <c r="J4236" t="s">
        <v>562</v>
      </c>
      <c r="K4236">
        <v>1.9424889455207689E-3</v>
      </c>
      <c r="L4236" t="s">
        <v>150</v>
      </c>
      <c r="N4236" t="s">
        <v>220</v>
      </c>
      <c r="O4236" t="s">
        <v>562</v>
      </c>
      <c r="P4236">
        <v>2.6289558837187354E-3</v>
      </c>
      <c r="Q4236" t="s">
        <v>150</v>
      </c>
      <c r="S4236" t="s">
        <v>262</v>
      </c>
      <c r="T4236" t="s">
        <v>562</v>
      </c>
      <c r="U4236">
        <v>3.9392360200970061E-3</v>
      </c>
      <c r="V4236" t="s">
        <v>150</v>
      </c>
    </row>
    <row r="4237" spans="9:22" x14ac:dyDescent="0.45">
      <c r="I4237" t="s">
        <v>177</v>
      </c>
      <c r="J4237" t="s">
        <v>563</v>
      </c>
      <c r="K4237">
        <v>0</v>
      </c>
      <c r="L4237" t="s">
        <v>150</v>
      </c>
      <c r="N4237" t="s">
        <v>220</v>
      </c>
      <c r="O4237" t="s">
        <v>563</v>
      </c>
      <c r="P4237">
        <v>3.0833023624836893E-3</v>
      </c>
      <c r="Q4237" t="s">
        <v>150</v>
      </c>
      <c r="S4237" t="s">
        <v>262</v>
      </c>
      <c r="T4237" t="s">
        <v>563</v>
      </c>
      <c r="U4237">
        <v>3.9280379765587667E-3</v>
      </c>
      <c r="V4237" t="s">
        <v>150</v>
      </c>
    </row>
    <row r="4238" spans="9:22" x14ac:dyDescent="0.45">
      <c r="I4238" t="s">
        <v>177</v>
      </c>
      <c r="J4238" t="s">
        <v>564</v>
      </c>
      <c r="K4238">
        <v>0</v>
      </c>
      <c r="L4238" t="s">
        <v>150</v>
      </c>
      <c r="N4238" t="s">
        <v>220</v>
      </c>
      <c r="O4238" t="s">
        <v>564</v>
      </c>
      <c r="P4238">
        <v>3.3403921562835432E-3</v>
      </c>
      <c r="Q4238" t="s">
        <v>150</v>
      </c>
      <c r="S4238" t="s">
        <v>262</v>
      </c>
      <c r="T4238" t="s">
        <v>564</v>
      </c>
      <c r="U4238">
        <v>3.992226601366459E-3</v>
      </c>
      <c r="V4238" t="s">
        <v>150</v>
      </c>
    </row>
    <row r="4239" spans="9:22" x14ac:dyDescent="0.45">
      <c r="I4239" t="s">
        <v>177</v>
      </c>
      <c r="J4239" t="s">
        <v>565</v>
      </c>
      <c r="K4239">
        <v>0</v>
      </c>
      <c r="L4239" t="s">
        <v>150</v>
      </c>
      <c r="N4239" t="s">
        <v>220</v>
      </c>
      <c r="O4239" t="s">
        <v>565</v>
      </c>
      <c r="P4239">
        <v>6.7338739615999E-3</v>
      </c>
      <c r="Q4239" t="s">
        <v>150</v>
      </c>
      <c r="S4239" t="s">
        <v>262</v>
      </c>
      <c r="T4239" t="s">
        <v>565</v>
      </c>
      <c r="U4239">
        <v>8.1819806826114831E-3</v>
      </c>
      <c r="V4239" t="s">
        <v>150</v>
      </c>
    </row>
    <row r="4240" spans="9:22" x14ac:dyDescent="0.45">
      <c r="I4240" t="s">
        <v>177</v>
      </c>
      <c r="J4240" t="s">
        <v>566</v>
      </c>
      <c r="K4240">
        <v>0</v>
      </c>
      <c r="L4240" t="s">
        <v>150</v>
      </c>
      <c r="N4240" t="s">
        <v>220</v>
      </c>
      <c r="O4240" t="s">
        <v>566</v>
      </c>
      <c r="P4240">
        <v>6.5603310549756932E-3</v>
      </c>
      <c r="Q4240" t="s">
        <v>150</v>
      </c>
      <c r="S4240" t="s">
        <v>262</v>
      </c>
      <c r="T4240" t="s">
        <v>566</v>
      </c>
      <c r="U4240">
        <v>8.1416078544188555E-3</v>
      </c>
      <c r="V4240" t="s">
        <v>150</v>
      </c>
    </row>
    <row r="4241" spans="9:22" x14ac:dyDescent="0.45">
      <c r="I4241" t="s">
        <v>177</v>
      </c>
      <c r="J4241" t="s">
        <v>567</v>
      </c>
      <c r="K4241">
        <v>0</v>
      </c>
      <c r="L4241" t="s">
        <v>150</v>
      </c>
      <c r="N4241" t="s">
        <v>220</v>
      </c>
      <c r="O4241" t="s">
        <v>567</v>
      </c>
      <c r="P4241">
        <v>1.786016262935464E-2</v>
      </c>
      <c r="Q4241" t="s">
        <v>150</v>
      </c>
      <c r="S4241" t="s">
        <v>262</v>
      </c>
      <c r="T4241" t="s">
        <v>567</v>
      </c>
      <c r="U4241">
        <v>1.9891832637306917E-2</v>
      </c>
      <c r="V4241" t="s">
        <v>150</v>
      </c>
    </row>
    <row r="4242" spans="9:22" x14ac:dyDescent="0.45">
      <c r="I4242" t="s">
        <v>177</v>
      </c>
      <c r="J4242" t="s">
        <v>568</v>
      </c>
      <c r="K4242">
        <v>0</v>
      </c>
      <c r="L4242" t="s">
        <v>150</v>
      </c>
      <c r="N4242" t="s">
        <v>220</v>
      </c>
      <c r="O4242" t="s">
        <v>568</v>
      </c>
      <c r="P4242">
        <v>3.1523885351736028E-3</v>
      </c>
      <c r="Q4242" t="s">
        <v>150</v>
      </c>
      <c r="S4242" t="s">
        <v>262</v>
      </c>
      <c r="T4242" t="s">
        <v>568</v>
      </c>
      <c r="U4242">
        <v>3.7840864906379993E-3</v>
      </c>
      <c r="V4242" t="s">
        <v>150</v>
      </c>
    </row>
    <row r="4243" spans="9:22" x14ac:dyDescent="0.45">
      <c r="I4243" t="s">
        <v>177</v>
      </c>
      <c r="J4243" t="s">
        <v>569</v>
      </c>
      <c r="K4243">
        <v>0</v>
      </c>
      <c r="L4243" t="s">
        <v>150</v>
      </c>
      <c r="N4243" t="s">
        <v>220</v>
      </c>
      <c r="O4243" t="s">
        <v>569</v>
      </c>
      <c r="P4243">
        <v>3.1984391686847081E-3</v>
      </c>
      <c r="Q4243" t="s">
        <v>150</v>
      </c>
      <c r="S4243" t="s">
        <v>262</v>
      </c>
      <c r="T4243" t="s">
        <v>569</v>
      </c>
      <c r="U4243">
        <v>3.7666152352825192E-3</v>
      </c>
      <c r="V4243" t="s">
        <v>150</v>
      </c>
    </row>
    <row r="4244" spans="9:22" x14ac:dyDescent="0.45">
      <c r="I4244" t="s">
        <v>177</v>
      </c>
      <c r="J4244" t="s">
        <v>570</v>
      </c>
      <c r="K4244">
        <v>3.9283160264622701E-3</v>
      </c>
      <c r="L4244" t="s">
        <v>150</v>
      </c>
      <c r="N4244" t="s">
        <v>220</v>
      </c>
      <c r="O4244" t="s">
        <v>570</v>
      </c>
      <c r="P4244">
        <v>2.9949015581585466E-3</v>
      </c>
      <c r="Q4244" t="s">
        <v>150</v>
      </c>
      <c r="S4244" t="s">
        <v>262</v>
      </c>
      <c r="T4244" t="s">
        <v>570</v>
      </c>
      <c r="U4244">
        <v>3.7650476218213541E-3</v>
      </c>
      <c r="V4244" t="s">
        <v>150</v>
      </c>
    </row>
    <row r="4245" spans="9:22" x14ac:dyDescent="0.45">
      <c r="I4245" t="s">
        <v>177</v>
      </c>
      <c r="J4245" t="s">
        <v>571</v>
      </c>
      <c r="K4245">
        <v>5.3658431027642393E-3</v>
      </c>
      <c r="L4245" t="s">
        <v>150</v>
      </c>
      <c r="N4245" t="s">
        <v>220</v>
      </c>
      <c r="O4245" t="s">
        <v>571</v>
      </c>
      <c r="P4245">
        <v>2.6291687922847381E-3</v>
      </c>
      <c r="Q4245" t="s">
        <v>150</v>
      </c>
      <c r="S4245" t="s">
        <v>262</v>
      </c>
      <c r="T4245" t="s">
        <v>571</v>
      </c>
      <c r="U4245">
        <v>3.8290270961450984E-3</v>
      </c>
      <c r="V4245" t="s">
        <v>150</v>
      </c>
    </row>
    <row r="4246" spans="9:22" x14ac:dyDescent="0.45">
      <c r="I4246" t="s">
        <v>177</v>
      </c>
      <c r="J4246" t="s">
        <v>572</v>
      </c>
      <c r="K4246">
        <v>5.8151880165195563E-3</v>
      </c>
      <c r="L4246" t="s">
        <v>150</v>
      </c>
      <c r="N4246" t="s">
        <v>220</v>
      </c>
      <c r="O4246" t="s">
        <v>572</v>
      </c>
      <c r="P4246">
        <v>2.5341153471037867E-3</v>
      </c>
      <c r="Q4246" t="s">
        <v>150</v>
      </c>
      <c r="S4246" t="s">
        <v>262</v>
      </c>
      <c r="T4246" t="s">
        <v>572</v>
      </c>
      <c r="U4246">
        <v>4.0321938948599013E-3</v>
      </c>
      <c r="V4246" t="s">
        <v>150</v>
      </c>
    </row>
    <row r="4247" spans="9:22" x14ac:dyDescent="0.45">
      <c r="I4247" t="s">
        <v>177</v>
      </c>
      <c r="J4247" t="s">
        <v>573</v>
      </c>
      <c r="K4247">
        <v>5.959039867723271E-3</v>
      </c>
      <c r="L4247" t="s">
        <v>150</v>
      </c>
      <c r="N4247" t="s">
        <v>220</v>
      </c>
      <c r="O4247" t="s">
        <v>573</v>
      </c>
      <c r="P4247">
        <v>2.6709808236046414E-3</v>
      </c>
      <c r="Q4247" t="s">
        <v>150</v>
      </c>
      <c r="S4247" t="s">
        <v>262</v>
      </c>
      <c r="T4247" t="s">
        <v>573</v>
      </c>
      <c r="U4247">
        <v>4.1276070008566266E-3</v>
      </c>
      <c r="V4247" t="s">
        <v>150</v>
      </c>
    </row>
    <row r="4248" spans="9:22" x14ac:dyDescent="0.45">
      <c r="I4248" t="s">
        <v>177</v>
      </c>
      <c r="J4248" t="s">
        <v>574</v>
      </c>
      <c r="K4248">
        <v>6.5385690143868504E-3</v>
      </c>
      <c r="L4248" t="s">
        <v>150</v>
      </c>
      <c r="N4248" t="s">
        <v>220</v>
      </c>
      <c r="O4248" t="s">
        <v>574</v>
      </c>
      <c r="P4248">
        <v>2.6364668331136003E-3</v>
      </c>
      <c r="Q4248" t="s">
        <v>150</v>
      </c>
      <c r="S4248" t="s">
        <v>262</v>
      </c>
      <c r="T4248" t="s">
        <v>574</v>
      </c>
      <c r="U4248">
        <v>4.1451489760002827E-3</v>
      </c>
      <c r="V4248" t="s">
        <v>150</v>
      </c>
    </row>
    <row r="4249" spans="9:22" x14ac:dyDescent="0.45">
      <c r="I4249" t="s">
        <v>177</v>
      </c>
      <c r="J4249" t="s">
        <v>575</v>
      </c>
      <c r="K4249">
        <v>7.5580206302361622E-3</v>
      </c>
      <c r="L4249" t="s">
        <v>150</v>
      </c>
      <c r="N4249" t="s">
        <v>220</v>
      </c>
      <c r="O4249" t="s">
        <v>575</v>
      </c>
      <c r="P4249">
        <v>2.347287796571779E-3</v>
      </c>
      <c r="Q4249" t="s">
        <v>150</v>
      </c>
      <c r="S4249" t="s">
        <v>262</v>
      </c>
      <c r="T4249" t="s">
        <v>575</v>
      </c>
      <c r="U4249">
        <v>4.2429285881142387E-3</v>
      </c>
      <c r="V4249" t="s">
        <v>150</v>
      </c>
    </row>
    <row r="4250" spans="9:22" x14ac:dyDescent="0.45">
      <c r="I4250" t="s">
        <v>177</v>
      </c>
      <c r="J4250" t="s">
        <v>576</v>
      </c>
      <c r="K4250">
        <v>6.5480954484676635E-3</v>
      </c>
      <c r="L4250" t="s">
        <v>150</v>
      </c>
      <c r="N4250" t="s">
        <v>220</v>
      </c>
      <c r="O4250" t="s">
        <v>576</v>
      </c>
      <c r="P4250">
        <v>2.3953708444129787E-3</v>
      </c>
      <c r="Q4250" t="s">
        <v>150</v>
      </c>
      <c r="S4250" t="s">
        <v>262</v>
      </c>
      <c r="T4250" t="s">
        <v>576</v>
      </c>
      <c r="U4250">
        <v>4.2739357095398448E-3</v>
      </c>
      <c r="V4250" t="s">
        <v>150</v>
      </c>
    </row>
    <row r="4251" spans="9:22" x14ac:dyDescent="0.45">
      <c r="I4251" t="s">
        <v>177</v>
      </c>
      <c r="J4251" t="s">
        <v>577</v>
      </c>
      <c r="K4251">
        <v>5.6517348845664724E-3</v>
      </c>
      <c r="L4251" t="s">
        <v>150</v>
      </c>
      <c r="N4251" t="s">
        <v>220</v>
      </c>
      <c r="O4251" t="s">
        <v>577</v>
      </c>
      <c r="P4251">
        <v>2.5172320806001081E-3</v>
      </c>
      <c r="Q4251" t="s">
        <v>150</v>
      </c>
      <c r="S4251" t="s">
        <v>262</v>
      </c>
      <c r="T4251" t="s">
        <v>577</v>
      </c>
      <c r="U4251">
        <v>4.3670095170324809E-3</v>
      </c>
      <c r="V4251" t="s">
        <v>150</v>
      </c>
    </row>
    <row r="4252" spans="9:22" x14ac:dyDescent="0.45">
      <c r="I4252" t="s">
        <v>177</v>
      </c>
      <c r="J4252" t="s">
        <v>578</v>
      </c>
      <c r="K4252">
        <v>5.5002211843781321E-3</v>
      </c>
      <c r="L4252" t="s">
        <v>150</v>
      </c>
      <c r="N4252" t="s">
        <v>220</v>
      </c>
      <c r="O4252" t="s">
        <v>578</v>
      </c>
      <c r="P4252">
        <v>2.6471369213785178E-3</v>
      </c>
      <c r="Q4252" t="s">
        <v>150</v>
      </c>
      <c r="S4252" t="s">
        <v>262</v>
      </c>
      <c r="T4252" t="s">
        <v>578</v>
      </c>
      <c r="U4252">
        <v>4.5271364200301246E-3</v>
      </c>
      <c r="V4252" t="s">
        <v>150</v>
      </c>
    </row>
    <row r="4253" spans="9:22" x14ac:dyDescent="0.45">
      <c r="I4253" t="s">
        <v>177</v>
      </c>
      <c r="J4253" t="s">
        <v>579</v>
      </c>
      <c r="K4253">
        <v>5.3109306188538763E-3</v>
      </c>
      <c r="L4253" t="s">
        <v>150</v>
      </c>
      <c r="N4253" t="s">
        <v>220</v>
      </c>
      <c r="O4253" t="s">
        <v>579</v>
      </c>
      <c r="P4253">
        <v>2.7508273435449806E-3</v>
      </c>
      <c r="Q4253" t="s">
        <v>150</v>
      </c>
      <c r="S4253" t="s">
        <v>262</v>
      </c>
      <c r="T4253" t="s">
        <v>579</v>
      </c>
      <c r="U4253">
        <v>4.652476205882744E-3</v>
      </c>
      <c r="V4253" t="s">
        <v>150</v>
      </c>
    </row>
    <row r="4254" spans="9:22" x14ac:dyDescent="0.45">
      <c r="I4254" t="s">
        <v>177</v>
      </c>
      <c r="J4254" t="s">
        <v>580</v>
      </c>
      <c r="K4254">
        <v>4.0295967165097646E-3</v>
      </c>
      <c r="L4254" t="s">
        <v>150</v>
      </c>
      <c r="N4254" t="s">
        <v>220</v>
      </c>
      <c r="O4254" t="s">
        <v>580</v>
      </c>
      <c r="P4254">
        <v>2.712104066199734E-3</v>
      </c>
      <c r="Q4254" t="s">
        <v>150</v>
      </c>
      <c r="S4254" t="s">
        <v>262</v>
      </c>
      <c r="T4254" t="s">
        <v>580</v>
      </c>
      <c r="U4254">
        <v>4.6860626533469559E-3</v>
      </c>
      <c r="V4254" t="s">
        <v>150</v>
      </c>
    </row>
    <row r="4255" spans="9:22" x14ac:dyDescent="0.45">
      <c r="I4255" t="s">
        <v>177</v>
      </c>
      <c r="J4255" t="s">
        <v>581</v>
      </c>
      <c r="K4255">
        <v>0</v>
      </c>
      <c r="L4255" t="s">
        <v>150</v>
      </c>
      <c r="N4255" t="s">
        <v>220</v>
      </c>
      <c r="O4255" t="s">
        <v>581</v>
      </c>
      <c r="P4255">
        <v>3.4127453806658938E-3</v>
      </c>
      <c r="Q4255" t="s">
        <v>150</v>
      </c>
      <c r="S4255" t="s">
        <v>262</v>
      </c>
      <c r="T4255" t="s">
        <v>581</v>
      </c>
      <c r="U4255">
        <v>4.4921513655493059E-3</v>
      </c>
      <c r="V4255" t="s">
        <v>150</v>
      </c>
    </row>
    <row r="4256" spans="9:22" x14ac:dyDescent="0.45">
      <c r="I4256" t="s">
        <v>177</v>
      </c>
      <c r="J4256" t="s">
        <v>582</v>
      </c>
      <c r="K4256">
        <v>0</v>
      </c>
      <c r="L4256" t="s">
        <v>150</v>
      </c>
      <c r="N4256" t="s">
        <v>220</v>
      </c>
      <c r="O4256" t="s">
        <v>582</v>
      </c>
      <c r="P4256">
        <v>4.178271539136161E-3</v>
      </c>
      <c r="Q4256" t="s">
        <v>150</v>
      </c>
      <c r="S4256" t="s">
        <v>262</v>
      </c>
      <c r="T4256" t="s">
        <v>582</v>
      </c>
      <c r="U4256">
        <v>4.4722388464491034E-3</v>
      </c>
      <c r="V4256" t="s">
        <v>150</v>
      </c>
    </row>
    <row r="4257" spans="9:22" x14ac:dyDescent="0.45">
      <c r="I4257" t="s">
        <v>177</v>
      </c>
      <c r="J4257" t="s">
        <v>583</v>
      </c>
      <c r="K4257">
        <v>0</v>
      </c>
      <c r="L4257" t="s">
        <v>150</v>
      </c>
      <c r="N4257" t="s">
        <v>220</v>
      </c>
      <c r="O4257" t="s">
        <v>583</v>
      </c>
      <c r="P4257">
        <v>8.9035790862950527E-3</v>
      </c>
      <c r="Q4257" t="s">
        <v>150</v>
      </c>
      <c r="S4257" t="s">
        <v>262</v>
      </c>
      <c r="T4257" t="s">
        <v>583</v>
      </c>
      <c r="U4257">
        <v>8.9611698598018458E-3</v>
      </c>
      <c r="V4257" t="s">
        <v>150</v>
      </c>
    </row>
    <row r="4258" spans="9:22" x14ac:dyDescent="0.45">
      <c r="I4258" t="s">
        <v>177</v>
      </c>
      <c r="J4258" t="s">
        <v>584</v>
      </c>
      <c r="K4258">
        <v>0</v>
      </c>
      <c r="L4258" t="s">
        <v>150</v>
      </c>
      <c r="N4258" t="s">
        <v>220</v>
      </c>
      <c r="O4258" t="s">
        <v>584</v>
      </c>
      <c r="P4258">
        <v>8.4423729304709347E-3</v>
      </c>
      <c r="Q4258" t="s">
        <v>150</v>
      </c>
      <c r="S4258" t="s">
        <v>262</v>
      </c>
      <c r="T4258" t="s">
        <v>584</v>
      </c>
      <c r="U4258">
        <v>8.8900003273518751E-3</v>
      </c>
      <c r="V4258" t="s">
        <v>150</v>
      </c>
    </row>
    <row r="4259" spans="9:22" x14ac:dyDescent="0.45">
      <c r="I4259" t="s">
        <v>177</v>
      </c>
      <c r="J4259" t="s">
        <v>585</v>
      </c>
      <c r="K4259">
        <v>0</v>
      </c>
      <c r="L4259" t="s">
        <v>150</v>
      </c>
      <c r="N4259" t="s">
        <v>220</v>
      </c>
      <c r="O4259" t="s">
        <v>585</v>
      </c>
      <c r="P4259">
        <v>2.4653664188932334E-2</v>
      </c>
      <c r="Q4259" t="s">
        <v>150</v>
      </c>
      <c r="S4259" t="s">
        <v>262</v>
      </c>
      <c r="T4259" t="s">
        <v>585</v>
      </c>
      <c r="U4259">
        <v>1.9552507199720796E-2</v>
      </c>
      <c r="V4259" t="s">
        <v>150</v>
      </c>
    </row>
    <row r="4260" spans="9:22" x14ac:dyDescent="0.45">
      <c r="I4260" t="s">
        <v>177</v>
      </c>
      <c r="J4260" t="s">
        <v>586</v>
      </c>
      <c r="K4260">
        <v>0</v>
      </c>
      <c r="L4260" t="s">
        <v>150</v>
      </c>
      <c r="N4260" t="s">
        <v>220</v>
      </c>
      <c r="O4260" t="s">
        <v>586</v>
      </c>
      <c r="P4260">
        <v>4.0537078014023301E-3</v>
      </c>
      <c r="Q4260" t="s">
        <v>150</v>
      </c>
      <c r="S4260" t="s">
        <v>262</v>
      </c>
      <c r="T4260" t="s">
        <v>586</v>
      </c>
      <c r="U4260">
        <v>4.1849332778187325E-3</v>
      </c>
      <c r="V4260" t="s">
        <v>150</v>
      </c>
    </row>
    <row r="4261" spans="9:22" x14ac:dyDescent="0.45">
      <c r="I4261" t="s">
        <v>177</v>
      </c>
      <c r="J4261" t="s">
        <v>587</v>
      </c>
      <c r="K4261">
        <v>1.8984054796972833E-3</v>
      </c>
      <c r="L4261" t="s">
        <v>150</v>
      </c>
      <c r="N4261" t="s">
        <v>220</v>
      </c>
      <c r="O4261" t="s">
        <v>587</v>
      </c>
      <c r="P4261">
        <v>4.0148328616391718E-3</v>
      </c>
      <c r="Q4261" t="s">
        <v>150</v>
      </c>
      <c r="S4261" t="s">
        <v>262</v>
      </c>
      <c r="T4261" t="s">
        <v>587</v>
      </c>
      <c r="U4261">
        <v>4.2163574710907328E-3</v>
      </c>
      <c r="V4261" t="s">
        <v>150</v>
      </c>
    </row>
    <row r="4262" spans="9:22" x14ac:dyDescent="0.45">
      <c r="I4262" t="s">
        <v>177</v>
      </c>
      <c r="J4262" t="s">
        <v>588</v>
      </c>
      <c r="K4262">
        <v>5.8105860531282548E-3</v>
      </c>
      <c r="L4262" t="s">
        <v>150</v>
      </c>
      <c r="N4262" t="s">
        <v>220</v>
      </c>
      <c r="O4262" t="s">
        <v>588</v>
      </c>
      <c r="P4262">
        <v>3.9974931775749491E-3</v>
      </c>
      <c r="Q4262" t="s">
        <v>150</v>
      </c>
      <c r="S4262" t="s">
        <v>262</v>
      </c>
      <c r="T4262" t="s">
        <v>588</v>
      </c>
      <c r="U4262">
        <v>4.2451391396752022E-3</v>
      </c>
      <c r="V4262" t="s">
        <v>150</v>
      </c>
    </row>
    <row r="4263" spans="9:22" x14ac:dyDescent="0.45">
      <c r="I4263" t="s">
        <v>177</v>
      </c>
      <c r="J4263" t="s">
        <v>589</v>
      </c>
      <c r="K4263">
        <v>7.2677051235086809E-3</v>
      </c>
      <c r="L4263" t="s">
        <v>150</v>
      </c>
      <c r="N4263" t="s">
        <v>220</v>
      </c>
      <c r="O4263" t="s">
        <v>589</v>
      </c>
      <c r="P4263">
        <v>3.6732438328567173E-3</v>
      </c>
      <c r="Q4263" t="s">
        <v>150</v>
      </c>
      <c r="S4263" t="s">
        <v>262</v>
      </c>
      <c r="T4263" t="s">
        <v>589</v>
      </c>
      <c r="U4263">
        <v>4.4528049171776007E-3</v>
      </c>
      <c r="V4263" t="s">
        <v>150</v>
      </c>
    </row>
    <row r="4264" spans="9:22" x14ac:dyDescent="0.45">
      <c r="I4264" t="s">
        <v>177</v>
      </c>
      <c r="J4264" t="s">
        <v>590</v>
      </c>
      <c r="K4264">
        <v>7.6981070335794466E-3</v>
      </c>
      <c r="L4264" t="s">
        <v>150</v>
      </c>
      <c r="N4264" t="s">
        <v>220</v>
      </c>
      <c r="O4264" t="s">
        <v>590</v>
      </c>
      <c r="P4264">
        <v>3.8280991422275463E-3</v>
      </c>
      <c r="Q4264" t="s">
        <v>150</v>
      </c>
      <c r="S4264" t="s">
        <v>262</v>
      </c>
      <c r="T4264" t="s">
        <v>590</v>
      </c>
      <c r="U4264">
        <v>4.5760781733511563E-3</v>
      </c>
      <c r="V4264" t="s">
        <v>150</v>
      </c>
    </row>
    <row r="4265" spans="9:22" x14ac:dyDescent="0.45">
      <c r="I4265" t="s">
        <v>177</v>
      </c>
      <c r="J4265" t="s">
        <v>591</v>
      </c>
      <c r="K4265">
        <v>8.0116709271164654E-3</v>
      </c>
      <c r="L4265" t="s">
        <v>150</v>
      </c>
      <c r="N4265" t="s">
        <v>220</v>
      </c>
      <c r="O4265" t="s">
        <v>591</v>
      </c>
      <c r="P4265">
        <v>3.7936047183601595E-3</v>
      </c>
      <c r="Q4265" t="s">
        <v>150</v>
      </c>
      <c r="S4265" t="s">
        <v>262</v>
      </c>
      <c r="T4265" t="s">
        <v>591</v>
      </c>
      <c r="U4265">
        <v>4.6251721683252985E-3</v>
      </c>
      <c r="V4265" t="s">
        <v>150</v>
      </c>
    </row>
    <row r="4266" spans="9:22" x14ac:dyDescent="0.45">
      <c r="I4266" t="s">
        <v>177</v>
      </c>
      <c r="J4266" t="s">
        <v>592</v>
      </c>
      <c r="K4266">
        <v>8.5195709753840727E-3</v>
      </c>
      <c r="L4266" t="s">
        <v>150</v>
      </c>
      <c r="N4266" t="s">
        <v>220</v>
      </c>
      <c r="O4266" t="s">
        <v>592</v>
      </c>
      <c r="P4266">
        <v>3.6118151432386917E-3</v>
      </c>
      <c r="Q4266" t="s">
        <v>150</v>
      </c>
      <c r="S4266" t="s">
        <v>262</v>
      </c>
      <c r="T4266" t="s">
        <v>592</v>
      </c>
      <c r="U4266">
        <v>4.6121535879638902E-3</v>
      </c>
      <c r="V4266" t="s">
        <v>150</v>
      </c>
    </row>
    <row r="4267" spans="9:22" x14ac:dyDescent="0.45">
      <c r="I4267" t="s">
        <v>177</v>
      </c>
      <c r="J4267" t="s">
        <v>593</v>
      </c>
      <c r="K4267">
        <v>9.2845833212309419E-3</v>
      </c>
      <c r="L4267" t="s">
        <v>150</v>
      </c>
      <c r="N4267" t="s">
        <v>220</v>
      </c>
      <c r="O4267" t="s">
        <v>593</v>
      </c>
      <c r="P4267">
        <v>3.2714845535468644E-3</v>
      </c>
      <c r="Q4267" t="s">
        <v>150</v>
      </c>
      <c r="S4267" t="s">
        <v>262</v>
      </c>
      <c r="T4267" t="s">
        <v>593</v>
      </c>
      <c r="U4267">
        <v>4.6962330048503651E-3</v>
      </c>
      <c r="V4267" t="s">
        <v>150</v>
      </c>
    </row>
    <row r="4268" spans="9:22" x14ac:dyDescent="0.45">
      <c r="I4268" t="s">
        <v>177</v>
      </c>
      <c r="J4268" t="s">
        <v>594</v>
      </c>
      <c r="K4268">
        <v>8.5233035250376933E-3</v>
      </c>
      <c r="L4268" t="s">
        <v>150</v>
      </c>
      <c r="N4268" t="s">
        <v>220</v>
      </c>
      <c r="O4268" t="s">
        <v>594</v>
      </c>
      <c r="P4268">
        <v>3.303849336526222E-3</v>
      </c>
      <c r="Q4268" t="s">
        <v>150</v>
      </c>
      <c r="S4268" t="s">
        <v>262</v>
      </c>
      <c r="T4268" t="s">
        <v>594</v>
      </c>
      <c r="U4268">
        <v>4.8153031301460198E-3</v>
      </c>
      <c r="V4268" t="s">
        <v>150</v>
      </c>
    </row>
    <row r="4269" spans="9:22" x14ac:dyDescent="0.45">
      <c r="I4269" t="s">
        <v>177</v>
      </c>
      <c r="J4269" t="s">
        <v>595</v>
      </c>
      <c r="K4269">
        <v>7.8925524156656067E-3</v>
      </c>
      <c r="L4269" t="s">
        <v>150</v>
      </c>
      <c r="N4269" t="s">
        <v>220</v>
      </c>
      <c r="O4269" t="s">
        <v>595</v>
      </c>
      <c r="P4269">
        <v>3.4050726412294509E-3</v>
      </c>
      <c r="Q4269" t="s">
        <v>150</v>
      </c>
      <c r="S4269" t="s">
        <v>262</v>
      </c>
      <c r="T4269" t="s">
        <v>595</v>
      </c>
      <c r="U4269">
        <v>4.7228768117680252E-3</v>
      </c>
      <c r="V4269" t="s">
        <v>150</v>
      </c>
    </row>
    <row r="4270" spans="9:22" x14ac:dyDescent="0.45">
      <c r="I4270" t="s">
        <v>177</v>
      </c>
      <c r="J4270" t="s">
        <v>596</v>
      </c>
      <c r="K4270">
        <v>7.7069838035780285E-3</v>
      </c>
      <c r="L4270" t="s">
        <v>150</v>
      </c>
      <c r="N4270" t="s">
        <v>220</v>
      </c>
      <c r="O4270" t="s">
        <v>596</v>
      </c>
      <c r="P4270">
        <v>3.5189641873048009E-3</v>
      </c>
      <c r="Q4270" t="s">
        <v>150</v>
      </c>
      <c r="S4270" t="s">
        <v>262</v>
      </c>
      <c r="T4270" t="s">
        <v>596</v>
      </c>
      <c r="U4270">
        <v>4.5668074923832834E-3</v>
      </c>
      <c r="V4270" t="s">
        <v>150</v>
      </c>
    </row>
    <row r="4271" spans="9:22" x14ac:dyDescent="0.45">
      <c r="I4271" t="s">
        <v>177</v>
      </c>
      <c r="J4271" t="s">
        <v>597</v>
      </c>
      <c r="K4271">
        <v>7.5551156933528043E-3</v>
      </c>
      <c r="L4271" t="s">
        <v>150</v>
      </c>
      <c r="N4271" t="s">
        <v>220</v>
      </c>
      <c r="O4271" t="s">
        <v>597</v>
      </c>
      <c r="P4271">
        <v>3.7138151251317401E-3</v>
      </c>
      <c r="Q4271" t="s">
        <v>150</v>
      </c>
      <c r="S4271" t="s">
        <v>262</v>
      </c>
      <c r="T4271" t="s">
        <v>597</v>
      </c>
      <c r="U4271">
        <v>4.3137543705827879E-3</v>
      </c>
      <c r="V4271" t="s">
        <v>150</v>
      </c>
    </row>
    <row r="4272" spans="9:22" x14ac:dyDescent="0.45">
      <c r="I4272" t="s">
        <v>177</v>
      </c>
      <c r="J4272" t="s">
        <v>598</v>
      </c>
      <c r="K4272">
        <v>5.9070607011875347E-3</v>
      </c>
      <c r="L4272" t="s">
        <v>150</v>
      </c>
      <c r="N4272" t="s">
        <v>220</v>
      </c>
      <c r="O4272" t="s">
        <v>598</v>
      </c>
      <c r="P4272">
        <v>4.0430552646179884E-3</v>
      </c>
      <c r="Q4272" t="s">
        <v>150</v>
      </c>
      <c r="S4272" t="s">
        <v>262</v>
      </c>
      <c r="T4272" t="s">
        <v>598</v>
      </c>
      <c r="U4272">
        <v>3.8894013778080108E-3</v>
      </c>
      <c r="V4272" t="s">
        <v>150</v>
      </c>
    </row>
    <row r="4273" spans="9:22" x14ac:dyDescent="0.45">
      <c r="I4273" t="s">
        <v>177</v>
      </c>
      <c r="J4273" t="s">
        <v>599</v>
      </c>
      <c r="K4273">
        <v>0</v>
      </c>
      <c r="L4273" t="s">
        <v>150</v>
      </c>
      <c r="N4273" t="s">
        <v>220</v>
      </c>
      <c r="O4273" t="s">
        <v>599</v>
      </c>
      <c r="P4273">
        <v>4.8000555402920274E-3</v>
      </c>
      <c r="Q4273" t="s">
        <v>150</v>
      </c>
      <c r="S4273" t="s">
        <v>262</v>
      </c>
      <c r="T4273" t="s">
        <v>599</v>
      </c>
      <c r="U4273">
        <v>3.5029489903872961E-3</v>
      </c>
      <c r="V4273" t="s">
        <v>150</v>
      </c>
    </row>
    <row r="4274" spans="9:22" x14ac:dyDescent="0.45">
      <c r="I4274" t="s">
        <v>177</v>
      </c>
      <c r="J4274" t="s">
        <v>600</v>
      </c>
      <c r="K4274">
        <v>0</v>
      </c>
      <c r="L4274" t="s">
        <v>150</v>
      </c>
      <c r="N4274" t="s">
        <v>220</v>
      </c>
      <c r="O4274" t="s">
        <v>600</v>
      </c>
      <c r="P4274">
        <v>5.8586609439706715E-3</v>
      </c>
      <c r="Q4274" t="s">
        <v>150</v>
      </c>
      <c r="S4274" t="s">
        <v>262</v>
      </c>
      <c r="T4274" t="s">
        <v>600</v>
      </c>
      <c r="U4274">
        <v>3.205843744377E-3</v>
      </c>
      <c r="V4274" t="s">
        <v>150</v>
      </c>
    </row>
    <row r="4275" spans="9:22" x14ac:dyDescent="0.45">
      <c r="I4275" t="s">
        <v>177</v>
      </c>
      <c r="J4275" t="s">
        <v>601</v>
      </c>
      <c r="K4275">
        <v>0</v>
      </c>
      <c r="L4275" t="s">
        <v>150</v>
      </c>
      <c r="N4275" t="s">
        <v>220</v>
      </c>
      <c r="O4275" t="s">
        <v>601</v>
      </c>
      <c r="P4275">
        <v>1.2886216307357043E-2</v>
      </c>
      <c r="Q4275" t="s">
        <v>150</v>
      </c>
      <c r="S4275" t="s">
        <v>262</v>
      </c>
      <c r="T4275" t="s">
        <v>601</v>
      </c>
      <c r="U4275">
        <v>6.0126794871438703E-3</v>
      </c>
      <c r="V4275" t="s">
        <v>150</v>
      </c>
    </row>
    <row r="4276" spans="9:22" x14ac:dyDescent="0.45">
      <c r="I4276" t="s">
        <v>177</v>
      </c>
      <c r="J4276" t="s">
        <v>602</v>
      </c>
      <c r="K4276">
        <v>0</v>
      </c>
      <c r="L4276" t="s">
        <v>150</v>
      </c>
      <c r="N4276" t="s">
        <v>220</v>
      </c>
      <c r="O4276" t="s">
        <v>602</v>
      </c>
      <c r="P4276">
        <v>1.2969876168412034E-2</v>
      </c>
      <c r="Q4276" t="s">
        <v>150</v>
      </c>
      <c r="S4276" t="s">
        <v>262</v>
      </c>
      <c r="T4276" t="s">
        <v>602</v>
      </c>
      <c r="U4276">
        <v>6.3023194009196107E-3</v>
      </c>
      <c r="V4276" t="s">
        <v>150</v>
      </c>
    </row>
    <row r="4277" spans="9:22" x14ac:dyDescent="0.45">
      <c r="I4277" t="s">
        <v>177</v>
      </c>
      <c r="J4277" t="s">
        <v>603</v>
      </c>
      <c r="K4277">
        <v>0</v>
      </c>
      <c r="L4277" t="s">
        <v>150</v>
      </c>
      <c r="N4277" t="s">
        <v>220</v>
      </c>
      <c r="O4277" t="s">
        <v>603</v>
      </c>
      <c r="P4277">
        <v>2.271191040044496E-2</v>
      </c>
      <c r="Q4277" t="s">
        <v>150</v>
      </c>
      <c r="S4277" t="s">
        <v>262</v>
      </c>
      <c r="T4277" t="s">
        <v>603</v>
      </c>
      <c r="U4277">
        <v>1.3769770901470564E-2</v>
      </c>
      <c r="V4277" t="s">
        <v>150</v>
      </c>
    </row>
    <row r="4278" spans="9:22" x14ac:dyDescent="0.45">
      <c r="I4278" t="s">
        <v>177</v>
      </c>
      <c r="J4278" t="s">
        <v>604</v>
      </c>
      <c r="K4278">
        <v>0</v>
      </c>
      <c r="L4278" t="s">
        <v>150</v>
      </c>
      <c r="N4278" t="s">
        <v>220</v>
      </c>
      <c r="O4278" t="s">
        <v>604</v>
      </c>
      <c r="P4278">
        <v>3.8032925728610657E-3</v>
      </c>
      <c r="Q4278" t="s">
        <v>150</v>
      </c>
      <c r="S4278" t="s">
        <v>262</v>
      </c>
      <c r="T4278" t="s">
        <v>604</v>
      </c>
      <c r="U4278">
        <v>2.6183001747690331E-3</v>
      </c>
      <c r="V4278" t="s">
        <v>150</v>
      </c>
    </row>
    <row r="4279" spans="9:22" x14ac:dyDescent="0.45">
      <c r="I4279" t="s">
        <v>177</v>
      </c>
      <c r="J4279" t="s">
        <v>605</v>
      </c>
      <c r="K4279">
        <v>4.1483964843068728E-3</v>
      </c>
      <c r="L4279" t="s">
        <v>150</v>
      </c>
      <c r="N4279" t="s">
        <v>220</v>
      </c>
      <c r="O4279" t="s">
        <v>605</v>
      </c>
      <c r="P4279">
        <v>4.1016098488372644E-3</v>
      </c>
      <c r="Q4279" t="s">
        <v>150</v>
      </c>
      <c r="S4279" t="s">
        <v>262</v>
      </c>
      <c r="T4279" t="s">
        <v>605</v>
      </c>
      <c r="U4279">
        <v>2.5026140494431967E-3</v>
      </c>
      <c r="V4279" t="s">
        <v>150</v>
      </c>
    </row>
    <row r="4280" spans="9:22" x14ac:dyDescent="0.45">
      <c r="I4280" t="s">
        <v>177</v>
      </c>
      <c r="J4280" t="s">
        <v>606</v>
      </c>
      <c r="K4280">
        <v>6.3158050162785201E-3</v>
      </c>
      <c r="L4280" t="s">
        <v>150</v>
      </c>
      <c r="N4280" t="s">
        <v>220</v>
      </c>
      <c r="O4280" t="s">
        <v>606</v>
      </c>
      <c r="P4280">
        <v>4.2557158830177797E-3</v>
      </c>
      <c r="Q4280" t="s">
        <v>150</v>
      </c>
      <c r="S4280" t="s">
        <v>262</v>
      </c>
      <c r="T4280" t="s">
        <v>606</v>
      </c>
      <c r="U4280">
        <v>2.4803810696087487E-3</v>
      </c>
      <c r="V4280" t="s">
        <v>150</v>
      </c>
    </row>
    <row r="4281" spans="9:22" x14ac:dyDescent="0.45">
      <c r="I4281" t="s">
        <v>177</v>
      </c>
      <c r="J4281" t="s">
        <v>607</v>
      </c>
      <c r="K4281">
        <v>7.4862148525569163E-3</v>
      </c>
      <c r="L4281" t="s">
        <v>150</v>
      </c>
      <c r="N4281" t="s">
        <v>220</v>
      </c>
      <c r="O4281" t="s">
        <v>607</v>
      </c>
      <c r="P4281">
        <v>4.3039060645121011E-3</v>
      </c>
      <c r="Q4281" t="s">
        <v>150</v>
      </c>
      <c r="S4281" t="s">
        <v>262</v>
      </c>
      <c r="T4281" t="s">
        <v>607</v>
      </c>
      <c r="U4281">
        <v>2.5187563236973255E-3</v>
      </c>
      <c r="V4281" t="s">
        <v>150</v>
      </c>
    </row>
    <row r="4282" spans="9:22" x14ac:dyDescent="0.45">
      <c r="I4282" t="s">
        <v>177</v>
      </c>
      <c r="J4282" t="s">
        <v>608</v>
      </c>
      <c r="K4282">
        <v>8.268447944978323E-3</v>
      </c>
      <c r="L4282" t="s">
        <v>150</v>
      </c>
      <c r="N4282" t="s">
        <v>220</v>
      </c>
      <c r="O4282" t="s">
        <v>608</v>
      </c>
      <c r="P4282">
        <v>4.0524857512438195E-3</v>
      </c>
      <c r="Q4282" t="s">
        <v>150</v>
      </c>
      <c r="S4282" t="s">
        <v>262</v>
      </c>
      <c r="T4282" t="s">
        <v>608</v>
      </c>
      <c r="U4282">
        <v>2.5388696853931038E-3</v>
      </c>
      <c r="V4282" t="s">
        <v>150</v>
      </c>
    </row>
    <row r="4283" spans="9:22" x14ac:dyDescent="0.45">
      <c r="I4283" t="s">
        <v>177</v>
      </c>
      <c r="J4283" t="s">
        <v>609</v>
      </c>
      <c r="K4283">
        <v>9.0342207265766746E-3</v>
      </c>
      <c r="L4283" t="s">
        <v>150</v>
      </c>
      <c r="N4283" t="s">
        <v>220</v>
      </c>
      <c r="O4283" t="s">
        <v>609</v>
      </c>
      <c r="P4283">
        <v>3.7282753676954375E-3</v>
      </c>
      <c r="Q4283" t="s">
        <v>150</v>
      </c>
      <c r="S4283" t="s">
        <v>262</v>
      </c>
      <c r="T4283" t="s">
        <v>609</v>
      </c>
      <c r="U4283">
        <v>2.6259822849011285E-3</v>
      </c>
      <c r="V4283" t="s">
        <v>150</v>
      </c>
    </row>
    <row r="4284" spans="9:22" x14ac:dyDescent="0.45">
      <c r="I4284" t="s">
        <v>177</v>
      </c>
      <c r="J4284" t="s">
        <v>610</v>
      </c>
      <c r="K4284">
        <v>9.5529922450832156E-3</v>
      </c>
      <c r="L4284" t="s">
        <v>150</v>
      </c>
      <c r="N4284" t="s">
        <v>220</v>
      </c>
      <c r="O4284" t="s">
        <v>610</v>
      </c>
      <c r="P4284">
        <v>3.3262013873368119E-3</v>
      </c>
      <c r="Q4284" t="s">
        <v>150</v>
      </c>
      <c r="S4284" t="s">
        <v>262</v>
      </c>
      <c r="T4284" t="s">
        <v>610</v>
      </c>
      <c r="U4284">
        <v>2.5943246782572107E-3</v>
      </c>
      <c r="V4284" t="s">
        <v>150</v>
      </c>
    </row>
    <row r="4285" spans="9:22" x14ac:dyDescent="0.45">
      <c r="I4285" t="s">
        <v>177</v>
      </c>
      <c r="J4285" t="s">
        <v>611</v>
      </c>
      <c r="K4285">
        <v>9.8653469792121095E-3</v>
      </c>
      <c r="L4285" t="s">
        <v>150</v>
      </c>
      <c r="N4285" t="s">
        <v>220</v>
      </c>
      <c r="O4285" t="s">
        <v>611</v>
      </c>
      <c r="P4285">
        <v>2.891771499567521E-3</v>
      </c>
      <c r="Q4285" t="s">
        <v>150</v>
      </c>
      <c r="S4285" t="s">
        <v>262</v>
      </c>
      <c r="T4285" t="s">
        <v>611</v>
      </c>
      <c r="U4285">
        <v>2.9766027963025851E-3</v>
      </c>
      <c r="V4285" t="s">
        <v>150</v>
      </c>
    </row>
    <row r="4286" spans="9:22" x14ac:dyDescent="0.45">
      <c r="I4286" t="s">
        <v>177</v>
      </c>
      <c r="J4286" t="s">
        <v>612</v>
      </c>
      <c r="K4286">
        <v>9.3190299657428515E-3</v>
      </c>
      <c r="L4286" t="s">
        <v>150</v>
      </c>
      <c r="N4286" t="s">
        <v>220</v>
      </c>
      <c r="O4286" t="s">
        <v>612</v>
      </c>
      <c r="P4286">
        <v>2.6999806384205112E-3</v>
      </c>
      <c r="Q4286" t="s">
        <v>150</v>
      </c>
      <c r="S4286" t="s">
        <v>262</v>
      </c>
      <c r="T4286" t="s">
        <v>612</v>
      </c>
      <c r="U4286">
        <v>3.4707447374609799E-3</v>
      </c>
      <c r="V4286" t="s">
        <v>150</v>
      </c>
    </row>
    <row r="4287" spans="9:22" x14ac:dyDescent="0.45">
      <c r="I4287" t="s">
        <v>177</v>
      </c>
      <c r="J4287" t="s">
        <v>613</v>
      </c>
      <c r="K4287">
        <v>8.6013048021616207E-3</v>
      </c>
      <c r="L4287" t="s">
        <v>150</v>
      </c>
      <c r="N4287" t="s">
        <v>220</v>
      </c>
      <c r="O4287" t="s">
        <v>613</v>
      </c>
      <c r="P4287">
        <v>2.6443773323950076E-3</v>
      </c>
      <c r="Q4287" t="s">
        <v>150</v>
      </c>
      <c r="S4287" t="s">
        <v>262</v>
      </c>
      <c r="T4287" t="s">
        <v>613</v>
      </c>
      <c r="U4287">
        <v>3.7554054348459534E-3</v>
      </c>
      <c r="V4287" t="s">
        <v>150</v>
      </c>
    </row>
    <row r="4288" spans="9:22" x14ac:dyDescent="0.45">
      <c r="I4288" t="s">
        <v>177</v>
      </c>
      <c r="J4288" t="s">
        <v>614</v>
      </c>
      <c r="K4288">
        <v>8.0131659914941047E-3</v>
      </c>
      <c r="L4288" t="s">
        <v>150</v>
      </c>
      <c r="N4288" t="s">
        <v>220</v>
      </c>
      <c r="O4288" t="s">
        <v>614</v>
      </c>
      <c r="P4288">
        <v>2.7693330180295203E-3</v>
      </c>
      <c r="Q4288" t="s">
        <v>150</v>
      </c>
      <c r="S4288" t="s">
        <v>262</v>
      </c>
      <c r="T4288" t="s">
        <v>614</v>
      </c>
      <c r="U4288">
        <v>3.7859067787382114E-3</v>
      </c>
      <c r="V4288" t="s">
        <v>150</v>
      </c>
    </row>
    <row r="4289" spans="9:22" x14ac:dyDescent="0.45">
      <c r="I4289" t="s">
        <v>177</v>
      </c>
      <c r="J4289" t="s">
        <v>615</v>
      </c>
      <c r="K4289">
        <v>7.5894227314322318E-3</v>
      </c>
      <c r="L4289" t="s">
        <v>150</v>
      </c>
      <c r="N4289" t="s">
        <v>220</v>
      </c>
      <c r="O4289" t="s">
        <v>615</v>
      </c>
      <c r="P4289">
        <v>3.2159117102469837E-3</v>
      </c>
      <c r="Q4289" t="s">
        <v>150</v>
      </c>
      <c r="S4289" t="s">
        <v>262</v>
      </c>
      <c r="T4289" t="s">
        <v>615</v>
      </c>
      <c r="U4289">
        <v>3.7016145107922546E-3</v>
      </c>
      <c r="V4289" t="s">
        <v>150</v>
      </c>
    </row>
    <row r="4290" spans="9:22" x14ac:dyDescent="0.45">
      <c r="I4290" t="s">
        <v>177</v>
      </c>
      <c r="J4290" t="s">
        <v>616</v>
      </c>
      <c r="K4290">
        <v>6.0281502172842023E-3</v>
      </c>
      <c r="L4290" t="s">
        <v>150</v>
      </c>
      <c r="N4290" t="s">
        <v>220</v>
      </c>
      <c r="O4290" t="s">
        <v>616</v>
      </c>
      <c r="P4290">
        <v>4.1450474230689252E-3</v>
      </c>
      <c r="Q4290" t="s">
        <v>150</v>
      </c>
      <c r="S4290" t="s">
        <v>262</v>
      </c>
      <c r="T4290" t="s">
        <v>616</v>
      </c>
      <c r="U4290">
        <v>3.6730423533323101E-3</v>
      </c>
      <c r="V4290" t="s">
        <v>150</v>
      </c>
    </row>
    <row r="4291" spans="9:22" x14ac:dyDescent="0.45">
      <c r="I4291" t="s">
        <v>177</v>
      </c>
      <c r="J4291" t="s">
        <v>617</v>
      </c>
      <c r="K4291">
        <v>2.6502120532543661E-3</v>
      </c>
      <c r="L4291" t="s">
        <v>150</v>
      </c>
      <c r="N4291" t="s">
        <v>220</v>
      </c>
      <c r="O4291" t="s">
        <v>617</v>
      </c>
      <c r="P4291">
        <v>5.3344468332578053E-3</v>
      </c>
      <c r="Q4291" t="s">
        <v>150</v>
      </c>
      <c r="S4291" t="s">
        <v>262</v>
      </c>
      <c r="T4291" t="s">
        <v>617</v>
      </c>
      <c r="U4291">
        <v>3.7465081865160699E-3</v>
      </c>
      <c r="V4291" t="s">
        <v>150</v>
      </c>
    </row>
    <row r="4292" spans="9:22" x14ac:dyDescent="0.45">
      <c r="I4292" t="s">
        <v>177</v>
      </c>
      <c r="J4292" t="s">
        <v>618</v>
      </c>
      <c r="K4292">
        <v>0</v>
      </c>
      <c r="L4292" t="s">
        <v>150</v>
      </c>
      <c r="N4292" t="s">
        <v>220</v>
      </c>
      <c r="O4292" t="s">
        <v>618</v>
      </c>
      <c r="P4292">
        <v>6.6824637659988993E-3</v>
      </c>
      <c r="Q4292" t="s">
        <v>150</v>
      </c>
      <c r="S4292" t="s">
        <v>262</v>
      </c>
      <c r="T4292" t="s">
        <v>618</v>
      </c>
      <c r="U4292">
        <v>3.7948862572353319E-3</v>
      </c>
      <c r="V4292" t="s">
        <v>150</v>
      </c>
    </row>
    <row r="4293" spans="9:22" x14ac:dyDescent="0.45">
      <c r="I4293" t="s">
        <v>177</v>
      </c>
      <c r="J4293" t="s">
        <v>619</v>
      </c>
      <c r="K4293">
        <v>0</v>
      </c>
      <c r="L4293" t="s">
        <v>150</v>
      </c>
      <c r="N4293" t="s">
        <v>220</v>
      </c>
      <c r="O4293" t="s">
        <v>619</v>
      </c>
      <c r="P4293">
        <v>1.3999425703792416E-2</v>
      </c>
      <c r="Q4293" t="s">
        <v>150</v>
      </c>
      <c r="S4293" t="s">
        <v>262</v>
      </c>
      <c r="T4293" t="s">
        <v>619</v>
      </c>
      <c r="U4293">
        <v>7.4976558067271675E-3</v>
      </c>
      <c r="V4293" t="s">
        <v>150</v>
      </c>
    </row>
    <row r="4294" spans="9:22" x14ac:dyDescent="0.45">
      <c r="I4294" t="s">
        <v>177</v>
      </c>
      <c r="J4294" t="s">
        <v>620</v>
      </c>
      <c r="K4294">
        <v>0</v>
      </c>
      <c r="L4294" t="s">
        <v>150</v>
      </c>
      <c r="N4294" t="s">
        <v>220</v>
      </c>
      <c r="O4294" t="s">
        <v>620</v>
      </c>
      <c r="P4294">
        <v>1.283176832331148E-2</v>
      </c>
      <c r="Q4294" t="s">
        <v>150</v>
      </c>
      <c r="S4294" t="s">
        <v>262</v>
      </c>
      <c r="T4294" t="s">
        <v>620</v>
      </c>
      <c r="U4294">
        <v>6.9251782400788801E-3</v>
      </c>
      <c r="V4294" t="s">
        <v>150</v>
      </c>
    </row>
    <row r="4295" spans="9:22" x14ac:dyDescent="0.45">
      <c r="I4295" t="s">
        <v>177</v>
      </c>
      <c r="J4295" t="s">
        <v>621</v>
      </c>
      <c r="K4295">
        <v>0</v>
      </c>
      <c r="L4295" t="s">
        <v>150</v>
      </c>
      <c r="N4295" t="s">
        <v>220</v>
      </c>
      <c r="O4295" t="s">
        <v>621</v>
      </c>
      <c r="P4295">
        <v>2.046933065819485E-2</v>
      </c>
      <c r="Q4295" t="s">
        <v>150</v>
      </c>
      <c r="S4295" t="s">
        <v>262</v>
      </c>
      <c r="T4295" t="s">
        <v>621</v>
      </c>
      <c r="U4295">
        <v>1.9335690188078507E-2</v>
      </c>
      <c r="V4295" t="s">
        <v>150</v>
      </c>
    </row>
    <row r="4296" spans="9:22" x14ac:dyDescent="0.45">
      <c r="I4296" t="s">
        <v>177</v>
      </c>
      <c r="J4296" t="s">
        <v>622</v>
      </c>
      <c r="K4296">
        <v>2.5925227285638636E-3</v>
      </c>
      <c r="L4296" t="s">
        <v>150</v>
      </c>
      <c r="N4296" t="s">
        <v>220</v>
      </c>
      <c r="O4296" t="s">
        <v>622</v>
      </c>
      <c r="P4296">
        <v>3.731411179507526E-3</v>
      </c>
      <c r="Q4296" t="s">
        <v>150</v>
      </c>
      <c r="S4296" t="s">
        <v>262</v>
      </c>
      <c r="T4296" t="s">
        <v>622</v>
      </c>
      <c r="U4296">
        <v>3.2423538445110933E-3</v>
      </c>
      <c r="V4296" t="s">
        <v>150</v>
      </c>
    </row>
    <row r="4297" spans="9:22" x14ac:dyDescent="0.45">
      <c r="I4297" t="s">
        <v>177</v>
      </c>
      <c r="J4297" t="s">
        <v>623</v>
      </c>
      <c r="K4297">
        <v>5.6003616334441156E-3</v>
      </c>
      <c r="L4297" t="s">
        <v>150</v>
      </c>
      <c r="N4297" t="s">
        <v>220</v>
      </c>
      <c r="O4297" t="s">
        <v>623</v>
      </c>
      <c r="P4297">
        <v>3.7364400772854221E-3</v>
      </c>
      <c r="Q4297" t="s">
        <v>150</v>
      </c>
      <c r="S4297" t="s">
        <v>262</v>
      </c>
      <c r="T4297" t="s">
        <v>623</v>
      </c>
      <c r="U4297">
        <v>3.1043703316443638E-3</v>
      </c>
      <c r="V4297" t="s">
        <v>150</v>
      </c>
    </row>
    <row r="4298" spans="9:22" x14ac:dyDescent="0.45">
      <c r="I4298" t="s">
        <v>177</v>
      </c>
      <c r="J4298" t="s">
        <v>624</v>
      </c>
      <c r="K4298">
        <v>7.6840241203499169E-3</v>
      </c>
      <c r="L4298" t="s">
        <v>150</v>
      </c>
      <c r="N4298" t="s">
        <v>220</v>
      </c>
      <c r="O4298" t="s">
        <v>624</v>
      </c>
      <c r="P4298">
        <v>3.8860838604084032E-3</v>
      </c>
      <c r="Q4298" t="s">
        <v>150</v>
      </c>
      <c r="S4298" t="s">
        <v>262</v>
      </c>
      <c r="T4298" t="s">
        <v>624</v>
      </c>
      <c r="U4298">
        <v>3.0288090076413558E-3</v>
      </c>
      <c r="V4298" t="s">
        <v>150</v>
      </c>
    </row>
    <row r="4299" spans="9:22" x14ac:dyDescent="0.45">
      <c r="I4299" t="s">
        <v>177</v>
      </c>
      <c r="J4299" t="s">
        <v>625</v>
      </c>
      <c r="K4299">
        <v>8.6703862898069722E-3</v>
      </c>
      <c r="L4299" t="s">
        <v>150</v>
      </c>
      <c r="N4299" t="s">
        <v>220</v>
      </c>
      <c r="O4299" t="s">
        <v>625</v>
      </c>
      <c r="P4299">
        <v>4.0640411400446686E-3</v>
      </c>
      <c r="Q4299" t="s">
        <v>150</v>
      </c>
      <c r="S4299" t="s">
        <v>262</v>
      </c>
      <c r="T4299" t="s">
        <v>625</v>
      </c>
      <c r="U4299">
        <v>3.0475191346883606E-3</v>
      </c>
      <c r="V4299" t="s">
        <v>150</v>
      </c>
    </row>
    <row r="4300" spans="9:22" x14ac:dyDescent="0.45">
      <c r="I4300" t="s">
        <v>177</v>
      </c>
      <c r="J4300" t="s">
        <v>626</v>
      </c>
      <c r="K4300">
        <v>9.6315427847957873E-3</v>
      </c>
      <c r="L4300" t="s">
        <v>150</v>
      </c>
      <c r="N4300" t="s">
        <v>220</v>
      </c>
      <c r="O4300" t="s">
        <v>626</v>
      </c>
      <c r="P4300">
        <v>3.9960227325653037E-3</v>
      </c>
      <c r="Q4300" t="s">
        <v>150</v>
      </c>
      <c r="S4300" t="s">
        <v>262</v>
      </c>
      <c r="T4300" t="s">
        <v>626</v>
      </c>
      <c r="U4300">
        <v>3.1295739715460499E-3</v>
      </c>
      <c r="V4300" t="s">
        <v>150</v>
      </c>
    </row>
    <row r="4301" spans="9:22" x14ac:dyDescent="0.45">
      <c r="I4301" t="s">
        <v>177</v>
      </c>
      <c r="J4301" t="s">
        <v>627</v>
      </c>
      <c r="K4301">
        <v>9.9089282654286574E-3</v>
      </c>
      <c r="L4301" t="s">
        <v>150</v>
      </c>
      <c r="N4301" t="s">
        <v>220</v>
      </c>
      <c r="O4301" t="s">
        <v>627</v>
      </c>
      <c r="P4301">
        <v>3.7121144003046014E-3</v>
      </c>
      <c r="Q4301" t="s">
        <v>150</v>
      </c>
      <c r="S4301" t="s">
        <v>262</v>
      </c>
      <c r="T4301" t="s">
        <v>627</v>
      </c>
      <c r="U4301">
        <v>3.3591475020419686E-3</v>
      </c>
      <c r="V4301" t="s">
        <v>150</v>
      </c>
    </row>
    <row r="4302" spans="9:22" x14ac:dyDescent="0.45">
      <c r="I4302" t="s">
        <v>177</v>
      </c>
      <c r="J4302" t="s">
        <v>628</v>
      </c>
      <c r="K4302">
        <v>1.0463824945784461E-2</v>
      </c>
      <c r="L4302" t="s">
        <v>150</v>
      </c>
      <c r="N4302" t="s">
        <v>220</v>
      </c>
      <c r="O4302" t="s">
        <v>628</v>
      </c>
      <c r="P4302">
        <v>3.4189835810799919E-3</v>
      </c>
      <c r="Q4302" t="s">
        <v>150</v>
      </c>
      <c r="S4302" t="s">
        <v>262</v>
      </c>
      <c r="T4302" t="s">
        <v>628</v>
      </c>
      <c r="U4302">
        <v>3.5319917174863511E-3</v>
      </c>
      <c r="V4302" t="s">
        <v>150</v>
      </c>
    </row>
    <row r="4303" spans="9:22" x14ac:dyDescent="0.45">
      <c r="I4303" t="s">
        <v>177</v>
      </c>
      <c r="J4303" t="s">
        <v>629</v>
      </c>
      <c r="K4303">
        <v>1.0804912690802953E-2</v>
      </c>
      <c r="L4303" t="s">
        <v>150</v>
      </c>
      <c r="N4303" t="s">
        <v>220</v>
      </c>
      <c r="O4303" t="s">
        <v>629</v>
      </c>
      <c r="P4303">
        <v>2.7700285506736099E-3</v>
      </c>
      <c r="Q4303" t="s">
        <v>150</v>
      </c>
      <c r="S4303" t="s">
        <v>262</v>
      </c>
      <c r="T4303" t="s">
        <v>629</v>
      </c>
      <c r="U4303">
        <v>3.8706745209354403E-3</v>
      </c>
      <c r="V4303" t="s">
        <v>150</v>
      </c>
    </row>
    <row r="4304" spans="9:22" x14ac:dyDescent="0.45">
      <c r="I4304" t="s">
        <v>177</v>
      </c>
      <c r="J4304" t="s">
        <v>630</v>
      </c>
      <c r="K4304">
        <v>1.0465275457616826E-2</v>
      </c>
      <c r="L4304" t="s">
        <v>150</v>
      </c>
      <c r="N4304" t="s">
        <v>220</v>
      </c>
      <c r="O4304" t="s">
        <v>630</v>
      </c>
      <c r="P4304">
        <v>2.6238061236777909E-3</v>
      </c>
      <c r="Q4304" t="s">
        <v>150</v>
      </c>
      <c r="S4304" t="s">
        <v>262</v>
      </c>
      <c r="T4304" t="s">
        <v>630</v>
      </c>
      <c r="U4304">
        <v>4.2207514650891157E-3</v>
      </c>
      <c r="V4304" t="s">
        <v>150</v>
      </c>
    </row>
    <row r="4305" spans="9:22" x14ac:dyDescent="0.45">
      <c r="I4305" t="s">
        <v>177</v>
      </c>
      <c r="J4305" t="s">
        <v>631</v>
      </c>
      <c r="K4305">
        <v>9.8981997176644503E-3</v>
      </c>
      <c r="L4305" t="s">
        <v>150</v>
      </c>
      <c r="N4305" t="s">
        <v>220</v>
      </c>
      <c r="O4305" t="s">
        <v>631</v>
      </c>
      <c r="P4305">
        <v>2.7096922989372839E-3</v>
      </c>
      <c r="Q4305" t="s">
        <v>150</v>
      </c>
      <c r="S4305" t="s">
        <v>262</v>
      </c>
      <c r="T4305" t="s">
        <v>631</v>
      </c>
      <c r="U4305">
        <v>4.5325126485643982E-3</v>
      </c>
      <c r="V4305" t="s">
        <v>150</v>
      </c>
    </row>
    <row r="4306" spans="9:22" x14ac:dyDescent="0.45">
      <c r="I4306" t="s">
        <v>177</v>
      </c>
      <c r="J4306" t="s">
        <v>632</v>
      </c>
      <c r="K4306">
        <v>9.3226170550191109E-3</v>
      </c>
      <c r="L4306" t="s">
        <v>150</v>
      </c>
      <c r="N4306" t="s">
        <v>220</v>
      </c>
      <c r="O4306" t="s">
        <v>632</v>
      </c>
      <c r="P4306">
        <v>2.936598958853997E-3</v>
      </c>
      <c r="Q4306" t="s">
        <v>150</v>
      </c>
      <c r="S4306" t="s">
        <v>262</v>
      </c>
      <c r="T4306" t="s">
        <v>632</v>
      </c>
      <c r="U4306">
        <v>4.7435411485809735E-3</v>
      </c>
      <c r="V4306" t="s">
        <v>150</v>
      </c>
    </row>
    <row r="4307" spans="9:22" x14ac:dyDescent="0.45">
      <c r="I4307" t="s">
        <v>177</v>
      </c>
      <c r="J4307" t="s">
        <v>633</v>
      </c>
      <c r="K4307">
        <v>8.5956364415345765E-3</v>
      </c>
      <c r="L4307" t="s">
        <v>150</v>
      </c>
      <c r="N4307" t="s">
        <v>220</v>
      </c>
      <c r="O4307" t="s">
        <v>633</v>
      </c>
      <c r="P4307">
        <v>3.3947457796945379E-3</v>
      </c>
      <c r="Q4307" t="s">
        <v>150</v>
      </c>
      <c r="S4307" t="s">
        <v>262</v>
      </c>
      <c r="T4307" t="s">
        <v>633</v>
      </c>
      <c r="U4307">
        <v>4.7364822059114704E-3</v>
      </c>
      <c r="V4307" t="s">
        <v>150</v>
      </c>
    </row>
    <row r="4308" spans="9:22" x14ac:dyDescent="0.45">
      <c r="I4308" t="s">
        <v>177</v>
      </c>
      <c r="J4308" t="s">
        <v>634</v>
      </c>
      <c r="K4308">
        <v>7.1130538218852485E-3</v>
      </c>
      <c r="L4308" t="s">
        <v>150</v>
      </c>
      <c r="N4308" t="s">
        <v>220</v>
      </c>
      <c r="O4308" t="s">
        <v>634</v>
      </c>
      <c r="P4308">
        <v>4.286933261484451E-3</v>
      </c>
      <c r="Q4308" t="s">
        <v>150</v>
      </c>
      <c r="S4308" t="s">
        <v>262</v>
      </c>
      <c r="T4308" t="s">
        <v>634</v>
      </c>
      <c r="U4308">
        <v>4.525633634669222E-3</v>
      </c>
      <c r="V4308" t="s">
        <v>150</v>
      </c>
    </row>
    <row r="4309" spans="9:22" x14ac:dyDescent="0.45">
      <c r="I4309" t="s">
        <v>177</v>
      </c>
      <c r="J4309" t="s">
        <v>635</v>
      </c>
      <c r="K4309">
        <v>4.6157440106739467E-3</v>
      </c>
      <c r="L4309" t="s">
        <v>150</v>
      </c>
      <c r="N4309" t="s">
        <v>220</v>
      </c>
      <c r="O4309" t="s">
        <v>635</v>
      </c>
      <c r="P4309">
        <v>5.2333955825473203E-3</v>
      </c>
      <c r="Q4309" t="s">
        <v>150</v>
      </c>
      <c r="S4309" t="s">
        <v>262</v>
      </c>
      <c r="T4309" t="s">
        <v>635</v>
      </c>
      <c r="U4309">
        <v>4.3643310556856531E-3</v>
      </c>
      <c r="V4309" t="s">
        <v>150</v>
      </c>
    </row>
    <row r="4310" spans="9:22" x14ac:dyDescent="0.45">
      <c r="I4310" t="s">
        <v>177</v>
      </c>
      <c r="J4310" t="s">
        <v>636</v>
      </c>
      <c r="K4310">
        <v>0</v>
      </c>
      <c r="L4310" t="s">
        <v>150</v>
      </c>
      <c r="N4310" t="s">
        <v>220</v>
      </c>
      <c r="O4310" t="s">
        <v>636</v>
      </c>
      <c r="P4310">
        <v>6.2440301339070515E-3</v>
      </c>
      <c r="Q4310" t="s">
        <v>150</v>
      </c>
      <c r="S4310" t="s">
        <v>262</v>
      </c>
      <c r="T4310" t="s">
        <v>636</v>
      </c>
      <c r="U4310">
        <v>4.3874103782040805E-3</v>
      </c>
      <c r="V4310" t="s">
        <v>150</v>
      </c>
    </row>
    <row r="4311" spans="9:22" x14ac:dyDescent="0.45">
      <c r="I4311" t="s">
        <v>177</v>
      </c>
      <c r="J4311" t="s">
        <v>637</v>
      </c>
      <c r="K4311">
        <v>0</v>
      </c>
      <c r="L4311" t="s">
        <v>150</v>
      </c>
      <c r="N4311" t="s">
        <v>220</v>
      </c>
      <c r="O4311" t="s">
        <v>637</v>
      </c>
      <c r="P4311">
        <v>1.2970590911006359E-2</v>
      </c>
      <c r="Q4311" t="s">
        <v>150</v>
      </c>
      <c r="S4311" t="s">
        <v>262</v>
      </c>
      <c r="T4311" t="s">
        <v>637</v>
      </c>
      <c r="U4311">
        <v>8.6128984948816087E-3</v>
      </c>
      <c r="V4311" t="s">
        <v>150</v>
      </c>
    </row>
    <row r="4312" spans="9:22" x14ac:dyDescent="0.45">
      <c r="I4312" t="s">
        <v>177</v>
      </c>
      <c r="J4312" t="s">
        <v>638</v>
      </c>
      <c r="K4312">
        <v>0</v>
      </c>
      <c r="L4312" t="s">
        <v>150</v>
      </c>
      <c r="N4312" t="s">
        <v>220</v>
      </c>
      <c r="O4312" t="s">
        <v>638</v>
      </c>
      <c r="P4312">
        <v>1.1508090604913611E-2</v>
      </c>
      <c r="Q4312" t="s">
        <v>150</v>
      </c>
      <c r="S4312" t="s">
        <v>262</v>
      </c>
      <c r="T4312" t="s">
        <v>638</v>
      </c>
      <c r="U4312">
        <v>8.373629471970831E-3</v>
      </c>
      <c r="V4312" t="s">
        <v>150</v>
      </c>
    </row>
    <row r="4313" spans="9:22" x14ac:dyDescent="0.45">
      <c r="I4313" t="s">
        <v>177</v>
      </c>
      <c r="J4313" t="s">
        <v>639</v>
      </c>
      <c r="K4313">
        <v>0</v>
      </c>
      <c r="L4313" t="s">
        <v>150</v>
      </c>
      <c r="N4313" t="s">
        <v>220</v>
      </c>
      <c r="O4313" t="s">
        <v>639</v>
      </c>
      <c r="P4313">
        <v>2.0438460938896376E-2</v>
      </c>
      <c r="Q4313" t="s">
        <v>150</v>
      </c>
      <c r="S4313" t="s">
        <v>262</v>
      </c>
      <c r="T4313" t="s">
        <v>639</v>
      </c>
      <c r="U4313">
        <v>1.4706362024958416E-2</v>
      </c>
      <c r="V4313" t="s">
        <v>150</v>
      </c>
    </row>
    <row r="4314" spans="9:22" x14ac:dyDescent="0.45">
      <c r="I4314" t="s">
        <v>177</v>
      </c>
      <c r="J4314" t="s">
        <v>640</v>
      </c>
      <c r="K4314">
        <v>3.1743541182395144E-3</v>
      </c>
      <c r="L4314" t="s">
        <v>150</v>
      </c>
      <c r="N4314" t="s">
        <v>220</v>
      </c>
      <c r="O4314" t="s">
        <v>640</v>
      </c>
      <c r="P4314">
        <v>3.9491794372061304E-3</v>
      </c>
      <c r="Q4314" t="s">
        <v>150</v>
      </c>
      <c r="S4314" t="s">
        <v>262</v>
      </c>
      <c r="T4314" t="s">
        <v>640</v>
      </c>
      <c r="U4314">
        <v>2.7391324938452768E-3</v>
      </c>
      <c r="V4314" t="s">
        <v>150</v>
      </c>
    </row>
    <row r="4315" spans="9:22" x14ac:dyDescent="0.45">
      <c r="I4315" t="s">
        <v>177</v>
      </c>
      <c r="J4315" t="s">
        <v>641</v>
      </c>
      <c r="K4315">
        <v>5.7828641460592155E-3</v>
      </c>
      <c r="L4315" t="s">
        <v>150</v>
      </c>
      <c r="N4315" t="s">
        <v>220</v>
      </c>
      <c r="O4315" t="s">
        <v>641</v>
      </c>
      <c r="P4315">
        <v>3.6746762024675249E-3</v>
      </c>
      <c r="Q4315" t="s">
        <v>150</v>
      </c>
      <c r="S4315" t="s">
        <v>262</v>
      </c>
      <c r="T4315" t="s">
        <v>641</v>
      </c>
      <c r="U4315">
        <v>2.6759741190650888E-3</v>
      </c>
      <c r="V4315" t="s">
        <v>150</v>
      </c>
    </row>
    <row r="4316" spans="9:22" x14ac:dyDescent="0.45">
      <c r="I4316" t="s">
        <v>177</v>
      </c>
      <c r="J4316" t="s">
        <v>642</v>
      </c>
      <c r="K4316">
        <v>8.5161576645118794E-3</v>
      </c>
      <c r="L4316" t="s">
        <v>150</v>
      </c>
      <c r="N4316" t="s">
        <v>220</v>
      </c>
      <c r="O4316" t="s">
        <v>642</v>
      </c>
      <c r="P4316">
        <v>3.6229940417592372E-3</v>
      </c>
      <c r="Q4316" t="s">
        <v>150</v>
      </c>
      <c r="S4316" t="s">
        <v>262</v>
      </c>
      <c r="T4316" t="s">
        <v>642</v>
      </c>
      <c r="U4316">
        <v>2.710695157358123E-3</v>
      </c>
      <c r="V4316" t="s">
        <v>150</v>
      </c>
    </row>
    <row r="4317" spans="9:22" x14ac:dyDescent="0.45">
      <c r="I4317" t="s">
        <v>177</v>
      </c>
      <c r="J4317" t="s">
        <v>643</v>
      </c>
      <c r="K4317">
        <v>1.0082894364988243E-2</v>
      </c>
      <c r="L4317" t="s">
        <v>150</v>
      </c>
      <c r="N4317" t="s">
        <v>220</v>
      </c>
      <c r="O4317" t="s">
        <v>643</v>
      </c>
      <c r="P4317">
        <v>3.7181528651991677E-3</v>
      </c>
      <c r="Q4317" t="s">
        <v>150</v>
      </c>
      <c r="S4317" t="s">
        <v>262</v>
      </c>
      <c r="T4317" t="s">
        <v>643</v>
      </c>
      <c r="U4317">
        <v>2.7648532861234685E-3</v>
      </c>
      <c r="V4317" t="s">
        <v>150</v>
      </c>
    </row>
    <row r="4318" spans="9:22" x14ac:dyDescent="0.45">
      <c r="I4318" t="s">
        <v>177</v>
      </c>
      <c r="J4318" t="s">
        <v>644</v>
      </c>
      <c r="K4318">
        <v>1.0730161524061376E-2</v>
      </c>
      <c r="L4318" t="s">
        <v>150</v>
      </c>
      <c r="N4318" t="s">
        <v>220</v>
      </c>
      <c r="O4318" t="s">
        <v>644</v>
      </c>
      <c r="P4318">
        <v>3.5754007112751324E-3</v>
      </c>
      <c r="Q4318" t="s">
        <v>150</v>
      </c>
      <c r="S4318" t="s">
        <v>262</v>
      </c>
      <c r="T4318" t="s">
        <v>644</v>
      </c>
      <c r="U4318">
        <v>3.0172628388811578E-3</v>
      </c>
      <c r="V4318" t="s">
        <v>150</v>
      </c>
    </row>
    <row r="4319" spans="9:22" x14ac:dyDescent="0.45">
      <c r="I4319" t="s">
        <v>177</v>
      </c>
      <c r="J4319" t="s">
        <v>645</v>
      </c>
      <c r="K4319">
        <v>1.1146837964058211E-2</v>
      </c>
      <c r="L4319" t="s">
        <v>150</v>
      </c>
      <c r="N4319" t="s">
        <v>220</v>
      </c>
      <c r="O4319" t="s">
        <v>645</v>
      </c>
      <c r="P4319">
        <v>3.2121196930269907E-3</v>
      </c>
      <c r="Q4319" t="s">
        <v>150</v>
      </c>
      <c r="S4319" t="s">
        <v>262</v>
      </c>
      <c r="T4319" t="s">
        <v>645</v>
      </c>
      <c r="U4319">
        <v>3.5214564602377169E-3</v>
      </c>
      <c r="V4319" t="s">
        <v>150</v>
      </c>
    </row>
    <row r="4320" spans="9:22" x14ac:dyDescent="0.45">
      <c r="I4320" t="s">
        <v>177</v>
      </c>
      <c r="J4320" t="s">
        <v>646</v>
      </c>
      <c r="K4320">
        <v>1.1278317810148472E-2</v>
      </c>
      <c r="L4320" t="s">
        <v>150</v>
      </c>
      <c r="N4320" t="s">
        <v>220</v>
      </c>
      <c r="O4320" t="s">
        <v>646</v>
      </c>
      <c r="P4320">
        <v>2.9563951321371824E-3</v>
      </c>
      <c r="Q4320" t="s">
        <v>150</v>
      </c>
      <c r="S4320" t="s">
        <v>262</v>
      </c>
      <c r="T4320" t="s">
        <v>646</v>
      </c>
      <c r="U4320">
        <v>3.8080302070036087E-3</v>
      </c>
      <c r="V4320" t="s">
        <v>150</v>
      </c>
    </row>
    <row r="4321" spans="9:22" x14ac:dyDescent="0.45">
      <c r="I4321" t="s">
        <v>177</v>
      </c>
      <c r="J4321" t="s">
        <v>647</v>
      </c>
      <c r="K4321">
        <v>1.1277386887008129E-2</v>
      </c>
      <c r="L4321" t="s">
        <v>150</v>
      </c>
      <c r="N4321" t="s">
        <v>220</v>
      </c>
      <c r="O4321" t="s">
        <v>647</v>
      </c>
      <c r="P4321">
        <v>2.5780518442729771E-3</v>
      </c>
      <c r="Q4321" t="s">
        <v>150</v>
      </c>
      <c r="S4321" t="s">
        <v>262</v>
      </c>
      <c r="T4321" t="s">
        <v>647</v>
      </c>
      <c r="U4321">
        <v>4.424518863285736E-3</v>
      </c>
      <c r="V4321" t="s">
        <v>150</v>
      </c>
    </row>
    <row r="4322" spans="9:22" x14ac:dyDescent="0.45">
      <c r="I4322" t="s">
        <v>177</v>
      </c>
      <c r="J4322" t="s">
        <v>648</v>
      </c>
      <c r="K4322">
        <v>1.0743075590641008E-2</v>
      </c>
      <c r="L4322" t="s">
        <v>150</v>
      </c>
      <c r="N4322" t="s">
        <v>220</v>
      </c>
      <c r="O4322" t="s">
        <v>648</v>
      </c>
      <c r="P4322">
        <v>2.6160652545060507E-3</v>
      </c>
      <c r="Q4322" t="s">
        <v>150</v>
      </c>
      <c r="S4322" t="s">
        <v>262</v>
      </c>
      <c r="T4322" t="s">
        <v>648</v>
      </c>
      <c r="U4322">
        <v>4.8942509734488824E-3</v>
      </c>
      <c r="V4322" t="s">
        <v>150</v>
      </c>
    </row>
    <row r="4323" spans="9:22" x14ac:dyDescent="0.45">
      <c r="I4323" t="s">
        <v>177</v>
      </c>
      <c r="J4323" t="s">
        <v>649</v>
      </c>
      <c r="K4323">
        <v>1.0079978524897825E-2</v>
      </c>
      <c r="L4323" t="s">
        <v>150</v>
      </c>
      <c r="N4323" t="s">
        <v>220</v>
      </c>
      <c r="O4323" t="s">
        <v>649</v>
      </c>
      <c r="P4323">
        <v>2.7899211010612946E-3</v>
      </c>
      <c r="Q4323" t="s">
        <v>150</v>
      </c>
      <c r="S4323" t="s">
        <v>262</v>
      </c>
      <c r="T4323" t="s">
        <v>649</v>
      </c>
      <c r="U4323">
        <v>5.0727273614735039E-3</v>
      </c>
      <c r="V4323" t="s">
        <v>150</v>
      </c>
    </row>
    <row r="4324" spans="9:22" x14ac:dyDescent="0.45">
      <c r="I4324" t="s">
        <v>177</v>
      </c>
      <c r="J4324" t="s">
        <v>650</v>
      </c>
      <c r="K4324">
        <v>9.0952132082528885E-3</v>
      </c>
      <c r="L4324" t="s">
        <v>150</v>
      </c>
      <c r="N4324" t="s">
        <v>220</v>
      </c>
      <c r="O4324" t="s">
        <v>650</v>
      </c>
      <c r="P4324">
        <v>3.0473366132248362E-3</v>
      </c>
      <c r="Q4324" t="s">
        <v>150</v>
      </c>
      <c r="S4324" t="s">
        <v>262</v>
      </c>
      <c r="T4324" t="s">
        <v>650</v>
      </c>
      <c r="U4324">
        <v>4.9811463274079407E-3</v>
      </c>
      <c r="V4324" t="s">
        <v>150</v>
      </c>
    </row>
    <row r="4325" spans="9:22" x14ac:dyDescent="0.45">
      <c r="I4325" t="s">
        <v>177</v>
      </c>
      <c r="J4325" t="s">
        <v>651</v>
      </c>
      <c r="K4325">
        <v>8.5536032995743323E-3</v>
      </c>
      <c r="L4325" t="s">
        <v>150</v>
      </c>
      <c r="N4325" t="s">
        <v>220</v>
      </c>
      <c r="O4325" t="s">
        <v>651</v>
      </c>
      <c r="P4325">
        <v>3.2653935545477889E-3</v>
      </c>
      <c r="Q4325" t="s">
        <v>150</v>
      </c>
      <c r="S4325" t="s">
        <v>262</v>
      </c>
      <c r="T4325" t="s">
        <v>651</v>
      </c>
      <c r="U4325">
        <v>4.7974396894196001E-3</v>
      </c>
      <c r="V4325" t="s">
        <v>150</v>
      </c>
    </row>
    <row r="4326" spans="9:22" x14ac:dyDescent="0.45">
      <c r="I4326" t="s">
        <v>177</v>
      </c>
      <c r="J4326" t="s">
        <v>652</v>
      </c>
      <c r="K4326">
        <v>7.36672313990682E-3</v>
      </c>
      <c r="L4326" t="s">
        <v>150</v>
      </c>
      <c r="N4326" t="s">
        <v>220</v>
      </c>
      <c r="O4326" t="s">
        <v>652</v>
      </c>
      <c r="P4326">
        <v>3.5763859499820102E-3</v>
      </c>
      <c r="Q4326" t="s">
        <v>150</v>
      </c>
      <c r="S4326" t="s">
        <v>262</v>
      </c>
      <c r="T4326" t="s">
        <v>652</v>
      </c>
      <c r="U4326">
        <v>4.5388097838534244E-3</v>
      </c>
      <c r="V4326" t="s">
        <v>150</v>
      </c>
    </row>
    <row r="4327" spans="9:22" x14ac:dyDescent="0.45">
      <c r="I4327" t="s">
        <v>177</v>
      </c>
      <c r="J4327" t="s">
        <v>653</v>
      </c>
      <c r="K4327">
        <v>5.4160925447915296E-3</v>
      </c>
      <c r="L4327" t="s">
        <v>150</v>
      </c>
      <c r="N4327" t="s">
        <v>220</v>
      </c>
      <c r="O4327" t="s">
        <v>653</v>
      </c>
      <c r="P4327">
        <v>3.8878509815357884E-3</v>
      </c>
      <c r="Q4327" t="s">
        <v>150</v>
      </c>
      <c r="S4327" t="s">
        <v>262</v>
      </c>
      <c r="T4327" t="s">
        <v>653</v>
      </c>
      <c r="U4327">
        <v>4.1270166531646576E-3</v>
      </c>
      <c r="V4327" t="s">
        <v>150</v>
      </c>
    </row>
    <row r="4328" spans="9:22" x14ac:dyDescent="0.45">
      <c r="I4328" t="s">
        <v>177</v>
      </c>
      <c r="J4328" t="s">
        <v>654</v>
      </c>
      <c r="K4328">
        <v>7.2759150458614758E-4</v>
      </c>
      <c r="L4328" t="s">
        <v>150</v>
      </c>
      <c r="N4328" t="s">
        <v>220</v>
      </c>
      <c r="O4328" t="s">
        <v>654</v>
      </c>
      <c r="P4328">
        <v>4.2848260009575216E-3</v>
      </c>
      <c r="Q4328" t="s">
        <v>150</v>
      </c>
      <c r="S4328" t="s">
        <v>262</v>
      </c>
      <c r="T4328" t="s">
        <v>654</v>
      </c>
      <c r="U4328">
        <v>3.8667579854242372E-3</v>
      </c>
      <c r="V4328" t="s">
        <v>150</v>
      </c>
    </row>
    <row r="4329" spans="9:22" x14ac:dyDescent="0.45">
      <c r="I4329" t="s">
        <v>177</v>
      </c>
      <c r="J4329" t="s">
        <v>655</v>
      </c>
      <c r="K4329">
        <v>0</v>
      </c>
      <c r="L4329" t="s">
        <v>150</v>
      </c>
      <c r="N4329" t="s">
        <v>220</v>
      </c>
      <c r="O4329" t="s">
        <v>655</v>
      </c>
      <c r="P4329">
        <v>9.1657148704542505E-3</v>
      </c>
      <c r="Q4329" t="s">
        <v>150</v>
      </c>
      <c r="S4329" t="s">
        <v>262</v>
      </c>
      <c r="T4329" t="s">
        <v>655</v>
      </c>
      <c r="U4329">
        <v>7.1726393054105195E-3</v>
      </c>
      <c r="V4329" t="s">
        <v>150</v>
      </c>
    </row>
    <row r="4330" spans="9:22" x14ac:dyDescent="0.45">
      <c r="I4330" t="s">
        <v>177</v>
      </c>
      <c r="J4330" t="s">
        <v>656</v>
      </c>
      <c r="K4330">
        <v>0</v>
      </c>
      <c r="L4330" t="s">
        <v>150</v>
      </c>
      <c r="N4330" t="s">
        <v>220</v>
      </c>
      <c r="O4330" t="s">
        <v>656</v>
      </c>
      <c r="P4330">
        <v>8.8778959090112502E-3</v>
      </c>
      <c r="Q4330" t="s">
        <v>150</v>
      </c>
      <c r="S4330" t="s">
        <v>262</v>
      </c>
      <c r="T4330" t="s">
        <v>656</v>
      </c>
      <c r="U4330">
        <v>6.6550085069322562E-3</v>
      </c>
      <c r="V4330" t="s">
        <v>150</v>
      </c>
    </row>
    <row r="4331" spans="9:22" x14ac:dyDescent="0.45">
      <c r="I4331" t="s">
        <v>178</v>
      </c>
      <c r="J4331" t="s">
        <v>149</v>
      </c>
      <c r="K4331">
        <v>0</v>
      </c>
      <c r="L4331" t="s">
        <v>150</v>
      </c>
      <c r="N4331" t="s">
        <v>221</v>
      </c>
      <c r="O4331" t="s">
        <v>149</v>
      </c>
      <c r="P4331">
        <v>2.4031624377480382E-2</v>
      </c>
      <c r="Q4331" t="s">
        <v>150</v>
      </c>
    </row>
    <row r="4332" spans="9:22" x14ac:dyDescent="0.45">
      <c r="I4332" t="s">
        <v>178</v>
      </c>
      <c r="J4332" t="s">
        <v>151</v>
      </c>
      <c r="K4332">
        <v>0</v>
      </c>
      <c r="L4332" t="s">
        <v>150</v>
      </c>
      <c r="N4332" t="s">
        <v>221</v>
      </c>
      <c r="O4332" t="s">
        <v>151</v>
      </c>
      <c r="P4332">
        <v>4.5575594389474679E-3</v>
      </c>
      <c r="Q4332" t="s">
        <v>150</v>
      </c>
    </row>
    <row r="4333" spans="9:22" x14ac:dyDescent="0.45">
      <c r="I4333" t="s">
        <v>178</v>
      </c>
      <c r="J4333" t="s">
        <v>152</v>
      </c>
      <c r="K4333">
        <v>5.123005300493518E-3</v>
      </c>
      <c r="L4333" t="s">
        <v>150</v>
      </c>
      <c r="N4333" t="s">
        <v>221</v>
      </c>
      <c r="O4333" t="s">
        <v>152</v>
      </c>
      <c r="P4333">
        <v>4.4478213537078514E-3</v>
      </c>
      <c r="Q4333" t="s">
        <v>150</v>
      </c>
    </row>
    <row r="4334" spans="9:22" x14ac:dyDescent="0.45">
      <c r="I4334" t="s">
        <v>178</v>
      </c>
      <c r="J4334" t="s">
        <v>392</v>
      </c>
      <c r="K4334">
        <v>7.7217084377889387E-3</v>
      </c>
      <c r="L4334" t="s">
        <v>150</v>
      </c>
      <c r="N4334" t="s">
        <v>221</v>
      </c>
      <c r="O4334" t="s">
        <v>392</v>
      </c>
      <c r="P4334">
        <v>4.2792285583323608E-3</v>
      </c>
      <c r="Q4334" t="s">
        <v>150</v>
      </c>
    </row>
    <row r="4335" spans="9:22" x14ac:dyDescent="0.45">
      <c r="I4335" t="s">
        <v>178</v>
      </c>
      <c r="J4335" t="s">
        <v>393</v>
      </c>
      <c r="K4335">
        <v>9.0202156672231654E-3</v>
      </c>
      <c r="L4335" t="s">
        <v>150</v>
      </c>
      <c r="N4335" t="s">
        <v>221</v>
      </c>
      <c r="O4335" t="s">
        <v>393</v>
      </c>
      <c r="P4335">
        <v>4.5491318224019214E-3</v>
      </c>
      <c r="Q4335" t="s">
        <v>150</v>
      </c>
    </row>
    <row r="4336" spans="9:22" x14ac:dyDescent="0.45">
      <c r="I4336" t="s">
        <v>178</v>
      </c>
      <c r="J4336" t="s">
        <v>394</v>
      </c>
      <c r="K4336">
        <v>9.9407528761503508E-3</v>
      </c>
      <c r="L4336" t="s">
        <v>150</v>
      </c>
      <c r="N4336" t="s">
        <v>221</v>
      </c>
      <c r="O4336" t="s">
        <v>394</v>
      </c>
      <c r="P4336">
        <v>4.4993928052648978E-3</v>
      </c>
      <c r="Q4336" t="s">
        <v>150</v>
      </c>
    </row>
    <row r="4337" spans="9:17" x14ac:dyDescent="0.45">
      <c r="I4337" t="s">
        <v>178</v>
      </c>
      <c r="J4337" t="s">
        <v>416</v>
      </c>
      <c r="K4337">
        <v>1.0263178787892274E-2</v>
      </c>
      <c r="L4337" t="s">
        <v>150</v>
      </c>
      <c r="N4337" t="s">
        <v>221</v>
      </c>
      <c r="O4337" t="s">
        <v>416</v>
      </c>
      <c r="P4337">
        <v>4.2986713843751138E-3</v>
      </c>
      <c r="Q4337" t="s">
        <v>150</v>
      </c>
    </row>
    <row r="4338" spans="9:17" x14ac:dyDescent="0.45">
      <c r="I4338" t="s">
        <v>178</v>
      </c>
      <c r="J4338" t="s">
        <v>417</v>
      </c>
      <c r="K4338">
        <v>1.0642326554131772E-2</v>
      </c>
      <c r="L4338" t="s">
        <v>150</v>
      </c>
      <c r="N4338" t="s">
        <v>221</v>
      </c>
      <c r="O4338" t="s">
        <v>417</v>
      </c>
      <c r="P4338">
        <v>4.1278427337784066E-3</v>
      </c>
      <c r="Q4338" t="s">
        <v>150</v>
      </c>
    </row>
    <row r="4339" spans="9:17" x14ac:dyDescent="0.45">
      <c r="I4339" t="s">
        <v>178</v>
      </c>
      <c r="J4339" t="s">
        <v>455</v>
      </c>
      <c r="K4339">
        <v>1.1052388924834226E-2</v>
      </c>
      <c r="L4339" t="s">
        <v>150</v>
      </c>
      <c r="N4339" t="s">
        <v>221</v>
      </c>
      <c r="O4339" t="s">
        <v>455</v>
      </c>
      <c r="P4339">
        <v>3.783666583276436E-3</v>
      </c>
      <c r="Q4339" t="s">
        <v>150</v>
      </c>
    </row>
    <row r="4340" spans="9:17" x14ac:dyDescent="0.45">
      <c r="I4340" t="s">
        <v>178</v>
      </c>
      <c r="J4340" t="s">
        <v>456</v>
      </c>
      <c r="K4340">
        <v>1.0764203792898618E-2</v>
      </c>
      <c r="L4340" t="s">
        <v>150</v>
      </c>
      <c r="N4340" t="s">
        <v>221</v>
      </c>
      <c r="O4340" t="s">
        <v>456</v>
      </c>
      <c r="P4340">
        <v>3.9615871682935188E-3</v>
      </c>
      <c r="Q4340" t="s">
        <v>150</v>
      </c>
    </row>
    <row r="4341" spans="9:17" x14ac:dyDescent="0.45">
      <c r="I4341" t="s">
        <v>178</v>
      </c>
      <c r="J4341" t="s">
        <v>499</v>
      </c>
      <c r="K4341">
        <v>1.0295967913134136E-2</v>
      </c>
      <c r="L4341" t="s">
        <v>150</v>
      </c>
      <c r="N4341" t="s">
        <v>221</v>
      </c>
      <c r="O4341" t="s">
        <v>499</v>
      </c>
      <c r="P4341">
        <v>4.2813767739698534E-3</v>
      </c>
      <c r="Q4341" t="s">
        <v>150</v>
      </c>
    </row>
    <row r="4342" spans="9:17" x14ac:dyDescent="0.45">
      <c r="I4342" t="s">
        <v>178</v>
      </c>
      <c r="J4342" t="s">
        <v>500</v>
      </c>
      <c r="K4342">
        <v>9.882800336864242E-3</v>
      </c>
      <c r="L4342" t="s">
        <v>150</v>
      </c>
      <c r="N4342" t="s">
        <v>221</v>
      </c>
      <c r="O4342" t="s">
        <v>500</v>
      </c>
      <c r="P4342">
        <v>4.613556483890867E-3</v>
      </c>
      <c r="Q4342" t="s">
        <v>150</v>
      </c>
    </row>
    <row r="4343" spans="9:17" x14ac:dyDescent="0.45">
      <c r="I4343" t="s">
        <v>178</v>
      </c>
      <c r="J4343" t="s">
        <v>501</v>
      </c>
      <c r="K4343">
        <v>9.6863030747817297E-3</v>
      </c>
      <c r="L4343" t="s">
        <v>150</v>
      </c>
      <c r="N4343" t="s">
        <v>221</v>
      </c>
      <c r="O4343" t="s">
        <v>501</v>
      </c>
      <c r="P4343">
        <v>5.1260380741898325E-3</v>
      </c>
      <c r="Q4343" t="s">
        <v>150</v>
      </c>
    </row>
    <row r="4344" spans="9:17" x14ac:dyDescent="0.45">
      <c r="I4344" t="s">
        <v>178</v>
      </c>
      <c r="J4344" t="s">
        <v>502</v>
      </c>
      <c r="K4344">
        <v>8.8522469584348049E-3</v>
      </c>
      <c r="L4344" t="s">
        <v>150</v>
      </c>
      <c r="N4344" t="s">
        <v>221</v>
      </c>
      <c r="O4344" t="s">
        <v>502</v>
      </c>
      <c r="P4344">
        <v>5.4030481128634015E-3</v>
      </c>
      <c r="Q4344" t="s">
        <v>150</v>
      </c>
    </row>
    <row r="4345" spans="9:17" x14ac:dyDescent="0.45">
      <c r="I4345" t="s">
        <v>178</v>
      </c>
      <c r="J4345" t="s">
        <v>503</v>
      </c>
      <c r="K4345">
        <v>7.0357088639354205E-3</v>
      </c>
      <c r="L4345" t="s">
        <v>150</v>
      </c>
      <c r="N4345" t="s">
        <v>221</v>
      </c>
      <c r="O4345" t="s">
        <v>503</v>
      </c>
      <c r="P4345">
        <v>5.7840328840331754E-3</v>
      </c>
      <c r="Q4345" t="s">
        <v>150</v>
      </c>
    </row>
    <row r="4346" spans="9:17" x14ac:dyDescent="0.45">
      <c r="I4346" t="s">
        <v>178</v>
      </c>
      <c r="J4346" t="s">
        <v>504</v>
      </c>
      <c r="K4346">
        <v>4.2059452200565711E-3</v>
      </c>
      <c r="L4346" t="s">
        <v>150</v>
      </c>
      <c r="N4346" t="s">
        <v>221</v>
      </c>
      <c r="O4346" t="s">
        <v>504</v>
      </c>
      <c r="P4346">
        <v>6.2598774265811823E-3</v>
      </c>
      <c r="Q4346" t="s">
        <v>150</v>
      </c>
    </row>
    <row r="4347" spans="9:17" x14ac:dyDescent="0.45">
      <c r="I4347" t="s">
        <v>178</v>
      </c>
      <c r="J4347" t="s">
        <v>505</v>
      </c>
      <c r="K4347">
        <v>0</v>
      </c>
      <c r="L4347" t="s">
        <v>150</v>
      </c>
      <c r="N4347" t="s">
        <v>221</v>
      </c>
      <c r="O4347" t="s">
        <v>505</v>
      </c>
      <c r="P4347">
        <v>1.256249299449499E-2</v>
      </c>
      <c r="Q4347" t="s">
        <v>150</v>
      </c>
    </row>
    <row r="4348" spans="9:17" x14ac:dyDescent="0.45">
      <c r="I4348" t="s">
        <v>178</v>
      </c>
      <c r="J4348" t="s">
        <v>506</v>
      </c>
      <c r="K4348">
        <v>0</v>
      </c>
      <c r="L4348" t="s">
        <v>150</v>
      </c>
      <c r="N4348" t="s">
        <v>221</v>
      </c>
      <c r="O4348" t="s">
        <v>506</v>
      </c>
      <c r="P4348">
        <v>1.133224976774112E-2</v>
      </c>
      <c r="Q4348" t="s">
        <v>150</v>
      </c>
    </row>
    <row r="4349" spans="9:17" x14ac:dyDescent="0.45">
      <c r="I4349" t="s">
        <v>178</v>
      </c>
      <c r="J4349" t="s">
        <v>153</v>
      </c>
      <c r="K4349">
        <v>0</v>
      </c>
      <c r="L4349" t="s">
        <v>150</v>
      </c>
      <c r="N4349" t="s">
        <v>221</v>
      </c>
      <c r="O4349" t="s">
        <v>153</v>
      </c>
      <c r="P4349">
        <v>1.4795218260244884E-2</v>
      </c>
      <c r="Q4349" t="s">
        <v>150</v>
      </c>
    </row>
    <row r="4350" spans="9:17" x14ac:dyDescent="0.45">
      <c r="I4350" t="s">
        <v>178</v>
      </c>
      <c r="J4350" t="s">
        <v>154</v>
      </c>
      <c r="K4350">
        <v>0</v>
      </c>
      <c r="L4350" t="s">
        <v>150</v>
      </c>
      <c r="N4350" t="s">
        <v>221</v>
      </c>
      <c r="O4350" t="s">
        <v>154</v>
      </c>
      <c r="P4350">
        <v>2.6962434508988539E-3</v>
      </c>
      <c r="Q4350" t="s">
        <v>150</v>
      </c>
    </row>
    <row r="4351" spans="9:17" x14ac:dyDescent="0.45">
      <c r="I4351" t="s">
        <v>178</v>
      </c>
      <c r="J4351" t="s">
        <v>155</v>
      </c>
      <c r="K4351">
        <v>4.8273542353231089E-3</v>
      </c>
      <c r="L4351" t="s">
        <v>150</v>
      </c>
      <c r="N4351" t="s">
        <v>221</v>
      </c>
      <c r="O4351" t="s">
        <v>155</v>
      </c>
      <c r="P4351">
        <v>2.5004555720270286E-3</v>
      </c>
      <c r="Q4351" t="s">
        <v>150</v>
      </c>
    </row>
    <row r="4352" spans="9:17" x14ac:dyDescent="0.45">
      <c r="I4352" t="s">
        <v>178</v>
      </c>
      <c r="J4352" t="s">
        <v>395</v>
      </c>
      <c r="K4352">
        <v>6.9287589208292359E-3</v>
      </c>
      <c r="L4352" t="s">
        <v>150</v>
      </c>
      <c r="N4352" t="s">
        <v>221</v>
      </c>
      <c r="O4352" t="s">
        <v>395</v>
      </c>
      <c r="P4352">
        <v>2.2088414670721531E-3</v>
      </c>
      <c r="Q4352" t="s">
        <v>150</v>
      </c>
    </row>
    <row r="4353" spans="9:17" x14ac:dyDescent="0.45">
      <c r="I4353" t="s">
        <v>178</v>
      </c>
      <c r="J4353" t="s">
        <v>396</v>
      </c>
      <c r="K4353">
        <v>8.2392804585848193E-3</v>
      </c>
      <c r="L4353" t="s">
        <v>150</v>
      </c>
      <c r="N4353" t="s">
        <v>221</v>
      </c>
      <c r="O4353" t="s">
        <v>396</v>
      </c>
      <c r="P4353">
        <v>2.3830172806897447E-3</v>
      </c>
      <c r="Q4353" t="s">
        <v>150</v>
      </c>
    </row>
    <row r="4354" spans="9:17" x14ac:dyDescent="0.45">
      <c r="I4354" t="s">
        <v>178</v>
      </c>
      <c r="J4354" t="s">
        <v>397</v>
      </c>
      <c r="K4354">
        <v>8.6144132928513313E-3</v>
      </c>
      <c r="L4354" t="s">
        <v>150</v>
      </c>
      <c r="N4354" t="s">
        <v>221</v>
      </c>
      <c r="O4354" t="s">
        <v>397</v>
      </c>
      <c r="P4354">
        <v>2.5023209827517985E-3</v>
      </c>
      <c r="Q4354" t="s">
        <v>150</v>
      </c>
    </row>
    <row r="4355" spans="9:17" x14ac:dyDescent="0.45">
      <c r="I4355" t="s">
        <v>178</v>
      </c>
      <c r="J4355" t="s">
        <v>418</v>
      </c>
      <c r="K4355">
        <v>8.8257929227153441E-3</v>
      </c>
      <c r="L4355" t="s">
        <v>150</v>
      </c>
      <c r="N4355" t="s">
        <v>221</v>
      </c>
      <c r="O4355" t="s">
        <v>418</v>
      </c>
      <c r="P4355">
        <v>2.4651818534710624E-3</v>
      </c>
      <c r="Q4355" t="s">
        <v>150</v>
      </c>
    </row>
    <row r="4356" spans="9:17" x14ac:dyDescent="0.45">
      <c r="I4356" t="s">
        <v>178</v>
      </c>
      <c r="J4356" t="s">
        <v>419</v>
      </c>
      <c r="K4356">
        <v>9.0347948443609809E-3</v>
      </c>
      <c r="L4356" t="s">
        <v>150</v>
      </c>
      <c r="N4356" t="s">
        <v>221</v>
      </c>
      <c r="O4356" t="s">
        <v>419</v>
      </c>
      <c r="P4356">
        <v>2.2225045868411544E-3</v>
      </c>
      <c r="Q4356" t="s">
        <v>150</v>
      </c>
    </row>
    <row r="4357" spans="9:17" x14ac:dyDescent="0.45">
      <c r="I4357" t="s">
        <v>178</v>
      </c>
      <c r="J4357" t="s">
        <v>457</v>
      </c>
      <c r="K4357">
        <v>9.4512130690758336E-3</v>
      </c>
      <c r="L4357" t="s">
        <v>150</v>
      </c>
      <c r="N4357" t="s">
        <v>221</v>
      </c>
      <c r="O4357" t="s">
        <v>457</v>
      </c>
      <c r="P4357">
        <v>1.7318400854838593E-3</v>
      </c>
      <c r="Q4357" t="s">
        <v>150</v>
      </c>
    </row>
    <row r="4358" spans="9:17" x14ac:dyDescent="0.45">
      <c r="I4358" t="s">
        <v>178</v>
      </c>
      <c r="J4358" t="s">
        <v>458</v>
      </c>
      <c r="K4358">
        <v>9.2432011917411034E-3</v>
      </c>
      <c r="L4358" t="s">
        <v>150</v>
      </c>
      <c r="N4358" t="s">
        <v>221</v>
      </c>
      <c r="O4358" t="s">
        <v>458</v>
      </c>
      <c r="P4358">
        <v>1.5518714553215396E-3</v>
      </c>
      <c r="Q4358" t="s">
        <v>150</v>
      </c>
    </row>
    <row r="4359" spans="9:17" x14ac:dyDescent="0.45">
      <c r="I4359" t="s">
        <v>178</v>
      </c>
      <c r="J4359" t="s">
        <v>507</v>
      </c>
      <c r="K4359">
        <v>8.6928513585520992E-3</v>
      </c>
      <c r="L4359" t="s">
        <v>150</v>
      </c>
      <c r="N4359" t="s">
        <v>221</v>
      </c>
      <c r="O4359" t="s">
        <v>507</v>
      </c>
      <c r="P4359">
        <v>1.5132154037717201E-3</v>
      </c>
      <c r="Q4359" t="s">
        <v>150</v>
      </c>
    </row>
    <row r="4360" spans="9:17" x14ac:dyDescent="0.45">
      <c r="I4360" t="s">
        <v>178</v>
      </c>
      <c r="J4360" t="s">
        <v>508</v>
      </c>
      <c r="K4360">
        <v>8.2344665933682115E-3</v>
      </c>
      <c r="L4360" t="s">
        <v>150</v>
      </c>
      <c r="N4360" t="s">
        <v>221</v>
      </c>
      <c r="O4360" t="s">
        <v>508</v>
      </c>
      <c r="P4360">
        <v>1.6197598750491147E-3</v>
      </c>
      <c r="Q4360" t="s">
        <v>150</v>
      </c>
    </row>
    <row r="4361" spans="9:17" x14ac:dyDescent="0.45">
      <c r="I4361" t="s">
        <v>178</v>
      </c>
      <c r="J4361" t="s">
        <v>509</v>
      </c>
      <c r="K4361">
        <v>7.9392458867927271E-3</v>
      </c>
      <c r="L4361" t="s">
        <v>150</v>
      </c>
      <c r="N4361" t="s">
        <v>221</v>
      </c>
      <c r="O4361" t="s">
        <v>509</v>
      </c>
      <c r="P4361">
        <v>1.909056929473868E-3</v>
      </c>
      <c r="Q4361" t="s">
        <v>150</v>
      </c>
    </row>
    <row r="4362" spans="9:17" x14ac:dyDescent="0.45">
      <c r="I4362" t="s">
        <v>178</v>
      </c>
      <c r="J4362" t="s">
        <v>510</v>
      </c>
      <c r="K4362">
        <v>7.1783411538582659E-3</v>
      </c>
      <c r="L4362" t="s">
        <v>150</v>
      </c>
      <c r="N4362" t="s">
        <v>221</v>
      </c>
      <c r="O4362" t="s">
        <v>510</v>
      </c>
      <c r="P4362">
        <v>2.2658732432483727E-3</v>
      </c>
      <c r="Q4362" t="s">
        <v>150</v>
      </c>
    </row>
    <row r="4363" spans="9:17" x14ac:dyDescent="0.45">
      <c r="I4363" t="s">
        <v>178</v>
      </c>
      <c r="J4363" t="s">
        <v>511</v>
      </c>
      <c r="K4363">
        <v>5.6094361022827541E-3</v>
      </c>
      <c r="L4363" t="s">
        <v>150</v>
      </c>
      <c r="N4363" t="s">
        <v>221</v>
      </c>
      <c r="O4363" t="s">
        <v>511</v>
      </c>
      <c r="P4363">
        <v>2.6446914346125255E-3</v>
      </c>
      <c r="Q4363" t="s">
        <v>150</v>
      </c>
    </row>
    <row r="4364" spans="9:17" x14ac:dyDescent="0.45">
      <c r="I4364" t="s">
        <v>178</v>
      </c>
      <c r="J4364" t="s">
        <v>512</v>
      </c>
      <c r="K4364">
        <v>3.859903240031522E-5</v>
      </c>
      <c r="L4364" t="s">
        <v>150</v>
      </c>
      <c r="N4364" t="s">
        <v>221</v>
      </c>
      <c r="O4364" t="s">
        <v>512</v>
      </c>
      <c r="P4364">
        <v>3.4935065686383139E-3</v>
      </c>
      <c r="Q4364" t="s">
        <v>150</v>
      </c>
    </row>
    <row r="4365" spans="9:17" x14ac:dyDescent="0.45">
      <c r="I4365" t="s">
        <v>178</v>
      </c>
      <c r="J4365" t="s">
        <v>513</v>
      </c>
      <c r="K4365">
        <v>0</v>
      </c>
      <c r="L4365" t="s">
        <v>150</v>
      </c>
      <c r="N4365" t="s">
        <v>221</v>
      </c>
      <c r="O4365" t="s">
        <v>513</v>
      </c>
      <c r="P4365">
        <v>8.1218272646812542E-3</v>
      </c>
      <c r="Q4365" t="s">
        <v>150</v>
      </c>
    </row>
    <row r="4366" spans="9:17" x14ac:dyDescent="0.45">
      <c r="I4366" t="s">
        <v>178</v>
      </c>
      <c r="J4366" t="s">
        <v>514</v>
      </c>
      <c r="K4366">
        <v>0</v>
      </c>
      <c r="L4366" t="s">
        <v>150</v>
      </c>
      <c r="N4366" t="s">
        <v>221</v>
      </c>
      <c r="O4366" t="s">
        <v>514</v>
      </c>
      <c r="P4366">
        <v>7.0747464704442493E-3</v>
      </c>
      <c r="Q4366" t="s">
        <v>150</v>
      </c>
    </row>
    <row r="4367" spans="9:17" x14ac:dyDescent="0.45">
      <c r="I4367" t="s">
        <v>178</v>
      </c>
      <c r="J4367" t="s">
        <v>156</v>
      </c>
      <c r="K4367">
        <v>0</v>
      </c>
      <c r="L4367" t="s">
        <v>150</v>
      </c>
      <c r="N4367" t="s">
        <v>221</v>
      </c>
      <c r="O4367" t="s">
        <v>156</v>
      </c>
      <c r="P4367">
        <v>1.5090416127579116E-2</v>
      </c>
      <c r="Q4367" t="s">
        <v>150</v>
      </c>
    </row>
    <row r="4368" spans="9:17" x14ac:dyDescent="0.45">
      <c r="I4368" t="s">
        <v>178</v>
      </c>
      <c r="J4368" t="s">
        <v>157</v>
      </c>
      <c r="K4368">
        <v>0</v>
      </c>
      <c r="L4368" t="s">
        <v>150</v>
      </c>
      <c r="N4368" t="s">
        <v>221</v>
      </c>
      <c r="O4368" t="s">
        <v>157</v>
      </c>
      <c r="P4368">
        <v>2.7818071766967743E-3</v>
      </c>
      <c r="Q4368" t="s">
        <v>150</v>
      </c>
    </row>
    <row r="4369" spans="9:17" x14ac:dyDescent="0.45">
      <c r="I4369" t="s">
        <v>178</v>
      </c>
      <c r="J4369" t="s">
        <v>158</v>
      </c>
      <c r="K4369">
        <v>2.2968964883051364E-4</v>
      </c>
      <c r="L4369" t="s">
        <v>150</v>
      </c>
      <c r="N4369" t="s">
        <v>221</v>
      </c>
      <c r="O4369" t="s">
        <v>158</v>
      </c>
      <c r="P4369">
        <v>2.6769364352183878E-3</v>
      </c>
      <c r="Q4369" t="s">
        <v>150</v>
      </c>
    </row>
    <row r="4370" spans="9:17" x14ac:dyDescent="0.45">
      <c r="I4370" t="s">
        <v>178</v>
      </c>
      <c r="J4370" t="s">
        <v>398</v>
      </c>
      <c r="K4370">
        <v>5.5591175406840762E-3</v>
      </c>
      <c r="L4370" t="s">
        <v>150</v>
      </c>
      <c r="N4370" t="s">
        <v>221</v>
      </c>
      <c r="O4370" t="s">
        <v>398</v>
      </c>
      <c r="P4370">
        <v>2.2751220703324253E-3</v>
      </c>
      <c r="Q4370" t="s">
        <v>150</v>
      </c>
    </row>
    <row r="4371" spans="9:17" x14ac:dyDescent="0.45">
      <c r="I4371" t="s">
        <v>178</v>
      </c>
      <c r="J4371" t="s">
        <v>399</v>
      </c>
      <c r="K4371">
        <v>7.422147655726464E-3</v>
      </c>
      <c r="L4371" t="s">
        <v>150</v>
      </c>
      <c r="N4371" t="s">
        <v>221</v>
      </c>
      <c r="O4371" t="s">
        <v>399</v>
      </c>
      <c r="P4371">
        <v>2.5421161405096877E-3</v>
      </c>
      <c r="Q4371" t="s">
        <v>150</v>
      </c>
    </row>
    <row r="4372" spans="9:17" x14ac:dyDescent="0.45">
      <c r="I4372" t="s">
        <v>178</v>
      </c>
      <c r="J4372" t="s">
        <v>400</v>
      </c>
      <c r="K4372">
        <v>7.9904240133918843E-3</v>
      </c>
      <c r="L4372" t="s">
        <v>150</v>
      </c>
      <c r="N4372" t="s">
        <v>221</v>
      </c>
      <c r="O4372" t="s">
        <v>400</v>
      </c>
      <c r="P4372">
        <v>2.8044095616730283E-3</v>
      </c>
      <c r="Q4372" t="s">
        <v>150</v>
      </c>
    </row>
    <row r="4373" spans="9:17" x14ac:dyDescent="0.45">
      <c r="I4373" t="s">
        <v>178</v>
      </c>
      <c r="J4373" t="s">
        <v>420</v>
      </c>
      <c r="K4373">
        <v>8.1752565329529514E-3</v>
      </c>
      <c r="L4373" t="s">
        <v>150</v>
      </c>
      <c r="N4373" t="s">
        <v>221</v>
      </c>
      <c r="O4373" t="s">
        <v>420</v>
      </c>
      <c r="P4373">
        <v>2.5920531550922099E-3</v>
      </c>
      <c r="Q4373" t="s">
        <v>150</v>
      </c>
    </row>
    <row r="4374" spans="9:17" x14ac:dyDescent="0.45">
      <c r="I4374" t="s">
        <v>178</v>
      </c>
      <c r="J4374" t="s">
        <v>421</v>
      </c>
      <c r="K4374">
        <v>8.5841669595487155E-3</v>
      </c>
      <c r="L4374" t="s">
        <v>150</v>
      </c>
      <c r="N4374" t="s">
        <v>221</v>
      </c>
      <c r="O4374" t="s">
        <v>421</v>
      </c>
      <c r="P4374">
        <v>2.3737865746744245E-3</v>
      </c>
      <c r="Q4374" t="s">
        <v>150</v>
      </c>
    </row>
    <row r="4375" spans="9:17" x14ac:dyDescent="0.45">
      <c r="I4375" t="s">
        <v>178</v>
      </c>
      <c r="J4375" t="s">
        <v>459</v>
      </c>
      <c r="K4375">
        <v>9.2165698981866023E-3</v>
      </c>
      <c r="L4375" t="s">
        <v>150</v>
      </c>
      <c r="N4375" t="s">
        <v>221</v>
      </c>
      <c r="O4375" t="s">
        <v>459</v>
      </c>
      <c r="P4375">
        <v>2.2808379804663335E-3</v>
      </c>
      <c r="Q4375" t="s">
        <v>150</v>
      </c>
    </row>
    <row r="4376" spans="9:17" x14ac:dyDescent="0.45">
      <c r="I4376" t="s">
        <v>178</v>
      </c>
      <c r="J4376" t="s">
        <v>460</v>
      </c>
      <c r="K4376">
        <v>8.711454195399617E-3</v>
      </c>
      <c r="L4376" t="s">
        <v>150</v>
      </c>
      <c r="N4376" t="s">
        <v>221</v>
      </c>
      <c r="O4376" t="s">
        <v>460</v>
      </c>
      <c r="P4376">
        <v>2.2217305638965608E-3</v>
      </c>
      <c r="Q4376" t="s">
        <v>150</v>
      </c>
    </row>
    <row r="4377" spans="9:17" x14ac:dyDescent="0.45">
      <c r="I4377" t="s">
        <v>178</v>
      </c>
      <c r="J4377" t="s">
        <v>515</v>
      </c>
      <c r="K4377">
        <v>7.9906774818625168E-3</v>
      </c>
      <c r="L4377" t="s">
        <v>150</v>
      </c>
      <c r="N4377" t="s">
        <v>221</v>
      </c>
      <c r="O4377" t="s">
        <v>515</v>
      </c>
      <c r="P4377">
        <v>2.3097581105081745E-3</v>
      </c>
      <c r="Q4377" t="s">
        <v>150</v>
      </c>
    </row>
    <row r="4378" spans="9:17" x14ac:dyDescent="0.45">
      <c r="I4378" t="s">
        <v>178</v>
      </c>
      <c r="J4378" t="s">
        <v>516</v>
      </c>
      <c r="K4378">
        <v>7.5331807469709872E-3</v>
      </c>
      <c r="L4378" t="s">
        <v>150</v>
      </c>
      <c r="N4378" t="s">
        <v>221</v>
      </c>
      <c r="O4378" t="s">
        <v>516</v>
      </c>
      <c r="P4378">
        <v>2.5779798429645378E-3</v>
      </c>
      <c r="Q4378" t="s">
        <v>150</v>
      </c>
    </row>
    <row r="4379" spans="9:17" x14ac:dyDescent="0.45">
      <c r="I4379" t="s">
        <v>178</v>
      </c>
      <c r="J4379" t="s">
        <v>517</v>
      </c>
      <c r="K4379">
        <v>7.2391993156559588E-3</v>
      </c>
      <c r="L4379" t="s">
        <v>150</v>
      </c>
      <c r="N4379" t="s">
        <v>221</v>
      </c>
      <c r="O4379" t="s">
        <v>517</v>
      </c>
      <c r="P4379">
        <v>2.9650600437000469E-3</v>
      </c>
      <c r="Q4379" t="s">
        <v>150</v>
      </c>
    </row>
    <row r="4380" spans="9:17" x14ac:dyDescent="0.45">
      <c r="I4380" t="s">
        <v>178</v>
      </c>
      <c r="J4380" t="s">
        <v>518</v>
      </c>
      <c r="K4380">
        <v>6.3379344750344674E-3</v>
      </c>
      <c r="L4380" t="s">
        <v>150</v>
      </c>
      <c r="N4380" t="s">
        <v>221</v>
      </c>
      <c r="O4380" t="s">
        <v>518</v>
      </c>
      <c r="P4380">
        <v>3.371055225227348E-3</v>
      </c>
      <c r="Q4380" t="s">
        <v>150</v>
      </c>
    </row>
    <row r="4381" spans="9:17" x14ac:dyDescent="0.45">
      <c r="I4381" t="s">
        <v>178</v>
      </c>
      <c r="J4381" t="s">
        <v>519</v>
      </c>
      <c r="K4381">
        <v>4.163504728630028E-3</v>
      </c>
      <c r="L4381" t="s">
        <v>150</v>
      </c>
      <c r="N4381" t="s">
        <v>221</v>
      </c>
      <c r="O4381" t="s">
        <v>519</v>
      </c>
      <c r="P4381">
        <v>3.8985579550749375E-3</v>
      </c>
      <c r="Q4381" t="s">
        <v>150</v>
      </c>
    </row>
    <row r="4382" spans="9:17" x14ac:dyDescent="0.45">
      <c r="I4382" t="s">
        <v>178</v>
      </c>
      <c r="J4382" t="s">
        <v>520</v>
      </c>
      <c r="K4382">
        <v>0</v>
      </c>
      <c r="L4382" t="s">
        <v>150</v>
      </c>
      <c r="N4382" t="s">
        <v>221</v>
      </c>
      <c r="O4382" t="s">
        <v>520</v>
      </c>
      <c r="P4382">
        <v>4.7973916202758071E-3</v>
      </c>
      <c r="Q4382" t="s">
        <v>150</v>
      </c>
    </row>
    <row r="4383" spans="9:17" x14ac:dyDescent="0.45">
      <c r="I4383" t="s">
        <v>178</v>
      </c>
      <c r="J4383" t="s">
        <v>521</v>
      </c>
      <c r="K4383">
        <v>0</v>
      </c>
      <c r="L4383" t="s">
        <v>150</v>
      </c>
      <c r="N4383" t="s">
        <v>221</v>
      </c>
      <c r="O4383" t="s">
        <v>521</v>
      </c>
      <c r="P4383">
        <v>1.019548038170541E-2</v>
      </c>
      <c r="Q4383" t="s">
        <v>150</v>
      </c>
    </row>
    <row r="4384" spans="9:17" x14ac:dyDescent="0.45">
      <c r="I4384" t="s">
        <v>178</v>
      </c>
      <c r="J4384" t="s">
        <v>522</v>
      </c>
      <c r="K4384">
        <v>0</v>
      </c>
      <c r="L4384" t="s">
        <v>150</v>
      </c>
      <c r="N4384" t="s">
        <v>221</v>
      </c>
      <c r="O4384" t="s">
        <v>522</v>
      </c>
      <c r="P4384">
        <v>8.1922961369353797E-3</v>
      </c>
      <c r="Q4384" t="s">
        <v>150</v>
      </c>
    </row>
    <row r="4385" spans="9:17" x14ac:dyDescent="0.45">
      <c r="I4385" t="s">
        <v>178</v>
      </c>
      <c r="J4385" t="s">
        <v>406</v>
      </c>
      <c r="K4385">
        <v>0</v>
      </c>
      <c r="L4385" t="s">
        <v>150</v>
      </c>
      <c r="N4385" t="s">
        <v>221</v>
      </c>
      <c r="O4385" t="s">
        <v>406</v>
      </c>
      <c r="P4385">
        <v>1.5917438103750292E-2</v>
      </c>
      <c r="Q4385" t="s">
        <v>150</v>
      </c>
    </row>
    <row r="4386" spans="9:17" x14ac:dyDescent="0.45">
      <c r="I4386" t="s">
        <v>178</v>
      </c>
      <c r="J4386" t="s">
        <v>407</v>
      </c>
      <c r="K4386">
        <v>0</v>
      </c>
      <c r="L4386" t="s">
        <v>150</v>
      </c>
      <c r="N4386" t="s">
        <v>221</v>
      </c>
      <c r="O4386" t="s">
        <v>407</v>
      </c>
      <c r="P4386">
        <v>2.9479784574625123E-3</v>
      </c>
      <c r="Q4386" t="s">
        <v>150</v>
      </c>
    </row>
    <row r="4387" spans="9:17" x14ac:dyDescent="0.45">
      <c r="I4387" t="s">
        <v>178</v>
      </c>
      <c r="J4387" t="s">
        <v>408</v>
      </c>
      <c r="K4387">
        <v>0</v>
      </c>
      <c r="L4387" t="s">
        <v>150</v>
      </c>
      <c r="N4387" t="s">
        <v>221</v>
      </c>
      <c r="O4387" t="s">
        <v>408</v>
      </c>
      <c r="P4387">
        <v>2.989447468157126E-3</v>
      </c>
      <c r="Q4387" t="s">
        <v>150</v>
      </c>
    </row>
    <row r="4388" spans="9:17" x14ac:dyDescent="0.45">
      <c r="I4388" t="s">
        <v>178</v>
      </c>
      <c r="J4388" t="s">
        <v>409</v>
      </c>
      <c r="K4388">
        <v>4.3168913888354324E-3</v>
      </c>
      <c r="L4388" t="s">
        <v>150</v>
      </c>
      <c r="N4388" t="s">
        <v>221</v>
      </c>
      <c r="O4388" t="s">
        <v>409</v>
      </c>
      <c r="P4388">
        <v>2.8409467504743706E-3</v>
      </c>
      <c r="Q4388" t="s">
        <v>150</v>
      </c>
    </row>
    <row r="4389" spans="9:17" x14ac:dyDescent="0.45">
      <c r="I4389" t="s">
        <v>178</v>
      </c>
      <c r="J4389" t="s">
        <v>410</v>
      </c>
      <c r="K4389">
        <v>5.6505898257615721E-3</v>
      </c>
      <c r="L4389" t="s">
        <v>150</v>
      </c>
      <c r="N4389" t="s">
        <v>221</v>
      </c>
      <c r="O4389" t="s">
        <v>410</v>
      </c>
      <c r="P4389">
        <v>2.4700231300765468E-3</v>
      </c>
      <c r="Q4389" t="s">
        <v>150</v>
      </c>
    </row>
    <row r="4390" spans="9:17" x14ac:dyDescent="0.45">
      <c r="I4390" t="s">
        <v>178</v>
      </c>
      <c r="J4390" t="s">
        <v>411</v>
      </c>
      <c r="K4390">
        <v>6.0537638874871786E-3</v>
      </c>
      <c r="L4390" t="s">
        <v>150</v>
      </c>
      <c r="N4390" t="s">
        <v>221</v>
      </c>
      <c r="O4390" t="s">
        <v>411</v>
      </c>
      <c r="P4390">
        <v>2.722997492292181E-3</v>
      </c>
      <c r="Q4390" t="s">
        <v>150</v>
      </c>
    </row>
    <row r="4391" spans="9:17" x14ac:dyDescent="0.45">
      <c r="I4391" t="s">
        <v>178</v>
      </c>
      <c r="J4391" t="s">
        <v>422</v>
      </c>
      <c r="K4391">
        <v>6.1567826021038836E-3</v>
      </c>
      <c r="L4391" t="s">
        <v>150</v>
      </c>
      <c r="N4391" t="s">
        <v>221</v>
      </c>
      <c r="O4391" t="s">
        <v>422</v>
      </c>
      <c r="P4391">
        <v>2.8585238320461767E-3</v>
      </c>
      <c r="Q4391" t="s">
        <v>150</v>
      </c>
    </row>
    <row r="4392" spans="9:17" x14ac:dyDescent="0.45">
      <c r="I4392" t="s">
        <v>178</v>
      </c>
      <c r="J4392" t="s">
        <v>423</v>
      </c>
      <c r="K4392">
        <v>6.7272660765095409E-3</v>
      </c>
      <c r="L4392" t="s">
        <v>150</v>
      </c>
      <c r="N4392" t="s">
        <v>221</v>
      </c>
      <c r="O4392" t="s">
        <v>423</v>
      </c>
      <c r="P4392">
        <v>2.7786622865948714E-3</v>
      </c>
      <c r="Q4392" t="s">
        <v>150</v>
      </c>
    </row>
    <row r="4393" spans="9:17" x14ac:dyDescent="0.45">
      <c r="I4393" t="s">
        <v>178</v>
      </c>
      <c r="J4393" t="s">
        <v>461</v>
      </c>
      <c r="K4393">
        <v>7.6918887075032669E-3</v>
      </c>
      <c r="L4393" t="s">
        <v>150</v>
      </c>
      <c r="N4393" t="s">
        <v>221</v>
      </c>
      <c r="O4393" t="s">
        <v>461</v>
      </c>
      <c r="P4393">
        <v>2.3498812273796354E-3</v>
      </c>
      <c r="Q4393" t="s">
        <v>150</v>
      </c>
    </row>
    <row r="4394" spans="9:17" x14ac:dyDescent="0.45">
      <c r="I4394" t="s">
        <v>178</v>
      </c>
      <c r="J4394" t="s">
        <v>462</v>
      </c>
      <c r="K4394">
        <v>6.836319704975064E-3</v>
      </c>
      <c r="L4394" t="s">
        <v>150</v>
      </c>
      <c r="N4394" t="s">
        <v>221</v>
      </c>
      <c r="O4394" t="s">
        <v>462</v>
      </c>
      <c r="P4394">
        <v>2.2218882918580212E-3</v>
      </c>
      <c r="Q4394" t="s">
        <v>150</v>
      </c>
    </row>
    <row r="4395" spans="9:17" x14ac:dyDescent="0.45">
      <c r="I4395" t="s">
        <v>178</v>
      </c>
      <c r="J4395" t="s">
        <v>523</v>
      </c>
      <c r="K4395">
        <v>6.1000583482528495E-3</v>
      </c>
      <c r="L4395" t="s">
        <v>150</v>
      </c>
      <c r="N4395" t="s">
        <v>221</v>
      </c>
      <c r="O4395" t="s">
        <v>523</v>
      </c>
      <c r="P4395">
        <v>2.2009228993508986E-3</v>
      </c>
      <c r="Q4395" t="s">
        <v>150</v>
      </c>
    </row>
    <row r="4396" spans="9:17" x14ac:dyDescent="0.45">
      <c r="I4396" t="s">
        <v>178</v>
      </c>
      <c r="J4396" t="s">
        <v>524</v>
      </c>
      <c r="K4396">
        <v>5.8375579544434402E-3</v>
      </c>
      <c r="L4396" t="s">
        <v>150</v>
      </c>
      <c r="N4396" t="s">
        <v>221</v>
      </c>
      <c r="O4396" t="s">
        <v>524</v>
      </c>
      <c r="P4396">
        <v>2.3039454739174716E-3</v>
      </c>
      <c r="Q4396" t="s">
        <v>150</v>
      </c>
    </row>
    <row r="4397" spans="9:17" x14ac:dyDescent="0.45">
      <c r="I4397" t="s">
        <v>178</v>
      </c>
      <c r="J4397" t="s">
        <v>525</v>
      </c>
      <c r="K4397">
        <v>5.7050434455162731E-3</v>
      </c>
      <c r="L4397" t="s">
        <v>150</v>
      </c>
      <c r="N4397" t="s">
        <v>221</v>
      </c>
      <c r="O4397" t="s">
        <v>525</v>
      </c>
      <c r="P4397">
        <v>2.5919612234848568E-3</v>
      </c>
      <c r="Q4397" t="s">
        <v>150</v>
      </c>
    </row>
    <row r="4398" spans="9:17" x14ac:dyDescent="0.45">
      <c r="I4398" t="s">
        <v>178</v>
      </c>
      <c r="J4398" t="s">
        <v>526</v>
      </c>
      <c r="K4398">
        <v>4.4749890476417009E-3</v>
      </c>
      <c r="L4398" t="s">
        <v>150</v>
      </c>
      <c r="N4398" t="s">
        <v>221</v>
      </c>
      <c r="O4398" t="s">
        <v>526</v>
      </c>
      <c r="P4398">
        <v>2.8926403309074366E-3</v>
      </c>
      <c r="Q4398" t="s">
        <v>150</v>
      </c>
    </row>
    <row r="4399" spans="9:17" x14ac:dyDescent="0.45">
      <c r="I4399" t="s">
        <v>178</v>
      </c>
      <c r="J4399" t="s">
        <v>527</v>
      </c>
      <c r="K4399">
        <v>0</v>
      </c>
      <c r="L4399" t="s">
        <v>150</v>
      </c>
      <c r="N4399" t="s">
        <v>221</v>
      </c>
      <c r="O4399" t="s">
        <v>527</v>
      </c>
      <c r="P4399">
        <v>3.6098699124920575E-3</v>
      </c>
      <c r="Q4399" t="s">
        <v>150</v>
      </c>
    </row>
    <row r="4400" spans="9:17" x14ac:dyDescent="0.45">
      <c r="I4400" t="s">
        <v>178</v>
      </c>
      <c r="J4400" t="s">
        <v>528</v>
      </c>
      <c r="K4400">
        <v>0</v>
      </c>
      <c r="L4400" t="s">
        <v>150</v>
      </c>
      <c r="N4400" t="s">
        <v>221</v>
      </c>
      <c r="O4400" t="s">
        <v>528</v>
      </c>
      <c r="P4400">
        <v>4.3231547716779967E-3</v>
      </c>
      <c r="Q4400" t="s">
        <v>150</v>
      </c>
    </row>
    <row r="4401" spans="9:17" x14ac:dyDescent="0.45">
      <c r="I4401" t="s">
        <v>178</v>
      </c>
      <c r="J4401" t="s">
        <v>529</v>
      </c>
      <c r="K4401">
        <v>0</v>
      </c>
      <c r="L4401" t="s">
        <v>150</v>
      </c>
      <c r="N4401" t="s">
        <v>221</v>
      </c>
      <c r="O4401" t="s">
        <v>529</v>
      </c>
      <c r="P4401">
        <v>8.9782167888201696E-3</v>
      </c>
      <c r="Q4401" t="s">
        <v>150</v>
      </c>
    </row>
    <row r="4402" spans="9:17" x14ac:dyDescent="0.45">
      <c r="I4402" t="s">
        <v>178</v>
      </c>
      <c r="J4402" t="s">
        <v>530</v>
      </c>
      <c r="K4402">
        <v>0</v>
      </c>
      <c r="L4402" t="s">
        <v>150</v>
      </c>
      <c r="N4402" t="s">
        <v>221</v>
      </c>
      <c r="O4402" t="s">
        <v>530</v>
      </c>
      <c r="P4402">
        <v>7.6579173871762279E-3</v>
      </c>
      <c r="Q4402" t="s">
        <v>150</v>
      </c>
    </row>
    <row r="4403" spans="9:17" x14ac:dyDescent="0.45">
      <c r="I4403" t="s">
        <v>178</v>
      </c>
      <c r="J4403" t="s">
        <v>463</v>
      </c>
      <c r="K4403">
        <v>0</v>
      </c>
      <c r="L4403" t="s">
        <v>150</v>
      </c>
      <c r="N4403" t="s">
        <v>221</v>
      </c>
      <c r="O4403" t="s">
        <v>463</v>
      </c>
      <c r="P4403">
        <v>1.5625449897005175E-2</v>
      </c>
      <c r="Q4403" t="s">
        <v>150</v>
      </c>
    </row>
    <row r="4404" spans="9:17" x14ac:dyDescent="0.45">
      <c r="I4404" t="s">
        <v>178</v>
      </c>
      <c r="J4404" t="s">
        <v>464</v>
      </c>
      <c r="K4404">
        <v>0</v>
      </c>
      <c r="L4404" t="s">
        <v>150</v>
      </c>
      <c r="N4404" t="s">
        <v>221</v>
      </c>
      <c r="O4404" t="s">
        <v>464</v>
      </c>
      <c r="P4404">
        <v>2.711835246885E-3</v>
      </c>
      <c r="Q4404" t="s">
        <v>150</v>
      </c>
    </row>
    <row r="4405" spans="9:17" x14ac:dyDescent="0.45">
      <c r="I4405" t="s">
        <v>178</v>
      </c>
      <c r="J4405" t="s">
        <v>465</v>
      </c>
      <c r="K4405">
        <v>0</v>
      </c>
      <c r="L4405" t="s">
        <v>150</v>
      </c>
      <c r="N4405" t="s">
        <v>221</v>
      </c>
      <c r="O4405" t="s">
        <v>465</v>
      </c>
      <c r="P4405">
        <v>2.6621817389500526E-3</v>
      </c>
      <c r="Q4405" t="s">
        <v>150</v>
      </c>
    </row>
    <row r="4406" spans="9:17" x14ac:dyDescent="0.45">
      <c r="I4406" t="s">
        <v>178</v>
      </c>
      <c r="J4406" t="s">
        <v>466</v>
      </c>
      <c r="K4406">
        <v>3.0827430241799998E-3</v>
      </c>
      <c r="L4406" t="s">
        <v>150</v>
      </c>
      <c r="N4406" t="s">
        <v>221</v>
      </c>
      <c r="O4406" t="s">
        <v>466</v>
      </c>
      <c r="P4406">
        <v>2.5785692664191027E-3</v>
      </c>
      <c r="Q4406" t="s">
        <v>150</v>
      </c>
    </row>
    <row r="4407" spans="9:17" x14ac:dyDescent="0.45">
      <c r="I4407" t="s">
        <v>178</v>
      </c>
      <c r="J4407" t="s">
        <v>531</v>
      </c>
      <c r="K4407">
        <v>4.9202921702502988E-3</v>
      </c>
      <c r="L4407" t="s">
        <v>150</v>
      </c>
      <c r="N4407" t="s">
        <v>221</v>
      </c>
      <c r="O4407" t="s">
        <v>531</v>
      </c>
      <c r="P4407">
        <v>2.0266168454089891E-3</v>
      </c>
      <c r="Q4407" t="s">
        <v>150</v>
      </c>
    </row>
    <row r="4408" spans="9:17" x14ac:dyDescent="0.45">
      <c r="I4408" t="s">
        <v>178</v>
      </c>
      <c r="J4408" t="s">
        <v>467</v>
      </c>
      <c r="K4408">
        <v>5.1170718444787273E-3</v>
      </c>
      <c r="L4408" t="s">
        <v>150</v>
      </c>
      <c r="N4408" t="s">
        <v>221</v>
      </c>
      <c r="O4408" t="s">
        <v>467</v>
      </c>
      <c r="P4408">
        <v>1.7728487905582584E-3</v>
      </c>
      <c r="Q4408" t="s">
        <v>150</v>
      </c>
    </row>
    <row r="4409" spans="9:17" x14ac:dyDescent="0.45">
      <c r="I4409" t="s">
        <v>178</v>
      </c>
      <c r="J4409" t="s">
        <v>468</v>
      </c>
      <c r="K4409">
        <v>5.0064985908814079E-3</v>
      </c>
      <c r="L4409" t="s">
        <v>150</v>
      </c>
      <c r="N4409" t="s">
        <v>221</v>
      </c>
      <c r="O4409" t="s">
        <v>468</v>
      </c>
      <c r="P4409">
        <v>2.046236331299551E-3</v>
      </c>
      <c r="Q4409" t="s">
        <v>150</v>
      </c>
    </row>
    <row r="4410" spans="9:17" x14ac:dyDescent="0.45">
      <c r="I4410" t="s">
        <v>178</v>
      </c>
      <c r="J4410" t="s">
        <v>469</v>
      </c>
      <c r="K4410">
        <v>5.6287517642109588E-3</v>
      </c>
      <c r="L4410" t="s">
        <v>150</v>
      </c>
      <c r="N4410" t="s">
        <v>221</v>
      </c>
      <c r="O4410" t="s">
        <v>469</v>
      </c>
      <c r="P4410">
        <v>1.9280272450787343E-3</v>
      </c>
      <c r="Q4410" t="s">
        <v>150</v>
      </c>
    </row>
    <row r="4411" spans="9:17" x14ac:dyDescent="0.45">
      <c r="I4411" t="s">
        <v>178</v>
      </c>
      <c r="J4411" t="s">
        <v>470</v>
      </c>
      <c r="K4411">
        <v>6.9133851853972672E-3</v>
      </c>
      <c r="L4411" t="s">
        <v>150</v>
      </c>
      <c r="N4411" t="s">
        <v>221</v>
      </c>
      <c r="O4411" t="s">
        <v>470</v>
      </c>
      <c r="P4411">
        <v>1.543397831061454E-3</v>
      </c>
      <c r="Q4411" t="s">
        <v>150</v>
      </c>
    </row>
    <row r="4412" spans="9:17" x14ac:dyDescent="0.45">
      <c r="I4412" t="s">
        <v>178</v>
      </c>
      <c r="J4412" t="s">
        <v>471</v>
      </c>
      <c r="K4412">
        <v>5.6010184420332626E-3</v>
      </c>
      <c r="L4412" t="s">
        <v>150</v>
      </c>
      <c r="N4412" t="s">
        <v>221</v>
      </c>
      <c r="O4412" t="s">
        <v>471</v>
      </c>
      <c r="P4412">
        <v>1.3547210157224953E-3</v>
      </c>
      <c r="Q4412" t="s">
        <v>150</v>
      </c>
    </row>
    <row r="4413" spans="9:17" x14ac:dyDescent="0.45">
      <c r="I4413" t="s">
        <v>178</v>
      </c>
      <c r="J4413" t="s">
        <v>532</v>
      </c>
      <c r="K4413">
        <v>4.9362548621779169E-3</v>
      </c>
      <c r="L4413" t="s">
        <v>150</v>
      </c>
      <c r="N4413" t="s">
        <v>221</v>
      </c>
      <c r="O4413" t="s">
        <v>532</v>
      </c>
      <c r="P4413">
        <v>1.3007737904865879E-3</v>
      </c>
      <c r="Q4413" t="s">
        <v>150</v>
      </c>
    </row>
    <row r="4414" spans="9:17" x14ac:dyDescent="0.45">
      <c r="I4414" t="s">
        <v>178</v>
      </c>
      <c r="J4414" t="s">
        <v>533</v>
      </c>
      <c r="K4414">
        <v>5.0020348956011252E-3</v>
      </c>
      <c r="L4414" t="s">
        <v>150</v>
      </c>
      <c r="N4414" t="s">
        <v>221</v>
      </c>
      <c r="O4414" t="s">
        <v>533</v>
      </c>
      <c r="P4414">
        <v>1.3968176814671647E-3</v>
      </c>
      <c r="Q4414" t="s">
        <v>150</v>
      </c>
    </row>
    <row r="4415" spans="9:17" x14ac:dyDescent="0.45">
      <c r="I4415" t="s">
        <v>178</v>
      </c>
      <c r="J4415" t="s">
        <v>534</v>
      </c>
      <c r="K4415">
        <v>4.8191453727120456E-3</v>
      </c>
      <c r="L4415" t="s">
        <v>150</v>
      </c>
      <c r="N4415" t="s">
        <v>221</v>
      </c>
      <c r="O4415" t="s">
        <v>534</v>
      </c>
      <c r="P4415">
        <v>1.5703778980368066E-3</v>
      </c>
      <c r="Q4415" t="s">
        <v>150</v>
      </c>
    </row>
    <row r="4416" spans="9:17" x14ac:dyDescent="0.45">
      <c r="I4416" t="s">
        <v>178</v>
      </c>
      <c r="J4416" t="s">
        <v>535</v>
      </c>
      <c r="K4416">
        <v>2.784006747353034E-3</v>
      </c>
      <c r="L4416" t="s">
        <v>150</v>
      </c>
      <c r="N4416" t="s">
        <v>221</v>
      </c>
      <c r="O4416" t="s">
        <v>535</v>
      </c>
      <c r="P4416">
        <v>2.0572464061238776E-3</v>
      </c>
      <c r="Q4416" t="s">
        <v>150</v>
      </c>
    </row>
    <row r="4417" spans="9:17" x14ac:dyDescent="0.45">
      <c r="I4417" t="s">
        <v>178</v>
      </c>
      <c r="J4417" t="s">
        <v>536</v>
      </c>
      <c r="K4417">
        <v>0</v>
      </c>
      <c r="L4417" t="s">
        <v>150</v>
      </c>
      <c r="N4417" t="s">
        <v>221</v>
      </c>
      <c r="O4417" t="s">
        <v>536</v>
      </c>
      <c r="P4417">
        <v>3.136218659078233E-3</v>
      </c>
      <c r="Q4417" t="s">
        <v>150</v>
      </c>
    </row>
    <row r="4418" spans="9:17" x14ac:dyDescent="0.45">
      <c r="I4418" t="s">
        <v>178</v>
      </c>
      <c r="J4418" t="s">
        <v>537</v>
      </c>
      <c r="K4418">
        <v>0</v>
      </c>
      <c r="L4418" t="s">
        <v>150</v>
      </c>
      <c r="N4418" t="s">
        <v>221</v>
      </c>
      <c r="O4418" t="s">
        <v>537</v>
      </c>
      <c r="P4418">
        <v>3.9216904862869927E-3</v>
      </c>
      <c r="Q4418" t="s">
        <v>150</v>
      </c>
    </row>
    <row r="4419" spans="9:17" x14ac:dyDescent="0.45">
      <c r="I4419" t="s">
        <v>178</v>
      </c>
      <c r="J4419" t="s">
        <v>538</v>
      </c>
      <c r="K4419">
        <v>0</v>
      </c>
      <c r="L4419" t="s">
        <v>150</v>
      </c>
      <c r="N4419" t="s">
        <v>221</v>
      </c>
      <c r="O4419" t="s">
        <v>538</v>
      </c>
      <c r="P4419">
        <v>8.1391883803997728E-3</v>
      </c>
      <c r="Q4419" t="s">
        <v>150</v>
      </c>
    </row>
    <row r="4420" spans="9:17" x14ac:dyDescent="0.45">
      <c r="I4420" t="s">
        <v>178</v>
      </c>
      <c r="J4420" t="s">
        <v>539</v>
      </c>
      <c r="K4420">
        <v>0</v>
      </c>
      <c r="L4420" t="s">
        <v>150</v>
      </c>
      <c r="N4420" t="s">
        <v>221</v>
      </c>
      <c r="O4420" t="s">
        <v>539</v>
      </c>
      <c r="P4420">
        <v>7.4001668418103824E-3</v>
      </c>
      <c r="Q4420" t="s">
        <v>150</v>
      </c>
    </row>
    <row r="4421" spans="9:17" x14ac:dyDescent="0.45">
      <c r="I4421" t="s">
        <v>178</v>
      </c>
      <c r="J4421" t="s">
        <v>472</v>
      </c>
      <c r="K4421">
        <v>0</v>
      </c>
      <c r="L4421" t="s">
        <v>150</v>
      </c>
      <c r="N4421" t="s">
        <v>221</v>
      </c>
      <c r="O4421" t="s">
        <v>472</v>
      </c>
      <c r="P4421">
        <v>1.8738872418199656E-2</v>
      </c>
      <c r="Q4421" t="s">
        <v>150</v>
      </c>
    </row>
    <row r="4422" spans="9:17" x14ac:dyDescent="0.45">
      <c r="I4422" t="s">
        <v>178</v>
      </c>
      <c r="J4422" t="s">
        <v>473</v>
      </c>
      <c r="K4422">
        <v>0</v>
      </c>
      <c r="L4422" t="s">
        <v>150</v>
      </c>
      <c r="N4422" t="s">
        <v>221</v>
      </c>
      <c r="O4422" t="s">
        <v>473</v>
      </c>
      <c r="P4422">
        <v>3.4679182130213878E-3</v>
      </c>
      <c r="Q4422" t="s">
        <v>150</v>
      </c>
    </row>
    <row r="4423" spans="9:17" x14ac:dyDescent="0.45">
      <c r="I4423" t="s">
        <v>178</v>
      </c>
      <c r="J4423" t="s">
        <v>474</v>
      </c>
      <c r="K4423">
        <v>0</v>
      </c>
      <c r="L4423" t="s">
        <v>150</v>
      </c>
      <c r="N4423" t="s">
        <v>221</v>
      </c>
      <c r="O4423" t="s">
        <v>474</v>
      </c>
      <c r="P4423">
        <v>3.3343032275188699E-3</v>
      </c>
      <c r="Q4423" t="s">
        <v>150</v>
      </c>
    </row>
    <row r="4424" spans="9:17" x14ac:dyDescent="0.45">
      <c r="I4424" t="s">
        <v>178</v>
      </c>
      <c r="J4424" t="s">
        <v>475</v>
      </c>
      <c r="K4424">
        <v>1.4187573683009752E-8</v>
      </c>
      <c r="L4424" t="s">
        <v>150</v>
      </c>
      <c r="N4424" t="s">
        <v>221</v>
      </c>
      <c r="O4424" t="s">
        <v>475</v>
      </c>
      <c r="P4424">
        <v>3.1956929010213517E-3</v>
      </c>
      <c r="Q4424" t="s">
        <v>150</v>
      </c>
    </row>
    <row r="4425" spans="9:17" x14ac:dyDescent="0.45">
      <c r="I4425" t="s">
        <v>178</v>
      </c>
      <c r="J4425" t="s">
        <v>540</v>
      </c>
      <c r="K4425">
        <v>3.800677850952984E-3</v>
      </c>
      <c r="L4425" t="s">
        <v>150</v>
      </c>
      <c r="N4425" t="s">
        <v>221</v>
      </c>
      <c r="O4425" t="s">
        <v>540</v>
      </c>
      <c r="P4425">
        <v>2.6243089481048447E-3</v>
      </c>
      <c r="Q4425" t="s">
        <v>150</v>
      </c>
    </row>
    <row r="4426" spans="9:17" x14ac:dyDescent="0.45">
      <c r="I4426" t="s">
        <v>178</v>
      </c>
      <c r="J4426" t="s">
        <v>476</v>
      </c>
      <c r="K4426">
        <v>4.1506342106394853E-3</v>
      </c>
      <c r="L4426" t="s">
        <v>150</v>
      </c>
      <c r="N4426" t="s">
        <v>221</v>
      </c>
      <c r="O4426" t="s">
        <v>476</v>
      </c>
      <c r="P4426">
        <v>2.0169211853218261E-3</v>
      </c>
      <c r="Q4426" t="s">
        <v>150</v>
      </c>
    </row>
    <row r="4427" spans="9:17" x14ac:dyDescent="0.45">
      <c r="I4427" t="s">
        <v>178</v>
      </c>
      <c r="J4427" t="s">
        <v>477</v>
      </c>
      <c r="K4427">
        <v>3.9974107406618191E-3</v>
      </c>
      <c r="L4427" t="s">
        <v>150</v>
      </c>
      <c r="N4427" t="s">
        <v>221</v>
      </c>
      <c r="O4427" t="s">
        <v>477</v>
      </c>
      <c r="P4427">
        <v>2.0042830215052264E-3</v>
      </c>
      <c r="Q4427" t="s">
        <v>150</v>
      </c>
    </row>
    <row r="4428" spans="9:17" x14ac:dyDescent="0.45">
      <c r="I4428" t="s">
        <v>178</v>
      </c>
      <c r="J4428" t="s">
        <v>478</v>
      </c>
      <c r="K4428">
        <v>4.446491829085672E-3</v>
      </c>
      <c r="L4428" t="s">
        <v>150</v>
      </c>
      <c r="N4428" t="s">
        <v>221</v>
      </c>
      <c r="O4428" t="s">
        <v>478</v>
      </c>
      <c r="P4428">
        <v>2.0040690631478284E-3</v>
      </c>
      <c r="Q4428" t="s">
        <v>150</v>
      </c>
    </row>
    <row r="4429" spans="9:17" x14ac:dyDescent="0.45">
      <c r="I4429" t="s">
        <v>178</v>
      </c>
      <c r="J4429" t="s">
        <v>479</v>
      </c>
      <c r="K4429">
        <v>5.682534959457624E-3</v>
      </c>
      <c r="L4429" t="s">
        <v>150</v>
      </c>
      <c r="N4429" t="s">
        <v>221</v>
      </c>
      <c r="O4429" t="s">
        <v>479</v>
      </c>
      <c r="P4429">
        <v>1.8016320283067502E-3</v>
      </c>
      <c r="Q4429" t="s">
        <v>150</v>
      </c>
    </row>
    <row r="4430" spans="9:17" x14ac:dyDescent="0.45">
      <c r="I4430" t="s">
        <v>178</v>
      </c>
      <c r="J4430" t="s">
        <v>480</v>
      </c>
      <c r="K4430">
        <v>4.4487430143936935E-3</v>
      </c>
      <c r="L4430" t="s">
        <v>150</v>
      </c>
      <c r="N4430" t="s">
        <v>221</v>
      </c>
      <c r="O4430" t="s">
        <v>480</v>
      </c>
      <c r="P4430">
        <v>1.724260267825249E-3</v>
      </c>
      <c r="Q4430" t="s">
        <v>150</v>
      </c>
    </row>
    <row r="4431" spans="9:17" x14ac:dyDescent="0.45">
      <c r="I4431" t="s">
        <v>178</v>
      </c>
      <c r="J4431" t="s">
        <v>541</v>
      </c>
      <c r="K4431">
        <v>3.7285965848261686E-3</v>
      </c>
      <c r="L4431" t="s">
        <v>150</v>
      </c>
      <c r="N4431" t="s">
        <v>221</v>
      </c>
      <c r="O4431" t="s">
        <v>541</v>
      </c>
      <c r="P4431">
        <v>1.736033552144472E-3</v>
      </c>
      <c r="Q4431" t="s">
        <v>150</v>
      </c>
    </row>
    <row r="4432" spans="9:17" x14ac:dyDescent="0.45">
      <c r="I4432" t="s">
        <v>178</v>
      </c>
      <c r="J4432" t="s">
        <v>542</v>
      </c>
      <c r="K4432">
        <v>3.8229014722840305E-3</v>
      </c>
      <c r="L4432" t="s">
        <v>150</v>
      </c>
      <c r="N4432" t="s">
        <v>221</v>
      </c>
      <c r="O4432" t="s">
        <v>542</v>
      </c>
      <c r="P4432">
        <v>1.8503845342656322E-3</v>
      </c>
      <c r="Q4432" t="s">
        <v>150</v>
      </c>
    </row>
    <row r="4433" spans="9:17" x14ac:dyDescent="0.45">
      <c r="I4433" t="s">
        <v>178</v>
      </c>
      <c r="J4433" t="s">
        <v>543</v>
      </c>
      <c r="K4433">
        <v>3.7328912615244105E-3</v>
      </c>
      <c r="L4433" t="s">
        <v>150</v>
      </c>
      <c r="N4433" t="s">
        <v>221</v>
      </c>
      <c r="O4433" t="s">
        <v>543</v>
      </c>
      <c r="P4433">
        <v>2.1004782086654844E-3</v>
      </c>
      <c r="Q4433" t="s">
        <v>150</v>
      </c>
    </row>
    <row r="4434" spans="9:17" x14ac:dyDescent="0.45">
      <c r="I4434" t="s">
        <v>178</v>
      </c>
      <c r="J4434" t="s">
        <v>544</v>
      </c>
      <c r="K4434">
        <v>4.7236198268115569E-5</v>
      </c>
      <c r="L4434" t="s">
        <v>150</v>
      </c>
      <c r="N4434" t="s">
        <v>221</v>
      </c>
      <c r="O4434" t="s">
        <v>544</v>
      </c>
      <c r="P4434">
        <v>2.6791770819789666E-3</v>
      </c>
      <c r="Q4434" t="s">
        <v>150</v>
      </c>
    </row>
    <row r="4435" spans="9:17" x14ac:dyDescent="0.45">
      <c r="I4435" t="s">
        <v>178</v>
      </c>
      <c r="J4435" t="s">
        <v>545</v>
      </c>
      <c r="K4435">
        <v>0</v>
      </c>
      <c r="L4435" t="s">
        <v>150</v>
      </c>
      <c r="N4435" t="s">
        <v>221</v>
      </c>
      <c r="O4435" t="s">
        <v>545</v>
      </c>
      <c r="P4435">
        <v>3.6633735968105755E-3</v>
      </c>
      <c r="Q4435" t="s">
        <v>150</v>
      </c>
    </row>
    <row r="4436" spans="9:17" x14ac:dyDescent="0.45">
      <c r="I4436" t="s">
        <v>178</v>
      </c>
      <c r="J4436" t="s">
        <v>546</v>
      </c>
      <c r="K4436">
        <v>0</v>
      </c>
      <c r="L4436" t="s">
        <v>150</v>
      </c>
      <c r="N4436" t="s">
        <v>221</v>
      </c>
      <c r="O4436" t="s">
        <v>546</v>
      </c>
      <c r="P4436">
        <v>4.2616653570423726E-3</v>
      </c>
      <c r="Q4436" t="s">
        <v>150</v>
      </c>
    </row>
    <row r="4437" spans="9:17" x14ac:dyDescent="0.45">
      <c r="I4437" t="s">
        <v>178</v>
      </c>
      <c r="J4437" t="s">
        <v>547</v>
      </c>
      <c r="K4437">
        <v>0</v>
      </c>
      <c r="L4437" t="s">
        <v>150</v>
      </c>
      <c r="N4437" t="s">
        <v>221</v>
      </c>
      <c r="O4437" t="s">
        <v>547</v>
      </c>
      <c r="P4437">
        <v>8.7630752863268914E-3</v>
      </c>
      <c r="Q4437" t="s">
        <v>150</v>
      </c>
    </row>
    <row r="4438" spans="9:17" x14ac:dyDescent="0.45">
      <c r="I4438" t="s">
        <v>178</v>
      </c>
      <c r="J4438" t="s">
        <v>548</v>
      </c>
      <c r="K4438">
        <v>0</v>
      </c>
      <c r="L4438" t="s">
        <v>150</v>
      </c>
      <c r="N4438" t="s">
        <v>221</v>
      </c>
      <c r="O4438" t="s">
        <v>548</v>
      </c>
      <c r="P4438">
        <v>8.3870290412632591E-3</v>
      </c>
      <c r="Q4438" t="s">
        <v>150</v>
      </c>
    </row>
    <row r="4439" spans="9:17" x14ac:dyDescent="0.45">
      <c r="I4439" t="s">
        <v>178</v>
      </c>
      <c r="J4439" t="s">
        <v>549</v>
      </c>
      <c r="K4439">
        <v>0</v>
      </c>
      <c r="L4439" t="s">
        <v>150</v>
      </c>
      <c r="N4439" t="s">
        <v>221</v>
      </c>
      <c r="O4439" t="s">
        <v>549</v>
      </c>
      <c r="P4439">
        <v>1.6695964063753573E-2</v>
      </c>
      <c r="Q4439" t="s">
        <v>150</v>
      </c>
    </row>
    <row r="4440" spans="9:17" x14ac:dyDescent="0.45">
      <c r="I4440" t="s">
        <v>178</v>
      </c>
      <c r="J4440" t="s">
        <v>550</v>
      </c>
      <c r="K4440">
        <v>0</v>
      </c>
      <c r="L4440" t="s">
        <v>150</v>
      </c>
      <c r="N4440" t="s">
        <v>221</v>
      </c>
      <c r="O4440" t="s">
        <v>550</v>
      </c>
      <c r="P4440">
        <v>3.1421629556272219E-3</v>
      </c>
      <c r="Q4440" t="s">
        <v>150</v>
      </c>
    </row>
    <row r="4441" spans="9:17" x14ac:dyDescent="0.45">
      <c r="I4441" t="s">
        <v>178</v>
      </c>
      <c r="J4441" t="s">
        <v>551</v>
      </c>
      <c r="K4441">
        <v>0</v>
      </c>
      <c r="L4441" t="s">
        <v>150</v>
      </c>
      <c r="N4441" t="s">
        <v>221</v>
      </c>
      <c r="O4441" t="s">
        <v>551</v>
      </c>
      <c r="P4441">
        <v>3.0825381777547065E-3</v>
      </c>
      <c r="Q4441" t="s">
        <v>150</v>
      </c>
    </row>
    <row r="4442" spans="9:17" x14ac:dyDescent="0.45">
      <c r="I4442" t="s">
        <v>178</v>
      </c>
      <c r="J4442" t="s">
        <v>552</v>
      </c>
      <c r="K4442">
        <v>6.0327045416182466E-5</v>
      </c>
      <c r="L4442" t="s">
        <v>150</v>
      </c>
      <c r="N4442" t="s">
        <v>221</v>
      </c>
      <c r="O4442" t="s">
        <v>552</v>
      </c>
      <c r="P4442">
        <v>2.9284559125621785E-3</v>
      </c>
      <c r="Q4442" t="s">
        <v>150</v>
      </c>
    </row>
    <row r="4443" spans="9:17" x14ac:dyDescent="0.45">
      <c r="I4443" t="s">
        <v>178</v>
      </c>
      <c r="J4443" t="s">
        <v>553</v>
      </c>
      <c r="K4443">
        <v>3.968931603929444E-3</v>
      </c>
      <c r="L4443" t="s">
        <v>150</v>
      </c>
      <c r="N4443" t="s">
        <v>221</v>
      </c>
      <c r="O4443" t="s">
        <v>553</v>
      </c>
      <c r="P4443">
        <v>2.4344167233249217E-3</v>
      </c>
      <c r="Q4443" t="s">
        <v>150</v>
      </c>
    </row>
    <row r="4444" spans="9:17" x14ac:dyDescent="0.45">
      <c r="I4444" t="s">
        <v>178</v>
      </c>
      <c r="J4444" t="s">
        <v>554</v>
      </c>
      <c r="K4444">
        <v>4.4619719992755246E-3</v>
      </c>
      <c r="L4444" t="s">
        <v>150</v>
      </c>
      <c r="N4444" t="s">
        <v>221</v>
      </c>
      <c r="O4444" t="s">
        <v>554</v>
      </c>
      <c r="P4444">
        <v>2.0378591833081E-3</v>
      </c>
      <c r="Q4444" t="s">
        <v>150</v>
      </c>
    </row>
    <row r="4445" spans="9:17" x14ac:dyDescent="0.45">
      <c r="I4445" t="s">
        <v>178</v>
      </c>
      <c r="J4445" t="s">
        <v>555</v>
      </c>
      <c r="K4445">
        <v>4.4026005097813695E-3</v>
      </c>
      <c r="L4445" t="s">
        <v>150</v>
      </c>
      <c r="N4445" t="s">
        <v>221</v>
      </c>
      <c r="O4445" t="s">
        <v>555</v>
      </c>
      <c r="P4445">
        <v>2.2139931976423457E-3</v>
      </c>
      <c r="Q4445" t="s">
        <v>150</v>
      </c>
    </row>
    <row r="4446" spans="9:17" x14ac:dyDescent="0.45">
      <c r="I4446" t="s">
        <v>178</v>
      </c>
      <c r="J4446" t="s">
        <v>556</v>
      </c>
      <c r="K4446">
        <v>4.9350061784374042E-3</v>
      </c>
      <c r="L4446" t="s">
        <v>150</v>
      </c>
      <c r="N4446" t="s">
        <v>221</v>
      </c>
      <c r="O4446" t="s">
        <v>556</v>
      </c>
      <c r="P4446">
        <v>2.1268463684706203E-3</v>
      </c>
      <c r="Q4446" t="s">
        <v>150</v>
      </c>
    </row>
    <row r="4447" spans="9:17" x14ac:dyDescent="0.45">
      <c r="I4447" t="s">
        <v>178</v>
      </c>
      <c r="J4447" t="s">
        <v>557</v>
      </c>
      <c r="K4447">
        <v>6.3072463470149826E-3</v>
      </c>
      <c r="L4447" t="s">
        <v>150</v>
      </c>
      <c r="N4447" t="s">
        <v>221</v>
      </c>
      <c r="O4447" t="s">
        <v>557</v>
      </c>
      <c r="P4447">
        <v>1.8080634738095696E-3</v>
      </c>
      <c r="Q4447" t="s">
        <v>150</v>
      </c>
    </row>
    <row r="4448" spans="9:17" x14ac:dyDescent="0.45">
      <c r="I4448" t="s">
        <v>178</v>
      </c>
      <c r="J4448" t="s">
        <v>558</v>
      </c>
      <c r="K4448">
        <v>5.2243605781756679E-3</v>
      </c>
      <c r="L4448" t="s">
        <v>150</v>
      </c>
      <c r="N4448" t="s">
        <v>221</v>
      </c>
      <c r="O4448" t="s">
        <v>558</v>
      </c>
      <c r="P4448">
        <v>1.7154359522482223E-3</v>
      </c>
      <c r="Q4448" t="s">
        <v>150</v>
      </c>
    </row>
    <row r="4449" spans="9:17" x14ac:dyDescent="0.45">
      <c r="I4449" t="s">
        <v>178</v>
      </c>
      <c r="J4449" t="s">
        <v>559</v>
      </c>
      <c r="K4449">
        <v>4.4575823036808165E-3</v>
      </c>
      <c r="L4449" t="s">
        <v>150</v>
      </c>
      <c r="N4449" t="s">
        <v>221</v>
      </c>
      <c r="O4449" t="s">
        <v>559</v>
      </c>
      <c r="P4449">
        <v>1.691386174063227E-3</v>
      </c>
      <c r="Q4449" t="s">
        <v>150</v>
      </c>
    </row>
    <row r="4450" spans="9:17" x14ac:dyDescent="0.45">
      <c r="I4450" t="s">
        <v>178</v>
      </c>
      <c r="J4450" t="s">
        <v>560</v>
      </c>
      <c r="K4450">
        <v>4.4907844316169707E-3</v>
      </c>
      <c r="L4450" t="s">
        <v>150</v>
      </c>
      <c r="N4450" t="s">
        <v>221</v>
      </c>
      <c r="O4450" t="s">
        <v>560</v>
      </c>
      <c r="P4450">
        <v>1.8525937929336157E-3</v>
      </c>
      <c r="Q4450" t="s">
        <v>150</v>
      </c>
    </row>
    <row r="4451" spans="9:17" x14ac:dyDescent="0.45">
      <c r="I4451" t="s">
        <v>178</v>
      </c>
      <c r="J4451" t="s">
        <v>561</v>
      </c>
      <c r="K4451">
        <v>4.4015462985709016E-3</v>
      </c>
      <c r="L4451" t="s">
        <v>150</v>
      </c>
      <c r="N4451" t="s">
        <v>221</v>
      </c>
      <c r="O4451" t="s">
        <v>561</v>
      </c>
      <c r="P4451">
        <v>2.070196555622367E-3</v>
      </c>
      <c r="Q4451" t="s">
        <v>150</v>
      </c>
    </row>
    <row r="4452" spans="9:17" x14ac:dyDescent="0.45">
      <c r="I4452" t="s">
        <v>178</v>
      </c>
      <c r="J4452" t="s">
        <v>562</v>
      </c>
      <c r="K4452">
        <v>3.2052350381358849E-3</v>
      </c>
      <c r="L4452" t="s">
        <v>150</v>
      </c>
      <c r="N4452" t="s">
        <v>221</v>
      </c>
      <c r="O4452" t="s">
        <v>562</v>
      </c>
      <c r="P4452">
        <v>2.5109085769863836E-3</v>
      </c>
      <c r="Q4452" t="s">
        <v>150</v>
      </c>
    </row>
    <row r="4453" spans="9:17" x14ac:dyDescent="0.45">
      <c r="I4453" t="s">
        <v>178</v>
      </c>
      <c r="J4453" t="s">
        <v>563</v>
      </c>
      <c r="K4453">
        <v>0</v>
      </c>
      <c r="L4453" t="s">
        <v>150</v>
      </c>
      <c r="N4453" t="s">
        <v>221</v>
      </c>
      <c r="O4453" t="s">
        <v>563</v>
      </c>
      <c r="P4453">
        <v>3.6018281782305649E-3</v>
      </c>
      <c r="Q4453" t="s">
        <v>150</v>
      </c>
    </row>
    <row r="4454" spans="9:17" x14ac:dyDescent="0.45">
      <c r="I4454" t="s">
        <v>178</v>
      </c>
      <c r="J4454" t="s">
        <v>564</v>
      </c>
      <c r="K4454">
        <v>0</v>
      </c>
      <c r="L4454" t="s">
        <v>150</v>
      </c>
      <c r="N4454" t="s">
        <v>221</v>
      </c>
      <c r="O4454" t="s">
        <v>564</v>
      </c>
      <c r="P4454">
        <v>4.2712690236949838E-3</v>
      </c>
      <c r="Q4454" t="s">
        <v>150</v>
      </c>
    </row>
    <row r="4455" spans="9:17" x14ac:dyDescent="0.45">
      <c r="I4455" t="s">
        <v>178</v>
      </c>
      <c r="J4455" t="s">
        <v>565</v>
      </c>
      <c r="K4455">
        <v>0</v>
      </c>
      <c r="L4455" t="s">
        <v>150</v>
      </c>
      <c r="N4455" t="s">
        <v>221</v>
      </c>
      <c r="O4455" t="s">
        <v>565</v>
      </c>
      <c r="P4455">
        <v>8.4687515618634777E-3</v>
      </c>
      <c r="Q4455" t="s">
        <v>150</v>
      </c>
    </row>
    <row r="4456" spans="9:17" x14ac:dyDescent="0.45">
      <c r="I4456" t="s">
        <v>178</v>
      </c>
      <c r="J4456" t="s">
        <v>566</v>
      </c>
      <c r="K4456">
        <v>0</v>
      </c>
      <c r="L4456" t="s">
        <v>150</v>
      </c>
      <c r="N4456" t="s">
        <v>221</v>
      </c>
      <c r="O4456" t="s">
        <v>566</v>
      </c>
      <c r="P4456">
        <v>7.6728728397959288E-3</v>
      </c>
      <c r="Q4456" t="s">
        <v>150</v>
      </c>
    </row>
    <row r="4457" spans="9:17" x14ac:dyDescent="0.45">
      <c r="I4457" t="s">
        <v>178</v>
      </c>
      <c r="J4457" t="s">
        <v>567</v>
      </c>
      <c r="K4457">
        <v>0</v>
      </c>
      <c r="L4457" t="s">
        <v>150</v>
      </c>
      <c r="N4457" t="s">
        <v>221</v>
      </c>
      <c r="O4457" t="s">
        <v>567</v>
      </c>
      <c r="P4457">
        <v>2.0733235614597553E-2</v>
      </c>
      <c r="Q4457" t="s">
        <v>150</v>
      </c>
    </row>
    <row r="4458" spans="9:17" x14ac:dyDescent="0.45">
      <c r="I4458" t="s">
        <v>178</v>
      </c>
      <c r="J4458" t="s">
        <v>568</v>
      </c>
      <c r="K4458">
        <v>0</v>
      </c>
      <c r="L4458" t="s">
        <v>150</v>
      </c>
      <c r="N4458" t="s">
        <v>221</v>
      </c>
      <c r="O4458" t="s">
        <v>568</v>
      </c>
      <c r="P4458">
        <v>3.5898350123483979E-3</v>
      </c>
      <c r="Q4458" t="s">
        <v>150</v>
      </c>
    </row>
    <row r="4459" spans="9:17" x14ac:dyDescent="0.45">
      <c r="I4459" t="s">
        <v>178</v>
      </c>
      <c r="J4459" t="s">
        <v>569</v>
      </c>
      <c r="K4459">
        <v>0</v>
      </c>
      <c r="L4459" t="s">
        <v>150</v>
      </c>
      <c r="N4459" t="s">
        <v>221</v>
      </c>
      <c r="O4459" t="s">
        <v>569</v>
      </c>
      <c r="P4459">
        <v>3.5582970031441926E-3</v>
      </c>
      <c r="Q4459" t="s">
        <v>150</v>
      </c>
    </row>
    <row r="4460" spans="9:17" x14ac:dyDescent="0.45">
      <c r="I4460" t="s">
        <v>178</v>
      </c>
      <c r="J4460" t="s">
        <v>570</v>
      </c>
      <c r="K4460">
        <v>3.6878708527403733E-3</v>
      </c>
      <c r="L4460" t="s">
        <v>150</v>
      </c>
      <c r="N4460" t="s">
        <v>221</v>
      </c>
      <c r="O4460" t="s">
        <v>570</v>
      </c>
      <c r="P4460">
        <v>3.4478683661877847E-3</v>
      </c>
      <c r="Q4460" t="s">
        <v>150</v>
      </c>
    </row>
    <row r="4461" spans="9:17" x14ac:dyDescent="0.45">
      <c r="I4461" t="s">
        <v>178</v>
      </c>
      <c r="J4461" t="s">
        <v>571</v>
      </c>
      <c r="K4461">
        <v>5.3203236486390844E-3</v>
      </c>
      <c r="L4461" t="s">
        <v>150</v>
      </c>
      <c r="N4461" t="s">
        <v>221</v>
      </c>
      <c r="O4461" t="s">
        <v>571</v>
      </c>
      <c r="P4461">
        <v>2.8514660186057601E-3</v>
      </c>
      <c r="Q4461" t="s">
        <v>150</v>
      </c>
    </row>
    <row r="4462" spans="9:17" x14ac:dyDescent="0.45">
      <c r="I4462" t="s">
        <v>178</v>
      </c>
      <c r="J4462" t="s">
        <v>572</v>
      </c>
      <c r="K4462">
        <v>5.7079376344022683E-3</v>
      </c>
      <c r="L4462" t="s">
        <v>150</v>
      </c>
      <c r="N4462" t="s">
        <v>221</v>
      </c>
      <c r="O4462" t="s">
        <v>572</v>
      </c>
      <c r="P4462">
        <v>2.7839561472941389E-3</v>
      </c>
      <c r="Q4462" t="s">
        <v>150</v>
      </c>
    </row>
    <row r="4463" spans="9:17" x14ac:dyDescent="0.45">
      <c r="I4463" t="s">
        <v>178</v>
      </c>
      <c r="J4463" t="s">
        <v>573</v>
      </c>
      <c r="K4463">
        <v>5.8410828788485487E-3</v>
      </c>
      <c r="L4463" t="s">
        <v>150</v>
      </c>
      <c r="N4463" t="s">
        <v>221</v>
      </c>
      <c r="O4463" t="s">
        <v>573</v>
      </c>
      <c r="P4463">
        <v>2.9739114787006773E-3</v>
      </c>
      <c r="Q4463" t="s">
        <v>150</v>
      </c>
    </row>
    <row r="4464" spans="9:17" x14ac:dyDescent="0.45">
      <c r="I4464" t="s">
        <v>178</v>
      </c>
      <c r="J4464" t="s">
        <v>574</v>
      </c>
      <c r="K4464">
        <v>6.351129171701355E-3</v>
      </c>
      <c r="L4464" t="s">
        <v>150</v>
      </c>
      <c r="N4464" t="s">
        <v>221</v>
      </c>
      <c r="O4464" t="s">
        <v>574</v>
      </c>
      <c r="P4464">
        <v>2.9951735685785747E-3</v>
      </c>
      <c r="Q4464" t="s">
        <v>150</v>
      </c>
    </row>
    <row r="4465" spans="9:17" x14ac:dyDescent="0.45">
      <c r="I4465" t="s">
        <v>178</v>
      </c>
      <c r="J4465" t="s">
        <v>575</v>
      </c>
      <c r="K4465">
        <v>7.455335216391897E-3</v>
      </c>
      <c r="L4465" t="s">
        <v>150</v>
      </c>
      <c r="N4465" t="s">
        <v>221</v>
      </c>
      <c r="O4465" t="s">
        <v>575</v>
      </c>
      <c r="P4465">
        <v>2.6351572223332433E-3</v>
      </c>
      <c r="Q4465" t="s">
        <v>150</v>
      </c>
    </row>
    <row r="4466" spans="9:17" x14ac:dyDescent="0.45">
      <c r="I4466" t="s">
        <v>178</v>
      </c>
      <c r="J4466" t="s">
        <v>576</v>
      </c>
      <c r="K4466">
        <v>6.6500770080211852E-3</v>
      </c>
      <c r="L4466" t="s">
        <v>150</v>
      </c>
      <c r="N4466" t="s">
        <v>221</v>
      </c>
      <c r="O4466" t="s">
        <v>576</v>
      </c>
      <c r="P4466">
        <v>2.564844913816206E-3</v>
      </c>
      <c r="Q4466" t="s">
        <v>150</v>
      </c>
    </row>
    <row r="4467" spans="9:17" x14ac:dyDescent="0.45">
      <c r="I4467" t="s">
        <v>178</v>
      </c>
      <c r="J4467" t="s">
        <v>577</v>
      </c>
      <c r="K4467">
        <v>5.8136540323094153E-3</v>
      </c>
      <c r="L4467" t="s">
        <v>150</v>
      </c>
      <c r="N4467" t="s">
        <v>221</v>
      </c>
      <c r="O4467" t="s">
        <v>577</v>
      </c>
      <c r="P4467">
        <v>2.6673460219052438E-3</v>
      </c>
      <c r="Q4467" t="s">
        <v>150</v>
      </c>
    </row>
    <row r="4468" spans="9:17" x14ac:dyDescent="0.45">
      <c r="I4468" t="s">
        <v>178</v>
      </c>
      <c r="J4468" t="s">
        <v>578</v>
      </c>
      <c r="K4468">
        <v>5.5563156316851044E-3</v>
      </c>
      <c r="L4468" t="s">
        <v>150</v>
      </c>
      <c r="N4468" t="s">
        <v>221</v>
      </c>
      <c r="O4468" t="s">
        <v>578</v>
      </c>
      <c r="P4468">
        <v>2.9613032759512985E-3</v>
      </c>
      <c r="Q4468" t="s">
        <v>150</v>
      </c>
    </row>
    <row r="4469" spans="9:17" x14ac:dyDescent="0.45">
      <c r="I4469" t="s">
        <v>178</v>
      </c>
      <c r="J4469" t="s">
        <v>579</v>
      </c>
      <c r="K4469">
        <v>5.4416184695599903E-3</v>
      </c>
      <c r="L4469" t="s">
        <v>150</v>
      </c>
      <c r="N4469" t="s">
        <v>221</v>
      </c>
      <c r="O4469" t="s">
        <v>579</v>
      </c>
      <c r="P4469">
        <v>3.3567217267475137E-3</v>
      </c>
      <c r="Q4469" t="s">
        <v>150</v>
      </c>
    </row>
    <row r="4470" spans="9:17" x14ac:dyDescent="0.45">
      <c r="I4470" t="s">
        <v>178</v>
      </c>
      <c r="J4470" t="s">
        <v>580</v>
      </c>
      <c r="K4470">
        <v>4.1234040040134569E-3</v>
      </c>
      <c r="L4470" t="s">
        <v>150</v>
      </c>
      <c r="N4470" t="s">
        <v>221</v>
      </c>
      <c r="O4470" t="s">
        <v>580</v>
      </c>
      <c r="P4470">
        <v>3.6237137813845618E-3</v>
      </c>
      <c r="Q4470" t="s">
        <v>150</v>
      </c>
    </row>
    <row r="4471" spans="9:17" x14ac:dyDescent="0.45">
      <c r="I4471" t="s">
        <v>178</v>
      </c>
      <c r="J4471" t="s">
        <v>581</v>
      </c>
      <c r="K4471">
        <v>0</v>
      </c>
      <c r="L4471" t="s">
        <v>150</v>
      </c>
      <c r="N4471" t="s">
        <v>221</v>
      </c>
      <c r="O4471" t="s">
        <v>581</v>
      </c>
      <c r="P4471">
        <v>4.6840777851424034E-3</v>
      </c>
      <c r="Q4471" t="s">
        <v>150</v>
      </c>
    </row>
    <row r="4472" spans="9:17" x14ac:dyDescent="0.45">
      <c r="I4472" t="s">
        <v>178</v>
      </c>
      <c r="J4472" t="s">
        <v>582</v>
      </c>
      <c r="K4472">
        <v>0</v>
      </c>
      <c r="L4472" t="s">
        <v>150</v>
      </c>
      <c r="N4472" t="s">
        <v>221</v>
      </c>
      <c r="O4472" t="s">
        <v>582</v>
      </c>
      <c r="P4472">
        <v>5.5697532580258986E-3</v>
      </c>
      <c r="Q4472" t="s">
        <v>150</v>
      </c>
    </row>
    <row r="4473" spans="9:17" x14ac:dyDescent="0.45">
      <c r="I4473" t="s">
        <v>178</v>
      </c>
      <c r="J4473" t="s">
        <v>583</v>
      </c>
      <c r="K4473">
        <v>0</v>
      </c>
      <c r="L4473" t="s">
        <v>150</v>
      </c>
      <c r="N4473" t="s">
        <v>221</v>
      </c>
      <c r="O4473" t="s">
        <v>583</v>
      </c>
      <c r="P4473">
        <v>1.1492291074941428E-2</v>
      </c>
      <c r="Q4473" t="s">
        <v>150</v>
      </c>
    </row>
    <row r="4474" spans="9:17" x14ac:dyDescent="0.45">
      <c r="I4474" t="s">
        <v>178</v>
      </c>
      <c r="J4474" t="s">
        <v>584</v>
      </c>
      <c r="K4474">
        <v>0</v>
      </c>
      <c r="L4474" t="s">
        <v>150</v>
      </c>
      <c r="N4474" t="s">
        <v>221</v>
      </c>
      <c r="O4474" t="s">
        <v>584</v>
      </c>
      <c r="P4474">
        <v>1.0464636763474281E-2</v>
      </c>
      <c r="Q4474" t="s">
        <v>150</v>
      </c>
    </row>
    <row r="4475" spans="9:17" x14ac:dyDescent="0.45">
      <c r="I4475" t="s">
        <v>178</v>
      </c>
      <c r="J4475" t="s">
        <v>585</v>
      </c>
      <c r="K4475">
        <v>0</v>
      </c>
      <c r="L4475" t="s">
        <v>150</v>
      </c>
      <c r="N4475" t="s">
        <v>221</v>
      </c>
      <c r="O4475" t="s">
        <v>585</v>
      </c>
      <c r="P4475">
        <v>2.4189799596547341E-2</v>
      </c>
      <c r="Q4475" t="s">
        <v>150</v>
      </c>
    </row>
    <row r="4476" spans="9:17" x14ac:dyDescent="0.45">
      <c r="I4476" t="s">
        <v>178</v>
      </c>
      <c r="J4476" t="s">
        <v>586</v>
      </c>
      <c r="K4476">
        <v>0</v>
      </c>
      <c r="L4476" t="s">
        <v>150</v>
      </c>
      <c r="N4476" t="s">
        <v>221</v>
      </c>
      <c r="O4476" t="s">
        <v>586</v>
      </c>
      <c r="P4476">
        <v>4.5793542513784761E-3</v>
      </c>
      <c r="Q4476" t="s">
        <v>150</v>
      </c>
    </row>
    <row r="4477" spans="9:17" x14ac:dyDescent="0.45">
      <c r="I4477" t="s">
        <v>178</v>
      </c>
      <c r="J4477" t="s">
        <v>587</v>
      </c>
      <c r="K4477">
        <v>1.5487118294656419E-3</v>
      </c>
      <c r="L4477" t="s">
        <v>150</v>
      </c>
      <c r="N4477" t="s">
        <v>221</v>
      </c>
      <c r="O4477" t="s">
        <v>587</v>
      </c>
      <c r="P4477">
        <v>4.6449164875579513E-3</v>
      </c>
      <c r="Q4477" t="s">
        <v>150</v>
      </c>
    </row>
    <row r="4478" spans="9:17" x14ac:dyDescent="0.45">
      <c r="I4478" t="s">
        <v>178</v>
      </c>
      <c r="J4478" t="s">
        <v>588</v>
      </c>
      <c r="K4478">
        <v>5.949174191728814E-3</v>
      </c>
      <c r="L4478" t="s">
        <v>150</v>
      </c>
      <c r="N4478" t="s">
        <v>221</v>
      </c>
      <c r="O4478" t="s">
        <v>588</v>
      </c>
      <c r="P4478">
        <v>4.3064763453265452E-3</v>
      </c>
      <c r="Q4478" t="s">
        <v>150</v>
      </c>
    </row>
    <row r="4479" spans="9:17" x14ac:dyDescent="0.45">
      <c r="I4479" t="s">
        <v>178</v>
      </c>
      <c r="J4479" t="s">
        <v>589</v>
      </c>
      <c r="K4479">
        <v>7.4736078680278355E-3</v>
      </c>
      <c r="L4479" t="s">
        <v>150</v>
      </c>
      <c r="N4479" t="s">
        <v>221</v>
      </c>
      <c r="O4479" t="s">
        <v>589</v>
      </c>
      <c r="P4479">
        <v>3.8556628096218385E-3</v>
      </c>
      <c r="Q4479" t="s">
        <v>150</v>
      </c>
    </row>
    <row r="4480" spans="9:17" x14ac:dyDescent="0.45">
      <c r="I4480" t="s">
        <v>178</v>
      </c>
      <c r="J4480" t="s">
        <v>590</v>
      </c>
      <c r="K4480">
        <v>7.6997491720425812E-3</v>
      </c>
      <c r="L4480" t="s">
        <v>150</v>
      </c>
      <c r="N4480" t="s">
        <v>221</v>
      </c>
      <c r="O4480" t="s">
        <v>590</v>
      </c>
      <c r="P4480">
        <v>4.042070460362918E-3</v>
      </c>
      <c r="Q4480" t="s">
        <v>150</v>
      </c>
    </row>
    <row r="4481" spans="9:17" x14ac:dyDescent="0.45">
      <c r="I4481" t="s">
        <v>178</v>
      </c>
      <c r="J4481" t="s">
        <v>591</v>
      </c>
      <c r="K4481">
        <v>7.907122941981563E-3</v>
      </c>
      <c r="L4481" t="s">
        <v>150</v>
      </c>
      <c r="N4481" t="s">
        <v>221</v>
      </c>
      <c r="O4481" t="s">
        <v>591</v>
      </c>
      <c r="P4481">
        <v>3.987019718886535E-3</v>
      </c>
      <c r="Q4481" t="s">
        <v>150</v>
      </c>
    </row>
    <row r="4482" spans="9:17" x14ac:dyDescent="0.45">
      <c r="I4482" t="s">
        <v>178</v>
      </c>
      <c r="J4482" t="s">
        <v>592</v>
      </c>
      <c r="K4482">
        <v>8.4124418209275548E-3</v>
      </c>
      <c r="L4482" t="s">
        <v>150</v>
      </c>
      <c r="N4482" t="s">
        <v>221</v>
      </c>
      <c r="O4482" t="s">
        <v>592</v>
      </c>
      <c r="P4482">
        <v>3.872968130587723E-3</v>
      </c>
      <c r="Q4482" t="s">
        <v>150</v>
      </c>
    </row>
    <row r="4483" spans="9:17" x14ac:dyDescent="0.45">
      <c r="I4483" t="s">
        <v>178</v>
      </c>
      <c r="J4483" t="s">
        <v>593</v>
      </c>
      <c r="K4483">
        <v>9.2402003023078216E-3</v>
      </c>
      <c r="L4483" t="s">
        <v>150</v>
      </c>
      <c r="N4483" t="s">
        <v>221</v>
      </c>
      <c r="O4483" t="s">
        <v>593</v>
      </c>
      <c r="P4483">
        <v>3.4382849368294276E-3</v>
      </c>
      <c r="Q4483" t="s">
        <v>150</v>
      </c>
    </row>
    <row r="4484" spans="9:17" x14ac:dyDescent="0.45">
      <c r="I4484" t="s">
        <v>178</v>
      </c>
      <c r="J4484" t="s">
        <v>594</v>
      </c>
      <c r="K4484">
        <v>8.5091416292906227E-3</v>
      </c>
      <c r="L4484" t="s">
        <v>150</v>
      </c>
      <c r="N4484" t="s">
        <v>221</v>
      </c>
      <c r="O4484" t="s">
        <v>594</v>
      </c>
      <c r="P4484">
        <v>3.3895321514535973E-3</v>
      </c>
      <c r="Q4484" t="s">
        <v>150</v>
      </c>
    </row>
    <row r="4485" spans="9:17" x14ac:dyDescent="0.45">
      <c r="I4485" t="s">
        <v>178</v>
      </c>
      <c r="J4485" t="s">
        <v>595</v>
      </c>
      <c r="K4485">
        <v>7.9989807053234101E-3</v>
      </c>
      <c r="L4485" t="s">
        <v>150</v>
      </c>
      <c r="N4485" t="s">
        <v>221</v>
      </c>
      <c r="O4485" t="s">
        <v>595</v>
      </c>
      <c r="P4485">
        <v>3.5278707886633584E-3</v>
      </c>
      <c r="Q4485" t="s">
        <v>150</v>
      </c>
    </row>
    <row r="4486" spans="9:17" x14ac:dyDescent="0.45">
      <c r="I4486" t="s">
        <v>178</v>
      </c>
      <c r="J4486" t="s">
        <v>596</v>
      </c>
      <c r="K4486">
        <v>7.8568022163385837E-3</v>
      </c>
      <c r="L4486" t="s">
        <v>150</v>
      </c>
      <c r="N4486" t="s">
        <v>221</v>
      </c>
      <c r="O4486" t="s">
        <v>596</v>
      </c>
      <c r="P4486">
        <v>3.8046525724405259E-3</v>
      </c>
      <c r="Q4486" t="s">
        <v>150</v>
      </c>
    </row>
    <row r="4487" spans="9:17" x14ac:dyDescent="0.45">
      <c r="I4487" t="s">
        <v>178</v>
      </c>
      <c r="J4487" t="s">
        <v>597</v>
      </c>
      <c r="K4487">
        <v>7.7909731159949373E-3</v>
      </c>
      <c r="L4487" t="s">
        <v>150</v>
      </c>
      <c r="N4487" t="s">
        <v>221</v>
      </c>
      <c r="O4487" t="s">
        <v>597</v>
      </c>
      <c r="P4487">
        <v>4.1716411049254627E-3</v>
      </c>
      <c r="Q4487" t="s">
        <v>150</v>
      </c>
    </row>
    <row r="4488" spans="9:17" x14ac:dyDescent="0.45">
      <c r="I4488" t="s">
        <v>178</v>
      </c>
      <c r="J4488" t="s">
        <v>598</v>
      </c>
      <c r="K4488">
        <v>6.3428899379655715E-3</v>
      </c>
      <c r="L4488" t="s">
        <v>150</v>
      </c>
      <c r="N4488" t="s">
        <v>221</v>
      </c>
      <c r="O4488" t="s">
        <v>598</v>
      </c>
      <c r="P4488">
        <v>4.556332532468739E-3</v>
      </c>
      <c r="Q4488" t="s">
        <v>150</v>
      </c>
    </row>
    <row r="4489" spans="9:17" x14ac:dyDescent="0.45">
      <c r="I4489" t="s">
        <v>178</v>
      </c>
      <c r="J4489" t="s">
        <v>599</v>
      </c>
      <c r="K4489">
        <v>1.7438106248797783E-5</v>
      </c>
      <c r="L4489" t="s">
        <v>150</v>
      </c>
      <c r="N4489" t="s">
        <v>221</v>
      </c>
      <c r="O4489" t="s">
        <v>599</v>
      </c>
      <c r="P4489">
        <v>5.8256573871853E-3</v>
      </c>
      <c r="Q4489" t="s">
        <v>150</v>
      </c>
    </row>
    <row r="4490" spans="9:17" x14ac:dyDescent="0.45">
      <c r="I4490" t="s">
        <v>178</v>
      </c>
      <c r="J4490" t="s">
        <v>600</v>
      </c>
      <c r="K4490">
        <v>0</v>
      </c>
      <c r="L4490" t="s">
        <v>150</v>
      </c>
      <c r="N4490" t="s">
        <v>221</v>
      </c>
      <c r="O4490" t="s">
        <v>600</v>
      </c>
      <c r="P4490">
        <v>7.0010695733656496E-3</v>
      </c>
      <c r="Q4490" t="s">
        <v>150</v>
      </c>
    </row>
    <row r="4491" spans="9:17" x14ac:dyDescent="0.45">
      <c r="I4491" t="s">
        <v>178</v>
      </c>
      <c r="J4491" t="s">
        <v>601</v>
      </c>
      <c r="K4491">
        <v>0</v>
      </c>
      <c r="L4491" t="s">
        <v>150</v>
      </c>
      <c r="N4491" t="s">
        <v>221</v>
      </c>
      <c r="O4491" t="s">
        <v>601</v>
      </c>
      <c r="P4491">
        <v>1.4599653931233292E-2</v>
      </c>
      <c r="Q4491" t="s">
        <v>150</v>
      </c>
    </row>
    <row r="4492" spans="9:17" x14ac:dyDescent="0.45">
      <c r="I4492" t="s">
        <v>178</v>
      </c>
      <c r="J4492" t="s">
        <v>602</v>
      </c>
      <c r="K4492">
        <v>0</v>
      </c>
      <c r="L4492" t="s">
        <v>150</v>
      </c>
      <c r="N4492" t="s">
        <v>221</v>
      </c>
      <c r="O4492" t="s">
        <v>602</v>
      </c>
      <c r="P4492">
        <v>1.3148817085564266E-2</v>
      </c>
      <c r="Q4492" t="s">
        <v>150</v>
      </c>
    </row>
    <row r="4493" spans="9:17" x14ac:dyDescent="0.45">
      <c r="I4493" t="s">
        <v>178</v>
      </c>
      <c r="J4493" t="s">
        <v>603</v>
      </c>
      <c r="K4493">
        <v>0</v>
      </c>
      <c r="L4493" t="s">
        <v>150</v>
      </c>
      <c r="N4493" t="s">
        <v>221</v>
      </c>
      <c r="O4493" t="s">
        <v>603</v>
      </c>
      <c r="P4493">
        <v>1.8565669746514087E-2</v>
      </c>
      <c r="Q4493" t="s">
        <v>150</v>
      </c>
    </row>
    <row r="4494" spans="9:17" x14ac:dyDescent="0.45">
      <c r="I4494" t="s">
        <v>178</v>
      </c>
      <c r="J4494" t="s">
        <v>604</v>
      </c>
      <c r="K4494">
        <v>0</v>
      </c>
      <c r="L4494" t="s">
        <v>150</v>
      </c>
      <c r="N4494" t="s">
        <v>221</v>
      </c>
      <c r="O4494" t="s">
        <v>604</v>
      </c>
      <c r="P4494">
        <v>3.5040143641754951E-3</v>
      </c>
      <c r="Q4494" t="s">
        <v>150</v>
      </c>
    </row>
    <row r="4495" spans="9:17" x14ac:dyDescent="0.45">
      <c r="I4495" t="s">
        <v>178</v>
      </c>
      <c r="J4495" t="s">
        <v>605</v>
      </c>
      <c r="K4495">
        <v>4.2712685961692858E-3</v>
      </c>
      <c r="L4495" t="s">
        <v>150</v>
      </c>
      <c r="N4495" t="s">
        <v>221</v>
      </c>
      <c r="O4495" t="s">
        <v>605</v>
      </c>
      <c r="P4495">
        <v>3.4045707364494466E-3</v>
      </c>
      <c r="Q4495" t="s">
        <v>150</v>
      </c>
    </row>
    <row r="4496" spans="9:17" x14ac:dyDescent="0.45">
      <c r="I4496" t="s">
        <v>178</v>
      </c>
      <c r="J4496" t="s">
        <v>606</v>
      </c>
      <c r="K4496">
        <v>6.5294339231680874E-3</v>
      </c>
      <c r="L4496" t="s">
        <v>150</v>
      </c>
      <c r="N4496" t="s">
        <v>221</v>
      </c>
      <c r="O4496" t="s">
        <v>606</v>
      </c>
      <c r="P4496">
        <v>3.1122791806785506E-3</v>
      </c>
      <c r="Q4496" t="s">
        <v>150</v>
      </c>
    </row>
    <row r="4497" spans="9:17" x14ac:dyDescent="0.45">
      <c r="I4497" t="s">
        <v>178</v>
      </c>
      <c r="J4497" t="s">
        <v>607</v>
      </c>
      <c r="K4497">
        <v>7.6714304833997455E-3</v>
      </c>
      <c r="L4497" t="s">
        <v>150</v>
      </c>
      <c r="N4497" t="s">
        <v>221</v>
      </c>
      <c r="O4497" t="s">
        <v>607</v>
      </c>
      <c r="P4497">
        <v>3.1767360905471699E-3</v>
      </c>
      <c r="Q4497" t="s">
        <v>150</v>
      </c>
    </row>
    <row r="4498" spans="9:17" x14ac:dyDescent="0.45">
      <c r="I4498" t="s">
        <v>178</v>
      </c>
      <c r="J4498" t="s">
        <v>608</v>
      </c>
      <c r="K4498">
        <v>8.3927728196573556E-3</v>
      </c>
      <c r="L4498" t="s">
        <v>150</v>
      </c>
      <c r="N4498" t="s">
        <v>221</v>
      </c>
      <c r="O4498" t="s">
        <v>608</v>
      </c>
      <c r="P4498">
        <v>3.1038423717369462E-3</v>
      </c>
      <c r="Q4498" t="s">
        <v>150</v>
      </c>
    </row>
    <row r="4499" spans="9:17" x14ac:dyDescent="0.45">
      <c r="I4499" t="s">
        <v>178</v>
      </c>
      <c r="J4499" t="s">
        <v>609</v>
      </c>
      <c r="K4499">
        <v>9.0568334154268928E-3</v>
      </c>
      <c r="L4499" t="s">
        <v>150</v>
      </c>
      <c r="N4499" t="s">
        <v>221</v>
      </c>
      <c r="O4499" t="s">
        <v>609</v>
      </c>
      <c r="P4499">
        <v>2.9174733095663633E-3</v>
      </c>
      <c r="Q4499" t="s">
        <v>150</v>
      </c>
    </row>
    <row r="4500" spans="9:17" x14ac:dyDescent="0.45">
      <c r="I4500" t="s">
        <v>178</v>
      </c>
      <c r="J4500" t="s">
        <v>610</v>
      </c>
      <c r="K4500">
        <v>9.6331944460177048E-3</v>
      </c>
      <c r="L4500" t="s">
        <v>150</v>
      </c>
      <c r="N4500" t="s">
        <v>221</v>
      </c>
      <c r="O4500" t="s">
        <v>610</v>
      </c>
      <c r="P4500">
        <v>2.7377833886680649E-3</v>
      </c>
      <c r="Q4500" t="s">
        <v>150</v>
      </c>
    </row>
    <row r="4501" spans="9:17" x14ac:dyDescent="0.45">
      <c r="I4501" t="s">
        <v>178</v>
      </c>
      <c r="J4501" t="s">
        <v>611</v>
      </c>
      <c r="K4501">
        <v>1.0069738801736488E-2</v>
      </c>
      <c r="L4501" t="s">
        <v>150</v>
      </c>
      <c r="N4501" t="s">
        <v>221</v>
      </c>
      <c r="O4501" t="s">
        <v>611</v>
      </c>
      <c r="P4501">
        <v>2.4609809065157962E-3</v>
      </c>
      <c r="Q4501" t="s">
        <v>150</v>
      </c>
    </row>
    <row r="4502" spans="9:17" x14ac:dyDescent="0.45">
      <c r="I4502" t="s">
        <v>178</v>
      </c>
      <c r="J4502" t="s">
        <v>612</v>
      </c>
      <c r="K4502">
        <v>9.3699680699074472E-3</v>
      </c>
      <c r="L4502" t="s">
        <v>150</v>
      </c>
      <c r="N4502" t="s">
        <v>221</v>
      </c>
      <c r="O4502" t="s">
        <v>612</v>
      </c>
      <c r="P4502">
        <v>2.3072136952228105E-3</v>
      </c>
      <c r="Q4502" t="s">
        <v>150</v>
      </c>
    </row>
    <row r="4503" spans="9:17" x14ac:dyDescent="0.45">
      <c r="I4503" t="s">
        <v>178</v>
      </c>
      <c r="J4503" t="s">
        <v>613</v>
      </c>
      <c r="K4503">
        <v>8.6636428509520927E-3</v>
      </c>
      <c r="L4503" t="s">
        <v>150</v>
      </c>
      <c r="N4503" t="s">
        <v>221</v>
      </c>
      <c r="O4503" t="s">
        <v>613</v>
      </c>
      <c r="P4503">
        <v>2.3883357145427901E-3</v>
      </c>
      <c r="Q4503" t="s">
        <v>150</v>
      </c>
    </row>
    <row r="4504" spans="9:17" x14ac:dyDescent="0.45">
      <c r="I4504" t="s">
        <v>178</v>
      </c>
      <c r="J4504" t="s">
        <v>614</v>
      </c>
      <c r="K4504">
        <v>8.0873382182953136E-3</v>
      </c>
      <c r="L4504" t="s">
        <v>150</v>
      </c>
      <c r="N4504" t="s">
        <v>221</v>
      </c>
      <c r="O4504" t="s">
        <v>614</v>
      </c>
      <c r="P4504">
        <v>2.5411056929393865E-3</v>
      </c>
      <c r="Q4504" t="s">
        <v>150</v>
      </c>
    </row>
    <row r="4505" spans="9:17" x14ac:dyDescent="0.45">
      <c r="I4505" t="s">
        <v>178</v>
      </c>
      <c r="J4505" t="s">
        <v>615</v>
      </c>
      <c r="K4505">
        <v>7.6585828259503937E-3</v>
      </c>
      <c r="L4505" t="s">
        <v>150</v>
      </c>
      <c r="N4505" t="s">
        <v>221</v>
      </c>
      <c r="O4505" t="s">
        <v>615</v>
      </c>
      <c r="P4505">
        <v>2.783516397638562E-3</v>
      </c>
      <c r="Q4505" t="s">
        <v>150</v>
      </c>
    </row>
    <row r="4506" spans="9:17" x14ac:dyDescent="0.45">
      <c r="I4506" t="s">
        <v>178</v>
      </c>
      <c r="J4506" t="s">
        <v>616</v>
      </c>
      <c r="K4506">
        <v>6.3041791171681598E-3</v>
      </c>
      <c r="L4506" t="s">
        <v>150</v>
      </c>
      <c r="N4506" t="s">
        <v>221</v>
      </c>
      <c r="O4506" t="s">
        <v>616</v>
      </c>
      <c r="P4506">
        <v>3.3229433902147005E-3</v>
      </c>
      <c r="Q4506" t="s">
        <v>150</v>
      </c>
    </row>
    <row r="4507" spans="9:17" x14ac:dyDescent="0.45">
      <c r="I4507" t="s">
        <v>178</v>
      </c>
      <c r="J4507" t="s">
        <v>617</v>
      </c>
      <c r="K4507">
        <v>3.6204394088286619E-3</v>
      </c>
      <c r="L4507" t="s">
        <v>150</v>
      </c>
      <c r="N4507" t="s">
        <v>221</v>
      </c>
      <c r="O4507" t="s">
        <v>617</v>
      </c>
      <c r="P4507">
        <v>4.6658581442214639E-3</v>
      </c>
      <c r="Q4507" t="s">
        <v>150</v>
      </c>
    </row>
    <row r="4508" spans="9:17" x14ac:dyDescent="0.45">
      <c r="I4508" t="s">
        <v>178</v>
      </c>
      <c r="J4508" t="s">
        <v>618</v>
      </c>
      <c r="K4508">
        <v>0</v>
      </c>
      <c r="L4508" t="s">
        <v>150</v>
      </c>
      <c r="N4508" t="s">
        <v>221</v>
      </c>
      <c r="O4508" t="s">
        <v>618</v>
      </c>
      <c r="P4508">
        <v>6.1188044272871356E-3</v>
      </c>
      <c r="Q4508" t="s">
        <v>150</v>
      </c>
    </row>
    <row r="4509" spans="9:17" x14ac:dyDescent="0.45">
      <c r="I4509" t="s">
        <v>178</v>
      </c>
      <c r="J4509" t="s">
        <v>619</v>
      </c>
      <c r="K4509">
        <v>0</v>
      </c>
      <c r="L4509" t="s">
        <v>150</v>
      </c>
      <c r="N4509" t="s">
        <v>221</v>
      </c>
      <c r="O4509" t="s">
        <v>619</v>
      </c>
      <c r="P4509">
        <v>1.2313580538465901E-2</v>
      </c>
      <c r="Q4509" t="s">
        <v>150</v>
      </c>
    </row>
    <row r="4510" spans="9:17" x14ac:dyDescent="0.45">
      <c r="I4510" t="s">
        <v>178</v>
      </c>
      <c r="J4510" t="s">
        <v>620</v>
      </c>
      <c r="K4510">
        <v>0</v>
      </c>
      <c r="L4510" t="s">
        <v>150</v>
      </c>
      <c r="N4510" t="s">
        <v>221</v>
      </c>
      <c r="O4510" t="s">
        <v>620</v>
      </c>
      <c r="P4510">
        <v>1.0362155734058463E-2</v>
      </c>
      <c r="Q4510" t="s">
        <v>150</v>
      </c>
    </row>
    <row r="4511" spans="9:17" x14ac:dyDescent="0.45">
      <c r="I4511" t="s">
        <v>178</v>
      </c>
      <c r="J4511" t="s">
        <v>621</v>
      </c>
      <c r="K4511">
        <v>0</v>
      </c>
      <c r="L4511" t="s">
        <v>150</v>
      </c>
      <c r="N4511" t="s">
        <v>221</v>
      </c>
      <c r="O4511" t="s">
        <v>621</v>
      </c>
      <c r="P4511">
        <v>1.8077572681758657E-2</v>
      </c>
      <c r="Q4511" t="s">
        <v>150</v>
      </c>
    </row>
    <row r="4512" spans="9:17" x14ac:dyDescent="0.45">
      <c r="I4512" t="s">
        <v>178</v>
      </c>
      <c r="J4512" t="s">
        <v>622</v>
      </c>
      <c r="K4512">
        <v>1.3635688540520026E-3</v>
      </c>
      <c r="L4512" t="s">
        <v>150</v>
      </c>
      <c r="N4512" t="s">
        <v>221</v>
      </c>
      <c r="O4512" t="s">
        <v>622</v>
      </c>
      <c r="P4512">
        <v>3.7584455581127093E-3</v>
      </c>
      <c r="Q4512" t="s">
        <v>150</v>
      </c>
    </row>
    <row r="4513" spans="9:17" x14ac:dyDescent="0.45">
      <c r="I4513" t="s">
        <v>178</v>
      </c>
      <c r="J4513" t="s">
        <v>623</v>
      </c>
      <c r="K4513">
        <v>5.5255385423611057E-3</v>
      </c>
      <c r="L4513" t="s">
        <v>150</v>
      </c>
      <c r="N4513" t="s">
        <v>221</v>
      </c>
      <c r="O4513" t="s">
        <v>623</v>
      </c>
      <c r="P4513">
        <v>3.7517515098573293E-3</v>
      </c>
      <c r="Q4513" t="s">
        <v>150</v>
      </c>
    </row>
    <row r="4514" spans="9:17" x14ac:dyDescent="0.45">
      <c r="I4514" t="s">
        <v>178</v>
      </c>
      <c r="J4514" t="s">
        <v>624</v>
      </c>
      <c r="K4514">
        <v>7.6898251467151929E-3</v>
      </c>
      <c r="L4514" t="s">
        <v>150</v>
      </c>
      <c r="N4514" t="s">
        <v>221</v>
      </c>
      <c r="O4514" t="s">
        <v>624</v>
      </c>
      <c r="P4514">
        <v>3.736622664184305E-3</v>
      </c>
      <c r="Q4514" t="s">
        <v>150</v>
      </c>
    </row>
    <row r="4515" spans="9:17" x14ac:dyDescent="0.45">
      <c r="I4515" t="s">
        <v>178</v>
      </c>
      <c r="J4515" t="s">
        <v>625</v>
      </c>
      <c r="K4515">
        <v>8.8599459773738651E-3</v>
      </c>
      <c r="L4515" t="s">
        <v>150</v>
      </c>
      <c r="N4515" t="s">
        <v>221</v>
      </c>
      <c r="O4515" t="s">
        <v>625</v>
      </c>
      <c r="P4515">
        <v>3.6380512994440965E-3</v>
      </c>
      <c r="Q4515" t="s">
        <v>150</v>
      </c>
    </row>
    <row r="4516" spans="9:17" x14ac:dyDescent="0.45">
      <c r="I4516" t="s">
        <v>178</v>
      </c>
      <c r="J4516" t="s">
        <v>626</v>
      </c>
      <c r="K4516">
        <v>9.5269730798244936E-3</v>
      </c>
      <c r="L4516" t="s">
        <v>150</v>
      </c>
      <c r="N4516" t="s">
        <v>221</v>
      </c>
      <c r="O4516" t="s">
        <v>626</v>
      </c>
      <c r="P4516">
        <v>3.5290609297321265E-3</v>
      </c>
      <c r="Q4516" t="s">
        <v>150</v>
      </c>
    </row>
    <row r="4517" spans="9:17" x14ac:dyDescent="0.45">
      <c r="I4517" t="s">
        <v>178</v>
      </c>
      <c r="J4517" t="s">
        <v>627</v>
      </c>
      <c r="K4517">
        <v>9.8535300303268826E-3</v>
      </c>
      <c r="L4517" t="s">
        <v>150</v>
      </c>
      <c r="N4517" t="s">
        <v>221</v>
      </c>
      <c r="O4517" t="s">
        <v>627</v>
      </c>
      <c r="P4517">
        <v>3.3530064355084695E-3</v>
      </c>
      <c r="Q4517" t="s">
        <v>150</v>
      </c>
    </row>
    <row r="4518" spans="9:17" x14ac:dyDescent="0.45">
      <c r="I4518" t="s">
        <v>178</v>
      </c>
      <c r="J4518" t="s">
        <v>628</v>
      </c>
      <c r="K4518">
        <v>1.0194260928962386E-2</v>
      </c>
      <c r="L4518" t="s">
        <v>150</v>
      </c>
      <c r="N4518" t="s">
        <v>221</v>
      </c>
      <c r="O4518" t="s">
        <v>628</v>
      </c>
      <c r="P4518">
        <v>2.9871124746674656E-3</v>
      </c>
      <c r="Q4518" t="s">
        <v>150</v>
      </c>
    </row>
    <row r="4519" spans="9:17" x14ac:dyDescent="0.45">
      <c r="I4519" t="s">
        <v>178</v>
      </c>
      <c r="J4519" t="s">
        <v>629</v>
      </c>
      <c r="K4519">
        <v>1.0408747112167788E-2</v>
      </c>
      <c r="L4519" t="s">
        <v>150</v>
      </c>
      <c r="N4519" t="s">
        <v>221</v>
      </c>
      <c r="O4519" t="s">
        <v>629</v>
      </c>
      <c r="P4519">
        <v>2.5248043424620811E-3</v>
      </c>
      <c r="Q4519" t="s">
        <v>150</v>
      </c>
    </row>
    <row r="4520" spans="9:17" x14ac:dyDescent="0.45">
      <c r="I4520" t="s">
        <v>178</v>
      </c>
      <c r="J4520" t="s">
        <v>630</v>
      </c>
      <c r="K4520">
        <v>9.8977579976190101E-3</v>
      </c>
      <c r="L4520" t="s">
        <v>150</v>
      </c>
      <c r="N4520" t="s">
        <v>221</v>
      </c>
      <c r="O4520" t="s">
        <v>630</v>
      </c>
      <c r="P4520">
        <v>2.3446458550273534E-3</v>
      </c>
      <c r="Q4520" t="s">
        <v>150</v>
      </c>
    </row>
    <row r="4521" spans="9:17" x14ac:dyDescent="0.45">
      <c r="I4521" t="s">
        <v>178</v>
      </c>
      <c r="J4521" t="s">
        <v>631</v>
      </c>
      <c r="K4521">
        <v>9.4291292054767984E-3</v>
      </c>
      <c r="L4521" t="s">
        <v>150</v>
      </c>
      <c r="N4521" t="s">
        <v>221</v>
      </c>
      <c r="O4521" t="s">
        <v>631</v>
      </c>
      <c r="P4521">
        <v>2.4363388054176416E-3</v>
      </c>
      <c r="Q4521" t="s">
        <v>150</v>
      </c>
    </row>
    <row r="4522" spans="9:17" x14ac:dyDescent="0.45">
      <c r="I4522" t="s">
        <v>178</v>
      </c>
      <c r="J4522" t="s">
        <v>632</v>
      </c>
      <c r="K4522">
        <v>8.8923109048425417E-3</v>
      </c>
      <c r="L4522" t="s">
        <v>150</v>
      </c>
      <c r="N4522" t="s">
        <v>221</v>
      </c>
      <c r="O4522" t="s">
        <v>632</v>
      </c>
      <c r="P4522">
        <v>2.6769003956440508E-3</v>
      </c>
      <c r="Q4522" t="s">
        <v>150</v>
      </c>
    </row>
    <row r="4523" spans="9:17" x14ac:dyDescent="0.45">
      <c r="I4523" t="s">
        <v>178</v>
      </c>
      <c r="J4523" t="s">
        <v>633</v>
      </c>
      <c r="K4523">
        <v>8.3674230472552246E-3</v>
      </c>
      <c r="L4523" t="s">
        <v>150</v>
      </c>
      <c r="N4523" t="s">
        <v>221</v>
      </c>
      <c r="O4523" t="s">
        <v>633</v>
      </c>
      <c r="P4523">
        <v>2.9732949741367665E-3</v>
      </c>
      <c r="Q4523" t="s">
        <v>150</v>
      </c>
    </row>
    <row r="4524" spans="9:17" x14ac:dyDescent="0.45">
      <c r="I4524" t="s">
        <v>178</v>
      </c>
      <c r="J4524" t="s">
        <v>634</v>
      </c>
      <c r="K4524">
        <v>7.3096566421529154E-3</v>
      </c>
      <c r="L4524" t="s">
        <v>150</v>
      </c>
      <c r="N4524" t="s">
        <v>221</v>
      </c>
      <c r="O4524" t="s">
        <v>634</v>
      </c>
      <c r="P4524">
        <v>3.4645606626302534E-3</v>
      </c>
      <c r="Q4524" t="s">
        <v>150</v>
      </c>
    </row>
    <row r="4525" spans="9:17" x14ac:dyDescent="0.45">
      <c r="I4525" t="s">
        <v>178</v>
      </c>
      <c r="J4525" t="s">
        <v>635</v>
      </c>
      <c r="K4525">
        <v>4.9593224874438869E-3</v>
      </c>
      <c r="L4525" t="s">
        <v>150</v>
      </c>
      <c r="N4525" t="s">
        <v>221</v>
      </c>
      <c r="O4525" t="s">
        <v>635</v>
      </c>
      <c r="P4525">
        <v>4.4554921869460178E-3</v>
      </c>
      <c r="Q4525" t="s">
        <v>150</v>
      </c>
    </row>
    <row r="4526" spans="9:17" x14ac:dyDescent="0.45">
      <c r="I4526" t="s">
        <v>178</v>
      </c>
      <c r="J4526" t="s">
        <v>636</v>
      </c>
      <c r="K4526">
        <v>0</v>
      </c>
      <c r="L4526" t="s">
        <v>150</v>
      </c>
      <c r="N4526" t="s">
        <v>221</v>
      </c>
      <c r="O4526" t="s">
        <v>636</v>
      </c>
      <c r="P4526">
        <v>5.4226170617144211E-3</v>
      </c>
      <c r="Q4526" t="s">
        <v>150</v>
      </c>
    </row>
    <row r="4527" spans="9:17" x14ac:dyDescent="0.45">
      <c r="I4527" t="s">
        <v>178</v>
      </c>
      <c r="J4527" t="s">
        <v>637</v>
      </c>
      <c r="K4527">
        <v>0</v>
      </c>
      <c r="L4527" t="s">
        <v>150</v>
      </c>
      <c r="N4527" t="s">
        <v>221</v>
      </c>
      <c r="O4527" t="s">
        <v>637</v>
      </c>
      <c r="P4527">
        <v>1.0160416678456737E-2</v>
      </c>
      <c r="Q4527" t="s">
        <v>150</v>
      </c>
    </row>
    <row r="4528" spans="9:17" x14ac:dyDescent="0.45">
      <c r="I4528" t="s">
        <v>178</v>
      </c>
      <c r="J4528" t="s">
        <v>638</v>
      </c>
      <c r="K4528">
        <v>0</v>
      </c>
      <c r="L4528" t="s">
        <v>150</v>
      </c>
      <c r="N4528" t="s">
        <v>221</v>
      </c>
      <c r="O4528" t="s">
        <v>638</v>
      </c>
      <c r="P4528">
        <v>8.62489765121046E-3</v>
      </c>
      <c r="Q4528" t="s">
        <v>150</v>
      </c>
    </row>
    <row r="4529" spans="9:17" x14ac:dyDescent="0.45">
      <c r="I4529" t="s">
        <v>178</v>
      </c>
      <c r="J4529" t="s">
        <v>639</v>
      </c>
      <c r="K4529">
        <v>0</v>
      </c>
      <c r="L4529" t="s">
        <v>150</v>
      </c>
      <c r="N4529" t="s">
        <v>221</v>
      </c>
      <c r="O4529" t="s">
        <v>639</v>
      </c>
      <c r="P4529">
        <v>1.6697337527640417E-2</v>
      </c>
      <c r="Q4529" t="s">
        <v>150</v>
      </c>
    </row>
    <row r="4530" spans="9:17" x14ac:dyDescent="0.45">
      <c r="I4530" t="s">
        <v>178</v>
      </c>
      <c r="J4530" t="s">
        <v>640</v>
      </c>
      <c r="K4530">
        <v>1.8519130151833231E-3</v>
      </c>
      <c r="L4530" t="s">
        <v>150</v>
      </c>
      <c r="N4530" t="s">
        <v>221</v>
      </c>
      <c r="O4530" t="s">
        <v>640</v>
      </c>
      <c r="P4530">
        <v>2.8578537592971825E-3</v>
      </c>
      <c r="Q4530" t="s">
        <v>150</v>
      </c>
    </row>
    <row r="4531" spans="9:17" x14ac:dyDescent="0.45">
      <c r="I4531" t="s">
        <v>178</v>
      </c>
      <c r="J4531" t="s">
        <v>641</v>
      </c>
      <c r="K4531">
        <v>5.714804044340163E-3</v>
      </c>
      <c r="L4531" t="s">
        <v>150</v>
      </c>
      <c r="N4531" t="s">
        <v>221</v>
      </c>
      <c r="O4531" t="s">
        <v>641</v>
      </c>
      <c r="P4531">
        <v>2.6344059924776819E-3</v>
      </c>
      <c r="Q4531" t="s">
        <v>150</v>
      </c>
    </row>
    <row r="4532" spans="9:17" x14ac:dyDescent="0.45">
      <c r="I4532" t="s">
        <v>178</v>
      </c>
      <c r="J4532" t="s">
        <v>642</v>
      </c>
      <c r="K4532">
        <v>8.2627261033075446E-3</v>
      </c>
      <c r="L4532" t="s">
        <v>150</v>
      </c>
      <c r="N4532" t="s">
        <v>221</v>
      </c>
      <c r="O4532" t="s">
        <v>642</v>
      </c>
      <c r="P4532">
        <v>2.6698142508685182E-3</v>
      </c>
      <c r="Q4532" t="s">
        <v>150</v>
      </c>
    </row>
    <row r="4533" spans="9:17" x14ac:dyDescent="0.45">
      <c r="I4533" t="s">
        <v>178</v>
      </c>
      <c r="J4533" t="s">
        <v>643</v>
      </c>
      <c r="K4533">
        <v>9.9275671956339257E-3</v>
      </c>
      <c r="L4533" t="s">
        <v>150</v>
      </c>
      <c r="N4533" t="s">
        <v>221</v>
      </c>
      <c r="O4533" t="s">
        <v>643</v>
      </c>
      <c r="P4533">
        <v>2.673840320041373E-3</v>
      </c>
      <c r="Q4533" t="s">
        <v>150</v>
      </c>
    </row>
    <row r="4534" spans="9:17" x14ac:dyDescent="0.45">
      <c r="I4534" t="s">
        <v>178</v>
      </c>
      <c r="J4534" t="s">
        <v>644</v>
      </c>
      <c r="K4534">
        <v>1.0595163823996565E-2</v>
      </c>
      <c r="L4534" t="s">
        <v>150</v>
      </c>
      <c r="N4534" t="s">
        <v>221</v>
      </c>
      <c r="O4534" t="s">
        <v>644</v>
      </c>
      <c r="P4534">
        <v>2.6027540771712248E-3</v>
      </c>
      <c r="Q4534" t="s">
        <v>150</v>
      </c>
    </row>
    <row r="4535" spans="9:17" x14ac:dyDescent="0.45">
      <c r="I4535" t="s">
        <v>178</v>
      </c>
      <c r="J4535" t="s">
        <v>645</v>
      </c>
      <c r="K4535">
        <v>1.0801475094498417E-2</v>
      </c>
      <c r="L4535" t="s">
        <v>150</v>
      </c>
      <c r="N4535" t="s">
        <v>221</v>
      </c>
      <c r="O4535" t="s">
        <v>645</v>
      </c>
      <c r="P4535">
        <v>2.3977997779474451E-3</v>
      </c>
      <c r="Q4535" t="s">
        <v>150</v>
      </c>
    </row>
    <row r="4536" spans="9:17" x14ac:dyDescent="0.45">
      <c r="I4536" t="s">
        <v>178</v>
      </c>
      <c r="J4536" t="s">
        <v>646</v>
      </c>
      <c r="K4536">
        <v>1.0760952721408942E-2</v>
      </c>
      <c r="L4536" t="s">
        <v>150</v>
      </c>
      <c r="N4536" t="s">
        <v>221</v>
      </c>
      <c r="O4536" t="s">
        <v>646</v>
      </c>
      <c r="P4536">
        <v>2.2606146805908144E-3</v>
      </c>
      <c r="Q4536" t="s">
        <v>150</v>
      </c>
    </row>
    <row r="4537" spans="9:17" x14ac:dyDescent="0.45">
      <c r="I4537" t="s">
        <v>178</v>
      </c>
      <c r="J4537" t="s">
        <v>647</v>
      </c>
      <c r="K4537">
        <v>1.0838210493422526E-2</v>
      </c>
      <c r="L4537" t="s">
        <v>150</v>
      </c>
      <c r="N4537" t="s">
        <v>221</v>
      </c>
      <c r="O4537" t="s">
        <v>647</v>
      </c>
      <c r="P4537">
        <v>2.2946586525478129E-3</v>
      </c>
      <c r="Q4537" t="s">
        <v>150</v>
      </c>
    </row>
    <row r="4538" spans="9:17" x14ac:dyDescent="0.45">
      <c r="I4538" t="s">
        <v>178</v>
      </c>
      <c r="J4538" t="s">
        <v>648</v>
      </c>
      <c r="K4538">
        <v>1.0325151188580997E-2</v>
      </c>
      <c r="L4538" t="s">
        <v>150</v>
      </c>
      <c r="N4538" t="s">
        <v>221</v>
      </c>
      <c r="O4538" t="s">
        <v>648</v>
      </c>
      <c r="P4538">
        <v>2.2839213086525375E-3</v>
      </c>
      <c r="Q4538" t="s">
        <v>150</v>
      </c>
    </row>
    <row r="4539" spans="9:17" x14ac:dyDescent="0.45">
      <c r="I4539" t="s">
        <v>178</v>
      </c>
      <c r="J4539" t="s">
        <v>649</v>
      </c>
      <c r="K4539">
        <v>9.6752275048785502E-3</v>
      </c>
      <c r="L4539" t="s">
        <v>150</v>
      </c>
      <c r="N4539" t="s">
        <v>221</v>
      </c>
      <c r="O4539" t="s">
        <v>649</v>
      </c>
      <c r="P4539">
        <v>2.3203220916648E-3</v>
      </c>
      <c r="Q4539" t="s">
        <v>150</v>
      </c>
    </row>
    <row r="4540" spans="9:17" x14ac:dyDescent="0.45">
      <c r="I4540" t="s">
        <v>178</v>
      </c>
      <c r="J4540" t="s">
        <v>650</v>
      </c>
      <c r="K4540">
        <v>8.878726185282626E-3</v>
      </c>
      <c r="L4540" t="s">
        <v>150</v>
      </c>
      <c r="N4540" t="s">
        <v>221</v>
      </c>
      <c r="O4540" t="s">
        <v>650</v>
      </c>
      <c r="P4540">
        <v>2.3946996749177035E-3</v>
      </c>
      <c r="Q4540" t="s">
        <v>150</v>
      </c>
    </row>
    <row r="4541" spans="9:17" x14ac:dyDescent="0.45">
      <c r="I4541" t="s">
        <v>178</v>
      </c>
      <c r="J4541" t="s">
        <v>651</v>
      </c>
      <c r="K4541">
        <v>8.3614421268021957E-3</v>
      </c>
      <c r="L4541" t="s">
        <v>150</v>
      </c>
      <c r="N4541" t="s">
        <v>221</v>
      </c>
      <c r="O4541" t="s">
        <v>651</v>
      </c>
      <c r="P4541">
        <v>2.5050104966320452E-3</v>
      </c>
      <c r="Q4541" t="s">
        <v>150</v>
      </c>
    </row>
    <row r="4542" spans="9:17" x14ac:dyDescent="0.45">
      <c r="I4542" t="s">
        <v>178</v>
      </c>
      <c r="J4542" t="s">
        <v>652</v>
      </c>
      <c r="K4542">
        <v>7.0679551626119967E-3</v>
      </c>
      <c r="L4542" t="s">
        <v>150</v>
      </c>
      <c r="N4542" t="s">
        <v>221</v>
      </c>
      <c r="O4542" t="s">
        <v>652</v>
      </c>
      <c r="P4542">
        <v>2.7977900180403163E-3</v>
      </c>
      <c r="Q4542" t="s">
        <v>150</v>
      </c>
    </row>
    <row r="4543" spans="9:17" x14ac:dyDescent="0.45">
      <c r="I4543" t="s">
        <v>178</v>
      </c>
      <c r="J4543" t="s">
        <v>653</v>
      </c>
      <c r="K4543">
        <v>5.3391051228967304E-3</v>
      </c>
      <c r="L4543" t="s">
        <v>150</v>
      </c>
      <c r="N4543" t="s">
        <v>221</v>
      </c>
      <c r="O4543" t="s">
        <v>653</v>
      </c>
      <c r="P4543">
        <v>3.2142823301706197E-3</v>
      </c>
      <c r="Q4543" t="s">
        <v>150</v>
      </c>
    </row>
    <row r="4544" spans="9:17" x14ac:dyDescent="0.45">
      <c r="I4544" t="s">
        <v>178</v>
      </c>
      <c r="J4544" t="s">
        <v>654</v>
      </c>
      <c r="K4544">
        <v>1.6628814017086936E-3</v>
      </c>
      <c r="L4544" t="s">
        <v>150</v>
      </c>
      <c r="N4544" t="s">
        <v>221</v>
      </c>
      <c r="O4544" t="s">
        <v>654</v>
      </c>
      <c r="P4544">
        <v>3.9408440280599213E-3</v>
      </c>
      <c r="Q4544" t="s">
        <v>150</v>
      </c>
    </row>
    <row r="4545" spans="9:17" x14ac:dyDescent="0.45">
      <c r="I4545" t="s">
        <v>178</v>
      </c>
      <c r="J4545" t="s">
        <v>655</v>
      </c>
      <c r="K4545">
        <v>0</v>
      </c>
      <c r="L4545" t="s">
        <v>150</v>
      </c>
      <c r="N4545" t="s">
        <v>221</v>
      </c>
      <c r="O4545" t="s">
        <v>655</v>
      </c>
      <c r="P4545">
        <v>8.4036667664018835E-3</v>
      </c>
      <c r="Q4545" t="s">
        <v>150</v>
      </c>
    </row>
    <row r="4546" spans="9:17" x14ac:dyDescent="0.45">
      <c r="I4546" t="s">
        <v>178</v>
      </c>
      <c r="J4546" t="s">
        <v>656</v>
      </c>
      <c r="K4546">
        <v>0</v>
      </c>
      <c r="L4546" t="s">
        <v>150</v>
      </c>
      <c r="N4546" t="s">
        <v>221</v>
      </c>
      <c r="O4546" t="s">
        <v>656</v>
      </c>
      <c r="P4546">
        <v>7.3985924979148177E-3</v>
      </c>
      <c r="Q4546" t="s">
        <v>150</v>
      </c>
    </row>
    <row r="4547" spans="9:17" x14ac:dyDescent="0.45">
      <c r="I4547" t="s">
        <v>179</v>
      </c>
      <c r="J4547" t="s">
        <v>149</v>
      </c>
      <c r="K4547">
        <v>0</v>
      </c>
      <c r="L4547" t="s">
        <v>150</v>
      </c>
      <c r="N4547" t="s">
        <v>222</v>
      </c>
      <c r="O4547" t="s">
        <v>149</v>
      </c>
      <c r="P4547">
        <v>1.59061114107765E-2</v>
      </c>
      <c r="Q4547" t="s">
        <v>150</v>
      </c>
    </row>
    <row r="4548" spans="9:17" x14ac:dyDescent="0.45">
      <c r="I4548" t="s">
        <v>179</v>
      </c>
      <c r="J4548" t="s">
        <v>151</v>
      </c>
      <c r="K4548">
        <v>0</v>
      </c>
      <c r="L4548" t="s">
        <v>150</v>
      </c>
      <c r="N4548" t="s">
        <v>222</v>
      </c>
      <c r="O4548" t="s">
        <v>151</v>
      </c>
      <c r="P4548">
        <v>2.4643714823789705E-3</v>
      </c>
      <c r="Q4548" t="s">
        <v>150</v>
      </c>
    </row>
    <row r="4549" spans="9:17" x14ac:dyDescent="0.45">
      <c r="I4549" t="s">
        <v>179</v>
      </c>
      <c r="J4549" t="s">
        <v>152</v>
      </c>
      <c r="K4549">
        <v>1.3517533850442322E-3</v>
      </c>
      <c r="L4549" t="s">
        <v>150</v>
      </c>
      <c r="N4549" t="s">
        <v>222</v>
      </c>
      <c r="O4549" t="s">
        <v>152</v>
      </c>
      <c r="P4549">
        <v>2.3136721051219594E-3</v>
      </c>
      <c r="Q4549" t="s">
        <v>150</v>
      </c>
    </row>
    <row r="4550" spans="9:17" x14ac:dyDescent="0.45">
      <c r="I4550" t="s">
        <v>179</v>
      </c>
      <c r="J4550" t="s">
        <v>392</v>
      </c>
      <c r="K4550">
        <v>4.1369546803164368E-3</v>
      </c>
      <c r="L4550" t="s">
        <v>150</v>
      </c>
      <c r="N4550" t="s">
        <v>222</v>
      </c>
      <c r="O4550" t="s">
        <v>392</v>
      </c>
      <c r="P4550">
        <v>2.18359097947662E-3</v>
      </c>
      <c r="Q4550" t="s">
        <v>150</v>
      </c>
    </row>
    <row r="4551" spans="9:17" x14ac:dyDescent="0.45">
      <c r="I4551" t="s">
        <v>179</v>
      </c>
      <c r="J4551" t="s">
        <v>393</v>
      </c>
      <c r="K4551">
        <v>5.783962037266055E-3</v>
      </c>
      <c r="L4551" t="s">
        <v>150</v>
      </c>
      <c r="N4551" t="s">
        <v>222</v>
      </c>
      <c r="O4551" t="s">
        <v>393</v>
      </c>
      <c r="P4551">
        <v>2.6064601446478047E-3</v>
      </c>
      <c r="Q4551" t="s">
        <v>150</v>
      </c>
    </row>
    <row r="4552" spans="9:17" x14ac:dyDescent="0.45">
      <c r="I4552" t="s">
        <v>179</v>
      </c>
      <c r="J4552" t="s">
        <v>394</v>
      </c>
      <c r="K4552">
        <v>7.4698555890815336E-3</v>
      </c>
      <c r="L4552" t="s">
        <v>150</v>
      </c>
      <c r="N4552" t="s">
        <v>222</v>
      </c>
      <c r="O4552" t="s">
        <v>394</v>
      </c>
      <c r="P4552">
        <v>2.8776911452165267E-3</v>
      </c>
      <c r="Q4552" t="s">
        <v>150</v>
      </c>
    </row>
    <row r="4553" spans="9:17" x14ac:dyDescent="0.45">
      <c r="I4553" t="s">
        <v>179</v>
      </c>
      <c r="J4553" t="s">
        <v>416</v>
      </c>
      <c r="K4553">
        <v>8.1799635935789743E-3</v>
      </c>
      <c r="L4553" t="s">
        <v>150</v>
      </c>
      <c r="N4553" t="s">
        <v>222</v>
      </c>
      <c r="O4553" t="s">
        <v>416</v>
      </c>
      <c r="P4553">
        <v>3.1054676479529328E-3</v>
      </c>
      <c r="Q4553" t="s">
        <v>150</v>
      </c>
    </row>
    <row r="4554" spans="9:17" x14ac:dyDescent="0.45">
      <c r="I4554" t="s">
        <v>179</v>
      </c>
      <c r="J4554" t="s">
        <v>417</v>
      </c>
      <c r="K4554">
        <v>8.7734532567441941E-3</v>
      </c>
      <c r="L4554" t="s">
        <v>150</v>
      </c>
      <c r="N4554" t="s">
        <v>222</v>
      </c>
      <c r="O4554" t="s">
        <v>417</v>
      </c>
      <c r="P4554">
        <v>3.0239720726164035E-3</v>
      </c>
      <c r="Q4554" t="s">
        <v>150</v>
      </c>
    </row>
    <row r="4555" spans="9:17" x14ac:dyDescent="0.45">
      <c r="I4555" t="s">
        <v>179</v>
      </c>
      <c r="J4555" t="s">
        <v>455</v>
      </c>
      <c r="K4555">
        <v>9.1181167634689156E-3</v>
      </c>
      <c r="L4555" t="s">
        <v>150</v>
      </c>
      <c r="N4555" t="s">
        <v>222</v>
      </c>
      <c r="O4555" t="s">
        <v>455</v>
      </c>
      <c r="P4555">
        <v>2.2601957477517273E-3</v>
      </c>
      <c r="Q4555" t="s">
        <v>150</v>
      </c>
    </row>
    <row r="4556" spans="9:17" x14ac:dyDescent="0.45">
      <c r="I4556" t="s">
        <v>179</v>
      </c>
      <c r="J4556" t="s">
        <v>456</v>
      </c>
      <c r="K4556">
        <v>9.0603957232987427E-3</v>
      </c>
      <c r="L4556" t="s">
        <v>150</v>
      </c>
      <c r="N4556" t="s">
        <v>222</v>
      </c>
      <c r="O4556" t="s">
        <v>456</v>
      </c>
      <c r="P4556">
        <v>2.6571903984917555E-3</v>
      </c>
      <c r="Q4556" t="s">
        <v>150</v>
      </c>
    </row>
    <row r="4557" spans="9:17" x14ac:dyDescent="0.45">
      <c r="I4557" t="s">
        <v>179</v>
      </c>
      <c r="J4557" t="s">
        <v>499</v>
      </c>
      <c r="K4557">
        <v>8.7335174211306908E-3</v>
      </c>
      <c r="L4557" t="s">
        <v>150</v>
      </c>
      <c r="N4557" t="s">
        <v>222</v>
      </c>
      <c r="O4557" t="s">
        <v>499</v>
      </c>
      <c r="P4557">
        <v>2.8069510446580232E-3</v>
      </c>
      <c r="Q4557" t="s">
        <v>150</v>
      </c>
    </row>
    <row r="4558" spans="9:17" x14ac:dyDescent="0.45">
      <c r="I4558" t="s">
        <v>179</v>
      </c>
      <c r="J4558" t="s">
        <v>500</v>
      </c>
      <c r="K4558">
        <v>8.1174650911117457E-3</v>
      </c>
      <c r="L4558" t="s">
        <v>150</v>
      </c>
      <c r="N4558" t="s">
        <v>222</v>
      </c>
      <c r="O4558" t="s">
        <v>500</v>
      </c>
      <c r="P4558">
        <v>2.8181543327427945E-3</v>
      </c>
      <c r="Q4558" t="s">
        <v>150</v>
      </c>
    </row>
    <row r="4559" spans="9:17" x14ac:dyDescent="0.45">
      <c r="I4559" t="s">
        <v>179</v>
      </c>
      <c r="J4559" t="s">
        <v>501</v>
      </c>
      <c r="K4559">
        <v>7.2364463641029558E-3</v>
      </c>
      <c r="L4559" t="s">
        <v>150</v>
      </c>
      <c r="N4559" t="s">
        <v>222</v>
      </c>
      <c r="O4559" t="s">
        <v>501</v>
      </c>
      <c r="P4559">
        <v>3.1990971864714014E-3</v>
      </c>
      <c r="Q4559" t="s">
        <v>150</v>
      </c>
    </row>
    <row r="4560" spans="9:17" x14ac:dyDescent="0.45">
      <c r="I4560" t="s">
        <v>179</v>
      </c>
      <c r="J4560" t="s">
        <v>502</v>
      </c>
      <c r="K4560">
        <v>6.272993122184177E-3</v>
      </c>
      <c r="L4560" t="s">
        <v>150</v>
      </c>
      <c r="N4560" t="s">
        <v>222</v>
      </c>
      <c r="O4560" t="s">
        <v>502</v>
      </c>
      <c r="P4560">
        <v>4.4116191772383215E-3</v>
      </c>
      <c r="Q4560" t="s">
        <v>150</v>
      </c>
    </row>
    <row r="4561" spans="9:17" x14ac:dyDescent="0.45">
      <c r="I4561" t="s">
        <v>179</v>
      </c>
      <c r="J4561" t="s">
        <v>503</v>
      </c>
      <c r="K4561">
        <v>4.4701014700801716E-3</v>
      </c>
      <c r="L4561" t="s">
        <v>150</v>
      </c>
      <c r="N4561" t="s">
        <v>222</v>
      </c>
      <c r="O4561" t="s">
        <v>503</v>
      </c>
      <c r="P4561">
        <v>5.7966349480640944E-3</v>
      </c>
      <c r="Q4561" t="s">
        <v>150</v>
      </c>
    </row>
    <row r="4562" spans="9:17" x14ac:dyDescent="0.45">
      <c r="I4562" t="s">
        <v>179</v>
      </c>
      <c r="J4562" t="s">
        <v>504</v>
      </c>
      <c r="K4562">
        <v>2.8468280970311882E-3</v>
      </c>
      <c r="L4562" t="s">
        <v>150</v>
      </c>
      <c r="N4562" t="s">
        <v>222</v>
      </c>
      <c r="O4562" t="s">
        <v>504</v>
      </c>
      <c r="P4562">
        <v>7.3599006751134703E-3</v>
      </c>
      <c r="Q4562" t="s">
        <v>150</v>
      </c>
    </row>
    <row r="4563" spans="9:17" x14ac:dyDescent="0.45">
      <c r="I4563" t="s">
        <v>179</v>
      </c>
      <c r="J4563" t="s">
        <v>505</v>
      </c>
      <c r="K4563">
        <v>0</v>
      </c>
      <c r="L4563" t="s">
        <v>150</v>
      </c>
      <c r="N4563" t="s">
        <v>222</v>
      </c>
      <c r="O4563" t="s">
        <v>505</v>
      </c>
      <c r="P4563">
        <v>1.5630296750356092E-2</v>
      </c>
      <c r="Q4563" t="s">
        <v>150</v>
      </c>
    </row>
    <row r="4564" spans="9:17" x14ac:dyDescent="0.45">
      <c r="I4564" t="s">
        <v>179</v>
      </c>
      <c r="J4564" t="s">
        <v>506</v>
      </c>
      <c r="K4564">
        <v>0</v>
      </c>
      <c r="L4564" t="s">
        <v>150</v>
      </c>
      <c r="N4564" t="s">
        <v>222</v>
      </c>
      <c r="O4564" t="s">
        <v>506</v>
      </c>
      <c r="P4564">
        <v>1.2547990955051311E-2</v>
      </c>
      <c r="Q4564" t="s">
        <v>150</v>
      </c>
    </row>
    <row r="4565" spans="9:17" x14ac:dyDescent="0.45">
      <c r="I4565" t="s">
        <v>179</v>
      </c>
      <c r="J4565" t="s">
        <v>153</v>
      </c>
      <c r="K4565">
        <v>0</v>
      </c>
      <c r="L4565" t="s">
        <v>150</v>
      </c>
      <c r="N4565" t="s">
        <v>222</v>
      </c>
      <c r="O4565" t="s">
        <v>153</v>
      </c>
      <c r="P4565">
        <v>1.5666814853119809E-2</v>
      </c>
      <c r="Q4565" t="s">
        <v>150</v>
      </c>
    </row>
    <row r="4566" spans="9:17" x14ac:dyDescent="0.45">
      <c r="I4566" t="s">
        <v>179</v>
      </c>
      <c r="J4566" t="s">
        <v>154</v>
      </c>
      <c r="K4566">
        <v>0</v>
      </c>
      <c r="L4566" t="s">
        <v>150</v>
      </c>
      <c r="N4566" t="s">
        <v>222</v>
      </c>
      <c r="O4566" t="s">
        <v>154</v>
      </c>
      <c r="P4566">
        <v>1.5858048450304119E-3</v>
      </c>
      <c r="Q4566" t="s">
        <v>150</v>
      </c>
    </row>
    <row r="4567" spans="9:17" x14ac:dyDescent="0.45">
      <c r="I4567" t="s">
        <v>179</v>
      </c>
      <c r="J4567" t="s">
        <v>155</v>
      </c>
      <c r="K4567">
        <v>0</v>
      </c>
      <c r="L4567" t="s">
        <v>150</v>
      </c>
      <c r="N4567" t="s">
        <v>222</v>
      </c>
      <c r="O4567" t="s">
        <v>155</v>
      </c>
      <c r="P4567">
        <v>1.1588041583900596E-3</v>
      </c>
      <c r="Q4567" t="s">
        <v>150</v>
      </c>
    </row>
    <row r="4568" spans="9:17" x14ac:dyDescent="0.45">
      <c r="I4568" t="s">
        <v>179</v>
      </c>
      <c r="J4568" t="s">
        <v>395</v>
      </c>
      <c r="K4568">
        <v>4.3742188385267628E-3</v>
      </c>
      <c r="L4568" t="s">
        <v>150</v>
      </c>
      <c r="N4568" t="s">
        <v>222</v>
      </c>
      <c r="O4568" t="s">
        <v>395</v>
      </c>
      <c r="P4568">
        <v>8.1224776815381312E-4</v>
      </c>
      <c r="Q4568" t="s">
        <v>150</v>
      </c>
    </row>
    <row r="4569" spans="9:17" x14ac:dyDescent="0.45">
      <c r="I4569" t="s">
        <v>179</v>
      </c>
      <c r="J4569" t="s">
        <v>396</v>
      </c>
      <c r="K4569">
        <v>6.6950680314005135E-3</v>
      </c>
      <c r="L4569" t="s">
        <v>150</v>
      </c>
      <c r="N4569" t="s">
        <v>222</v>
      </c>
      <c r="O4569" t="s">
        <v>396</v>
      </c>
      <c r="P4569">
        <v>1.1546921097616528E-3</v>
      </c>
      <c r="Q4569" t="s">
        <v>150</v>
      </c>
    </row>
    <row r="4570" spans="9:17" x14ac:dyDescent="0.45">
      <c r="I4570" t="s">
        <v>179</v>
      </c>
      <c r="J4570" t="s">
        <v>397</v>
      </c>
      <c r="K4570">
        <v>8.2581428499001654E-3</v>
      </c>
      <c r="L4570" t="s">
        <v>150</v>
      </c>
      <c r="N4570" t="s">
        <v>222</v>
      </c>
      <c r="O4570" t="s">
        <v>397</v>
      </c>
      <c r="P4570">
        <v>1.4204288315280754E-3</v>
      </c>
      <c r="Q4570" t="s">
        <v>150</v>
      </c>
    </row>
    <row r="4571" spans="9:17" x14ac:dyDescent="0.45">
      <c r="I4571" t="s">
        <v>179</v>
      </c>
      <c r="J4571" t="s">
        <v>418</v>
      </c>
      <c r="K4571">
        <v>9.2070508373934268E-3</v>
      </c>
      <c r="L4571" t="s">
        <v>150</v>
      </c>
      <c r="N4571" t="s">
        <v>222</v>
      </c>
      <c r="O4571" t="s">
        <v>418</v>
      </c>
      <c r="P4571">
        <v>1.3557100224861134E-3</v>
      </c>
      <c r="Q4571" t="s">
        <v>150</v>
      </c>
    </row>
    <row r="4572" spans="9:17" x14ac:dyDescent="0.45">
      <c r="I4572" t="s">
        <v>179</v>
      </c>
      <c r="J4572" t="s">
        <v>419</v>
      </c>
      <c r="K4572">
        <v>9.4148065764615291E-3</v>
      </c>
      <c r="L4572" t="s">
        <v>150</v>
      </c>
      <c r="N4572" t="s">
        <v>222</v>
      </c>
      <c r="O4572" t="s">
        <v>419</v>
      </c>
      <c r="P4572">
        <v>1.1998261014208283E-3</v>
      </c>
      <c r="Q4572" t="s">
        <v>150</v>
      </c>
    </row>
    <row r="4573" spans="9:17" x14ac:dyDescent="0.45">
      <c r="I4573" t="s">
        <v>179</v>
      </c>
      <c r="J4573" t="s">
        <v>457</v>
      </c>
      <c r="K4573">
        <v>9.9368496407647826E-3</v>
      </c>
      <c r="L4573" t="s">
        <v>150</v>
      </c>
      <c r="N4573" t="s">
        <v>222</v>
      </c>
      <c r="O4573" t="s">
        <v>457</v>
      </c>
      <c r="P4573">
        <v>1.2514244833443757E-3</v>
      </c>
      <c r="Q4573" t="s">
        <v>150</v>
      </c>
    </row>
    <row r="4574" spans="9:17" x14ac:dyDescent="0.45">
      <c r="I4574" t="s">
        <v>179</v>
      </c>
      <c r="J4574" t="s">
        <v>458</v>
      </c>
      <c r="K4574">
        <v>9.711213905877503E-3</v>
      </c>
      <c r="L4574" t="s">
        <v>150</v>
      </c>
      <c r="N4574" t="s">
        <v>222</v>
      </c>
      <c r="O4574" t="s">
        <v>458</v>
      </c>
      <c r="P4574">
        <v>1.3987453404555629E-3</v>
      </c>
      <c r="Q4574" t="s">
        <v>150</v>
      </c>
    </row>
    <row r="4575" spans="9:17" x14ac:dyDescent="0.45">
      <c r="I4575" t="s">
        <v>179</v>
      </c>
      <c r="J4575" t="s">
        <v>507</v>
      </c>
      <c r="K4575">
        <v>9.3369986816429027E-3</v>
      </c>
      <c r="L4575" t="s">
        <v>150</v>
      </c>
      <c r="N4575" t="s">
        <v>222</v>
      </c>
      <c r="O4575" t="s">
        <v>507</v>
      </c>
      <c r="P4575">
        <v>1.5944679211620028E-3</v>
      </c>
      <c r="Q4575" t="s">
        <v>150</v>
      </c>
    </row>
    <row r="4576" spans="9:17" x14ac:dyDescent="0.45">
      <c r="I4576" t="s">
        <v>179</v>
      </c>
      <c r="J4576" t="s">
        <v>508</v>
      </c>
      <c r="K4576">
        <v>8.7802578476171202E-3</v>
      </c>
      <c r="L4576" t="s">
        <v>150</v>
      </c>
      <c r="N4576" t="s">
        <v>222</v>
      </c>
      <c r="O4576" t="s">
        <v>508</v>
      </c>
      <c r="P4576">
        <v>1.6746109314420472E-3</v>
      </c>
      <c r="Q4576" t="s">
        <v>150</v>
      </c>
    </row>
    <row r="4577" spans="9:17" x14ac:dyDescent="0.45">
      <c r="I4577" t="s">
        <v>179</v>
      </c>
      <c r="J4577" t="s">
        <v>509</v>
      </c>
      <c r="K4577">
        <v>8.2076572573934192E-3</v>
      </c>
      <c r="L4577" t="s">
        <v>150</v>
      </c>
      <c r="N4577" t="s">
        <v>222</v>
      </c>
      <c r="O4577" t="s">
        <v>509</v>
      </c>
      <c r="P4577">
        <v>1.7986809498645657E-3</v>
      </c>
      <c r="Q4577" t="s">
        <v>150</v>
      </c>
    </row>
    <row r="4578" spans="9:17" x14ac:dyDescent="0.45">
      <c r="I4578" t="s">
        <v>179</v>
      </c>
      <c r="J4578" t="s">
        <v>510</v>
      </c>
      <c r="K4578">
        <v>7.4307628843567506E-3</v>
      </c>
      <c r="L4578" t="s">
        <v>150</v>
      </c>
      <c r="N4578" t="s">
        <v>222</v>
      </c>
      <c r="O4578" t="s">
        <v>510</v>
      </c>
      <c r="P4578">
        <v>1.9888888261013244E-3</v>
      </c>
      <c r="Q4578" t="s">
        <v>150</v>
      </c>
    </row>
    <row r="4579" spans="9:17" x14ac:dyDescent="0.45">
      <c r="I4579" t="s">
        <v>179</v>
      </c>
      <c r="J4579" t="s">
        <v>511</v>
      </c>
      <c r="K4579">
        <v>5.7573692311104745E-3</v>
      </c>
      <c r="L4579" t="s">
        <v>150</v>
      </c>
      <c r="N4579" t="s">
        <v>222</v>
      </c>
      <c r="O4579" t="s">
        <v>511</v>
      </c>
      <c r="P4579">
        <v>3.018418331267151E-3</v>
      </c>
      <c r="Q4579" t="s">
        <v>150</v>
      </c>
    </row>
    <row r="4580" spans="9:17" x14ac:dyDescent="0.45">
      <c r="I4580" t="s">
        <v>179</v>
      </c>
      <c r="J4580" t="s">
        <v>512</v>
      </c>
      <c r="K4580">
        <v>1.4325090938965802E-3</v>
      </c>
      <c r="L4580" t="s">
        <v>150</v>
      </c>
      <c r="N4580" t="s">
        <v>222</v>
      </c>
      <c r="O4580" t="s">
        <v>512</v>
      </c>
      <c r="P4580">
        <v>5.0608880453382986E-3</v>
      </c>
      <c r="Q4580" t="s">
        <v>150</v>
      </c>
    </row>
    <row r="4581" spans="9:17" x14ac:dyDescent="0.45">
      <c r="I4581" t="s">
        <v>179</v>
      </c>
      <c r="J4581" t="s">
        <v>513</v>
      </c>
      <c r="K4581">
        <v>0</v>
      </c>
      <c r="L4581" t="s">
        <v>150</v>
      </c>
      <c r="N4581" t="s">
        <v>222</v>
      </c>
      <c r="O4581" t="s">
        <v>513</v>
      </c>
      <c r="P4581">
        <v>1.2690819512157364E-2</v>
      </c>
      <c r="Q4581" t="s">
        <v>150</v>
      </c>
    </row>
    <row r="4582" spans="9:17" x14ac:dyDescent="0.45">
      <c r="I4582" t="s">
        <v>179</v>
      </c>
      <c r="J4582" t="s">
        <v>514</v>
      </c>
      <c r="K4582">
        <v>0</v>
      </c>
      <c r="L4582" t="s">
        <v>150</v>
      </c>
      <c r="N4582" t="s">
        <v>222</v>
      </c>
      <c r="O4582" t="s">
        <v>514</v>
      </c>
      <c r="P4582">
        <v>1.1462997341195645E-2</v>
      </c>
      <c r="Q4582" t="s">
        <v>150</v>
      </c>
    </row>
    <row r="4583" spans="9:17" x14ac:dyDescent="0.45">
      <c r="I4583" t="s">
        <v>179</v>
      </c>
      <c r="J4583" t="s">
        <v>156</v>
      </c>
      <c r="K4583">
        <v>0</v>
      </c>
      <c r="L4583" t="s">
        <v>150</v>
      </c>
      <c r="N4583" t="s">
        <v>222</v>
      </c>
      <c r="O4583" t="s">
        <v>156</v>
      </c>
      <c r="P4583">
        <v>1.6776819118452684E-2</v>
      </c>
      <c r="Q4583" t="s">
        <v>150</v>
      </c>
    </row>
    <row r="4584" spans="9:17" x14ac:dyDescent="0.45">
      <c r="I4584" t="s">
        <v>179</v>
      </c>
      <c r="J4584" t="s">
        <v>157</v>
      </c>
      <c r="K4584">
        <v>0</v>
      </c>
      <c r="L4584" t="s">
        <v>150</v>
      </c>
      <c r="N4584" t="s">
        <v>222</v>
      </c>
      <c r="O4584" t="s">
        <v>157</v>
      </c>
      <c r="P4584">
        <v>1.9307873376222177E-3</v>
      </c>
      <c r="Q4584" t="s">
        <v>150</v>
      </c>
    </row>
    <row r="4585" spans="9:17" x14ac:dyDescent="0.45">
      <c r="I4585" t="s">
        <v>179</v>
      </c>
      <c r="J4585" t="s">
        <v>158</v>
      </c>
      <c r="K4585">
        <v>0</v>
      </c>
      <c r="L4585" t="s">
        <v>150</v>
      </c>
      <c r="N4585" t="s">
        <v>222</v>
      </c>
      <c r="O4585" t="s">
        <v>158</v>
      </c>
      <c r="P4585">
        <v>1.8251687937945599E-3</v>
      </c>
      <c r="Q4585" t="s">
        <v>150</v>
      </c>
    </row>
    <row r="4586" spans="9:17" x14ac:dyDescent="0.45">
      <c r="I4586" t="s">
        <v>179</v>
      </c>
      <c r="J4586" t="s">
        <v>398</v>
      </c>
      <c r="K4586">
        <v>4.3988140086689987E-3</v>
      </c>
      <c r="L4586" t="s">
        <v>150</v>
      </c>
      <c r="N4586" t="s">
        <v>222</v>
      </c>
      <c r="O4586" t="s">
        <v>398</v>
      </c>
      <c r="P4586">
        <v>1.4691401196965761E-3</v>
      </c>
      <c r="Q4586" t="s">
        <v>150</v>
      </c>
    </row>
    <row r="4587" spans="9:17" x14ac:dyDescent="0.45">
      <c r="I4587" t="s">
        <v>179</v>
      </c>
      <c r="J4587" t="s">
        <v>399</v>
      </c>
      <c r="K4587">
        <v>6.771181740322465E-3</v>
      </c>
      <c r="L4587" t="s">
        <v>150</v>
      </c>
      <c r="N4587" t="s">
        <v>222</v>
      </c>
      <c r="O4587" t="s">
        <v>399</v>
      </c>
      <c r="P4587">
        <v>1.6308906607974158E-3</v>
      </c>
      <c r="Q4587" t="s">
        <v>150</v>
      </c>
    </row>
    <row r="4588" spans="9:17" x14ac:dyDescent="0.45">
      <c r="I4588" t="s">
        <v>179</v>
      </c>
      <c r="J4588" t="s">
        <v>400</v>
      </c>
      <c r="K4588">
        <v>8.4873895445019259E-3</v>
      </c>
      <c r="L4588" t="s">
        <v>150</v>
      </c>
      <c r="N4588" t="s">
        <v>222</v>
      </c>
      <c r="O4588" t="s">
        <v>400</v>
      </c>
      <c r="P4588">
        <v>2.0614214396968305E-3</v>
      </c>
      <c r="Q4588" t="s">
        <v>150</v>
      </c>
    </row>
    <row r="4589" spans="9:17" x14ac:dyDescent="0.45">
      <c r="I4589" t="s">
        <v>179</v>
      </c>
      <c r="J4589" t="s">
        <v>420</v>
      </c>
      <c r="K4589">
        <v>8.9196520925712806E-3</v>
      </c>
      <c r="L4589" t="s">
        <v>150</v>
      </c>
      <c r="N4589" t="s">
        <v>222</v>
      </c>
      <c r="O4589" t="s">
        <v>420</v>
      </c>
      <c r="P4589">
        <v>2.0845133401942838E-3</v>
      </c>
      <c r="Q4589" t="s">
        <v>150</v>
      </c>
    </row>
    <row r="4590" spans="9:17" x14ac:dyDescent="0.45">
      <c r="I4590" t="s">
        <v>179</v>
      </c>
      <c r="J4590" t="s">
        <v>421</v>
      </c>
      <c r="K4590">
        <v>9.0259163184429371E-3</v>
      </c>
      <c r="L4590" t="s">
        <v>150</v>
      </c>
      <c r="N4590" t="s">
        <v>222</v>
      </c>
      <c r="O4590" t="s">
        <v>421</v>
      </c>
      <c r="P4590">
        <v>1.8319173808180851E-3</v>
      </c>
      <c r="Q4590" t="s">
        <v>150</v>
      </c>
    </row>
    <row r="4591" spans="9:17" x14ac:dyDescent="0.45">
      <c r="I4591" t="s">
        <v>179</v>
      </c>
      <c r="J4591" t="s">
        <v>459</v>
      </c>
      <c r="K4591">
        <v>9.2041723403786593E-3</v>
      </c>
      <c r="L4591" t="s">
        <v>150</v>
      </c>
      <c r="N4591" t="s">
        <v>222</v>
      </c>
      <c r="O4591" t="s">
        <v>459</v>
      </c>
      <c r="P4591">
        <v>1.705423286145572E-3</v>
      </c>
      <c r="Q4591" t="s">
        <v>150</v>
      </c>
    </row>
    <row r="4592" spans="9:17" x14ac:dyDescent="0.45">
      <c r="I4592" t="s">
        <v>179</v>
      </c>
      <c r="J4592" t="s">
        <v>460</v>
      </c>
      <c r="K4592">
        <v>8.9235822774315719E-3</v>
      </c>
      <c r="L4592" t="s">
        <v>150</v>
      </c>
      <c r="N4592" t="s">
        <v>222</v>
      </c>
      <c r="O4592" t="s">
        <v>460</v>
      </c>
      <c r="P4592">
        <v>1.676304783076857E-3</v>
      </c>
      <c r="Q4592" t="s">
        <v>150</v>
      </c>
    </row>
    <row r="4593" spans="9:17" x14ac:dyDescent="0.45">
      <c r="I4593" t="s">
        <v>179</v>
      </c>
      <c r="J4593" t="s">
        <v>515</v>
      </c>
      <c r="K4593">
        <v>8.5594225856710348E-3</v>
      </c>
      <c r="L4593" t="s">
        <v>150</v>
      </c>
      <c r="N4593" t="s">
        <v>222</v>
      </c>
      <c r="O4593" t="s">
        <v>515</v>
      </c>
      <c r="P4593">
        <v>1.7953497302228378E-3</v>
      </c>
      <c r="Q4593" t="s">
        <v>150</v>
      </c>
    </row>
    <row r="4594" spans="9:17" x14ac:dyDescent="0.45">
      <c r="I4594" t="s">
        <v>179</v>
      </c>
      <c r="J4594" t="s">
        <v>516</v>
      </c>
      <c r="K4594">
        <v>7.7864344648845398E-3</v>
      </c>
      <c r="L4594" t="s">
        <v>150</v>
      </c>
      <c r="N4594" t="s">
        <v>222</v>
      </c>
      <c r="O4594" t="s">
        <v>516</v>
      </c>
      <c r="P4594">
        <v>2.086191801404012E-3</v>
      </c>
      <c r="Q4594" t="s">
        <v>150</v>
      </c>
    </row>
    <row r="4595" spans="9:17" x14ac:dyDescent="0.45">
      <c r="I4595" t="s">
        <v>179</v>
      </c>
      <c r="J4595" t="s">
        <v>517</v>
      </c>
      <c r="K4595">
        <v>7.1161603019822056E-3</v>
      </c>
      <c r="L4595" t="s">
        <v>150</v>
      </c>
      <c r="N4595" t="s">
        <v>222</v>
      </c>
      <c r="O4595" t="s">
        <v>517</v>
      </c>
      <c r="P4595">
        <v>2.3850493325941885E-3</v>
      </c>
      <c r="Q4595" t="s">
        <v>150</v>
      </c>
    </row>
    <row r="4596" spans="9:17" x14ac:dyDescent="0.45">
      <c r="I4596" t="s">
        <v>179</v>
      </c>
      <c r="J4596" t="s">
        <v>518</v>
      </c>
      <c r="K4596">
        <v>6.0851755775462677E-3</v>
      </c>
      <c r="L4596" t="s">
        <v>150</v>
      </c>
      <c r="N4596" t="s">
        <v>222</v>
      </c>
      <c r="O4596" t="s">
        <v>518</v>
      </c>
      <c r="P4596">
        <v>2.918604047496518E-3</v>
      </c>
      <c r="Q4596" t="s">
        <v>150</v>
      </c>
    </row>
    <row r="4597" spans="9:17" x14ac:dyDescent="0.45">
      <c r="I4597" t="s">
        <v>179</v>
      </c>
      <c r="J4597" t="s">
        <v>519</v>
      </c>
      <c r="K4597">
        <v>4.6800418242591716E-3</v>
      </c>
      <c r="L4597" t="s">
        <v>150</v>
      </c>
      <c r="N4597" t="s">
        <v>222</v>
      </c>
      <c r="O4597" t="s">
        <v>519</v>
      </c>
      <c r="P4597">
        <v>3.6832113280294929E-3</v>
      </c>
      <c r="Q4597" t="s">
        <v>150</v>
      </c>
    </row>
    <row r="4598" spans="9:17" x14ac:dyDescent="0.45">
      <c r="I4598" t="s">
        <v>179</v>
      </c>
      <c r="J4598" t="s">
        <v>520</v>
      </c>
      <c r="K4598">
        <v>0</v>
      </c>
      <c r="L4598" t="s">
        <v>150</v>
      </c>
      <c r="N4598" t="s">
        <v>222</v>
      </c>
      <c r="O4598" t="s">
        <v>520</v>
      </c>
      <c r="P4598">
        <v>5.1540468060521302E-3</v>
      </c>
      <c r="Q4598" t="s">
        <v>150</v>
      </c>
    </row>
    <row r="4599" spans="9:17" x14ac:dyDescent="0.45">
      <c r="I4599" t="s">
        <v>179</v>
      </c>
      <c r="J4599" t="s">
        <v>521</v>
      </c>
      <c r="K4599">
        <v>0</v>
      </c>
      <c r="L4599" t="s">
        <v>150</v>
      </c>
      <c r="N4599" t="s">
        <v>222</v>
      </c>
      <c r="O4599" t="s">
        <v>521</v>
      </c>
      <c r="P4599">
        <v>1.2895738094353345E-2</v>
      </c>
      <c r="Q4599" t="s">
        <v>150</v>
      </c>
    </row>
    <row r="4600" spans="9:17" x14ac:dyDescent="0.45">
      <c r="I4600" t="s">
        <v>179</v>
      </c>
      <c r="J4600" t="s">
        <v>522</v>
      </c>
      <c r="K4600">
        <v>0</v>
      </c>
      <c r="L4600" t="s">
        <v>150</v>
      </c>
      <c r="N4600" t="s">
        <v>222</v>
      </c>
      <c r="O4600" t="s">
        <v>522</v>
      </c>
      <c r="P4600">
        <v>1.3025496111293416E-2</v>
      </c>
      <c r="Q4600" t="s">
        <v>150</v>
      </c>
    </row>
    <row r="4601" spans="9:17" x14ac:dyDescent="0.45">
      <c r="I4601" t="s">
        <v>179</v>
      </c>
      <c r="J4601" t="s">
        <v>406</v>
      </c>
      <c r="K4601">
        <v>0</v>
      </c>
      <c r="L4601" t="s">
        <v>150</v>
      </c>
      <c r="N4601" t="s">
        <v>222</v>
      </c>
      <c r="O4601" t="s">
        <v>406</v>
      </c>
      <c r="P4601">
        <v>9.699818534820508E-3</v>
      </c>
      <c r="Q4601" t="s">
        <v>150</v>
      </c>
    </row>
    <row r="4602" spans="9:17" x14ac:dyDescent="0.45">
      <c r="I4602" t="s">
        <v>179</v>
      </c>
      <c r="J4602" t="s">
        <v>407</v>
      </c>
      <c r="K4602">
        <v>0</v>
      </c>
      <c r="L4602" t="s">
        <v>150</v>
      </c>
      <c r="N4602" t="s">
        <v>222</v>
      </c>
      <c r="O4602" t="s">
        <v>407</v>
      </c>
      <c r="P4602">
        <v>1.735960476459505E-3</v>
      </c>
      <c r="Q4602" t="s">
        <v>150</v>
      </c>
    </row>
    <row r="4603" spans="9:17" x14ac:dyDescent="0.45">
      <c r="I4603" t="s">
        <v>179</v>
      </c>
      <c r="J4603" t="s">
        <v>408</v>
      </c>
      <c r="K4603">
        <v>0</v>
      </c>
      <c r="L4603" t="s">
        <v>150</v>
      </c>
      <c r="N4603" t="s">
        <v>222</v>
      </c>
      <c r="O4603" t="s">
        <v>408</v>
      </c>
      <c r="P4603">
        <v>1.7047727177294321E-3</v>
      </c>
      <c r="Q4603" t="s">
        <v>150</v>
      </c>
    </row>
    <row r="4604" spans="9:17" x14ac:dyDescent="0.45">
      <c r="I4604" t="s">
        <v>179</v>
      </c>
      <c r="J4604" t="s">
        <v>409</v>
      </c>
      <c r="K4604">
        <v>4.7591269700936623E-3</v>
      </c>
      <c r="L4604" t="s">
        <v>150</v>
      </c>
      <c r="N4604" t="s">
        <v>222</v>
      </c>
      <c r="O4604" t="s">
        <v>409</v>
      </c>
      <c r="P4604">
        <v>1.5488463686973914E-3</v>
      </c>
      <c r="Q4604" t="s">
        <v>150</v>
      </c>
    </row>
    <row r="4605" spans="9:17" x14ac:dyDescent="0.45">
      <c r="I4605" t="s">
        <v>179</v>
      </c>
      <c r="J4605" t="s">
        <v>410</v>
      </c>
      <c r="K4605">
        <v>6.7786207886030821E-3</v>
      </c>
      <c r="L4605" t="s">
        <v>150</v>
      </c>
      <c r="N4605" t="s">
        <v>222</v>
      </c>
      <c r="O4605" t="s">
        <v>410</v>
      </c>
      <c r="P4605">
        <v>1.155668427292112E-3</v>
      </c>
      <c r="Q4605" t="s">
        <v>150</v>
      </c>
    </row>
    <row r="4606" spans="9:17" x14ac:dyDescent="0.45">
      <c r="I4606" t="s">
        <v>179</v>
      </c>
      <c r="J4606" t="s">
        <v>411</v>
      </c>
      <c r="K4606">
        <v>7.6418845085735303E-3</v>
      </c>
      <c r="L4606" t="s">
        <v>150</v>
      </c>
      <c r="N4606" t="s">
        <v>222</v>
      </c>
      <c r="O4606" t="s">
        <v>411</v>
      </c>
      <c r="P4606">
        <v>1.5674021679149101E-3</v>
      </c>
      <c r="Q4606" t="s">
        <v>150</v>
      </c>
    </row>
    <row r="4607" spans="9:17" x14ac:dyDescent="0.45">
      <c r="I4607" t="s">
        <v>179</v>
      </c>
      <c r="J4607" t="s">
        <v>422</v>
      </c>
      <c r="K4607">
        <v>8.0818519715875892E-3</v>
      </c>
      <c r="L4607" t="s">
        <v>150</v>
      </c>
      <c r="N4607" t="s">
        <v>222</v>
      </c>
      <c r="O4607" t="s">
        <v>422</v>
      </c>
      <c r="P4607">
        <v>1.7982761699517199E-3</v>
      </c>
      <c r="Q4607" t="s">
        <v>150</v>
      </c>
    </row>
    <row r="4608" spans="9:17" x14ac:dyDescent="0.45">
      <c r="I4608" t="s">
        <v>179</v>
      </c>
      <c r="J4608" t="s">
        <v>423</v>
      </c>
      <c r="K4608">
        <v>8.5390819400623999E-3</v>
      </c>
      <c r="L4608" t="s">
        <v>150</v>
      </c>
      <c r="N4608" t="s">
        <v>222</v>
      </c>
      <c r="O4608" t="s">
        <v>423</v>
      </c>
      <c r="P4608">
        <v>1.7684320772429676E-3</v>
      </c>
      <c r="Q4608" t="s">
        <v>150</v>
      </c>
    </row>
    <row r="4609" spans="9:17" x14ac:dyDescent="0.45">
      <c r="I4609" t="s">
        <v>179</v>
      </c>
      <c r="J4609" t="s">
        <v>461</v>
      </c>
      <c r="K4609">
        <v>9.2714720172547595E-3</v>
      </c>
      <c r="L4609" t="s">
        <v>150</v>
      </c>
      <c r="N4609" t="s">
        <v>222</v>
      </c>
      <c r="O4609" t="s">
        <v>461</v>
      </c>
      <c r="P4609">
        <v>1.3952969609916628E-3</v>
      </c>
      <c r="Q4609" t="s">
        <v>150</v>
      </c>
    </row>
    <row r="4610" spans="9:17" x14ac:dyDescent="0.45">
      <c r="I4610" t="s">
        <v>179</v>
      </c>
      <c r="J4610" t="s">
        <v>462</v>
      </c>
      <c r="K4610">
        <v>8.9388429566402312E-3</v>
      </c>
      <c r="L4610" t="s">
        <v>150</v>
      </c>
      <c r="N4610" t="s">
        <v>222</v>
      </c>
      <c r="O4610" t="s">
        <v>462</v>
      </c>
      <c r="P4610">
        <v>1.410821241013237E-3</v>
      </c>
      <c r="Q4610" t="s">
        <v>150</v>
      </c>
    </row>
    <row r="4611" spans="9:17" x14ac:dyDescent="0.45">
      <c r="I4611" t="s">
        <v>179</v>
      </c>
      <c r="J4611" t="s">
        <v>523</v>
      </c>
      <c r="K4611">
        <v>7.8921823430681739E-3</v>
      </c>
      <c r="L4611" t="s">
        <v>150</v>
      </c>
      <c r="N4611" t="s">
        <v>222</v>
      </c>
      <c r="O4611" t="s">
        <v>523</v>
      </c>
      <c r="P4611">
        <v>1.4684959003095929E-3</v>
      </c>
      <c r="Q4611" t="s">
        <v>150</v>
      </c>
    </row>
    <row r="4612" spans="9:17" x14ac:dyDescent="0.45">
      <c r="I4612" t="s">
        <v>179</v>
      </c>
      <c r="J4612" t="s">
        <v>524</v>
      </c>
      <c r="K4612">
        <v>6.9635502859438942E-3</v>
      </c>
      <c r="L4612" t="s">
        <v>150</v>
      </c>
      <c r="N4612" t="s">
        <v>222</v>
      </c>
      <c r="O4612" t="s">
        <v>524</v>
      </c>
      <c r="P4612">
        <v>1.4063567911683094E-3</v>
      </c>
      <c r="Q4612" t="s">
        <v>150</v>
      </c>
    </row>
    <row r="4613" spans="9:17" x14ac:dyDescent="0.45">
      <c r="I4613" t="s">
        <v>179</v>
      </c>
      <c r="J4613" t="s">
        <v>525</v>
      </c>
      <c r="K4613">
        <v>6.3187906386127099E-3</v>
      </c>
      <c r="L4613" t="s">
        <v>150</v>
      </c>
      <c r="N4613" t="s">
        <v>222</v>
      </c>
      <c r="O4613" t="s">
        <v>525</v>
      </c>
      <c r="P4613">
        <v>1.4126364599558994E-3</v>
      </c>
      <c r="Q4613" t="s">
        <v>150</v>
      </c>
    </row>
    <row r="4614" spans="9:17" x14ac:dyDescent="0.45">
      <c r="I4614" t="s">
        <v>179</v>
      </c>
      <c r="J4614" t="s">
        <v>526</v>
      </c>
      <c r="K4614">
        <v>5.5615355221130215E-3</v>
      </c>
      <c r="L4614" t="s">
        <v>150</v>
      </c>
      <c r="N4614" t="s">
        <v>222</v>
      </c>
      <c r="O4614" t="s">
        <v>526</v>
      </c>
      <c r="P4614">
        <v>1.6127872208750371E-3</v>
      </c>
      <c r="Q4614" t="s">
        <v>150</v>
      </c>
    </row>
    <row r="4615" spans="9:17" x14ac:dyDescent="0.45">
      <c r="I4615" t="s">
        <v>179</v>
      </c>
      <c r="J4615" t="s">
        <v>527</v>
      </c>
      <c r="K4615">
        <v>2.4915226543040445E-3</v>
      </c>
      <c r="L4615" t="s">
        <v>150</v>
      </c>
      <c r="N4615" t="s">
        <v>222</v>
      </c>
      <c r="O4615" t="s">
        <v>527</v>
      </c>
      <c r="P4615">
        <v>2.4244768892323146E-3</v>
      </c>
      <c r="Q4615" t="s">
        <v>150</v>
      </c>
    </row>
    <row r="4616" spans="9:17" x14ac:dyDescent="0.45">
      <c r="I4616" t="s">
        <v>179</v>
      </c>
      <c r="J4616" t="s">
        <v>528</v>
      </c>
      <c r="K4616">
        <v>0</v>
      </c>
      <c r="L4616" t="s">
        <v>150</v>
      </c>
      <c r="N4616" t="s">
        <v>222</v>
      </c>
      <c r="O4616" t="s">
        <v>528</v>
      </c>
      <c r="P4616">
        <v>3.1840591306422036E-3</v>
      </c>
      <c r="Q4616" t="s">
        <v>150</v>
      </c>
    </row>
    <row r="4617" spans="9:17" x14ac:dyDescent="0.45">
      <c r="I4617" t="s">
        <v>179</v>
      </c>
      <c r="J4617" t="s">
        <v>529</v>
      </c>
      <c r="K4617">
        <v>0</v>
      </c>
      <c r="L4617" t="s">
        <v>150</v>
      </c>
      <c r="N4617" t="s">
        <v>222</v>
      </c>
      <c r="O4617" t="s">
        <v>529</v>
      </c>
      <c r="P4617">
        <v>7.6049583977135836E-3</v>
      </c>
      <c r="Q4617" t="s">
        <v>150</v>
      </c>
    </row>
    <row r="4618" spans="9:17" x14ac:dyDescent="0.45">
      <c r="I4618" t="s">
        <v>179</v>
      </c>
      <c r="J4618" t="s">
        <v>530</v>
      </c>
      <c r="K4618">
        <v>0</v>
      </c>
      <c r="L4618" t="s">
        <v>150</v>
      </c>
      <c r="N4618" t="s">
        <v>222</v>
      </c>
      <c r="O4618" t="s">
        <v>530</v>
      </c>
      <c r="P4618">
        <v>7.6106352113726097E-3</v>
      </c>
      <c r="Q4618" t="s">
        <v>150</v>
      </c>
    </row>
    <row r="4619" spans="9:17" x14ac:dyDescent="0.45">
      <c r="I4619" t="s">
        <v>179</v>
      </c>
      <c r="J4619" t="s">
        <v>463</v>
      </c>
      <c r="K4619">
        <v>0</v>
      </c>
      <c r="L4619" t="s">
        <v>150</v>
      </c>
      <c r="N4619" t="s">
        <v>222</v>
      </c>
      <c r="O4619" t="s">
        <v>463</v>
      </c>
      <c r="P4619">
        <v>7.8054585462558551E-3</v>
      </c>
      <c r="Q4619" t="s">
        <v>150</v>
      </c>
    </row>
    <row r="4620" spans="9:17" x14ac:dyDescent="0.45">
      <c r="I4620" t="s">
        <v>179</v>
      </c>
      <c r="J4620" t="s">
        <v>464</v>
      </c>
      <c r="K4620">
        <v>0</v>
      </c>
      <c r="L4620" t="s">
        <v>150</v>
      </c>
      <c r="N4620" t="s">
        <v>222</v>
      </c>
      <c r="O4620" t="s">
        <v>464</v>
      </c>
      <c r="P4620">
        <v>7.672736486876218E-4</v>
      </c>
      <c r="Q4620" t="s">
        <v>150</v>
      </c>
    </row>
    <row r="4621" spans="9:17" x14ac:dyDescent="0.45">
      <c r="I4621" t="s">
        <v>179</v>
      </c>
      <c r="J4621" t="s">
        <v>465</v>
      </c>
      <c r="K4621">
        <v>0</v>
      </c>
      <c r="L4621" t="s">
        <v>150</v>
      </c>
      <c r="N4621" t="s">
        <v>222</v>
      </c>
      <c r="O4621" t="s">
        <v>465</v>
      </c>
      <c r="P4621">
        <v>8.348881224467783E-4</v>
      </c>
      <c r="Q4621" t="s">
        <v>150</v>
      </c>
    </row>
    <row r="4622" spans="9:17" x14ac:dyDescent="0.45">
      <c r="I4622" t="s">
        <v>179</v>
      </c>
      <c r="J4622" t="s">
        <v>466</v>
      </c>
      <c r="K4622">
        <v>1.9993643362114276E-3</v>
      </c>
      <c r="L4622" t="s">
        <v>150</v>
      </c>
      <c r="N4622" t="s">
        <v>222</v>
      </c>
      <c r="O4622" t="s">
        <v>466</v>
      </c>
      <c r="P4622">
        <v>9.1390133257820548E-4</v>
      </c>
      <c r="Q4622" t="s">
        <v>150</v>
      </c>
    </row>
    <row r="4623" spans="9:17" x14ac:dyDescent="0.45">
      <c r="I4623" t="s">
        <v>179</v>
      </c>
      <c r="J4623" t="s">
        <v>531</v>
      </c>
      <c r="K4623">
        <v>5.4948186379586081E-3</v>
      </c>
      <c r="L4623" t="s">
        <v>150</v>
      </c>
      <c r="N4623" t="s">
        <v>222</v>
      </c>
      <c r="O4623" t="s">
        <v>531</v>
      </c>
      <c r="P4623">
        <v>8.1257762642432483E-4</v>
      </c>
      <c r="Q4623" t="s">
        <v>150</v>
      </c>
    </row>
    <row r="4624" spans="9:17" x14ac:dyDescent="0.45">
      <c r="I4624" t="s">
        <v>179</v>
      </c>
      <c r="J4624" t="s">
        <v>467</v>
      </c>
      <c r="K4624">
        <v>6.6266792097049504E-3</v>
      </c>
      <c r="L4624" t="s">
        <v>150</v>
      </c>
      <c r="N4624" t="s">
        <v>222</v>
      </c>
      <c r="O4624" t="s">
        <v>467</v>
      </c>
      <c r="P4624">
        <v>1.3162407488776747E-3</v>
      </c>
      <c r="Q4624" t="s">
        <v>150</v>
      </c>
    </row>
    <row r="4625" spans="9:17" x14ac:dyDescent="0.45">
      <c r="I4625" t="s">
        <v>179</v>
      </c>
      <c r="J4625" t="s">
        <v>468</v>
      </c>
      <c r="K4625">
        <v>7.0787749525305964E-3</v>
      </c>
      <c r="L4625" t="s">
        <v>150</v>
      </c>
      <c r="N4625" t="s">
        <v>222</v>
      </c>
      <c r="O4625" t="s">
        <v>468</v>
      </c>
      <c r="P4625">
        <v>1.4226224008131573E-3</v>
      </c>
      <c r="Q4625" t="s">
        <v>150</v>
      </c>
    </row>
    <row r="4626" spans="9:17" x14ac:dyDescent="0.45">
      <c r="I4626" t="s">
        <v>179</v>
      </c>
      <c r="J4626" t="s">
        <v>469</v>
      </c>
      <c r="K4626">
        <v>7.8084233160894707E-3</v>
      </c>
      <c r="L4626" t="s">
        <v>150</v>
      </c>
      <c r="N4626" t="s">
        <v>222</v>
      </c>
      <c r="O4626" t="s">
        <v>469</v>
      </c>
      <c r="P4626">
        <v>1.3421119706646186E-3</v>
      </c>
      <c r="Q4626" t="s">
        <v>150</v>
      </c>
    </row>
    <row r="4627" spans="9:17" x14ac:dyDescent="0.45">
      <c r="I4627" t="s">
        <v>179</v>
      </c>
      <c r="J4627" t="s">
        <v>470</v>
      </c>
      <c r="K4627">
        <v>8.8696753133449008E-3</v>
      </c>
      <c r="L4627" t="s">
        <v>150</v>
      </c>
      <c r="N4627" t="s">
        <v>222</v>
      </c>
      <c r="O4627" t="s">
        <v>470</v>
      </c>
      <c r="P4627">
        <v>1.2626353936480799E-3</v>
      </c>
      <c r="Q4627" t="s">
        <v>150</v>
      </c>
    </row>
    <row r="4628" spans="9:17" x14ac:dyDescent="0.45">
      <c r="I4628" t="s">
        <v>179</v>
      </c>
      <c r="J4628" t="s">
        <v>471</v>
      </c>
      <c r="K4628">
        <v>8.4537181451200642E-3</v>
      </c>
      <c r="L4628" t="s">
        <v>150</v>
      </c>
      <c r="N4628" t="s">
        <v>222</v>
      </c>
      <c r="O4628" t="s">
        <v>471</v>
      </c>
      <c r="P4628">
        <v>1.2942226010420267E-3</v>
      </c>
      <c r="Q4628" t="s">
        <v>150</v>
      </c>
    </row>
    <row r="4629" spans="9:17" x14ac:dyDescent="0.45">
      <c r="I4629" t="s">
        <v>179</v>
      </c>
      <c r="J4629" t="s">
        <v>532</v>
      </c>
      <c r="K4629">
        <v>7.4159378705397905E-3</v>
      </c>
      <c r="L4629" t="s">
        <v>150</v>
      </c>
      <c r="N4629" t="s">
        <v>222</v>
      </c>
      <c r="O4629" t="s">
        <v>532</v>
      </c>
      <c r="P4629">
        <v>1.298076225133047E-3</v>
      </c>
      <c r="Q4629" t="s">
        <v>150</v>
      </c>
    </row>
    <row r="4630" spans="9:17" x14ac:dyDescent="0.45">
      <c r="I4630" t="s">
        <v>179</v>
      </c>
      <c r="J4630" t="s">
        <v>533</v>
      </c>
      <c r="K4630">
        <v>6.875224658856636E-3</v>
      </c>
      <c r="L4630" t="s">
        <v>150</v>
      </c>
      <c r="N4630" t="s">
        <v>222</v>
      </c>
      <c r="O4630" t="s">
        <v>533</v>
      </c>
      <c r="P4630">
        <v>1.4275395708744352E-3</v>
      </c>
      <c r="Q4630" t="s">
        <v>150</v>
      </c>
    </row>
    <row r="4631" spans="9:17" x14ac:dyDescent="0.45">
      <c r="I4631" t="s">
        <v>179</v>
      </c>
      <c r="J4631" t="s">
        <v>534</v>
      </c>
      <c r="K4631">
        <v>6.5545942794033056E-3</v>
      </c>
      <c r="L4631" t="s">
        <v>150</v>
      </c>
      <c r="N4631" t="s">
        <v>222</v>
      </c>
      <c r="O4631" t="s">
        <v>534</v>
      </c>
      <c r="P4631">
        <v>1.643942723314159E-3</v>
      </c>
      <c r="Q4631" t="s">
        <v>150</v>
      </c>
    </row>
    <row r="4632" spans="9:17" x14ac:dyDescent="0.45">
      <c r="I4632" t="s">
        <v>179</v>
      </c>
      <c r="J4632" t="s">
        <v>535</v>
      </c>
      <c r="K4632">
        <v>5.4342040625577443E-3</v>
      </c>
      <c r="L4632" t="s">
        <v>150</v>
      </c>
      <c r="N4632" t="s">
        <v>222</v>
      </c>
      <c r="O4632" t="s">
        <v>535</v>
      </c>
      <c r="P4632">
        <v>1.982873993650958E-3</v>
      </c>
      <c r="Q4632" t="s">
        <v>150</v>
      </c>
    </row>
    <row r="4633" spans="9:17" x14ac:dyDescent="0.45">
      <c r="I4633" t="s">
        <v>179</v>
      </c>
      <c r="J4633" t="s">
        <v>536</v>
      </c>
      <c r="K4633">
        <v>0</v>
      </c>
      <c r="L4633" t="s">
        <v>150</v>
      </c>
      <c r="N4633" t="s">
        <v>222</v>
      </c>
      <c r="O4633" t="s">
        <v>536</v>
      </c>
      <c r="P4633">
        <v>2.8659456076211261E-3</v>
      </c>
      <c r="Q4633" t="s">
        <v>150</v>
      </c>
    </row>
    <row r="4634" spans="9:17" x14ac:dyDescent="0.45">
      <c r="I4634" t="s">
        <v>179</v>
      </c>
      <c r="J4634" t="s">
        <v>537</v>
      </c>
      <c r="K4634">
        <v>0</v>
      </c>
      <c r="L4634" t="s">
        <v>150</v>
      </c>
      <c r="N4634" t="s">
        <v>222</v>
      </c>
      <c r="O4634" t="s">
        <v>537</v>
      </c>
      <c r="P4634">
        <v>3.1949104515496814E-3</v>
      </c>
      <c r="Q4634" t="s">
        <v>150</v>
      </c>
    </row>
    <row r="4635" spans="9:17" x14ac:dyDescent="0.45">
      <c r="I4635" t="s">
        <v>179</v>
      </c>
      <c r="J4635" t="s">
        <v>538</v>
      </c>
      <c r="K4635">
        <v>0</v>
      </c>
      <c r="L4635" t="s">
        <v>150</v>
      </c>
      <c r="N4635" t="s">
        <v>222</v>
      </c>
      <c r="O4635" t="s">
        <v>538</v>
      </c>
      <c r="P4635">
        <v>6.3492949857055373E-3</v>
      </c>
      <c r="Q4635" t="s">
        <v>150</v>
      </c>
    </row>
    <row r="4636" spans="9:17" x14ac:dyDescent="0.45">
      <c r="I4636" t="s">
        <v>179</v>
      </c>
      <c r="J4636" t="s">
        <v>539</v>
      </c>
      <c r="K4636">
        <v>0</v>
      </c>
      <c r="L4636" t="s">
        <v>150</v>
      </c>
      <c r="N4636" t="s">
        <v>222</v>
      </c>
      <c r="O4636" t="s">
        <v>539</v>
      </c>
      <c r="P4636">
        <v>6.0915488461897368E-3</v>
      </c>
      <c r="Q4636" t="s">
        <v>150</v>
      </c>
    </row>
    <row r="4637" spans="9:17" x14ac:dyDescent="0.45">
      <c r="I4637" t="s">
        <v>179</v>
      </c>
      <c r="J4637" t="s">
        <v>472</v>
      </c>
      <c r="K4637">
        <v>0</v>
      </c>
      <c r="L4637" t="s">
        <v>150</v>
      </c>
      <c r="N4637" t="s">
        <v>222</v>
      </c>
      <c r="O4637" t="s">
        <v>472</v>
      </c>
      <c r="P4637">
        <v>1.0567329290867927E-2</v>
      </c>
      <c r="Q4637" t="s">
        <v>150</v>
      </c>
    </row>
    <row r="4638" spans="9:17" x14ac:dyDescent="0.45">
      <c r="I4638" t="s">
        <v>179</v>
      </c>
      <c r="J4638" t="s">
        <v>473</v>
      </c>
      <c r="K4638">
        <v>0</v>
      </c>
      <c r="L4638" t="s">
        <v>150</v>
      </c>
      <c r="N4638" t="s">
        <v>222</v>
      </c>
      <c r="O4638" t="s">
        <v>473</v>
      </c>
      <c r="P4638">
        <v>1.6540541053017366E-3</v>
      </c>
      <c r="Q4638" t="s">
        <v>150</v>
      </c>
    </row>
    <row r="4639" spans="9:17" x14ac:dyDescent="0.45">
      <c r="I4639" t="s">
        <v>179</v>
      </c>
      <c r="J4639" t="s">
        <v>474</v>
      </c>
      <c r="K4639">
        <v>0</v>
      </c>
      <c r="L4639" t="s">
        <v>150</v>
      </c>
      <c r="N4639" t="s">
        <v>222</v>
      </c>
      <c r="O4639" t="s">
        <v>474</v>
      </c>
      <c r="P4639">
        <v>1.5914779366831904E-3</v>
      </c>
      <c r="Q4639" t="s">
        <v>150</v>
      </c>
    </row>
    <row r="4640" spans="9:17" x14ac:dyDescent="0.45">
      <c r="I4640" t="s">
        <v>179</v>
      </c>
      <c r="J4640" t="s">
        <v>475</v>
      </c>
      <c r="K4640">
        <v>0</v>
      </c>
      <c r="L4640" t="s">
        <v>150</v>
      </c>
      <c r="N4640" t="s">
        <v>222</v>
      </c>
      <c r="O4640" t="s">
        <v>475</v>
      </c>
      <c r="P4640">
        <v>1.5012921111926768E-3</v>
      </c>
      <c r="Q4640" t="s">
        <v>150</v>
      </c>
    </row>
    <row r="4641" spans="9:17" x14ac:dyDescent="0.45">
      <c r="I4641" t="s">
        <v>179</v>
      </c>
      <c r="J4641" t="s">
        <v>540</v>
      </c>
      <c r="K4641">
        <v>4.7701301818204077E-3</v>
      </c>
      <c r="L4641" t="s">
        <v>150</v>
      </c>
      <c r="N4641" t="s">
        <v>222</v>
      </c>
      <c r="O4641" t="s">
        <v>540</v>
      </c>
      <c r="P4641">
        <v>1.3022057811817691E-3</v>
      </c>
      <c r="Q4641" t="s">
        <v>150</v>
      </c>
    </row>
    <row r="4642" spans="9:17" x14ac:dyDescent="0.45">
      <c r="I4642" t="s">
        <v>179</v>
      </c>
      <c r="J4642" t="s">
        <v>476</v>
      </c>
      <c r="K4642">
        <v>5.8977500637041628E-3</v>
      </c>
      <c r="L4642" t="s">
        <v>150</v>
      </c>
      <c r="N4642" t="s">
        <v>222</v>
      </c>
      <c r="O4642" t="s">
        <v>476</v>
      </c>
      <c r="P4642">
        <v>9.0764380553486198E-4</v>
      </c>
      <c r="Q4642" t="s">
        <v>150</v>
      </c>
    </row>
    <row r="4643" spans="9:17" x14ac:dyDescent="0.45">
      <c r="I4643" t="s">
        <v>179</v>
      </c>
      <c r="J4643" t="s">
        <v>477</v>
      </c>
      <c r="K4643">
        <v>6.2163816618210086E-3</v>
      </c>
      <c r="L4643" t="s">
        <v>150</v>
      </c>
      <c r="N4643" t="s">
        <v>222</v>
      </c>
      <c r="O4643" t="s">
        <v>477</v>
      </c>
      <c r="P4643">
        <v>1.3925177304400559E-3</v>
      </c>
      <c r="Q4643" t="s">
        <v>150</v>
      </c>
    </row>
    <row r="4644" spans="9:17" x14ac:dyDescent="0.45">
      <c r="I4644" t="s">
        <v>179</v>
      </c>
      <c r="J4644" t="s">
        <v>478</v>
      </c>
      <c r="K4644">
        <v>6.9422884592441328E-3</v>
      </c>
      <c r="L4644" t="s">
        <v>150</v>
      </c>
      <c r="N4644" t="s">
        <v>222</v>
      </c>
      <c r="O4644" t="s">
        <v>478</v>
      </c>
      <c r="P4644">
        <v>1.835585648563175E-3</v>
      </c>
      <c r="Q4644" t="s">
        <v>150</v>
      </c>
    </row>
    <row r="4645" spans="9:17" x14ac:dyDescent="0.45">
      <c r="I4645" t="s">
        <v>179</v>
      </c>
      <c r="J4645" t="s">
        <v>479</v>
      </c>
      <c r="K4645">
        <v>8.124821156173757E-3</v>
      </c>
      <c r="L4645" t="s">
        <v>150</v>
      </c>
      <c r="N4645" t="s">
        <v>222</v>
      </c>
      <c r="O4645" t="s">
        <v>479</v>
      </c>
      <c r="P4645">
        <v>1.7144579050360324E-3</v>
      </c>
      <c r="Q4645" t="s">
        <v>150</v>
      </c>
    </row>
    <row r="4646" spans="9:17" x14ac:dyDescent="0.45">
      <c r="I4646" t="s">
        <v>179</v>
      </c>
      <c r="J4646" t="s">
        <v>480</v>
      </c>
      <c r="K4646">
        <v>7.8836964930056423E-3</v>
      </c>
      <c r="L4646" t="s">
        <v>150</v>
      </c>
      <c r="N4646" t="s">
        <v>222</v>
      </c>
      <c r="O4646" t="s">
        <v>480</v>
      </c>
      <c r="P4646">
        <v>1.7984638693537257E-3</v>
      </c>
      <c r="Q4646" t="s">
        <v>150</v>
      </c>
    </row>
    <row r="4647" spans="9:17" x14ac:dyDescent="0.45">
      <c r="I4647" t="s">
        <v>179</v>
      </c>
      <c r="J4647" t="s">
        <v>541</v>
      </c>
      <c r="K4647">
        <v>6.75080649062231E-3</v>
      </c>
      <c r="L4647" t="s">
        <v>150</v>
      </c>
      <c r="N4647" t="s">
        <v>222</v>
      </c>
      <c r="O4647" t="s">
        <v>541</v>
      </c>
      <c r="P4647">
        <v>1.7545513019317023E-3</v>
      </c>
      <c r="Q4647" t="s">
        <v>150</v>
      </c>
    </row>
    <row r="4648" spans="9:17" x14ac:dyDescent="0.45">
      <c r="I4648" t="s">
        <v>179</v>
      </c>
      <c r="J4648" t="s">
        <v>542</v>
      </c>
      <c r="K4648">
        <v>6.1798339288898618E-3</v>
      </c>
      <c r="L4648" t="s">
        <v>150</v>
      </c>
      <c r="N4648" t="s">
        <v>222</v>
      </c>
      <c r="O4648" t="s">
        <v>542</v>
      </c>
      <c r="P4648">
        <v>1.6527713370613373E-3</v>
      </c>
      <c r="Q4648" t="s">
        <v>150</v>
      </c>
    </row>
    <row r="4649" spans="9:17" x14ac:dyDescent="0.45">
      <c r="I4649" t="s">
        <v>179</v>
      </c>
      <c r="J4649" t="s">
        <v>543</v>
      </c>
      <c r="K4649">
        <v>5.9117982296929021E-3</v>
      </c>
      <c r="L4649" t="s">
        <v>150</v>
      </c>
      <c r="N4649" t="s">
        <v>222</v>
      </c>
      <c r="O4649" t="s">
        <v>543</v>
      </c>
      <c r="P4649">
        <v>1.557161520311774E-3</v>
      </c>
      <c r="Q4649" t="s">
        <v>150</v>
      </c>
    </row>
    <row r="4650" spans="9:17" x14ac:dyDescent="0.45">
      <c r="I4650" t="s">
        <v>179</v>
      </c>
      <c r="J4650" t="s">
        <v>544</v>
      </c>
      <c r="K4650">
        <v>4.7051520314421863E-3</v>
      </c>
      <c r="L4650" t="s">
        <v>150</v>
      </c>
      <c r="N4650" t="s">
        <v>222</v>
      </c>
      <c r="O4650" t="s">
        <v>544</v>
      </c>
      <c r="P4650">
        <v>1.7888258774646656E-3</v>
      </c>
      <c r="Q4650" t="s">
        <v>150</v>
      </c>
    </row>
    <row r="4651" spans="9:17" x14ac:dyDescent="0.45">
      <c r="I4651" t="s">
        <v>179</v>
      </c>
      <c r="J4651" t="s">
        <v>545</v>
      </c>
      <c r="K4651">
        <v>0</v>
      </c>
      <c r="L4651" t="s">
        <v>150</v>
      </c>
      <c r="N4651" t="s">
        <v>222</v>
      </c>
      <c r="O4651" t="s">
        <v>545</v>
      </c>
      <c r="P4651">
        <v>2.6393265264959866E-3</v>
      </c>
      <c r="Q4651" t="s">
        <v>150</v>
      </c>
    </row>
    <row r="4652" spans="9:17" x14ac:dyDescent="0.45">
      <c r="I4652" t="s">
        <v>179</v>
      </c>
      <c r="J4652" t="s">
        <v>546</v>
      </c>
      <c r="K4652">
        <v>0</v>
      </c>
      <c r="L4652" t="s">
        <v>150</v>
      </c>
      <c r="N4652" t="s">
        <v>222</v>
      </c>
      <c r="O4652" t="s">
        <v>546</v>
      </c>
      <c r="P4652">
        <v>3.0660863068702432E-3</v>
      </c>
      <c r="Q4652" t="s">
        <v>150</v>
      </c>
    </row>
    <row r="4653" spans="9:17" x14ac:dyDescent="0.45">
      <c r="I4653" t="s">
        <v>179</v>
      </c>
      <c r="J4653" t="s">
        <v>547</v>
      </c>
      <c r="K4653">
        <v>0</v>
      </c>
      <c r="L4653" t="s">
        <v>150</v>
      </c>
      <c r="N4653" t="s">
        <v>222</v>
      </c>
      <c r="O4653" t="s">
        <v>547</v>
      </c>
      <c r="P4653">
        <v>6.2776003506697462E-3</v>
      </c>
      <c r="Q4653" t="s">
        <v>150</v>
      </c>
    </row>
    <row r="4654" spans="9:17" x14ac:dyDescent="0.45">
      <c r="I4654" t="s">
        <v>179</v>
      </c>
      <c r="J4654" t="s">
        <v>548</v>
      </c>
      <c r="K4654">
        <v>0</v>
      </c>
      <c r="L4654" t="s">
        <v>150</v>
      </c>
      <c r="N4654" t="s">
        <v>222</v>
      </c>
      <c r="O4654" t="s">
        <v>548</v>
      </c>
      <c r="P4654">
        <v>5.8166304626586394E-3</v>
      </c>
      <c r="Q4654" t="s">
        <v>150</v>
      </c>
    </row>
    <row r="4655" spans="9:17" x14ac:dyDescent="0.45">
      <c r="I4655" t="s">
        <v>179</v>
      </c>
      <c r="J4655" t="s">
        <v>549</v>
      </c>
      <c r="K4655">
        <v>0</v>
      </c>
      <c r="L4655" t="s">
        <v>150</v>
      </c>
      <c r="N4655" t="s">
        <v>222</v>
      </c>
      <c r="O4655" t="s">
        <v>549</v>
      </c>
      <c r="P4655">
        <v>1.4041528733255327E-2</v>
      </c>
      <c r="Q4655" t="s">
        <v>150</v>
      </c>
    </row>
    <row r="4656" spans="9:17" x14ac:dyDescent="0.45">
      <c r="I4656" t="s">
        <v>179</v>
      </c>
      <c r="J4656" t="s">
        <v>550</v>
      </c>
      <c r="K4656">
        <v>0</v>
      </c>
      <c r="L4656" t="s">
        <v>150</v>
      </c>
      <c r="N4656" t="s">
        <v>222</v>
      </c>
      <c r="O4656" t="s">
        <v>550</v>
      </c>
      <c r="P4656">
        <v>1.9293004669478934E-3</v>
      </c>
      <c r="Q4656" t="s">
        <v>150</v>
      </c>
    </row>
    <row r="4657" spans="9:17" x14ac:dyDescent="0.45">
      <c r="I4657" t="s">
        <v>179</v>
      </c>
      <c r="J4657" t="s">
        <v>551</v>
      </c>
      <c r="K4657">
        <v>0</v>
      </c>
      <c r="L4657" t="s">
        <v>150</v>
      </c>
      <c r="N4657" t="s">
        <v>222</v>
      </c>
      <c r="O4657" t="s">
        <v>551</v>
      </c>
      <c r="P4657">
        <v>1.5441612670560123E-3</v>
      </c>
      <c r="Q4657" t="s">
        <v>150</v>
      </c>
    </row>
    <row r="4658" spans="9:17" x14ac:dyDescent="0.45">
      <c r="I4658" t="s">
        <v>179</v>
      </c>
      <c r="J4658" t="s">
        <v>552</v>
      </c>
      <c r="K4658">
        <v>0</v>
      </c>
      <c r="L4658" t="s">
        <v>150</v>
      </c>
      <c r="N4658" t="s">
        <v>222</v>
      </c>
      <c r="O4658" t="s">
        <v>552</v>
      </c>
      <c r="P4658">
        <v>1.1894363497842615E-3</v>
      </c>
      <c r="Q4658" t="s">
        <v>150</v>
      </c>
    </row>
    <row r="4659" spans="9:17" x14ac:dyDescent="0.45">
      <c r="I4659" t="s">
        <v>179</v>
      </c>
      <c r="J4659" t="s">
        <v>553</v>
      </c>
      <c r="K4659">
        <v>4.3096474427250543E-3</v>
      </c>
      <c r="L4659" t="s">
        <v>150</v>
      </c>
      <c r="N4659" t="s">
        <v>222</v>
      </c>
      <c r="O4659" t="s">
        <v>553</v>
      </c>
      <c r="P4659">
        <v>9.9730546958686698E-4</v>
      </c>
      <c r="Q4659" t="s">
        <v>150</v>
      </c>
    </row>
    <row r="4660" spans="9:17" x14ac:dyDescent="0.45">
      <c r="I4660" t="s">
        <v>179</v>
      </c>
      <c r="J4660" t="s">
        <v>554</v>
      </c>
      <c r="K4660">
        <v>5.6030275747655867E-3</v>
      </c>
      <c r="L4660" t="s">
        <v>150</v>
      </c>
      <c r="N4660" t="s">
        <v>222</v>
      </c>
      <c r="O4660" t="s">
        <v>554</v>
      </c>
      <c r="P4660">
        <v>1.22078796390334E-3</v>
      </c>
      <c r="Q4660" t="s">
        <v>150</v>
      </c>
    </row>
    <row r="4661" spans="9:17" x14ac:dyDescent="0.45">
      <c r="I4661" t="s">
        <v>179</v>
      </c>
      <c r="J4661" t="s">
        <v>555</v>
      </c>
      <c r="K4661">
        <v>6.1376476937768055E-3</v>
      </c>
      <c r="L4661" t="s">
        <v>150</v>
      </c>
      <c r="N4661" t="s">
        <v>222</v>
      </c>
      <c r="O4661" t="s">
        <v>555</v>
      </c>
      <c r="P4661">
        <v>2.2031682107284734E-3</v>
      </c>
      <c r="Q4661" t="s">
        <v>150</v>
      </c>
    </row>
    <row r="4662" spans="9:17" x14ac:dyDescent="0.45">
      <c r="I4662" t="s">
        <v>179</v>
      </c>
      <c r="J4662" t="s">
        <v>556</v>
      </c>
      <c r="K4662">
        <v>6.9498048232679611E-3</v>
      </c>
      <c r="L4662" t="s">
        <v>150</v>
      </c>
      <c r="N4662" t="s">
        <v>222</v>
      </c>
      <c r="O4662" t="s">
        <v>556</v>
      </c>
      <c r="P4662">
        <v>2.4198556403830841E-3</v>
      </c>
      <c r="Q4662" t="s">
        <v>150</v>
      </c>
    </row>
    <row r="4663" spans="9:17" x14ac:dyDescent="0.45">
      <c r="I4663" t="s">
        <v>179</v>
      </c>
      <c r="J4663" t="s">
        <v>557</v>
      </c>
      <c r="K4663">
        <v>8.0493330852271575E-3</v>
      </c>
      <c r="L4663" t="s">
        <v>150</v>
      </c>
      <c r="N4663" t="s">
        <v>222</v>
      </c>
      <c r="O4663" t="s">
        <v>557</v>
      </c>
      <c r="P4663">
        <v>2.1616621875822314E-3</v>
      </c>
      <c r="Q4663" t="s">
        <v>150</v>
      </c>
    </row>
    <row r="4664" spans="9:17" x14ac:dyDescent="0.45">
      <c r="I4664" t="s">
        <v>179</v>
      </c>
      <c r="J4664" t="s">
        <v>558</v>
      </c>
      <c r="K4664">
        <v>7.8930527542891687E-3</v>
      </c>
      <c r="L4664" t="s">
        <v>150</v>
      </c>
      <c r="N4664" t="s">
        <v>222</v>
      </c>
      <c r="O4664" t="s">
        <v>558</v>
      </c>
      <c r="P4664">
        <v>2.0862367592301462E-3</v>
      </c>
      <c r="Q4664" t="s">
        <v>150</v>
      </c>
    </row>
    <row r="4665" spans="9:17" x14ac:dyDescent="0.45">
      <c r="I4665" t="s">
        <v>179</v>
      </c>
      <c r="J4665" t="s">
        <v>559</v>
      </c>
      <c r="K4665">
        <v>6.4679630773040783E-3</v>
      </c>
      <c r="L4665" t="s">
        <v>150</v>
      </c>
      <c r="N4665" t="s">
        <v>222</v>
      </c>
      <c r="O4665" t="s">
        <v>559</v>
      </c>
      <c r="P4665">
        <v>2.0692152149756125E-3</v>
      </c>
      <c r="Q4665" t="s">
        <v>150</v>
      </c>
    </row>
    <row r="4666" spans="9:17" x14ac:dyDescent="0.45">
      <c r="I4666" t="s">
        <v>179</v>
      </c>
      <c r="J4666" t="s">
        <v>560</v>
      </c>
      <c r="K4666">
        <v>5.7899668427667953E-3</v>
      </c>
      <c r="L4666" t="s">
        <v>150</v>
      </c>
      <c r="N4666" t="s">
        <v>222</v>
      </c>
      <c r="O4666" t="s">
        <v>560</v>
      </c>
      <c r="P4666">
        <v>2.2067553614694281E-3</v>
      </c>
      <c r="Q4666" t="s">
        <v>150</v>
      </c>
    </row>
    <row r="4667" spans="9:17" x14ac:dyDescent="0.45">
      <c r="I4667" t="s">
        <v>179</v>
      </c>
      <c r="J4667" t="s">
        <v>561</v>
      </c>
      <c r="K4667">
        <v>5.3162717943248837E-3</v>
      </c>
      <c r="L4667" t="s">
        <v>150</v>
      </c>
      <c r="N4667" t="s">
        <v>222</v>
      </c>
      <c r="O4667" t="s">
        <v>561</v>
      </c>
      <c r="P4667">
        <v>2.514999026703592E-3</v>
      </c>
      <c r="Q4667" t="s">
        <v>150</v>
      </c>
    </row>
    <row r="4668" spans="9:17" x14ac:dyDescent="0.45">
      <c r="I4668" t="s">
        <v>179</v>
      </c>
      <c r="J4668" t="s">
        <v>562</v>
      </c>
      <c r="K4668">
        <v>4.2734550166091383E-3</v>
      </c>
      <c r="L4668" t="s">
        <v>150</v>
      </c>
      <c r="N4668" t="s">
        <v>222</v>
      </c>
      <c r="O4668" t="s">
        <v>562</v>
      </c>
      <c r="P4668">
        <v>2.9065503598391714E-3</v>
      </c>
      <c r="Q4668" t="s">
        <v>150</v>
      </c>
    </row>
    <row r="4669" spans="9:17" x14ac:dyDescent="0.45">
      <c r="I4669" t="s">
        <v>179</v>
      </c>
      <c r="J4669" t="s">
        <v>563</v>
      </c>
      <c r="K4669">
        <v>0</v>
      </c>
      <c r="L4669" t="s">
        <v>150</v>
      </c>
      <c r="N4669" t="s">
        <v>222</v>
      </c>
      <c r="O4669" t="s">
        <v>563</v>
      </c>
      <c r="P4669">
        <v>4.0650307411819291E-3</v>
      </c>
      <c r="Q4669" t="s">
        <v>150</v>
      </c>
    </row>
    <row r="4670" spans="9:17" x14ac:dyDescent="0.45">
      <c r="I4670" t="s">
        <v>179</v>
      </c>
      <c r="J4670" t="s">
        <v>564</v>
      </c>
      <c r="K4670">
        <v>0</v>
      </c>
      <c r="L4670" t="s">
        <v>150</v>
      </c>
      <c r="N4670" t="s">
        <v>222</v>
      </c>
      <c r="O4670" t="s">
        <v>564</v>
      </c>
      <c r="P4670">
        <v>4.5562822484619897E-3</v>
      </c>
      <c r="Q4670" t="s">
        <v>150</v>
      </c>
    </row>
    <row r="4671" spans="9:17" x14ac:dyDescent="0.45">
      <c r="I4671" t="s">
        <v>179</v>
      </c>
      <c r="J4671" t="s">
        <v>565</v>
      </c>
      <c r="K4671">
        <v>0</v>
      </c>
      <c r="L4671" t="s">
        <v>150</v>
      </c>
      <c r="N4671" t="s">
        <v>222</v>
      </c>
      <c r="O4671" t="s">
        <v>565</v>
      </c>
      <c r="P4671">
        <v>8.9789617285331216E-3</v>
      </c>
      <c r="Q4671" t="s">
        <v>150</v>
      </c>
    </row>
    <row r="4672" spans="9:17" x14ac:dyDescent="0.45">
      <c r="I4672" t="s">
        <v>179</v>
      </c>
      <c r="J4672" t="s">
        <v>566</v>
      </c>
      <c r="K4672">
        <v>0</v>
      </c>
      <c r="L4672" t="s">
        <v>150</v>
      </c>
      <c r="N4672" t="s">
        <v>222</v>
      </c>
      <c r="O4672" t="s">
        <v>566</v>
      </c>
      <c r="P4672">
        <v>8.6453326056582028E-3</v>
      </c>
      <c r="Q4672" t="s">
        <v>150</v>
      </c>
    </row>
    <row r="4673" spans="9:17" x14ac:dyDescent="0.45">
      <c r="I4673" t="s">
        <v>179</v>
      </c>
      <c r="J4673" t="s">
        <v>567</v>
      </c>
      <c r="K4673">
        <v>0</v>
      </c>
      <c r="L4673" t="s">
        <v>150</v>
      </c>
      <c r="N4673" t="s">
        <v>222</v>
      </c>
      <c r="O4673" t="s">
        <v>567</v>
      </c>
      <c r="P4673">
        <v>2.1598689054035128E-2</v>
      </c>
      <c r="Q4673" t="s">
        <v>150</v>
      </c>
    </row>
    <row r="4674" spans="9:17" x14ac:dyDescent="0.45">
      <c r="I4674" t="s">
        <v>179</v>
      </c>
      <c r="J4674" t="s">
        <v>568</v>
      </c>
      <c r="K4674">
        <v>0</v>
      </c>
      <c r="L4674" t="s">
        <v>150</v>
      </c>
      <c r="N4674" t="s">
        <v>222</v>
      </c>
      <c r="O4674" t="s">
        <v>568</v>
      </c>
      <c r="P4674">
        <v>3.1258180440673442E-3</v>
      </c>
      <c r="Q4674" t="s">
        <v>150</v>
      </c>
    </row>
    <row r="4675" spans="9:17" x14ac:dyDescent="0.45">
      <c r="I4675" t="s">
        <v>179</v>
      </c>
      <c r="J4675" t="s">
        <v>569</v>
      </c>
      <c r="K4675">
        <v>0</v>
      </c>
      <c r="L4675" t="s">
        <v>150</v>
      </c>
      <c r="N4675" t="s">
        <v>222</v>
      </c>
      <c r="O4675" t="s">
        <v>569</v>
      </c>
      <c r="P4675">
        <v>2.8028798164437736E-3</v>
      </c>
      <c r="Q4675" t="s">
        <v>150</v>
      </c>
    </row>
    <row r="4676" spans="9:17" x14ac:dyDescent="0.45">
      <c r="I4676" t="s">
        <v>179</v>
      </c>
      <c r="J4676" t="s">
        <v>570</v>
      </c>
      <c r="K4676">
        <v>2.453700956397015E-3</v>
      </c>
      <c r="L4676" t="s">
        <v>150</v>
      </c>
      <c r="N4676" t="s">
        <v>222</v>
      </c>
      <c r="O4676" t="s">
        <v>570</v>
      </c>
      <c r="P4676">
        <v>2.7244376191891476E-3</v>
      </c>
      <c r="Q4676" t="s">
        <v>150</v>
      </c>
    </row>
    <row r="4677" spans="9:17" x14ac:dyDescent="0.45">
      <c r="I4677" t="s">
        <v>179</v>
      </c>
      <c r="J4677" t="s">
        <v>571</v>
      </c>
      <c r="K4677">
        <v>5.6091130688156838E-3</v>
      </c>
      <c r="L4677" t="s">
        <v>150</v>
      </c>
      <c r="N4677" t="s">
        <v>222</v>
      </c>
      <c r="O4677" t="s">
        <v>571</v>
      </c>
      <c r="P4677">
        <v>2.6532723334007826E-3</v>
      </c>
      <c r="Q4677" t="s">
        <v>150</v>
      </c>
    </row>
    <row r="4678" spans="9:17" x14ac:dyDescent="0.45">
      <c r="I4678" t="s">
        <v>179</v>
      </c>
      <c r="J4678" t="s">
        <v>572</v>
      </c>
      <c r="K4678">
        <v>6.9729846885767197E-3</v>
      </c>
      <c r="L4678" t="s">
        <v>150</v>
      </c>
      <c r="N4678" t="s">
        <v>222</v>
      </c>
      <c r="O4678" t="s">
        <v>572</v>
      </c>
      <c r="P4678">
        <v>3.0390118989138864E-3</v>
      </c>
      <c r="Q4678" t="s">
        <v>150</v>
      </c>
    </row>
    <row r="4679" spans="9:17" x14ac:dyDescent="0.45">
      <c r="I4679" t="s">
        <v>179</v>
      </c>
      <c r="J4679" t="s">
        <v>573</v>
      </c>
      <c r="K4679">
        <v>7.4996823766334359E-3</v>
      </c>
      <c r="L4679" t="s">
        <v>150</v>
      </c>
      <c r="N4679" t="s">
        <v>222</v>
      </c>
      <c r="O4679" t="s">
        <v>573</v>
      </c>
      <c r="P4679">
        <v>3.8592823343452155E-3</v>
      </c>
      <c r="Q4679" t="s">
        <v>150</v>
      </c>
    </row>
    <row r="4680" spans="9:17" x14ac:dyDescent="0.45">
      <c r="I4680" t="s">
        <v>179</v>
      </c>
      <c r="J4680" t="s">
        <v>574</v>
      </c>
      <c r="K4680">
        <v>8.0684460300601175E-3</v>
      </c>
      <c r="L4680" t="s">
        <v>150</v>
      </c>
      <c r="N4680" t="s">
        <v>222</v>
      </c>
      <c r="O4680" t="s">
        <v>574</v>
      </c>
      <c r="P4680">
        <v>4.1506218944899502E-3</v>
      </c>
      <c r="Q4680" t="s">
        <v>150</v>
      </c>
    </row>
    <row r="4681" spans="9:17" x14ac:dyDescent="0.45">
      <c r="I4681" t="s">
        <v>179</v>
      </c>
      <c r="J4681" t="s">
        <v>575</v>
      </c>
      <c r="K4681">
        <v>8.9689296113652627E-3</v>
      </c>
      <c r="L4681" t="s">
        <v>150</v>
      </c>
      <c r="N4681" t="s">
        <v>222</v>
      </c>
      <c r="O4681" t="s">
        <v>575</v>
      </c>
      <c r="P4681">
        <v>3.8998720826264417E-3</v>
      </c>
      <c r="Q4681" t="s">
        <v>150</v>
      </c>
    </row>
    <row r="4682" spans="9:17" x14ac:dyDescent="0.45">
      <c r="I4682" t="s">
        <v>179</v>
      </c>
      <c r="J4682" t="s">
        <v>576</v>
      </c>
      <c r="K4682">
        <v>8.7922974419838394E-3</v>
      </c>
      <c r="L4682" t="s">
        <v>150</v>
      </c>
      <c r="N4682" t="s">
        <v>222</v>
      </c>
      <c r="O4682" t="s">
        <v>576</v>
      </c>
      <c r="P4682">
        <v>4.081680035877772E-3</v>
      </c>
      <c r="Q4682" t="s">
        <v>150</v>
      </c>
    </row>
    <row r="4683" spans="9:17" x14ac:dyDescent="0.45">
      <c r="I4683" t="s">
        <v>179</v>
      </c>
      <c r="J4683" t="s">
        <v>577</v>
      </c>
      <c r="K4683">
        <v>7.6569578955440858E-3</v>
      </c>
      <c r="L4683" t="s">
        <v>150</v>
      </c>
      <c r="N4683" t="s">
        <v>222</v>
      </c>
      <c r="O4683" t="s">
        <v>577</v>
      </c>
      <c r="P4683">
        <v>4.4033355012751104E-3</v>
      </c>
      <c r="Q4683" t="s">
        <v>150</v>
      </c>
    </row>
    <row r="4684" spans="9:17" x14ac:dyDescent="0.45">
      <c r="I4684" t="s">
        <v>179</v>
      </c>
      <c r="J4684" t="s">
        <v>578</v>
      </c>
      <c r="K4684">
        <v>6.8379459247095301E-3</v>
      </c>
      <c r="L4684" t="s">
        <v>150</v>
      </c>
      <c r="N4684" t="s">
        <v>222</v>
      </c>
      <c r="O4684" t="s">
        <v>578</v>
      </c>
      <c r="P4684">
        <v>4.6430821428945328E-3</v>
      </c>
      <c r="Q4684" t="s">
        <v>150</v>
      </c>
    </row>
    <row r="4685" spans="9:17" x14ac:dyDescent="0.45">
      <c r="I4685" t="s">
        <v>179</v>
      </c>
      <c r="J4685" t="s">
        <v>579</v>
      </c>
      <c r="K4685">
        <v>6.1402316370448677E-3</v>
      </c>
      <c r="L4685" t="s">
        <v>150</v>
      </c>
      <c r="N4685" t="s">
        <v>222</v>
      </c>
      <c r="O4685" t="s">
        <v>579</v>
      </c>
      <c r="P4685">
        <v>4.7152244328500289E-3</v>
      </c>
      <c r="Q4685" t="s">
        <v>150</v>
      </c>
    </row>
    <row r="4686" spans="9:17" x14ac:dyDescent="0.45">
      <c r="I4686" t="s">
        <v>179</v>
      </c>
      <c r="J4686" t="s">
        <v>580</v>
      </c>
      <c r="K4686">
        <v>5.020482688762283E-3</v>
      </c>
      <c r="L4686" t="s">
        <v>150</v>
      </c>
      <c r="N4686" t="s">
        <v>222</v>
      </c>
      <c r="O4686" t="s">
        <v>580</v>
      </c>
      <c r="P4686">
        <v>4.4192116852354952E-3</v>
      </c>
      <c r="Q4686" t="s">
        <v>150</v>
      </c>
    </row>
    <row r="4687" spans="9:17" x14ac:dyDescent="0.45">
      <c r="I4687" t="s">
        <v>179</v>
      </c>
      <c r="J4687" t="s">
        <v>581</v>
      </c>
      <c r="K4687">
        <v>1.7971990178791602E-3</v>
      </c>
      <c r="L4687" t="s">
        <v>150</v>
      </c>
      <c r="N4687" t="s">
        <v>222</v>
      </c>
      <c r="O4687" t="s">
        <v>581</v>
      </c>
      <c r="P4687">
        <v>5.5382069010260892E-3</v>
      </c>
      <c r="Q4687" t="s">
        <v>150</v>
      </c>
    </row>
    <row r="4688" spans="9:17" x14ac:dyDescent="0.45">
      <c r="I4688" t="s">
        <v>179</v>
      </c>
      <c r="J4688" t="s">
        <v>582</v>
      </c>
      <c r="K4688">
        <v>0</v>
      </c>
      <c r="L4688" t="s">
        <v>150</v>
      </c>
      <c r="N4688" t="s">
        <v>222</v>
      </c>
      <c r="O4688" t="s">
        <v>582</v>
      </c>
      <c r="P4688">
        <v>7.2539426778541671E-3</v>
      </c>
      <c r="Q4688" t="s">
        <v>150</v>
      </c>
    </row>
    <row r="4689" spans="9:17" x14ac:dyDescent="0.45">
      <c r="I4689" t="s">
        <v>179</v>
      </c>
      <c r="J4689" t="s">
        <v>583</v>
      </c>
      <c r="K4689">
        <v>0</v>
      </c>
      <c r="L4689" t="s">
        <v>150</v>
      </c>
      <c r="N4689" t="s">
        <v>222</v>
      </c>
      <c r="O4689" t="s">
        <v>583</v>
      </c>
      <c r="P4689">
        <v>1.4863268332031202E-2</v>
      </c>
      <c r="Q4689" t="s">
        <v>150</v>
      </c>
    </row>
    <row r="4690" spans="9:17" x14ac:dyDescent="0.45">
      <c r="I4690" t="s">
        <v>179</v>
      </c>
      <c r="J4690" t="s">
        <v>584</v>
      </c>
      <c r="K4690">
        <v>0</v>
      </c>
      <c r="L4690" t="s">
        <v>150</v>
      </c>
      <c r="N4690" t="s">
        <v>222</v>
      </c>
      <c r="O4690" t="s">
        <v>584</v>
      </c>
      <c r="P4690">
        <v>1.2742494643113323E-2</v>
      </c>
      <c r="Q4690" t="s">
        <v>150</v>
      </c>
    </row>
    <row r="4691" spans="9:17" x14ac:dyDescent="0.45">
      <c r="I4691" t="s">
        <v>179</v>
      </c>
      <c r="J4691" t="s">
        <v>585</v>
      </c>
      <c r="K4691">
        <v>0</v>
      </c>
      <c r="L4691" t="s">
        <v>150</v>
      </c>
      <c r="N4691" t="s">
        <v>222</v>
      </c>
      <c r="O4691" t="s">
        <v>585</v>
      </c>
      <c r="P4691">
        <v>2.3389431897958442E-2</v>
      </c>
      <c r="Q4691" t="s">
        <v>150</v>
      </c>
    </row>
    <row r="4692" spans="9:17" x14ac:dyDescent="0.45">
      <c r="I4692" t="s">
        <v>179</v>
      </c>
      <c r="J4692" t="s">
        <v>586</v>
      </c>
      <c r="K4692">
        <v>0</v>
      </c>
      <c r="L4692" t="s">
        <v>150</v>
      </c>
      <c r="N4692" t="s">
        <v>222</v>
      </c>
      <c r="O4692" t="s">
        <v>586</v>
      </c>
      <c r="P4692">
        <v>3.0469474330232478E-3</v>
      </c>
      <c r="Q4692" t="s">
        <v>150</v>
      </c>
    </row>
    <row r="4693" spans="9:17" x14ac:dyDescent="0.45">
      <c r="I4693" t="s">
        <v>179</v>
      </c>
      <c r="J4693" t="s">
        <v>587</v>
      </c>
      <c r="K4693">
        <v>0</v>
      </c>
      <c r="L4693" t="s">
        <v>150</v>
      </c>
      <c r="N4693" t="s">
        <v>222</v>
      </c>
      <c r="O4693" t="s">
        <v>587</v>
      </c>
      <c r="P4693">
        <v>3.1842785178391644E-3</v>
      </c>
      <c r="Q4693" t="s">
        <v>150</v>
      </c>
    </row>
    <row r="4694" spans="9:17" x14ac:dyDescent="0.45">
      <c r="I4694" t="s">
        <v>179</v>
      </c>
      <c r="J4694" t="s">
        <v>588</v>
      </c>
      <c r="K4694">
        <v>4.4245758065974963E-3</v>
      </c>
      <c r="L4694" t="s">
        <v>150</v>
      </c>
      <c r="N4694" t="s">
        <v>222</v>
      </c>
      <c r="O4694" t="s">
        <v>588</v>
      </c>
      <c r="P4694">
        <v>3.1908035720035152E-3</v>
      </c>
      <c r="Q4694" t="s">
        <v>150</v>
      </c>
    </row>
    <row r="4695" spans="9:17" x14ac:dyDescent="0.45">
      <c r="I4695" t="s">
        <v>179</v>
      </c>
      <c r="J4695" t="s">
        <v>589</v>
      </c>
      <c r="K4695">
        <v>6.8665328687351158E-3</v>
      </c>
      <c r="L4695" t="s">
        <v>150</v>
      </c>
      <c r="N4695" t="s">
        <v>222</v>
      </c>
      <c r="O4695" t="s">
        <v>589</v>
      </c>
      <c r="P4695">
        <v>2.9696861580630609E-3</v>
      </c>
      <c r="Q4695" t="s">
        <v>150</v>
      </c>
    </row>
    <row r="4696" spans="9:17" x14ac:dyDescent="0.45">
      <c r="I4696" t="s">
        <v>179</v>
      </c>
      <c r="J4696" t="s">
        <v>590</v>
      </c>
      <c r="K4696">
        <v>7.9583088239607164E-3</v>
      </c>
      <c r="L4696" t="s">
        <v>150</v>
      </c>
      <c r="N4696" t="s">
        <v>222</v>
      </c>
      <c r="O4696" t="s">
        <v>590</v>
      </c>
      <c r="P4696">
        <v>3.6500122136341722E-3</v>
      </c>
      <c r="Q4696" t="s">
        <v>150</v>
      </c>
    </row>
    <row r="4697" spans="9:17" x14ac:dyDescent="0.45">
      <c r="I4697" t="s">
        <v>179</v>
      </c>
      <c r="J4697" t="s">
        <v>591</v>
      </c>
      <c r="K4697">
        <v>8.6729290641262054E-3</v>
      </c>
      <c r="L4697" t="s">
        <v>150</v>
      </c>
      <c r="N4697" t="s">
        <v>222</v>
      </c>
      <c r="O4697" t="s">
        <v>591</v>
      </c>
      <c r="P4697">
        <v>4.2301315996402114E-3</v>
      </c>
      <c r="Q4697" t="s">
        <v>150</v>
      </c>
    </row>
    <row r="4698" spans="9:17" x14ac:dyDescent="0.45">
      <c r="I4698" t="s">
        <v>179</v>
      </c>
      <c r="J4698" t="s">
        <v>592</v>
      </c>
      <c r="K4698">
        <v>9.3835392066642914E-3</v>
      </c>
      <c r="L4698" t="s">
        <v>150</v>
      </c>
      <c r="N4698" t="s">
        <v>222</v>
      </c>
      <c r="O4698" t="s">
        <v>592</v>
      </c>
      <c r="P4698">
        <v>4.344041523498072E-3</v>
      </c>
      <c r="Q4698" t="s">
        <v>150</v>
      </c>
    </row>
    <row r="4699" spans="9:17" x14ac:dyDescent="0.45">
      <c r="I4699" t="s">
        <v>179</v>
      </c>
      <c r="J4699" t="s">
        <v>593</v>
      </c>
      <c r="K4699">
        <v>1.0014900973836482E-2</v>
      </c>
      <c r="L4699" t="s">
        <v>150</v>
      </c>
      <c r="N4699" t="s">
        <v>222</v>
      </c>
      <c r="O4699" t="s">
        <v>593</v>
      </c>
      <c r="P4699">
        <v>3.4866017244260025E-3</v>
      </c>
      <c r="Q4699" t="s">
        <v>150</v>
      </c>
    </row>
    <row r="4700" spans="9:17" x14ac:dyDescent="0.45">
      <c r="I4700" t="s">
        <v>179</v>
      </c>
      <c r="J4700" t="s">
        <v>594</v>
      </c>
      <c r="K4700">
        <v>9.8707653171965157E-3</v>
      </c>
      <c r="L4700" t="s">
        <v>150</v>
      </c>
      <c r="N4700" t="s">
        <v>222</v>
      </c>
      <c r="O4700" t="s">
        <v>594</v>
      </c>
      <c r="P4700">
        <v>3.4571246151798847E-3</v>
      </c>
      <c r="Q4700" t="s">
        <v>150</v>
      </c>
    </row>
    <row r="4701" spans="9:17" x14ac:dyDescent="0.45">
      <c r="I4701" t="s">
        <v>179</v>
      </c>
      <c r="J4701" t="s">
        <v>595</v>
      </c>
      <c r="K4701">
        <v>9.097379490105752E-3</v>
      </c>
      <c r="L4701" t="s">
        <v>150</v>
      </c>
      <c r="N4701" t="s">
        <v>222</v>
      </c>
      <c r="O4701" t="s">
        <v>595</v>
      </c>
      <c r="P4701">
        <v>3.7000983078992276E-3</v>
      </c>
      <c r="Q4701" t="s">
        <v>150</v>
      </c>
    </row>
    <row r="4702" spans="9:17" x14ac:dyDescent="0.45">
      <c r="I4702" t="s">
        <v>179</v>
      </c>
      <c r="J4702" t="s">
        <v>596</v>
      </c>
      <c r="K4702">
        <v>8.3302924375967414E-3</v>
      </c>
      <c r="L4702" t="s">
        <v>150</v>
      </c>
      <c r="N4702" t="s">
        <v>222</v>
      </c>
      <c r="O4702" t="s">
        <v>596</v>
      </c>
      <c r="P4702">
        <v>3.7260571310209676E-3</v>
      </c>
      <c r="Q4702" t="s">
        <v>150</v>
      </c>
    </row>
    <row r="4703" spans="9:17" x14ac:dyDescent="0.45">
      <c r="I4703" t="s">
        <v>179</v>
      </c>
      <c r="J4703" t="s">
        <v>597</v>
      </c>
      <c r="K4703">
        <v>7.6607052494176214E-3</v>
      </c>
      <c r="L4703" t="s">
        <v>150</v>
      </c>
      <c r="N4703" t="s">
        <v>222</v>
      </c>
      <c r="O4703" t="s">
        <v>597</v>
      </c>
      <c r="P4703">
        <v>3.7840950621350527E-3</v>
      </c>
      <c r="Q4703" t="s">
        <v>150</v>
      </c>
    </row>
    <row r="4704" spans="9:17" x14ac:dyDescent="0.45">
      <c r="I4704" t="s">
        <v>179</v>
      </c>
      <c r="J4704" t="s">
        <v>598</v>
      </c>
      <c r="K4704">
        <v>6.2437255185748518E-3</v>
      </c>
      <c r="L4704" t="s">
        <v>150</v>
      </c>
      <c r="N4704" t="s">
        <v>222</v>
      </c>
      <c r="O4704" t="s">
        <v>598</v>
      </c>
      <c r="P4704">
        <v>4.6781543868097434E-3</v>
      </c>
      <c r="Q4704" t="s">
        <v>150</v>
      </c>
    </row>
    <row r="4705" spans="9:17" x14ac:dyDescent="0.45">
      <c r="I4705" t="s">
        <v>179</v>
      </c>
      <c r="J4705" t="s">
        <v>599</v>
      </c>
      <c r="K4705">
        <v>4.1217317254803112E-3</v>
      </c>
      <c r="L4705" t="s">
        <v>150</v>
      </c>
      <c r="N4705" t="s">
        <v>222</v>
      </c>
      <c r="O4705" t="s">
        <v>599</v>
      </c>
      <c r="P4705">
        <v>6.5891967968966713E-3</v>
      </c>
      <c r="Q4705" t="s">
        <v>150</v>
      </c>
    </row>
    <row r="4706" spans="9:17" x14ac:dyDescent="0.45">
      <c r="I4706" t="s">
        <v>179</v>
      </c>
      <c r="J4706" t="s">
        <v>600</v>
      </c>
      <c r="K4706">
        <v>0</v>
      </c>
      <c r="L4706" t="s">
        <v>150</v>
      </c>
      <c r="N4706" t="s">
        <v>222</v>
      </c>
      <c r="O4706" t="s">
        <v>600</v>
      </c>
      <c r="P4706">
        <v>8.8033310645792961E-3</v>
      </c>
      <c r="Q4706" t="s">
        <v>150</v>
      </c>
    </row>
    <row r="4707" spans="9:17" x14ac:dyDescent="0.45">
      <c r="I4707" t="s">
        <v>179</v>
      </c>
      <c r="J4707" t="s">
        <v>601</v>
      </c>
      <c r="K4707">
        <v>0</v>
      </c>
      <c r="L4707" t="s">
        <v>150</v>
      </c>
      <c r="N4707" t="s">
        <v>222</v>
      </c>
      <c r="O4707" t="s">
        <v>601</v>
      </c>
      <c r="P4707">
        <v>1.9626324227061918E-2</v>
      </c>
      <c r="Q4707" t="s">
        <v>150</v>
      </c>
    </row>
    <row r="4708" spans="9:17" x14ac:dyDescent="0.45">
      <c r="I4708" t="s">
        <v>179</v>
      </c>
      <c r="J4708" t="s">
        <v>602</v>
      </c>
      <c r="K4708">
        <v>0</v>
      </c>
      <c r="L4708" t="s">
        <v>150</v>
      </c>
      <c r="N4708" t="s">
        <v>222</v>
      </c>
      <c r="O4708" t="s">
        <v>602</v>
      </c>
      <c r="P4708">
        <v>1.8486790379319627E-2</v>
      </c>
      <c r="Q4708" t="s">
        <v>150</v>
      </c>
    </row>
    <row r="4709" spans="9:17" x14ac:dyDescent="0.45">
      <c r="I4709" t="s">
        <v>179</v>
      </c>
      <c r="J4709" t="s">
        <v>603</v>
      </c>
      <c r="K4709">
        <v>0</v>
      </c>
      <c r="L4709" t="s">
        <v>150</v>
      </c>
      <c r="N4709" t="s">
        <v>222</v>
      </c>
      <c r="O4709" t="s">
        <v>603</v>
      </c>
      <c r="P4709">
        <v>2.371585603920201E-2</v>
      </c>
      <c r="Q4709" t="s">
        <v>150</v>
      </c>
    </row>
    <row r="4710" spans="9:17" x14ac:dyDescent="0.45">
      <c r="I4710" t="s">
        <v>179</v>
      </c>
      <c r="J4710" t="s">
        <v>604</v>
      </c>
      <c r="K4710">
        <v>0</v>
      </c>
      <c r="L4710" t="s">
        <v>150</v>
      </c>
      <c r="N4710" t="s">
        <v>222</v>
      </c>
      <c r="O4710" t="s">
        <v>604</v>
      </c>
      <c r="P4710">
        <v>2.8723428125996152E-3</v>
      </c>
      <c r="Q4710" t="s">
        <v>150</v>
      </c>
    </row>
    <row r="4711" spans="9:17" x14ac:dyDescent="0.45">
      <c r="I4711" t="s">
        <v>179</v>
      </c>
      <c r="J4711" t="s">
        <v>605</v>
      </c>
      <c r="K4711">
        <v>1.6254714231852434E-3</v>
      </c>
      <c r="L4711" t="s">
        <v>150</v>
      </c>
      <c r="N4711" t="s">
        <v>222</v>
      </c>
      <c r="O4711" t="s">
        <v>605</v>
      </c>
      <c r="P4711">
        <v>2.899348049595081E-3</v>
      </c>
      <c r="Q4711" t="s">
        <v>150</v>
      </c>
    </row>
    <row r="4712" spans="9:17" x14ac:dyDescent="0.45">
      <c r="I4712" t="s">
        <v>179</v>
      </c>
      <c r="J4712" t="s">
        <v>606</v>
      </c>
      <c r="K4712">
        <v>5.2372972162353839E-3</v>
      </c>
      <c r="L4712" t="s">
        <v>150</v>
      </c>
      <c r="N4712" t="s">
        <v>222</v>
      </c>
      <c r="O4712" t="s">
        <v>606</v>
      </c>
      <c r="P4712">
        <v>2.736805683778507E-3</v>
      </c>
      <c r="Q4712" t="s">
        <v>150</v>
      </c>
    </row>
    <row r="4713" spans="9:17" x14ac:dyDescent="0.45">
      <c r="I4713" t="s">
        <v>179</v>
      </c>
      <c r="J4713" t="s">
        <v>607</v>
      </c>
      <c r="K4713">
        <v>7.3299243106648704E-3</v>
      </c>
      <c r="L4713" t="s">
        <v>150</v>
      </c>
      <c r="N4713" t="s">
        <v>222</v>
      </c>
      <c r="O4713" t="s">
        <v>607</v>
      </c>
      <c r="P4713">
        <v>3.3248863390832957E-3</v>
      </c>
      <c r="Q4713" t="s">
        <v>150</v>
      </c>
    </row>
    <row r="4714" spans="9:17" x14ac:dyDescent="0.45">
      <c r="I4714" t="s">
        <v>179</v>
      </c>
      <c r="J4714" t="s">
        <v>608</v>
      </c>
      <c r="K4714">
        <v>8.1826900179291298E-3</v>
      </c>
      <c r="L4714" t="s">
        <v>150</v>
      </c>
      <c r="N4714" t="s">
        <v>222</v>
      </c>
      <c r="O4714" t="s">
        <v>608</v>
      </c>
      <c r="P4714">
        <v>3.3685274709289838E-3</v>
      </c>
      <c r="Q4714" t="s">
        <v>150</v>
      </c>
    </row>
    <row r="4715" spans="9:17" x14ac:dyDescent="0.45">
      <c r="I4715" t="s">
        <v>179</v>
      </c>
      <c r="J4715" t="s">
        <v>609</v>
      </c>
      <c r="K4715">
        <v>8.8316938229355234E-3</v>
      </c>
      <c r="L4715" t="s">
        <v>150</v>
      </c>
      <c r="N4715" t="s">
        <v>222</v>
      </c>
      <c r="O4715" t="s">
        <v>609</v>
      </c>
      <c r="P4715">
        <v>3.1512902072711119E-3</v>
      </c>
      <c r="Q4715" t="s">
        <v>150</v>
      </c>
    </row>
    <row r="4716" spans="9:17" x14ac:dyDescent="0.45">
      <c r="I4716" t="s">
        <v>179</v>
      </c>
      <c r="J4716" t="s">
        <v>610</v>
      </c>
      <c r="K4716">
        <v>9.4892136925547096E-3</v>
      </c>
      <c r="L4716" t="s">
        <v>150</v>
      </c>
      <c r="N4716" t="s">
        <v>222</v>
      </c>
      <c r="O4716" t="s">
        <v>610</v>
      </c>
      <c r="P4716">
        <v>3.1319687145432342E-3</v>
      </c>
      <c r="Q4716" t="s">
        <v>150</v>
      </c>
    </row>
    <row r="4717" spans="9:17" x14ac:dyDescent="0.45">
      <c r="I4717" t="s">
        <v>179</v>
      </c>
      <c r="J4717" t="s">
        <v>611</v>
      </c>
      <c r="K4717">
        <v>9.9971856857809117E-3</v>
      </c>
      <c r="L4717" t="s">
        <v>150</v>
      </c>
      <c r="N4717" t="s">
        <v>222</v>
      </c>
      <c r="O4717" t="s">
        <v>611</v>
      </c>
      <c r="P4717">
        <v>2.4663062038298789E-3</v>
      </c>
      <c r="Q4717" t="s">
        <v>150</v>
      </c>
    </row>
    <row r="4718" spans="9:17" x14ac:dyDescent="0.45">
      <c r="I4718" t="s">
        <v>179</v>
      </c>
      <c r="J4718" t="s">
        <v>612</v>
      </c>
      <c r="K4718">
        <v>9.4883265081236717E-3</v>
      </c>
      <c r="L4718" t="s">
        <v>150</v>
      </c>
      <c r="N4718" t="s">
        <v>222</v>
      </c>
      <c r="O4718" t="s">
        <v>612</v>
      </c>
      <c r="P4718">
        <v>2.8254018877875691E-3</v>
      </c>
      <c r="Q4718" t="s">
        <v>150</v>
      </c>
    </row>
    <row r="4719" spans="9:17" x14ac:dyDescent="0.45">
      <c r="I4719" t="s">
        <v>179</v>
      </c>
      <c r="J4719" t="s">
        <v>613</v>
      </c>
      <c r="K4719">
        <v>8.8965752812973208E-3</v>
      </c>
      <c r="L4719" t="s">
        <v>150</v>
      </c>
      <c r="N4719" t="s">
        <v>222</v>
      </c>
      <c r="O4719" t="s">
        <v>613</v>
      </c>
      <c r="P4719">
        <v>3.409345065296659E-3</v>
      </c>
      <c r="Q4719" t="s">
        <v>150</v>
      </c>
    </row>
    <row r="4720" spans="9:17" x14ac:dyDescent="0.45">
      <c r="I4720" t="s">
        <v>179</v>
      </c>
      <c r="J4720" t="s">
        <v>614</v>
      </c>
      <c r="K4720">
        <v>7.9100952753388028E-3</v>
      </c>
      <c r="L4720" t="s">
        <v>150</v>
      </c>
      <c r="N4720" t="s">
        <v>222</v>
      </c>
      <c r="O4720" t="s">
        <v>614</v>
      </c>
      <c r="P4720">
        <v>4.0109391575921874E-3</v>
      </c>
      <c r="Q4720" t="s">
        <v>150</v>
      </c>
    </row>
    <row r="4721" spans="9:17" x14ac:dyDescent="0.45">
      <c r="I4721" t="s">
        <v>179</v>
      </c>
      <c r="J4721" t="s">
        <v>615</v>
      </c>
      <c r="K4721">
        <v>6.9558413907102722E-3</v>
      </c>
      <c r="L4721" t="s">
        <v>150</v>
      </c>
      <c r="N4721" t="s">
        <v>222</v>
      </c>
      <c r="O4721" t="s">
        <v>615</v>
      </c>
      <c r="P4721">
        <v>4.9112770869904499E-3</v>
      </c>
      <c r="Q4721" t="s">
        <v>150</v>
      </c>
    </row>
    <row r="4722" spans="9:17" x14ac:dyDescent="0.45">
      <c r="I4722" t="s">
        <v>179</v>
      </c>
      <c r="J4722" t="s">
        <v>616</v>
      </c>
      <c r="K4722">
        <v>5.5827961578184095E-3</v>
      </c>
      <c r="L4722" t="s">
        <v>150</v>
      </c>
      <c r="N4722" t="s">
        <v>222</v>
      </c>
      <c r="O4722" t="s">
        <v>616</v>
      </c>
      <c r="P4722">
        <v>5.7734361729919218E-3</v>
      </c>
      <c r="Q4722" t="s">
        <v>150</v>
      </c>
    </row>
    <row r="4723" spans="9:17" x14ac:dyDescent="0.45">
      <c r="I4723" t="s">
        <v>179</v>
      </c>
      <c r="J4723" t="s">
        <v>617</v>
      </c>
      <c r="K4723">
        <v>3.5456470610995801E-3</v>
      </c>
      <c r="L4723" t="s">
        <v>150</v>
      </c>
      <c r="N4723" t="s">
        <v>222</v>
      </c>
      <c r="O4723" t="s">
        <v>617</v>
      </c>
      <c r="P4723">
        <v>7.6429495959857031E-3</v>
      </c>
      <c r="Q4723" t="s">
        <v>150</v>
      </c>
    </row>
    <row r="4724" spans="9:17" x14ac:dyDescent="0.45">
      <c r="I4724" t="s">
        <v>179</v>
      </c>
      <c r="J4724" t="s">
        <v>618</v>
      </c>
      <c r="K4724">
        <v>0</v>
      </c>
      <c r="L4724" t="s">
        <v>150</v>
      </c>
      <c r="N4724" t="s">
        <v>222</v>
      </c>
      <c r="O4724" t="s">
        <v>618</v>
      </c>
      <c r="P4724">
        <v>1.0180602769239344E-2</v>
      </c>
      <c r="Q4724" t="s">
        <v>150</v>
      </c>
    </row>
    <row r="4725" spans="9:17" x14ac:dyDescent="0.45">
      <c r="I4725" t="s">
        <v>179</v>
      </c>
      <c r="J4725" t="s">
        <v>619</v>
      </c>
      <c r="K4725">
        <v>0</v>
      </c>
      <c r="L4725" t="s">
        <v>150</v>
      </c>
      <c r="N4725" t="s">
        <v>222</v>
      </c>
      <c r="O4725" t="s">
        <v>619</v>
      </c>
      <c r="P4725">
        <v>2.3795091774054786E-2</v>
      </c>
      <c r="Q4725" t="s">
        <v>150</v>
      </c>
    </row>
    <row r="4726" spans="9:17" x14ac:dyDescent="0.45">
      <c r="I4726" t="s">
        <v>179</v>
      </c>
      <c r="J4726" t="s">
        <v>620</v>
      </c>
      <c r="K4726">
        <v>0</v>
      </c>
      <c r="L4726" t="s">
        <v>150</v>
      </c>
      <c r="N4726" t="s">
        <v>222</v>
      </c>
      <c r="O4726" t="s">
        <v>620</v>
      </c>
      <c r="P4726">
        <v>2.2891104809089142E-2</v>
      </c>
      <c r="Q4726" t="s">
        <v>150</v>
      </c>
    </row>
    <row r="4727" spans="9:17" x14ac:dyDescent="0.45">
      <c r="I4727" t="s">
        <v>179</v>
      </c>
      <c r="J4727" t="s">
        <v>621</v>
      </c>
      <c r="K4727">
        <v>0</v>
      </c>
      <c r="L4727" t="s">
        <v>150</v>
      </c>
      <c r="N4727" t="s">
        <v>222</v>
      </c>
      <c r="O4727" t="s">
        <v>621</v>
      </c>
      <c r="P4727">
        <v>2.3916934120859989E-2</v>
      </c>
      <c r="Q4727" t="s">
        <v>150</v>
      </c>
    </row>
    <row r="4728" spans="9:17" x14ac:dyDescent="0.45">
      <c r="I4728" t="s">
        <v>179</v>
      </c>
      <c r="J4728" t="s">
        <v>622</v>
      </c>
      <c r="K4728">
        <v>0</v>
      </c>
      <c r="L4728" t="s">
        <v>150</v>
      </c>
      <c r="N4728" t="s">
        <v>222</v>
      </c>
      <c r="O4728" t="s">
        <v>622</v>
      </c>
      <c r="P4728">
        <v>2.7347225730625425E-3</v>
      </c>
      <c r="Q4728" t="s">
        <v>150</v>
      </c>
    </row>
    <row r="4729" spans="9:17" x14ac:dyDescent="0.45">
      <c r="I4729" t="s">
        <v>179</v>
      </c>
      <c r="J4729" t="s">
        <v>623</v>
      </c>
      <c r="K4729">
        <v>3.087548496727959E-3</v>
      </c>
      <c r="L4729" t="s">
        <v>150</v>
      </c>
      <c r="N4729" t="s">
        <v>222</v>
      </c>
      <c r="O4729" t="s">
        <v>623</v>
      </c>
      <c r="P4729">
        <v>2.419243901594132E-3</v>
      </c>
      <c r="Q4729" t="s">
        <v>150</v>
      </c>
    </row>
    <row r="4730" spans="9:17" x14ac:dyDescent="0.45">
      <c r="I4730" t="s">
        <v>179</v>
      </c>
      <c r="J4730" t="s">
        <v>624</v>
      </c>
      <c r="K4730">
        <v>5.6196637729195743E-3</v>
      </c>
      <c r="L4730" t="s">
        <v>150</v>
      </c>
      <c r="N4730" t="s">
        <v>222</v>
      </c>
      <c r="O4730" t="s">
        <v>624</v>
      </c>
      <c r="P4730">
        <v>3.0118942601021505E-3</v>
      </c>
      <c r="Q4730" t="s">
        <v>150</v>
      </c>
    </row>
    <row r="4731" spans="9:17" x14ac:dyDescent="0.45">
      <c r="I4731" t="s">
        <v>179</v>
      </c>
      <c r="J4731" t="s">
        <v>625</v>
      </c>
      <c r="K4731">
        <v>7.2736464780928422E-3</v>
      </c>
      <c r="L4731" t="s">
        <v>150</v>
      </c>
      <c r="N4731" t="s">
        <v>222</v>
      </c>
      <c r="O4731" t="s">
        <v>625</v>
      </c>
      <c r="P4731">
        <v>3.6341371469583335E-3</v>
      </c>
      <c r="Q4731" t="s">
        <v>150</v>
      </c>
    </row>
    <row r="4732" spans="9:17" x14ac:dyDescent="0.45">
      <c r="I4732" t="s">
        <v>179</v>
      </c>
      <c r="J4732" t="s">
        <v>626</v>
      </c>
      <c r="K4732">
        <v>7.8579476637833361E-3</v>
      </c>
      <c r="L4732" t="s">
        <v>150</v>
      </c>
      <c r="N4732" t="s">
        <v>222</v>
      </c>
      <c r="O4732" t="s">
        <v>626</v>
      </c>
      <c r="P4732">
        <v>3.6336841514614158E-3</v>
      </c>
      <c r="Q4732" t="s">
        <v>150</v>
      </c>
    </row>
    <row r="4733" spans="9:17" x14ac:dyDescent="0.45">
      <c r="I4733" t="s">
        <v>179</v>
      </c>
      <c r="J4733" t="s">
        <v>627</v>
      </c>
      <c r="K4733">
        <v>8.7303170405051232E-3</v>
      </c>
      <c r="L4733" t="s">
        <v>150</v>
      </c>
      <c r="N4733" t="s">
        <v>222</v>
      </c>
      <c r="O4733" t="s">
        <v>627</v>
      </c>
      <c r="P4733">
        <v>3.72672509339355E-3</v>
      </c>
      <c r="Q4733" t="s">
        <v>150</v>
      </c>
    </row>
    <row r="4734" spans="9:17" x14ac:dyDescent="0.45">
      <c r="I4734" t="s">
        <v>179</v>
      </c>
      <c r="J4734" t="s">
        <v>628</v>
      </c>
      <c r="K4734">
        <v>9.2562875789512205E-3</v>
      </c>
      <c r="L4734" t="s">
        <v>150</v>
      </c>
      <c r="N4734" t="s">
        <v>222</v>
      </c>
      <c r="O4734" t="s">
        <v>628</v>
      </c>
      <c r="P4734">
        <v>3.7255943281896027E-3</v>
      </c>
      <c r="Q4734" t="s">
        <v>150</v>
      </c>
    </row>
    <row r="4735" spans="9:17" x14ac:dyDescent="0.45">
      <c r="I4735" t="s">
        <v>179</v>
      </c>
      <c r="J4735" t="s">
        <v>629</v>
      </c>
      <c r="K4735">
        <v>9.4290565546461761E-3</v>
      </c>
      <c r="L4735" t="s">
        <v>150</v>
      </c>
      <c r="N4735" t="s">
        <v>222</v>
      </c>
      <c r="O4735" t="s">
        <v>629</v>
      </c>
      <c r="P4735">
        <v>2.8036009472537384E-3</v>
      </c>
      <c r="Q4735" t="s">
        <v>150</v>
      </c>
    </row>
    <row r="4736" spans="9:17" x14ac:dyDescent="0.45">
      <c r="I4736" t="s">
        <v>179</v>
      </c>
      <c r="J4736" t="s">
        <v>630</v>
      </c>
      <c r="K4736">
        <v>9.3134619091701683E-3</v>
      </c>
      <c r="L4736" t="s">
        <v>150</v>
      </c>
      <c r="N4736" t="s">
        <v>222</v>
      </c>
      <c r="O4736" t="s">
        <v>630</v>
      </c>
      <c r="P4736">
        <v>2.9099886304817034E-3</v>
      </c>
      <c r="Q4736" t="s">
        <v>150</v>
      </c>
    </row>
    <row r="4737" spans="9:17" x14ac:dyDescent="0.45">
      <c r="I4737" t="s">
        <v>179</v>
      </c>
      <c r="J4737" t="s">
        <v>631</v>
      </c>
      <c r="K4737">
        <v>8.5448942059953414E-3</v>
      </c>
      <c r="L4737" t="s">
        <v>150</v>
      </c>
      <c r="N4737" t="s">
        <v>222</v>
      </c>
      <c r="O4737" t="s">
        <v>631</v>
      </c>
      <c r="P4737">
        <v>3.4020066002269046E-3</v>
      </c>
      <c r="Q4737" t="s">
        <v>150</v>
      </c>
    </row>
    <row r="4738" spans="9:17" x14ac:dyDescent="0.45">
      <c r="I4738" t="s">
        <v>179</v>
      </c>
      <c r="J4738" t="s">
        <v>632</v>
      </c>
      <c r="K4738">
        <v>7.6913527012619567E-3</v>
      </c>
      <c r="L4738" t="s">
        <v>150</v>
      </c>
      <c r="N4738" t="s">
        <v>222</v>
      </c>
      <c r="O4738" t="s">
        <v>632</v>
      </c>
      <c r="P4738">
        <v>3.5010576123481489E-3</v>
      </c>
      <c r="Q4738" t="s">
        <v>150</v>
      </c>
    </row>
    <row r="4739" spans="9:17" x14ac:dyDescent="0.45">
      <c r="I4739" t="s">
        <v>179</v>
      </c>
      <c r="J4739" t="s">
        <v>633</v>
      </c>
      <c r="K4739">
        <v>7.1544295279008284E-3</v>
      </c>
      <c r="L4739" t="s">
        <v>150</v>
      </c>
      <c r="N4739" t="s">
        <v>222</v>
      </c>
      <c r="O4739" t="s">
        <v>633</v>
      </c>
      <c r="P4739">
        <v>3.9788309054079891E-3</v>
      </c>
      <c r="Q4739" t="s">
        <v>150</v>
      </c>
    </row>
    <row r="4740" spans="9:17" x14ac:dyDescent="0.45">
      <c r="I4740" t="s">
        <v>179</v>
      </c>
      <c r="J4740" t="s">
        <v>634</v>
      </c>
      <c r="K4740">
        <v>5.8355080153068692E-3</v>
      </c>
      <c r="L4740" t="s">
        <v>150</v>
      </c>
      <c r="N4740" t="s">
        <v>222</v>
      </c>
      <c r="O4740" t="s">
        <v>634</v>
      </c>
      <c r="P4740">
        <v>4.9338958704347215E-3</v>
      </c>
      <c r="Q4740" t="s">
        <v>150</v>
      </c>
    </row>
    <row r="4741" spans="9:17" x14ac:dyDescent="0.45">
      <c r="I4741" t="s">
        <v>179</v>
      </c>
      <c r="J4741" t="s">
        <v>635</v>
      </c>
      <c r="K4741">
        <v>3.6348457455456788E-3</v>
      </c>
      <c r="L4741" t="s">
        <v>150</v>
      </c>
      <c r="N4741" t="s">
        <v>222</v>
      </c>
      <c r="O4741" t="s">
        <v>635</v>
      </c>
      <c r="P4741">
        <v>6.5059384745497417E-3</v>
      </c>
      <c r="Q4741" t="s">
        <v>150</v>
      </c>
    </row>
    <row r="4742" spans="9:17" x14ac:dyDescent="0.45">
      <c r="I4742" t="s">
        <v>179</v>
      </c>
      <c r="J4742" t="s">
        <v>636</v>
      </c>
      <c r="K4742">
        <v>0</v>
      </c>
      <c r="L4742" t="s">
        <v>150</v>
      </c>
      <c r="N4742" t="s">
        <v>222</v>
      </c>
      <c r="O4742" t="s">
        <v>636</v>
      </c>
      <c r="P4742">
        <v>8.6687791469754732E-3</v>
      </c>
      <c r="Q4742" t="s">
        <v>150</v>
      </c>
    </row>
    <row r="4743" spans="9:17" x14ac:dyDescent="0.45">
      <c r="I4743" t="s">
        <v>179</v>
      </c>
      <c r="J4743" t="s">
        <v>637</v>
      </c>
      <c r="K4743">
        <v>0</v>
      </c>
      <c r="L4743" t="s">
        <v>150</v>
      </c>
      <c r="N4743" t="s">
        <v>222</v>
      </c>
      <c r="O4743" t="s">
        <v>637</v>
      </c>
      <c r="P4743">
        <v>1.813894546844471E-2</v>
      </c>
      <c r="Q4743" t="s">
        <v>150</v>
      </c>
    </row>
    <row r="4744" spans="9:17" x14ac:dyDescent="0.45">
      <c r="I4744" t="s">
        <v>179</v>
      </c>
      <c r="J4744" t="s">
        <v>638</v>
      </c>
      <c r="K4744">
        <v>0</v>
      </c>
      <c r="L4744" t="s">
        <v>150</v>
      </c>
      <c r="N4744" t="s">
        <v>222</v>
      </c>
      <c r="O4744" t="s">
        <v>638</v>
      </c>
      <c r="P4744">
        <v>1.8053150734790482E-2</v>
      </c>
      <c r="Q4744" t="s">
        <v>150</v>
      </c>
    </row>
    <row r="4745" spans="9:17" x14ac:dyDescent="0.45">
      <c r="I4745" t="s">
        <v>179</v>
      </c>
      <c r="J4745" t="s">
        <v>639</v>
      </c>
      <c r="K4745">
        <v>0</v>
      </c>
      <c r="L4745" t="s">
        <v>150</v>
      </c>
      <c r="N4745" t="s">
        <v>222</v>
      </c>
      <c r="O4745" t="s">
        <v>639</v>
      </c>
      <c r="P4745">
        <v>1.3494249682869532E-2</v>
      </c>
      <c r="Q4745" t="s">
        <v>150</v>
      </c>
    </row>
    <row r="4746" spans="9:17" x14ac:dyDescent="0.45">
      <c r="I4746" t="s">
        <v>179</v>
      </c>
      <c r="J4746" t="s">
        <v>640</v>
      </c>
      <c r="K4746">
        <v>0</v>
      </c>
      <c r="L4746" t="s">
        <v>150</v>
      </c>
      <c r="N4746" t="s">
        <v>222</v>
      </c>
      <c r="O4746" t="s">
        <v>640</v>
      </c>
      <c r="P4746">
        <v>1.9646235856883229E-3</v>
      </c>
      <c r="Q4746" t="s">
        <v>150</v>
      </c>
    </row>
    <row r="4747" spans="9:17" x14ac:dyDescent="0.45">
      <c r="I4747" t="s">
        <v>179</v>
      </c>
      <c r="J4747" t="s">
        <v>641</v>
      </c>
      <c r="K4747">
        <v>2.4996334938419858E-3</v>
      </c>
      <c r="L4747" t="s">
        <v>150</v>
      </c>
      <c r="N4747" t="s">
        <v>222</v>
      </c>
      <c r="O4747" t="s">
        <v>641</v>
      </c>
      <c r="P4747">
        <v>1.7728653226702304E-3</v>
      </c>
      <c r="Q4747" t="s">
        <v>150</v>
      </c>
    </row>
    <row r="4748" spans="9:17" x14ac:dyDescent="0.45">
      <c r="I4748" t="s">
        <v>179</v>
      </c>
      <c r="J4748" t="s">
        <v>642</v>
      </c>
      <c r="K4748">
        <v>4.4740264130902797E-3</v>
      </c>
      <c r="L4748" t="s">
        <v>150</v>
      </c>
      <c r="N4748" t="s">
        <v>222</v>
      </c>
      <c r="O4748" t="s">
        <v>642</v>
      </c>
      <c r="P4748">
        <v>1.7317719866478006E-3</v>
      </c>
      <c r="Q4748" t="s">
        <v>150</v>
      </c>
    </row>
    <row r="4749" spans="9:17" x14ac:dyDescent="0.45">
      <c r="I4749" t="s">
        <v>179</v>
      </c>
      <c r="J4749" t="s">
        <v>643</v>
      </c>
      <c r="K4749">
        <v>6.3814876337640325E-3</v>
      </c>
      <c r="L4749" t="s">
        <v>150</v>
      </c>
      <c r="N4749" t="s">
        <v>222</v>
      </c>
      <c r="O4749" t="s">
        <v>643</v>
      </c>
      <c r="P4749">
        <v>2.1190515309771137E-3</v>
      </c>
      <c r="Q4749" t="s">
        <v>150</v>
      </c>
    </row>
    <row r="4750" spans="9:17" x14ac:dyDescent="0.45">
      <c r="I4750" t="s">
        <v>179</v>
      </c>
      <c r="J4750" t="s">
        <v>644</v>
      </c>
      <c r="K4750">
        <v>7.2075258940117182E-3</v>
      </c>
      <c r="L4750" t="s">
        <v>150</v>
      </c>
      <c r="N4750" t="s">
        <v>222</v>
      </c>
      <c r="O4750" t="s">
        <v>644</v>
      </c>
      <c r="P4750">
        <v>2.0114383934946348E-3</v>
      </c>
      <c r="Q4750" t="s">
        <v>150</v>
      </c>
    </row>
    <row r="4751" spans="9:17" x14ac:dyDescent="0.45">
      <c r="I4751" t="s">
        <v>179</v>
      </c>
      <c r="J4751" t="s">
        <v>645</v>
      </c>
      <c r="K4751">
        <v>7.5994148328891245E-3</v>
      </c>
      <c r="L4751" t="s">
        <v>150</v>
      </c>
      <c r="N4751" t="s">
        <v>222</v>
      </c>
      <c r="O4751" t="s">
        <v>645</v>
      </c>
      <c r="P4751">
        <v>1.9690400403105314E-3</v>
      </c>
      <c r="Q4751" t="s">
        <v>150</v>
      </c>
    </row>
    <row r="4752" spans="9:17" x14ac:dyDescent="0.45">
      <c r="I4752" t="s">
        <v>179</v>
      </c>
      <c r="J4752" t="s">
        <v>646</v>
      </c>
      <c r="K4752">
        <v>8.0594857261441794E-3</v>
      </c>
      <c r="L4752" t="s">
        <v>150</v>
      </c>
      <c r="N4752" t="s">
        <v>222</v>
      </c>
      <c r="O4752" t="s">
        <v>646</v>
      </c>
      <c r="P4752">
        <v>1.8077998572291021E-3</v>
      </c>
      <c r="Q4752" t="s">
        <v>150</v>
      </c>
    </row>
    <row r="4753" spans="9:17" x14ac:dyDescent="0.45">
      <c r="I4753" t="s">
        <v>179</v>
      </c>
      <c r="J4753" t="s">
        <v>647</v>
      </c>
      <c r="K4753">
        <v>8.4761855535076813E-3</v>
      </c>
      <c r="L4753" t="s">
        <v>150</v>
      </c>
      <c r="N4753" t="s">
        <v>222</v>
      </c>
      <c r="O4753" t="s">
        <v>647</v>
      </c>
      <c r="P4753">
        <v>1.2252678031940793E-3</v>
      </c>
      <c r="Q4753" t="s">
        <v>150</v>
      </c>
    </row>
    <row r="4754" spans="9:17" x14ac:dyDescent="0.45">
      <c r="I4754" t="s">
        <v>179</v>
      </c>
      <c r="J4754" t="s">
        <v>648</v>
      </c>
      <c r="K4754">
        <v>8.2331490120218214E-3</v>
      </c>
      <c r="L4754" t="s">
        <v>150</v>
      </c>
      <c r="N4754" t="s">
        <v>222</v>
      </c>
      <c r="O4754" t="s">
        <v>648</v>
      </c>
      <c r="P4754">
        <v>1.4636172878206802E-3</v>
      </c>
      <c r="Q4754" t="s">
        <v>150</v>
      </c>
    </row>
    <row r="4755" spans="9:17" x14ac:dyDescent="0.45">
      <c r="I4755" t="s">
        <v>179</v>
      </c>
      <c r="J4755" t="s">
        <v>649</v>
      </c>
      <c r="K4755">
        <v>7.7859157902456858E-3</v>
      </c>
      <c r="L4755" t="s">
        <v>150</v>
      </c>
      <c r="N4755" t="s">
        <v>222</v>
      </c>
      <c r="O4755" t="s">
        <v>649</v>
      </c>
      <c r="P4755">
        <v>1.6317262815421832E-3</v>
      </c>
      <c r="Q4755" t="s">
        <v>150</v>
      </c>
    </row>
    <row r="4756" spans="9:17" x14ac:dyDescent="0.45">
      <c r="I4756" t="s">
        <v>179</v>
      </c>
      <c r="J4756" t="s">
        <v>650</v>
      </c>
      <c r="K4756">
        <v>7.1825773249820386E-3</v>
      </c>
      <c r="L4756" t="s">
        <v>150</v>
      </c>
      <c r="N4756" t="s">
        <v>222</v>
      </c>
      <c r="O4756" t="s">
        <v>650</v>
      </c>
      <c r="P4756">
        <v>1.7620827835713988E-3</v>
      </c>
      <c r="Q4756" t="s">
        <v>150</v>
      </c>
    </row>
    <row r="4757" spans="9:17" x14ac:dyDescent="0.45">
      <c r="I4757" t="s">
        <v>179</v>
      </c>
      <c r="J4757" t="s">
        <v>651</v>
      </c>
      <c r="K4757">
        <v>6.2557078674837542E-3</v>
      </c>
      <c r="L4757" t="s">
        <v>150</v>
      </c>
      <c r="N4757" t="s">
        <v>222</v>
      </c>
      <c r="O4757" t="s">
        <v>651</v>
      </c>
      <c r="P4757">
        <v>2.1008668387230995E-3</v>
      </c>
      <c r="Q4757" t="s">
        <v>150</v>
      </c>
    </row>
    <row r="4758" spans="9:17" x14ac:dyDescent="0.45">
      <c r="I4758" t="s">
        <v>179</v>
      </c>
      <c r="J4758" t="s">
        <v>652</v>
      </c>
      <c r="K4758">
        <v>5.3174948220776714E-3</v>
      </c>
      <c r="L4758" t="s">
        <v>150</v>
      </c>
      <c r="N4758" t="s">
        <v>222</v>
      </c>
      <c r="O4758" t="s">
        <v>652</v>
      </c>
      <c r="P4758">
        <v>2.7690917655927311E-3</v>
      </c>
      <c r="Q4758" t="s">
        <v>150</v>
      </c>
    </row>
    <row r="4759" spans="9:17" x14ac:dyDescent="0.45">
      <c r="I4759" t="s">
        <v>179</v>
      </c>
      <c r="J4759" t="s">
        <v>653</v>
      </c>
      <c r="K4759">
        <v>3.9022106525302153E-3</v>
      </c>
      <c r="L4759" t="s">
        <v>150</v>
      </c>
      <c r="N4759" t="s">
        <v>222</v>
      </c>
      <c r="O4759" t="s">
        <v>653</v>
      </c>
      <c r="P4759">
        <v>3.6435319918645737E-3</v>
      </c>
      <c r="Q4759" t="s">
        <v>150</v>
      </c>
    </row>
    <row r="4760" spans="9:17" x14ac:dyDescent="0.45">
      <c r="I4760" t="s">
        <v>179</v>
      </c>
      <c r="J4760" t="s">
        <v>654</v>
      </c>
      <c r="K4760">
        <v>1.5847481007748988E-3</v>
      </c>
      <c r="L4760" t="s">
        <v>150</v>
      </c>
      <c r="N4760" t="s">
        <v>222</v>
      </c>
      <c r="O4760" t="s">
        <v>654</v>
      </c>
      <c r="P4760">
        <v>5.2881402678404809E-3</v>
      </c>
      <c r="Q4760" t="s">
        <v>150</v>
      </c>
    </row>
    <row r="4761" spans="9:17" x14ac:dyDescent="0.45">
      <c r="I4761" t="s">
        <v>179</v>
      </c>
      <c r="J4761" t="s">
        <v>655</v>
      </c>
      <c r="K4761">
        <v>0</v>
      </c>
      <c r="L4761" t="s">
        <v>150</v>
      </c>
      <c r="N4761" t="s">
        <v>222</v>
      </c>
      <c r="O4761" t="s">
        <v>655</v>
      </c>
      <c r="P4761">
        <v>1.1521233453599332E-2</v>
      </c>
      <c r="Q4761" t="s">
        <v>150</v>
      </c>
    </row>
    <row r="4762" spans="9:17" x14ac:dyDescent="0.45">
      <c r="I4762" t="s">
        <v>179</v>
      </c>
      <c r="J4762" t="s">
        <v>656</v>
      </c>
      <c r="K4762">
        <v>0</v>
      </c>
      <c r="L4762" t="s">
        <v>150</v>
      </c>
      <c r="N4762" t="s">
        <v>222</v>
      </c>
      <c r="O4762" t="s">
        <v>656</v>
      </c>
      <c r="P4762">
        <v>9.1695230494648061E-3</v>
      </c>
      <c r="Q4762" t="s">
        <v>150</v>
      </c>
    </row>
    <row r="4763" spans="9:17" x14ac:dyDescent="0.45">
      <c r="I4763" t="s">
        <v>180</v>
      </c>
      <c r="J4763" t="s">
        <v>149</v>
      </c>
      <c r="K4763">
        <v>0</v>
      </c>
      <c r="L4763" t="s">
        <v>150</v>
      </c>
      <c r="N4763" t="s">
        <v>223</v>
      </c>
      <c r="O4763" t="s">
        <v>149</v>
      </c>
      <c r="P4763">
        <v>1.9062139355738781E-2</v>
      </c>
      <c r="Q4763" t="s">
        <v>150</v>
      </c>
    </row>
    <row r="4764" spans="9:17" x14ac:dyDescent="0.45">
      <c r="I4764" t="s">
        <v>180</v>
      </c>
      <c r="J4764" t="s">
        <v>151</v>
      </c>
      <c r="K4764">
        <v>0</v>
      </c>
      <c r="L4764" t="s">
        <v>150</v>
      </c>
      <c r="N4764" t="s">
        <v>223</v>
      </c>
      <c r="O4764" t="s">
        <v>151</v>
      </c>
      <c r="P4764">
        <v>3.0545570849316033E-3</v>
      </c>
      <c r="Q4764" t="s">
        <v>150</v>
      </c>
    </row>
    <row r="4765" spans="9:17" x14ac:dyDescent="0.45">
      <c r="I4765" t="s">
        <v>180</v>
      </c>
      <c r="J4765" t="s">
        <v>152</v>
      </c>
      <c r="K4765">
        <v>1.4065991641940166E-3</v>
      </c>
      <c r="L4765" t="s">
        <v>150</v>
      </c>
      <c r="N4765" t="s">
        <v>223</v>
      </c>
      <c r="O4765" t="s">
        <v>152</v>
      </c>
      <c r="P4765">
        <v>3.0466245752282222E-3</v>
      </c>
      <c r="Q4765" t="s">
        <v>150</v>
      </c>
    </row>
    <row r="4766" spans="9:17" x14ac:dyDescent="0.45">
      <c r="I4766" t="s">
        <v>180</v>
      </c>
      <c r="J4766" t="s">
        <v>392</v>
      </c>
      <c r="K4766">
        <v>4.036246860853741E-3</v>
      </c>
      <c r="L4766" t="s">
        <v>150</v>
      </c>
      <c r="N4766" t="s">
        <v>223</v>
      </c>
      <c r="O4766" t="s">
        <v>392</v>
      </c>
      <c r="P4766">
        <v>3.0264415966417203E-3</v>
      </c>
      <c r="Q4766" t="s">
        <v>150</v>
      </c>
    </row>
    <row r="4767" spans="9:17" x14ac:dyDescent="0.45">
      <c r="I4767" t="s">
        <v>180</v>
      </c>
      <c r="J4767" t="s">
        <v>393</v>
      </c>
      <c r="K4767">
        <v>6.0501186646020636E-3</v>
      </c>
      <c r="L4767" t="s">
        <v>150</v>
      </c>
      <c r="N4767" t="s">
        <v>223</v>
      </c>
      <c r="O4767" t="s">
        <v>393</v>
      </c>
      <c r="P4767">
        <v>3.2413395892990225E-3</v>
      </c>
      <c r="Q4767" t="s">
        <v>150</v>
      </c>
    </row>
    <row r="4768" spans="9:17" x14ac:dyDescent="0.45">
      <c r="I4768" t="s">
        <v>180</v>
      </c>
      <c r="J4768" t="s">
        <v>394</v>
      </c>
      <c r="K4768">
        <v>7.8929396783671123E-3</v>
      </c>
      <c r="L4768" t="s">
        <v>150</v>
      </c>
      <c r="N4768" t="s">
        <v>223</v>
      </c>
      <c r="O4768" t="s">
        <v>394</v>
      </c>
      <c r="P4768">
        <v>3.3285276231643838E-3</v>
      </c>
      <c r="Q4768" t="s">
        <v>150</v>
      </c>
    </row>
    <row r="4769" spans="9:17" x14ac:dyDescent="0.45">
      <c r="I4769" t="s">
        <v>180</v>
      </c>
      <c r="J4769" t="s">
        <v>416</v>
      </c>
      <c r="K4769">
        <v>8.4997660975434149E-3</v>
      </c>
      <c r="L4769" t="s">
        <v>150</v>
      </c>
      <c r="N4769" t="s">
        <v>223</v>
      </c>
      <c r="O4769" t="s">
        <v>416</v>
      </c>
      <c r="P4769">
        <v>3.2639159283368584E-3</v>
      </c>
      <c r="Q4769" t="s">
        <v>150</v>
      </c>
    </row>
    <row r="4770" spans="9:17" x14ac:dyDescent="0.45">
      <c r="I4770" t="s">
        <v>180</v>
      </c>
      <c r="J4770" t="s">
        <v>417</v>
      </c>
      <c r="K4770">
        <v>8.8455087620045846E-3</v>
      </c>
      <c r="L4770" t="s">
        <v>150</v>
      </c>
      <c r="N4770" t="s">
        <v>223</v>
      </c>
      <c r="O4770" t="s">
        <v>417</v>
      </c>
      <c r="P4770">
        <v>3.1333876630512819E-3</v>
      </c>
      <c r="Q4770" t="s">
        <v>150</v>
      </c>
    </row>
    <row r="4771" spans="9:17" x14ac:dyDescent="0.45">
      <c r="I4771" t="s">
        <v>180</v>
      </c>
      <c r="J4771" t="s">
        <v>455</v>
      </c>
      <c r="K4771">
        <v>9.2950426838223459E-3</v>
      </c>
      <c r="L4771" t="s">
        <v>150</v>
      </c>
      <c r="N4771" t="s">
        <v>223</v>
      </c>
      <c r="O4771" t="s">
        <v>455</v>
      </c>
      <c r="P4771">
        <v>2.6178498508344196E-3</v>
      </c>
      <c r="Q4771" t="s">
        <v>150</v>
      </c>
    </row>
    <row r="4772" spans="9:17" x14ac:dyDescent="0.45">
      <c r="I4772" t="s">
        <v>180</v>
      </c>
      <c r="J4772" t="s">
        <v>456</v>
      </c>
      <c r="K4772">
        <v>9.1869798926983003E-3</v>
      </c>
      <c r="L4772" t="s">
        <v>150</v>
      </c>
      <c r="N4772" t="s">
        <v>223</v>
      </c>
      <c r="O4772" t="s">
        <v>456</v>
      </c>
      <c r="P4772">
        <v>2.3886502787188232E-3</v>
      </c>
      <c r="Q4772" t="s">
        <v>150</v>
      </c>
    </row>
    <row r="4773" spans="9:17" x14ac:dyDescent="0.45">
      <c r="I4773" t="s">
        <v>180</v>
      </c>
      <c r="J4773" t="s">
        <v>499</v>
      </c>
      <c r="K4773">
        <v>8.8102781198377018E-3</v>
      </c>
      <c r="L4773" t="s">
        <v>150</v>
      </c>
      <c r="N4773" t="s">
        <v>223</v>
      </c>
      <c r="O4773" t="s">
        <v>499</v>
      </c>
      <c r="P4773">
        <v>2.3853236791869085E-3</v>
      </c>
      <c r="Q4773" t="s">
        <v>150</v>
      </c>
    </row>
    <row r="4774" spans="9:17" x14ac:dyDescent="0.45">
      <c r="I4774" t="s">
        <v>180</v>
      </c>
      <c r="J4774" t="s">
        <v>500</v>
      </c>
      <c r="K4774">
        <v>7.9714949038852193E-3</v>
      </c>
      <c r="L4774" t="s">
        <v>150</v>
      </c>
      <c r="N4774" t="s">
        <v>223</v>
      </c>
      <c r="O4774" t="s">
        <v>500</v>
      </c>
      <c r="P4774">
        <v>2.5051258803397022E-3</v>
      </c>
      <c r="Q4774" t="s">
        <v>150</v>
      </c>
    </row>
    <row r="4775" spans="9:17" x14ac:dyDescent="0.45">
      <c r="I4775" t="s">
        <v>180</v>
      </c>
      <c r="J4775" t="s">
        <v>501</v>
      </c>
      <c r="K4775">
        <v>7.1681027328456279E-3</v>
      </c>
      <c r="L4775" t="s">
        <v>150</v>
      </c>
      <c r="N4775" t="s">
        <v>223</v>
      </c>
      <c r="O4775" t="s">
        <v>501</v>
      </c>
      <c r="P4775">
        <v>2.7929847373637253E-3</v>
      </c>
      <c r="Q4775" t="s">
        <v>150</v>
      </c>
    </row>
    <row r="4776" spans="9:17" x14ac:dyDescent="0.45">
      <c r="I4776" t="s">
        <v>180</v>
      </c>
      <c r="J4776" t="s">
        <v>502</v>
      </c>
      <c r="K4776">
        <v>6.0529524252296279E-3</v>
      </c>
      <c r="L4776" t="s">
        <v>150</v>
      </c>
      <c r="N4776" t="s">
        <v>223</v>
      </c>
      <c r="O4776" t="s">
        <v>502</v>
      </c>
      <c r="P4776">
        <v>3.3281446631268155E-3</v>
      </c>
      <c r="Q4776" t="s">
        <v>150</v>
      </c>
    </row>
    <row r="4777" spans="9:17" x14ac:dyDescent="0.45">
      <c r="I4777" t="s">
        <v>180</v>
      </c>
      <c r="J4777" t="s">
        <v>503</v>
      </c>
      <c r="K4777">
        <v>4.4482959192217852E-3</v>
      </c>
      <c r="L4777" t="s">
        <v>150</v>
      </c>
      <c r="N4777" t="s">
        <v>223</v>
      </c>
      <c r="O4777" t="s">
        <v>503</v>
      </c>
      <c r="P4777">
        <v>4.0889704572742184E-3</v>
      </c>
      <c r="Q4777" t="s">
        <v>150</v>
      </c>
    </row>
    <row r="4778" spans="9:17" x14ac:dyDescent="0.45">
      <c r="I4778" t="s">
        <v>180</v>
      </c>
      <c r="J4778" t="s">
        <v>504</v>
      </c>
      <c r="K4778">
        <v>2.5738825123859102E-3</v>
      </c>
      <c r="L4778" t="s">
        <v>150</v>
      </c>
      <c r="N4778" t="s">
        <v>223</v>
      </c>
      <c r="O4778" t="s">
        <v>504</v>
      </c>
      <c r="P4778">
        <v>5.1334830828252609E-3</v>
      </c>
      <c r="Q4778" t="s">
        <v>150</v>
      </c>
    </row>
    <row r="4779" spans="9:17" x14ac:dyDescent="0.45">
      <c r="I4779" t="s">
        <v>180</v>
      </c>
      <c r="J4779" t="s">
        <v>505</v>
      </c>
      <c r="K4779">
        <v>0</v>
      </c>
      <c r="L4779" t="s">
        <v>150</v>
      </c>
      <c r="N4779" t="s">
        <v>223</v>
      </c>
      <c r="O4779" t="s">
        <v>505</v>
      </c>
      <c r="P4779">
        <v>1.2179172681811599E-2</v>
      </c>
      <c r="Q4779" t="s">
        <v>150</v>
      </c>
    </row>
    <row r="4780" spans="9:17" x14ac:dyDescent="0.45">
      <c r="I4780" t="s">
        <v>180</v>
      </c>
      <c r="J4780" t="s">
        <v>506</v>
      </c>
      <c r="K4780">
        <v>0</v>
      </c>
      <c r="L4780" t="s">
        <v>150</v>
      </c>
      <c r="N4780" t="s">
        <v>223</v>
      </c>
      <c r="O4780" t="s">
        <v>506</v>
      </c>
      <c r="P4780">
        <v>1.1922151835573774E-2</v>
      </c>
      <c r="Q4780" t="s">
        <v>150</v>
      </c>
    </row>
    <row r="4781" spans="9:17" x14ac:dyDescent="0.45">
      <c r="I4781" t="s">
        <v>180</v>
      </c>
      <c r="J4781" t="s">
        <v>153</v>
      </c>
      <c r="K4781">
        <v>0</v>
      </c>
      <c r="L4781" t="s">
        <v>150</v>
      </c>
      <c r="N4781" t="s">
        <v>223</v>
      </c>
      <c r="O4781" t="s">
        <v>153</v>
      </c>
      <c r="P4781">
        <v>1.8920996962016958E-2</v>
      </c>
      <c r="Q4781" t="s">
        <v>150</v>
      </c>
    </row>
    <row r="4782" spans="9:17" x14ac:dyDescent="0.45">
      <c r="I4782" t="s">
        <v>180</v>
      </c>
      <c r="J4782" t="s">
        <v>154</v>
      </c>
      <c r="K4782">
        <v>0</v>
      </c>
      <c r="L4782" t="s">
        <v>150</v>
      </c>
      <c r="N4782" t="s">
        <v>223</v>
      </c>
      <c r="O4782" t="s">
        <v>154</v>
      </c>
      <c r="P4782">
        <v>2.4397209146442907E-3</v>
      </c>
      <c r="Q4782" t="s">
        <v>150</v>
      </c>
    </row>
    <row r="4783" spans="9:17" x14ac:dyDescent="0.45">
      <c r="I4783" t="s">
        <v>180</v>
      </c>
      <c r="J4783" t="s">
        <v>155</v>
      </c>
      <c r="K4783">
        <v>0</v>
      </c>
      <c r="L4783" t="s">
        <v>150</v>
      </c>
      <c r="N4783" t="s">
        <v>223</v>
      </c>
      <c r="O4783" t="s">
        <v>155</v>
      </c>
      <c r="P4783">
        <v>2.1781751347030743E-3</v>
      </c>
      <c r="Q4783" t="s">
        <v>150</v>
      </c>
    </row>
    <row r="4784" spans="9:17" x14ac:dyDescent="0.45">
      <c r="I4784" t="s">
        <v>180</v>
      </c>
      <c r="J4784" t="s">
        <v>395</v>
      </c>
      <c r="K4784">
        <v>3.9494736648399741E-3</v>
      </c>
      <c r="L4784" t="s">
        <v>150</v>
      </c>
      <c r="N4784" t="s">
        <v>223</v>
      </c>
      <c r="O4784" t="s">
        <v>395</v>
      </c>
      <c r="P4784">
        <v>1.8049177066280899E-3</v>
      </c>
      <c r="Q4784" t="s">
        <v>150</v>
      </c>
    </row>
    <row r="4785" spans="9:17" x14ac:dyDescent="0.45">
      <c r="I4785" t="s">
        <v>180</v>
      </c>
      <c r="J4785" t="s">
        <v>396</v>
      </c>
      <c r="K4785">
        <v>6.4973457458323142E-3</v>
      </c>
      <c r="L4785" t="s">
        <v>150</v>
      </c>
      <c r="N4785" t="s">
        <v>223</v>
      </c>
      <c r="O4785" t="s">
        <v>396</v>
      </c>
      <c r="P4785">
        <v>2.0876786911035185E-3</v>
      </c>
      <c r="Q4785" t="s">
        <v>150</v>
      </c>
    </row>
    <row r="4786" spans="9:17" x14ac:dyDescent="0.45">
      <c r="I4786" t="s">
        <v>180</v>
      </c>
      <c r="J4786" t="s">
        <v>397</v>
      </c>
      <c r="K4786">
        <v>8.1827729237733994E-3</v>
      </c>
      <c r="L4786" t="s">
        <v>150</v>
      </c>
      <c r="N4786" t="s">
        <v>223</v>
      </c>
      <c r="O4786" t="s">
        <v>397</v>
      </c>
      <c r="P4786">
        <v>2.2335320794777246E-3</v>
      </c>
      <c r="Q4786" t="s">
        <v>150</v>
      </c>
    </row>
    <row r="4787" spans="9:17" x14ac:dyDescent="0.45">
      <c r="I4787" t="s">
        <v>180</v>
      </c>
      <c r="J4787" t="s">
        <v>418</v>
      </c>
      <c r="K4787">
        <v>9.1914626360504442E-3</v>
      </c>
      <c r="L4787" t="s">
        <v>150</v>
      </c>
      <c r="N4787" t="s">
        <v>223</v>
      </c>
      <c r="O4787" t="s">
        <v>418</v>
      </c>
      <c r="P4787">
        <v>2.0118047574307152E-3</v>
      </c>
      <c r="Q4787" t="s">
        <v>150</v>
      </c>
    </row>
    <row r="4788" spans="9:17" x14ac:dyDescent="0.45">
      <c r="I4788" t="s">
        <v>180</v>
      </c>
      <c r="J4788" t="s">
        <v>419</v>
      </c>
      <c r="K4788">
        <v>9.527419180842267E-3</v>
      </c>
      <c r="L4788" t="s">
        <v>150</v>
      </c>
      <c r="N4788" t="s">
        <v>223</v>
      </c>
      <c r="O4788" t="s">
        <v>419</v>
      </c>
      <c r="P4788">
        <v>1.6734799530954054E-3</v>
      </c>
      <c r="Q4788" t="s">
        <v>150</v>
      </c>
    </row>
    <row r="4789" spans="9:17" x14ac:dyDescent="0.45">
      <c r="I4789" t="s">
        <v>180</v>
      </c>
      <c r="J4789" t="s">
        <v>457</v>
      </c>
      <c r="K4789">
        <v>9.9996909842921151E-3</v>
      </c>
      <c r="L4789" t="s">
        <v>150</v>
      </c>
      <c r="N4789" t="s">
        <v>223</v>
      </c>
      <c r="O4789" t="s">
        <v>457</v>
      </c>
      <c r="P4789">
        <v>1.1576894804257284E-3</v>
      </c>
      <c r="Q4789" t="s">
        <v>150</v>
      </c>
    </row>
    <row r="4790" spans="9:17" x14ac:dyDescent="0.45">
      <c r="I4790" t="s">
        <v>180</v>
      </c>
      <c r="J4790" t="s">
        <v>458</v>
      </c>
      <c r="K4790">
        <v>1.0167484135086471E-2</v>
      </c>
      <c r="L4790" t="s">
        <v>150</v>
      </c>
      <c r="N4790" t="s">
        <v>223</v>
      </c>
      <c r="O4790" t="s">
        <v>458</v>
      </c>
      <c r="P4790">
        <v>1.0344349534086171E-3</v>
      </c>
      <c r="Q4790" t="s">
        <v>150</v>
      </c>
    </row>
    <row r="4791" spans="9:17" x14ac:dyDescent="0.45">
      <c r="I4791" t="s">
        <v>180</v>
      </c>
      <c r="J4791" t="s">
        <v>507</v>
      </c>
      <c r="K4791">
        <v>9.5708512274244022E-3</v>
      </c>
      <c r="L4791" t="s">
        <v>150</v>
      </c>
      <c r="N4791" t="s">
        <v>223</v>
      </c>
      <c r="O4791" t="s">
        <v>507</v>
      </c>
      <c r="P4791">
        <v>1.0508458644637821E-3</v>
      </c>
      <c r="Q4791" t="s">
        <v>150</v>
      </c>
    </row>
    <row r="4792" spans="9:17" x14ac:dyDescent="0.45">
      <c r="I4792" t="s">
        <v>180</v>
      </c>
      <c r="J4792" t="s">
        <v>508</v>
      </c>
      <c r="K4792">
        <v>9.0311204838322522E-3</v>
      </c>
      <c r="L4792" t="s">
        <v>150</v>
      </c>
      <c r="N4792" t="s">
        <v>223</v>
      </c>
      <c r="O4792" t="s">
        <v>508</v>
      </c>
      <c r="P4792">
        <v>1.1563287866251297E-3</v>
      </c>
      <c r="Q4792" t="s">
        <v>150</v>
      </c>
    </row>
    <row r="4793" spans="9:17" x14ac:dyDescent="0.45">
      <c r="I4793" t="s">
        <v>180</v>
      </c>
      <c r="J4793" t="s">
        <v>509</v>
      </c>
      <c r="K4793">
        <v>8.2978131347863741E-3</v>
      </c>
      <c r="L4793" t="s">
        <v>150</v>
      </c>
      <c r="N4793" t="s">
        <v>223</v>
      </c>
      <c r="O4793" t="s">
        <v>509</v>
      </c>
      <c r="P4793">
        <v>1.2514908133139239E-3</v>
      </c>
      <c r="Q4793" t="s">
        <v>150</v>
      </c>
    </row>
    <row r="4794" spans="9:17" x14ac:dyDescent="0.45">
      <c r="I4794" t="s">
        <v>180</v>
      </c>
      <c r="J4794" t="s">
        <v>510</v>
      </c>
      <c r="K4794">
        <v>7.3626495999373626E-3</v>
      </c>
      <c r="L4794" t="s">
        <v>150</v>
      </c>
      <c r="N4794" t="s">
        <v>223</v>
      </c>
      <c r="O4794" t="s">
        <v>510</v>
      </c>
      <c r="P4794">
        <v>1.4268874847794687E-3</v>
      </c>
      <c r="Q4794" t="s">
        <v>150</v>
      </c>
    </row>
    <row r="4795" spans="9:17" x14ac:dyDescent="0.45">
      <c r="I4795" t="s">
        <v>180</v>
      </c>
      <c r="J4795" t="s">
        <v>511</v>
      </c>
      <c r="K4795">
        <v>5.5182117064626387E-3</v>
      </c>
      <c r="L4795" t="s">
        <v>150</v>
      </c>
      <c r="N4795" t="s">
        <v>223</v>
      </c>
      <c r="O4795" t="s">
        <v>511</v>
      </c>
      <c r="P4795">
        <v>1.9646873076146439E-3</v>
      </c>
      <c r="Q4795" t="s">
        <v>150</v>
      </c>
    </row>
    <row r="4796" spans="9:17" x14ac:dyDescent="0.45">
      <c r="I4796" t="s">
        <v>180</v>
      </c>
      <c r="J4796" t="s">
        <v>512</v>
      </c>
      <c r="K4796">
        <v>1.4052980150726685E-3</v>
      </c>
      <c r="L4796" t="s">
        <v>150</v>
      </c>
      <c r="N4796" t="s">
        <v>223</v>
      </c>
      <c r="O4796" t="s">
        <v>512</v>
      </c>
      <c r="P4796">
        <v>3.1920253187639972E-3</v>
      </c>
      <c r="Q4796" t="s">
        <v>150</v>
      </c>
    </row>
    <row r="4797" spans="9:17" x14ac:dyDescent="0.45">
      <c r="I4797" t="s">
        <v>180</v>
      </c>
      <c r="J4797" t="s">
        <v>513</v>
      </c>
      <c r="K4797">
        <v>0</v>
      </c>
      <c r="L4797" t="s">
        <v>150</v>
      </c>
      <c r="N4797" t="s">
        <v>223</v>
      </c>
      <c r="O4797" t="s">
        <v>513</v>
      </c>
      <c r="P4797">
        <v>9.7654231863041983E-3</v>
      </c>
      <c r="Q4797" t="s">
        <v>150</v>
      </c>
    </row>
    <row r="4798" spans="9:17" x14ac:dyDescent="0.45">
      <c r="I4798" t="s">
        <v>180</v>
      </c>
      <c r="J4798" t="s">
        <v>514</v>
      </c>
      <c r="K4798">
        <v>0</v>
      </c>
      <c r="L4798" t="s">
        <v>150</v>
      </c>
      <c r="N4798" t="s">
        <v>223</v>
      </c>
      <c r="O4798" t="s">
        <v>514</v>
      </c>
      <c r="P4798">
        <v>1.0516854184013505E-2</v>
      </c>
      <c r="Q4798" t="s">
        <v>150</v>
      </c>
    </row>
    <row r="4799" spans="9:17" x14ac:dyDescent="0.45">
      <c r="I4799" t="s">
        <v>180</v>
      </c>
      <c r="J4799" t="s">
        <v>156</v>
      </c>
      <c r="K4799">
        <v>0</v>
      </c>
      <c r="L4799" t="s">
        <v>150</v>
      </c>
      <c r="N4799" t="s">
        <v>223</v>
      </c>
      <c r="O4799" t="s">
        <v>156</v>
      </c>
      <c r="P4799">
        <v>2.4257510356652828E-2</v>
      </c>
      <c r="Q4799" t="s">
        <v>150</v>
      </c>
    </row>
    <row r="4800" spans="9:17" x14ac:dyDescent="0.45">
      <c r="I4800" t="s">
        <v>180</v>
      </c>
      <c r="J4800" t="s">
        <v>157</v>
      </c>
      <c r="K4800">
        <v>0</v>
      </c>
      <c r="L4800" t="s">
        <v>150</v>
      </c>
      <c r="N4800" t="s">
        <v>223</v>
      </c>
      <c r="O4800" t="s">
        <v>157</v>
      </c>
      <c r="P4800">
        <v>3.5449300762607876E-3</v>
      </c>
      <c r="Q4800" t="s">
        <v>150</v>
      </c>
    </row>
    <row r="4801" spans="9:17" x14ac:dyDescent="0.45">
      <c r="I4801" t="s">
        <v>180</v>
      </c>
      <c r="J4801" t="s">
        <v>158</v>
      </c>
      <c r="K4801">
        <v>0</v>
      </c>
      <c r="L4801" t="s">
        <v>150</v>
      </c>
      <c r="N4801" t="s">
        <v>223</v>
      </c>
      <c r="O4801" t="s">
        <v>158</v>
      </c>
      <c r="P4801">
        <v>3.2018685294355298E-3</v>
      </c>
      <c r="Q4801" t="s">
        <v>150</v>
      </c>
    </row>
    <row r="4802" spans="9:17" x14ac:dyDescent="0.45">
      <c r="I4802" t="s">
        <v>180</v>
      </c>
      <c r="J4802" t="s">
        <v>398</v>
      </c>
      <c r="K4802">
        <v>3.9560572870020374E-3</v>
      </c>
      <c r="L4802" t="s">
        <v>150</v>
      </c>
      <c r="N4802" t="s">
        <v>223</v>
      </c>
      <c r="O4802" t="s">
        <v>398</v>
      </c>
      <c r="P4802">
        <v>2.8984298420160746E-3</v>
      </c>
      <c r="Q4802" t="s">
        <v>150</v>
      </c>
    </row>
    <row r="4803" spans="9:17" x14ac:dyDescent="0.45">
      <c r="I4803" t="s">
        <v>180</v>
      </c>
      <c r="J4803" t="s">
        <v>399</v>
      </c>
      <c r="K4803">
        <v>6.3992512095963159E-3</v>
      </c>
      <c r="L4803" t="s">
        <v>150</v>
      </c>
      <c r="N4803" t="s">
        <v>223</v>
      </c>
      <c r="O4803" t="s">
        <v>399</v>
      </c>
      <c r="P4803">
        <v>3.3756437658738489E-3</v>
      </c>
      <c r="Q4803" t="s">
        <v>150</v>
      </c>
    </row>
    <row r="4804" spans="9:17" x14ac:dyDescent="0.45">
      <c r="I4804" t="s">
        <v>180</v>
      </c>
      <c r="J4804" t="s">
        <v>400</v>
      </c>
      <c r="K4804">
        <v>8.1891983935958625E-3</v>
      </c>
      <c r="L4804" t="s">
        <v>150</v>
      </c>
      <c r="N4804" t="s">
        <v>223</v>
      </c>
      <c r="O4804" t="s">
        <v>400</v>
      </c>
      <c r="P4804">
        <v>3.5116253344318815E-3</v>
      </c>
      <c r="Q4804" t="s">
        <v>150</v>
      </c>
    </row>
    <row r="4805" spans="9:17" x14ac:dyDescent="0.45">
      <c r="I4805" t="s">
        <v>180</v>
      </c>
      <c r="J4805" t="s">
        <v>420</v>
      </c>
      <c r="K4805">
        <v>8.6532794906940269E-3</v>
      </c>
      <c r="L4805" t="s">
        <v>150</v>
      </c>
      <c r="N4805" t="s">
        <v>223</v>
      </c>
      <c r="O4805" t="s">
        <v>420</v>
      </c>
      <c r="P4805">
        <v>3.0152173301801824E-3</v>
      </c>
      <c r="Q4805" t="s">
        <v>150</v>
      </c>
    </row>
    <row r="4806" spans="9:17" x14ac:dyDescent="0.45">
      <c r="I4806" t="s">
        <v>180</v>
      </c>
      <c r="J4806" t="s">
        <v>421</v>
      </c>
      <c r="K4806">
        <v>9.1647329640711268E-3</v>
      </c>
      <c r="L4806" t="s">
        <v>150</v>
      </c>
      <c r="N4806" t="s">
        <v>223</v>
      </c>
      <c r="O4806" t="s">
        <v>421</v>
      </c>
      <c r="P4806">
        <v>2.3674047877818762E-3</v>
      </c>
      <c r="Q4806" t="s">
        <v>150</v>
      </c>
    </row>
    <row r="4807" spans="9:17" x14ac:dyDescent="0.45">
      <c r="I4807" t="s">
        <v>180</v>
      </c>
      <c r="J4807" t="s">
        <v>459</v>
      </c>
      <c r="K4807">
        <v>9.5282700013931652E-3</v>
      </c>
      <c r="L4807" t="s">
        <v>150</v>
      </c>
      <c r="N4807" t="s">
        <v>223</v>
      </c>
      <c r="O4807" t="s">
        <v>459</v>
      </c>
      <c r="P4807">
        <v>1.8848640635083995E-3</v>
      </c>
      <c r="Q4807" t="s">
        <v>150</v>
      </c>
    </row>
    <row r="4808" spans="9:17" x14ac:dyDescent="0.45">
      <c r="I4808" t="s">
        <v>180</v>
      </c>
      <c r="J4808" t="s">
        <v>460</v>
      </c>
      <c r="K4808">
        <v>9.4551081145952502E-3</v>
      </c>
      <c r="L4808" t="s">
        <v>150</v>
      </c>
      <c r="N4808" t="s">
        <v>223</v>
      </c>
      <c r="O4808" t="s">
        <v>460</v>
      </c>
      <c r="P4808">
        <v>1.671781008699507E-3</v>
      </c>
      <c r="Q4808" t="s">
        <v>150</v>
      </c>
    </row>
    <row r="4809" spans="9:17" x14ac:dyDescent="0.45">
      <c r="I4809" t="s">
        <v>180</v>
      </c>
      <c r="J4809" t="s">
        <v>515</v>
      </c>
      <c r="K4809">
        <v>9.0191970668524451E-3</v>
      </c>
      <c r="L4809" t="s">
        <v>150</v>
      </c>
      <c r="N4809" t="s">
        <v>223</v>
      </c>
      <c r="O4809" t="s">
        <v>515</v>
      </c>
      <c r="P4809">
        <v>1.5616383687417283E-3</v>
      </c>
      <c r="Q4809" t="s">
        <v>150</v>
      </c>
    </row>
    <row r="4810" spans="9:17" x14ac:dyDescent="0.45">
      <c r="I4810" t="s">
        <v>180</v>
      </c>
      <c r="J4810" t="s">
        <v>516</v>
      </c>
      <c r="K4810">
        <v>8.0897681259454908E-3</v>
      </c>
      <c r="L4810" t="s">
        <v>150</v>
      </c>
      <c r="N4810" t="s">
        <v>223</v>
      </c>
      <c r="O4810" t="s">
        <v>516</v>
      </c>
      <c r="P4810">
        <v>1.5550727921030333E-3</v>
      </c>
      <c r="Q4810" t="s">
        <v>150</v>
      </c>
    </row>
    <row r="4811" spans="9:17" x14ac:dyDescent="0.45">
      <c r="I4811" t="s">
        <v>180</v>
      </c>
      <c r="J4811" t="s">
        <v>517</v>
      </c>
      <c r="K4811">
        <v>7.1636842846979753E-3</v>
      </c>
      <c r="L4811" t="s">
        <v>150</v>
      </c>
      <c r="N4811" t="s">
        <v>223</v>
      </c>
      <c r="O4811" t="s">
        <v>517</v>
      </c>
      <c r="P4811">
        <v>1.6844151854321367E-3</v>
      </c>
      <c r="Q4811" t="s">
        <v>150</v>
      </c>
    </row>
    <row r="4812" spans="9:17" x14ac:dyDescent="0.45">
      <c r="I4812" t="s">
        <v>180</v>
      </c>
      <c r="J4812" t="s">
        <v>518</v>
      </c>
      <c r="K4812">
        <v>5.8650788005405853E-3</v>
      </c>
      <c r="L4812" t="s">
        <v>150</v>
      </c>
      <c r="N4812" t="s">
        <v>223</v>
      </c>
      <c r="O4812" t="s">
        <v>518</v>
      </c>
      <c r="P4812">
        <v>2.0154602233026686E-3</v>
      </c>
      <c r="Q4812" t="s">
        <v>150</v>
      </c>
    </row>
    <row r="4813" spans="9:17" x14ac:dyDescent="0.45">
      <c r="I4813" t="s">
        <v>180</v>
      </c>
      <c r="J4813" t="s">
        <v>519</v>
      </c>
      <c r="K4813">
        <v>4.1945392278464992E-3</v>
      </c>
      <c r="L4813" t="s">
        <v>150</v>
      </c>
      <c r="N4813" t="s">
        <v>223</v>
      </c>
      <c r="O4813" t="s">
        <v>519</v>
      </c>
      <c r="P4813">
        <v>2.4845212691332499E-3</v>
      </c>
      <c r="Q4813" t="s">
        <v>150</v>
      </c>
    </row>
    <row r="4814" spans="9:17" x14ac:dyDescent="0.45">
      <c r="I4814" t="s">
        <v>180</v>
      </c>
      <c r="J4814" t="s">
        <v>520</v>
      </c>
      <c r="K4814">
        <v>0</v>
      </c>
      <c r="L4814" t="s">
        <v>150</v>
      </c>
      <c r="N4814" t="s">
        <v>223</v>
      </c>
      <c r="O4814" t="s">
        <v>520</v>
      </c>
      <c r="P4814">
        <v>3.769970110036058E-3</v>
      </c>
      <c r="Q4814" t="s">
        <v>150</v>
      </c>
    </row>
    <row r="4815" spans="9:17" x14ac:dyDescent="0.45">
      <c r="I4815" t="s">
        <v>180</v>
      </c>
      <c r="J4815" t="s">
        <v>521</v>
      </c>
      <c r="K4815">
        <v>0</v>
      </c>
      <c r="L4815" t="s">
        <v>150</v>
      </c>
      <c r="N4815" t="s">
        <v>223</v>
      </c>
      <c r="O4815" t="s">
        <v>521</v>
      </c>
      <c r="P4815">
        <v>1.0720882048578042E-2</v>
      </c>
      <c r="Q4815" t="s">
        <v>150</v>
      </c>
    </row>
    <row r="4816" spans="9:17" x14ac:dyDescent="0.45">
      <c r="I4816" t="s">
        <v>180</v>
      </c>
      <c r="J4816" t="s">
        <v>522</v>
      </c>
      <c r="K4816">
        <v>0</v>
      </c>
      <c r="L4816" t="s">
        <v>150</v>
      </c>
      <c r="N4816" t="s">
        <v>223</v>
      </c>
      <c r="O4816" t="s">
        <v>522</v>
      </c>
      <c r="P4816">
        <v>1.2619956595530033E-2</v>
      </c>
      <c r="Q4816" t="s">
        <v>150</v>
      </c>
    </row>
    <row r="4817" spans="9:17" x14ac:dyDescent="0.45">
      <c r="I4817" t="s">
        <v>180</v>
      </c>
      <c r="J4817" t="s">
        <v>406</v>
      </c>
      <c r="K4817">
        <v>0</v>
      </c>
      <c r="L4817" t="s">
        <v>150</v>
      </c>
      <c r="N4817" t="s">
        <v>223</v>
      </c>
      <c r="O4817" t="s">
        <v>406</v>
      </c>
      <c r="P4817">
        <v>1.5865093352411503E-2</v>
      </c>
      <c r="Q4817" t="s">
        <v>150</v>
      </c>
    </row>
    <row r="4818" spans="9:17" x14ac:dyDescent="0.45">
      <c r="I4818" t="s">
        <v>180</v>
      </c>
      <c r="J4818" t="s">
        <v>407</v>
      </c>
      <c r="K4818">
        <v>0</v>
      </c>
      <c r="L4818" t="s">
        <v>150</v>
      </c>
      <c r="N4818" t="s">
        <v>223</v>
      </c>
      <c r="O4818" t="s">
        <v>407</v>
      </c>
      <c r="P4818">
        <v>2.4895515467845573E-3</v>
      </c>
      <c r="Q4818" t="s">
        <v>150</v>
      </c>
    </row>
    <row r="4819" spans="9:17" x14ac:dyDescent="0.45">
      <c r="I4819" t="s">
        <v>180</v>
      </c>
      <c r="J4819" t="s">
        <v>408</v>
      </c>
      <c r="K4819">
        <v>0</v>
      </c>
      <c r="L4819" t="s">
        <v>150</v>
      </c>
      <c r="N4819" t="s">
        <v>223</v>
      </c>
      <c r="O4819" t="s">
        <v>408</v>
      </c>
      <c r="P4819">
        <v>2.3202453342129753E-3</v>
      </c>
      <c r="Q4819" t="s">
        <v>150</v>
      </c>
    </row>
    <row r="4820" spans="9:17" x14ac:dyDescent="0.45">
      <c r="I4820" t="s">
        <v>180</v>
      </c>
      <c r="J4820" t="s">
        <v>409</v>
      </c>
      <c r="K4820">
        <v>4.6566409280465043E-3</v>
      </c>
      <c r="L4820" t="s">
        <v>150</v>
      </c>
      <c r="N4820" t="s">
        <v>223</v>
      </c>
      <c r="O4820" t="s">
        <v>409</v>
      </c>
      <c r="P4820">
        <v>2.0387066050819845E-3</v>
      </c>
      <c r="Q4820" t="s">
        <v>150</v>
      </c>
    </row>
    <row r="4821" spans="9:17" x14ac:dyDescent="0.45">
      <c r="I4821" t="s">
        <v>180</v>
      </c>
      <c r="J4821" t="s">
        <v>410</v>
      </c>
      <c r="K4821">
        <v>6.456376675638832E-3</v>
      </c>
      <c r="L4821" t="s">
        <v>150</v>
      </c>
      <c r="N4821" t="s">
        <v>223</v>
      </c>
      <c r="O4821" t="s">
        <v>410</v>
      </c>
      <c r="P4821">
        <v>1.6195028254179986E-3</v>
      </c>
      <c r="Q4821" t="s">
        <v>150</v>
      </c>
    </row>
    <row r="4822" spans="9:17" x14ac:dyDescent="0.45">
      <c r="I4822" t="s">
        <v>180</v>
      </c>
      <c r="J4822" t="s">
        <v>411</v>
      </c>
      <c r="K4822">
        <v>7.6426148169332119E-3</v>
      </c>
      <c r="L4822" t="s">
        <v>150</v>
      </c>
      <c r="N4822" t="s">
        <v>223</v>
      </c>
      <c r="O4822" t="s">
        <v>411</v>
      </c>
      <c r="P4822">
        <v>2.0158227546626653E-3</v>
      </c>
      <c r="Q4822" t="s">
        <v>150</v>
      </c>
    </row>
    <row r="4823" spans="9:17" x14ac:dyDescent="0.45">
      <c r="I4823" t="s">
        <v>180</v>
      </c>
      <c r="J4823" t="s">
        <v>422</v>
      </c>
      <c r="K4823">
        <v>8.0071516453487437E-3</v>
      </c>
      <c r="L4823" t="s">
        <v>150</v>
      </c>
      <c r="N4823" t="s">
        <v>223</v>
      </c>
      <c r="O4823" t="s">
        <v>422</v>
      </c>
      <c r="P4823">
        <v>2.005659517450656E-3</v>
      </c>
      <c r="Q4823" t="s">
        <v>150</v>
      </c>
    </row>
    <row r="4824" spans="9:17" x14ac:dyDescent="0.45">
      <c r="I4824" t="s">
        <v>180</v>
      </c>
      <c r="J4824" t="s">
        <v>423</v>
      </c>
      <c r="K4824">
        <v>8.4769279139539806E-3</v>
      </c>
      <c r="L4824" t="s">
        <v>150</v>
      </c>
      <c r="N4824" t="s">
        <v>223</v>
      </c>
      <c r="O4824" t="s">
        <v>423</v>
      </c>
      <c r="P4824">
        <v>1.83687892389538E-3</v>
      </c>
      <c r="Q4824" t="s">
        <v>150</v>
      </c>
    </row>
    <row r="4825" spans="9:17" x14ac:dyDescent="0.45">
      <c r="I4825" t="s">
        <v>180</v>
      </c>
      <c r="J4825" t="s">
        <v>461</v>
      </c>
      <c r="K4825">
        <v>9.067233760291657E-3</v>
      </c>
      <c r="L4825" t="s">
        <v>150</v>
      </c>
      <c r="N4825" t="s">
        <v>223</v>
      </c>
      <c r="O4825" t="s">
        <v>461</v>
      </c>
      <c r="P4825">
        <v>1.4343375911367432E-3</v>
      </c>
      <c r="Q4825" t="s">
        <v>150</v>
      </c>
    </row>
    <row r="4826" spans="9:17" x14ac:dyDescent="0.45">
      <c r="I4826" t="s">
        <v>180</v>
      </c>
      <c r="J4826" t="s">
        <v>462</v>
      </c>
      <c r="K4826">
        <v>8.8477735429201947E-3</v>
      </c>
      <c r="L4826" t="s">
        <v>150</v>
      </c>
      <c r="N4826" t="s">
        <v>223</v>
      </c>
      <c r="O4826" t="s">
        <v>462</v>
      </c>
      <c r="P4826">
        <v>1.2915911987435643E-3</v>
      </c>
      <c r="Q4826" t="s">
        <v>150</v>
      </c>
    </row>
    <row r="4827" spans="9:17" x14ac:dyDescent="0.45">
      <c r="I4827" t="s">
        <v>180</v>
      </c>
      <c r="J4827" t="s">
        <v>523</v>
      </c>
      <c r="K4827">
        <v>7.7385425716903315E-3</v>
      </c>
      <c r="L4827" t="s">
        <v>150</v>
      </c>
      <c r="N4827" t="s">
        <v>223</v>
      </c>
      <c r="O4827" t="s">
        <v>523</v>
      </c>
      <c r="P4827">
        <v>1.2879000397583279E-3</v>
      </c>
      <c r="Q4827" t="s">
        <v>150</v>
      </c>
    </row>
    <row r="4828" spans="9:17" x14ac:dyDescent="0.45">
      <c r="I4828" t="s">
        <v>180</v>
      </c>
      <c r="J4828" t="s">
        <v>524</v>
      </c>
      <c r="K4828">
        <v>6.8921545625992477E-3</v>
      </c>
      <c r="L4828" t="s">
        <v>150</v>
      </c>
      <c r="N4828" t="s">
        <v>223</v>
      </c>
      <c r="O4828" t="s">
        <v>524</v>
      </c>
      <c r="P4828">
        <v>1.2634224742185418E-3</v>
      </c>
      <c r="Q4828" t="s">
        <v>150</v>
      </c>
    </row>
    <row r="4829" spans="9:17" x14ac:dyDescent="0.45">
      <c r="I4829" t="s">
        <v>180</v>
      </c>
      <c r="J4829" t="s">
        <v>525</v>
      </c>
      <c r="K4829">
        <v>6.3042885120014143E-3</v>
      </c>
      <c r="L4829" t="s">
        <v>150</v>
      </c>
      <c r="N4829" t="s">
        <v>223</v>
      </c>
      <c r="O4829" t="s">
        <v>525</v>
      </c>
      <c r="P4829">
        <v>1.2814194300674803E-3</v>
      </c>
      <c r="Q4829" t="s">
        <v>150</v>
      </c>
    </row>
    <row r="4830" spans="9:17" x14ac:dyDescent="0.45">
      <c r="I4830" t="s">
        <v>180</v>
      </c>
      <c r="J4830" t="s">
        <v>526</v>
      </c>
      <c r="K4830">
        <v>5.3938629991796151E-3</v>
      </c>
      <c r="L4830" t="s">
        <v>150</v>
      </c>
      <c r="N4830" t="s">
        <v>223</v>
      </c>
      <c r="O4830" t="s">
        <v>526</v>
      </c>
      <c r="P4830">
        <v>1.4143887732276576E-3</v>
      </c>
      <c r="Q4830" t="s">
        <v>150</v>
      </c>
    </row>
    <row r="4831" spans="9:17" x14ac:dyDescent="0.45">
      <c r="I4831" t="s">
        <v>180</v>
      </c>
      <c r="J4831" t="s">
        <v>527</v>
      </c>
      <c r="K4831">
        <v>2.2078987340826716E-3</v>
      </c>
      <c r="L4831" t="s">
        <v>150</v>
      </c>
      <c r="N4831" t="s">
        <v>223</v>
      </c>
      <c r="O4831" t="s">
        <v>527</v>
      </c>
      <c r="P4831">
        <v>1.9916442028201035E-3</v>
      </c>
      <c r="Q4831" t="s">
        <v>150</v>
      </c>
    </row>
    <row r="4832" spans="9:17" x14ac:dyDescent="0.45">
      <c r="I4832" t="s">
        <v>180</v>
      </c>
      <c r="J4832" t="s">
        <v>528</v>
      </c>
      <c r="K4832">
        <v>0</v>
      </c>
      <c r="L4832" t="s">
        <v>150</v>
      </c>
      <c r="N4832" t="s">
        <v>223</v>
      </c>
      <c r="O4832" t="s">
        <v>528</v>
      </c>
      <c r="P4832">
        <v>2.8756620224124614E-3</v>
      </c>
      <c r="Q4832" t="s">
        <v>150</v>
      </c>
    </row>
    <row r="4833" spans="9:17" x14ac:dyDescent="0.45">
      <c r="I4833" t="s">
        <v>180</v>
      </c>
      <c r="J4833" t="s">
        <v>529</v>
      </c>
      <c r="K4833">
        <v>0</v>
      </c>
      <c r="L4833" t="s">
        <v>150</v>
      </c>
      <c r="N4833" t="s">
        <v>223</v>
      </c>
      <c r="O4833" t="s">
        <v>529</v>
      </c>
      <c r="P4833">
        <v>7.3947010290880922E-3</v>
      </c>
      <c r="Q4833" t="s">
        <v>150</v>
      </c>
    </row>
    <row r="4834" spans="9:17" x14ac:dyDescent="0.45">
      <c r="I4834" t="s">
        <v>180</v>
      </c>
      <c r="J4834" t="s">
        <v>530</v>
      </c>
      <c r="K4834">
        <v>0</v>
      </c>
      <c r="L4834" t="s">
        <v>150</v>
      </c>
      <c r="N4834" t="s">
        <v>223</v>
      </c>
      <c r="O4834" t="s">
        <v>530</v>
      </c>
      <c r="P4834">
        <v>7.9124231147967624E-3</v>
      </c>
      <c r="Q4834" t="s">
        <v>150</v>
      </c>
    </row>
    <row r="4835" spans="9:17" x14ac:dyDescent="0.45">
      <c r="I4835" t="s">
        <v>180</v>
      </c>
      <c r="J4835" t="s">
        <v>463</v>
      </c>
      <c r="K4835">
        <v>0</v>
      </c>
      <c r="L4835" t="s">
        <v>150</v>
      </c>
      <c r="N4835" t="s">
        <v>223</v>
      </c>
      <c r="O4835" t="s">
        <v>463</v>
      </c>
      <c r="P4835">
        <v>1.2448436855305754E-2</v>
      </c>
      <c r="Q4835" t="s">
        <v>150</v>
      </c>
    </row>
    <row r="4836" spans="9:17" x14ac:dyDescent="0.45">
      <c r="I4836" t="s">
        <v>180</v>
      </c>
      <c r="J4836" t="s">
        <v>464</v>
      </c>
      <c r="K4836">
        <v>0</v>
      </c>
      <c r="L4836" t="s">
        <v>150</v>
      </c>
      <c r="N4836" t="s">
        <v>223</v>
      </c>
      <c r="O4836" t="s">
        <v>464</v>
      </c>
      <c r="P4836">
        <v>1.9372227606541496E-3</v>
      </c>
      <c r="Q4836" t="s">
        <v>150</v>
      </c>
    </row>
    <row r="4837" spans="9:17" x14ac:dyDescent="0.45">
      <c r="I4837" t="s">
        <v>180</v>
      </c>
      <c r="J4837" t="s">
        <v>465</v>
      </c>
      <c r="K4837">
        <v>0</v>
      </c>
      <c r="L4837" t="s">
        <v>150</v>
      </c>
      <c r="N4837" t="s">
        <v>223</v>
      </c>
      <c r="O4837" t="s">
        <v>465</v>
      </c>
      <c r="P4837">
        <v>1.8029210875281957E-3</v>
      </c>
      <c r="Q4837" t="s">
        <v>150</v>
      </c>
    </row>
    <row r="4838" spans="9:17" x14ac:dyDescent="0.45">
      <c r="I4838" t="s">
        <v>180</v>
      </c>
      <c r="J4838" t="s">
        <v>466</v>
      </c>
      <c r="K4838">
        <v>1.6350424986151621E-3</v>
      </c>
      <c r="L4838" t="s">
        <v>150</v>
      </c>
      <c r="N4838" t="s">
        <v>223</v>
      </c>
      <c r="O4838" t="s">
        <v>466</v>
      </c>
      <c r="P4838">
        <v>1.690083968960588E-3</v>
      </c>
      <c r="Q4838" t="s">
        <v>150</v>
      </c>
    </row>
    <row r="4839" spans="9:17" x14ac:dyDescent="0.45">
      <c r="I4839" t="s">
        <v>180</v>
      </c>
      <c r="J4839" t="s">
        <v>531</v>
      </c>
      <c r="K4839">
        <v>5.8616085354119014E-3</v>
      </c>
      <c r="L4839" t="s">
        <v>150</v>
      </c>
      <c r="N4839" t="s">
        <v>223</v>
      </c>
      <c r="O4839" t="s">
        <v>531</v>
      </c>
      <c r="P4839">
        <v>1.6061323908311555E-3</v>
      </c>
      <c r="Q4839" t="s">
        <v>150</v>
      </c>
    </row>
    <row r="4840" spans="9:17" x14ac:dyDescent="0.45">
      <c r="I4840" t="s">
        <v>180</v>
      </c>
      <c r="J4840" t="s">
        <v>467</v>
      </c>
      <c r="K4840">
        <v>7.0702864908192822E-3</v>
      </c>
      <c r="L4840" t="s">
        <v>150</v>
      </c>
      <c r="N4840" t="s">
        <v>223</v>
      </c>
      <c r="O4840" t="s">
        <v>467</v>
      </c>
      <c r="P4840">
        <v>1.8332459087961135E-3</v>
      </c>
      <c r="Q4840" t="s">
        <v>150</v>
      </c>
    </row>
    <row r="4841" spans="9:17" x14ac:dyDescent="0.45">
      <c r="I4841" t="s">
        <v>180</v>
      </c>
      <c r="J4841" t="s">
        <v>468</v>
      </c>
      <c r="K4841">
        <v>7.3723713090374111E-3</v>
      </c>
      <c r="L4841" t="s">
        <v>150</v>
      </c>
      <c r="N4841" t="s">
        <v>223</v>
      </c>
      <c r="O4841" t="s">
        <v>468</v>
      </c>
      <c r="P4841">
        <v>1.8078202793535838E-3</v>
      </c>
      <c r="Q4841" t="s">
        <v>150</v>
      </c>
    </row>
    <row r="4842" spans="9:17" x14ac:dyDescent="0.45">
      <c r="I4842" t="s">
        <v>180</v>
      </c>
      <c r="J4842" t="s">
        <v>469</v>
      </c>
      <c r="K4842">
        <v>8.0318426007067699E-3</v>
      </c>
      <c r="L4842" t="s">
        <v>150</v>
      </c>
      <c r="N4842" t="s">
        <v>223</v>
      </c>
      <c r="O4842" t="s">
        <v>469</v>
      </c>
      <c r="P4842">
        <v>1.5628529595935181E-3</v>
      </c>
      <c r="Q4842" t="s">
        <v>150</v>
      </c>
    </row>
    <row r="4843" spans="9:17" x14ac:dyDescent="0.45">
      <c r="I4843" t="s">
        <v>180</v>
      </c>
      <c r="J4843" t="s">
        <v>470</v>
      </c>
      <c r="K4843">
        <v>9.1612052153369136E-3</v>
      </c>
      <c r="L4843" t="s">
        <v>150</v>
      </c>
      <c r="N4843" t="s">
        <v>223</v>
      </c>
      <c r="O4843" t="s">
        <v>470</v>
      </c>
      <c r="P4843">
        <v>1.189729091510245E-3</v>
      </c>
      <c r="Q4843" t="s">
        <v>150</v>
      </c>
    </row>
    <row r="4844" spans="9:17" x14ac:dyDescent="0.45">
      <c r="I4844" t="s">
        <v>180</v>
      </c>
      <c r="J4844" t="s">
        <v>471</v>
      </c>
      <c r="K4844">
        <v>8.6329251172799337E-3</v>
      </c>
      <c r="L4844" t="s">
        <v>150</v>
      </c>
      <c r="N4844" t="s">
        <v>223</v>
      </c>
      <c r="O4844" t="s">
        <v>471</v>
      </c>
      <c r="P4844">
        <v>9.8021060098284663E-4</v>
      </c>
      <c r="Q4844" t="s">
        <v>150</v>
      </c>
    </row>
    <row r="4845" spans="9:17" x14ac:dyDescent="0.45">
      <c r="I4845" t="s">
        <v>180</v>
      </c>
      <c r="J4845" t="s">
        <v>532</v>
      </c>
      <c r="K4845">
        <v>7.5133133807600882E-3</v>
      </c>
      <c r="L4845" t="s">
        <v>150</v>
      </c>
      <c r="N4845" t="s">
        <v>223</v>
      </c>
      <c r="O4845" t="s">
        <v>532</v>
      </c>
      <c r="P4845">
        <v>8.5505486334891661E-4</v>
      </c>
      <c r="Q4845" t="s">
        <v>150</v>
      </c>
    </row>
    <row r="4846" spans="9:17" x14ac:dyDescent="0.45">
      <c r="I4846" t="s">
        <v>180</v>
      </c>
      <c r="J4846" t="s">
        <v>533</v>
      </c>
      <c r="K4846">
        <v>6.9620487513205034E-3</v>
      </c>
      <c r="L4846" t="s">
        <v>150</v>
      </c>
      <c r="N4846" t="s">
        <v>223</v>
      </c>
      <c r="O4846" t="s">
        <v>533</v>
      </c>
      <c r="P4846">
        <v>8.3540569529895069E-4</v>
      </c>
      <c r="Q4846" t="s">
        <v>150</v>
      </c>
    </row>
    <row r="4847" spans="9:17" x14ac:dyDescent="0.45">
      <c r="I4847" t="s">
        <v>180</v>
      </c>
      <c r="J4847" t="s">
        <v>534</v>
      </c>
      <c r="K4847">
        <v>6.7325188018395434E-3</v>
      </c>
      <c r="L4847" t="s">
        <v>150</v>
      </c>
      <c r="N4847" t="s">
        <v>223</v>
      </c>
      <c r="O4847" t="s">
        <v>534</v>
      </c>
      <c r="P4847">
        <v>9.2188645923102692E-4</v>
      </c>
      <c r="Q4847" t="s">
        <v>150</v>
      </c>
    </row>
    <row r="4848" spans="9:17" x14ac:dyDescent="0.45">
      <c r="I4848" t="s">
        <v>180</v>
      </c>
      <c r="J4848" t="s">
        <v>535</v>
      </c>
      <c r="K4848">
        <v>5.5090515387571197E-3</v>
      </c>
      <c r="L4848" t="s">
        <v>150</v>
      </c>
      <c r="N4848" t="s">
        <v>223</v>
      </c>
      <c r="O4848" t="s">
        <v>535</v>
      </c>
      <c r="P4848">
        <v>1.1532132845084007E-3</v>
      </c>
      <c r="Q4848" t="s">
        <v>150</v>
      </c>
    </row>
    <row r="4849" spans="9:17" x14ac:dyDescent="0.45">
      <c r="I4849" t="s">
        <v>180</v>
      </c>
      <c r="J4849" t="s">
        <v>536</v>
      </c>
      <c r="K4849">
        <v>0</v>
      </c>
      <c r="L4849" t="s">
        <v>150</v>
      </c>
      <c r="N4849" t="s">
        <v>223</v>
      </c>
      <c r="O4849" t="s">
        <v>536</v>
      </c>
      <c r="P4849">
        <v>1.8545165886647418E-3</v>
      </c>
      <c r="Q4849" t="s">
        <v>150</v>
      </c>
    </row>
    <row r="4850" spans="9:17" x14ac:dyDescent="0.45">
      <c r="I4850" t="s">
        <v>180</v>
      </c>
      <c r="J4850" t="s">
        <v>537</v>
      </c>
      <c r="K4850">
        <v>0</v>
      </c>
      <c r="L4850" t="s">
        <v>150</v>
      </c>
      <c r="N4850" t="s">
        <v>223</v>
      </c>
      <c r="O4850" t="s">
        <v>537</v>
      </c>
      <c r="P4850">
        <v>2.6411477871298547E-3</v>
      </c>
      <c r="Q4850" t="s">
        <v>150</v>
      </c>
    </row>
    <row r="4851" spans="9:17" x14ac:dyDescent="0.45">
      <c r="I4851" t="s">
        <v>180</v>
      </c>
      <c r="J4851" t="s">
        <v>538</v>
      </c>
      <c r="K4851">
        <v>0</v>
      </c>
      <c r="L4851" t="s">
        <v>150</v>
      </c>
      <c r="N4851" t="s">
        <v>223</v>
      </c>
      <c r="O4851" t="s">
        <v>538</v>
      </c>
      <c r="P4851">
        <v>6.7791561435358149E-3</v>
      </c>
      <c r="Q4851" t="s">
        <v>150</v>
      </c>
    </row>
    <row r="4852" spans="9:17" x14ac:dyDescent="0.45">
      <c r="I4852" t="s">
        <v>180</v>
      </c>
      <c r="J4852" t="s">
        <v>539</v>
      </c>
      <c r="K4852">
        <v>0</v>
      </c>
      <c r="L4852" t="s">
        <v>150</v>
      </c>
      <c r="N4852" t="s">
        <v>223</v>
      </c>
      <c r="O4852" t="s">
        <v>539</v>
      </c>
      <c r="P4852">
        <v>6.9373232696706318E-3</v>
      </c>
      <c r="Q4852" t="s">
        <v>150</v>
      </c>
    </row>
    <row r="4853" spans="9:17" x14ac:dyDescent="0.45">
      <c r="I4853" t="s">
        <v>180</v>
      </c>
      <c r="J4853" t="s">
        <v>472</v>
      </c>
      <c r="K4853">
        <v>0</v>
      </c>
      <c r="L4853" t="s">
        <v>150</v>
      </c>
      <c r="N4853" t="s">
        <v>223</v>
      </c>
      <c r="O4853" t="s">
        <v>472</v>
      </c>
      <c r="P4853">
        <v>1.3199156061626567E-2</v>
      </c>
      <c r="Q4853" t="s">
        <v>150</v>
      </c>
    </row>
    <row r="4854" spans="9:17" x14ac:dyDescent="0.45">
      <c r="I4854" t="s">
        <v>180</v>
      </c>
      <c r="J4854" t="s">
        <v>473</v>
      </c>
      <c r="K4854">
        <v>0</v>
      </c>
      <c r="L4854" t="s">
        <v>150</v>
      </c>
      <c r="N4854" t="s">
        <v>223</v>
      </c>
      <c r="O4854" t="s">
        <v>473</v>
      </c>
      <c r="P4854">
        <v>2.1106682759387692E-3</v>
      </c>
      <c r="Q4854" t="s">
        <v>150</v>
      </c>
    </row>
    <row r="4855" spans="9:17" x14ac:dyDescent="0.45">
      <c r="I4855" t="s">
        <v>180</v>
      </c>
      <c r="J4855" t="s">
        <v>474</v>
      </c>
      <c r="K4855">
        <v>0</v>
      </c>
      <c r="L4855" t="s">
        <v>150</v>
      </c>
      <c r="N4855" t="s">
        <v>223</v>
      </c>
      <c r="O4855" t="s">
        <v>474</v>
      </c>
      <c r="P4855">
        <v>2.038341859347518E-3</v>
      </c>
      <c r="Q4855" t="s">
        <v>150</v>
      </c>
    </row>
    <row r="4856" spans="9:17" x14ac:dyDescent="0.45">
      <c r="I4856" t="s">
        <v>180</v>
      </c>
      <c r="J4856" t="s">
        <v>475</v>
      </c>
      <c r="K4856">
        <v>0</v>
      </c>
      <c r="L4856" t="s">
        <v>150</v>
      </c>
      <c r="N4856" t="s">
        <v>223</v>
      </c>
      <c r="O4856" t="s">
        <v>475</v>
      </c>
      <c r="P4856">
        <v>1.9667200187847003E-3</v>
      </c>
      <c r="Q4856" t="s">
        <v>150</v>
      </c>
    </row>
    <row r="4857" spans="9:17" x14ac:dyDescent="0.45">
      <c r="I4857" t="s">
        <v>180</v>
      </c>
      <c r="J4857" t="s">
        <v>540</v>
      </c>
      <c r="K4857">
        <v>4.965231168085866E-3</v>
      </c>
      <c r="L4857" t="s">
        <v>150</v>
      </c>
      <c r="N4857" t="s">
        <v>223</v>
      </c>
      <c r="O4857" t="s">
        <v>540</v>
      </c>
      <c r="P4857">
        <v>1.6165375338096698E-3</v>
      </c>
      <c r="Q4857" t="s">
        <v>150</v>
      </c>
    </row>
    <row r="4858" spans="9:17" x14ac:dyDescent="0.45">
      <c r="I4858" t="s">
        <v>180</v>
      </c>
      <c r="J4858" t="s">
        <v>476</v>
      </c>
      <c r="K4858">
        <v>6.0654915544424539E-3</v>
      </c>
      <c r="L4858" t="s">
        <v>150</v>
      </c>
      <c r="N4858" t="s">
        <v>223</v>
      </c>
      <c r="O4858" t="s">
        <v>476</v>
      </c>
      <c r="P4858">
        <v>1.3455394940759696E-3</v>
      </c>
      <c r="Q4858" t="s">
        <v>150</v>
      </c>
    </row>
    <row r="4859" spans="9:17" x14ac:dyDescent="0.45">
      <c r="I4859" t="s">
        <v>180</v>
      </c>
      <c r="J4859" t="s">
        <v>477</v>
      </c>
      <c r="K4859">
        <v>6.3438380338285E-3</v>
      </c>
      <c r="L4859" t="s">
        <v>150</v>
      </c>
      <c r="N4859" t="s">
        <v>223</v>
      </c>
      <c r="O4859" t="s">
        <v>477</v>
      </c>
      <c r="P4859">
        <v>1.5542240492365845E-3</v>
      </c>
      <c r="Q4859" t="s">
        <v>150</v>
      </c>
    </row>
    <row r="4860" spans="9:17" x14ac:dyDescent="0.45">
      <c r="I4860" t="s">
        <v>180</v>
      </c>
      <c r="J4860" t="s">
        <v>478</v>
      </c>
      <c r="K4860">
        <v>6.9876759205365997E-3</v>
      </c>
      <c r="L4860" t="s">
        <v>150</v>
      </c>
      <c r="N4860" t="s">
        <v>223</v>
      </c>
      <c r="O4860" t="s">
        <v>478</v>
      </c>
      <c r="P4860">
        <v>1.6522177893576134E-3</v>
      </c>
      <c r="Q4860" t="s">
        <v>150</v>
      </c>
    </row>
    <row r="4861" spans="9:17" x14ac:dyDescent="0.45">
      <c r="I4861" t="s">
        <v>180</v>
      </c>
      <c r="J4861" t="s">
        <v>479</v>
      </c>
      <c r="K4861">
        <v>8.2507270210695587E-3</v>
      </c>
      <c r="L4861" t="s">
        <v>150</v>
      </c>
      <c r="N4861" t="s">
        <v>223</v>
      </c>
      <c r="O4861" t="s">
        <v>479</v>
      </c>
      <c r="P4861">
        <v>1.2268533064133369E-3</v>
      </c>
      <c r="Q4861" t="s">
        <v>150</v>
      </c>
    </row>
    <row r="4862" spans="9:17" x14ac:dyDescent="0.45">
      <c r="I4862" t="s">
        <v>180</v>
      </c>
      <c r="J4862" t="s">
        <v>480</v>
      </c>
      <c r="K4862">
        <v>8.0462915815658464E-3</v>
      </c>
      <c r="L4862" t="s">
        <v>150</v>
      </c>
      <c r="N4862" t="s">
        <v>223</v>
      </c>
      <c r="O4862" t="s">
        <v>480</v>
      </c>
      <c r="P4862">
        <v>1.1890223429994436E-3</v>
      </c>
      <c r="Q4862" t="s">
        <v>150</v>
      </c>
    </row>
    <row r="4863" spans="9:17" x14ac:dyDescent="0.45">
      <c r="I4863" t="s">
        <v>180</v>
      </c>
      <c r="J4863" t="s">
        <v>541</v>
      </c>
      <c r="K4863">
        <v>6.7873041798966402E-3</v>
      </c>
      <c r="L4863" t="s">
        <v>150</v>
      </c>
      <c r="N4863" t="s">
        <v>223</v>
      </c>
      <c r="O4863" t="s">
        <v>541</v>
      </c>
      <c r="P4863">
        <v>1.1666354875896556E-3</v>
      </c>
      <c r="Q4863" t="s">
        <v>150</v>
      </c>
    </row>
    <row r="4864" spans="9:17" x14ac:dyDescent="0.45">
      <c r="I4864" t="s">
        <v>180</v>
      </c>
      <c r="J4864" t="s">
        <v>542</v>
      </c>
      <c r="K4864">
        <v>6.2033750671952317E-3</v>
      </c>
      <c r="L4864" t="s">
        <v>150</v>
      </c>
      <c r="N4864" t="s">
        <v>223</v>
      </c>
      <c r="O4864" t="s">
        <v>542</v>
      </c>
      <c r="P4864">
        <v>1.16499586255591E-3</v>
      </c>
      <c r="Q4864" t="s">
        <v>150</v>
      </c>
    </row>
    <row r="4865" spans="9:17" x14ac:dyDescent="0.45">
      <c r="I4865" t="s">
        <v>180</v>
      </c>
      <c r="J4865" t="s">
        <v>543</v>
      </c>
      <c r="K4865">
        <v>5.9976790699307709E-3</v>
      </c>
      <c r="L4865" t="s">
        <v>150</v>
      </c>
      <c r="N4865" t="s">
        <v>223</v>
      </c>
      <c r="O4865" t="s">
        <v>543</v>
      </c>
      <c r="P4865">
        <v>1.211737548711014E-3</v>
      </c>
      <c r="Q4865" t="s">
        <v>150</v>
      </c>
    </row>
    <row r="4866" spans="9:17" x14ac:dyDescent="0.45">
      <c r="I4866" t="s">
        <v>180</v>
      </c>
      <c r="J4866" t="s">
        <v>544</v>
      </c>
      <c r="K4866">
        <v>4.6617258810797381E-3</v>
      </c>
      <c r="L4866" t="s">
        <v>150</v>
      </c>
      <c r="N4866" t="s">
        <v>223</v>
      </c>
      <c r="O4866" t="s">
        <v>544</v>
      </c>
      <c r="P4866">
        <v>1.3117278980197141E-3</v>
      </c>
      <c r="Q4866" t="s">
        <v>150</v>
      </c>
    </row>
    <row r="4867" spans="9:17" x14ac:dyDescent="0.45">
      <c r="I4867" t="s">
        <v>180</v>
      </c>
      <c r="J4867" t="s">
        <v>545</v>
      </c>
      <c r="K4867">
        <v>0</v>
      </c>
      <c r="L4867" t="s">
        <v>150</v>
      </c>
      <c r="N4867" t="s">
        <v>223</v>
      </c>
      <c r="O4867" t="s">
        <v>545</v>
      </c>
      <c r="P4867">
        <v>1.9343637075464935E-3</v>
      </c>
      <c r="Q4867" t="s">
        <v>150</v>
      </c>
    </row>
    <row r="4868" spans="9:17" x14ac:dyDescent="0.45">
      <c r="I4868" t="s">
        <v>180</v>
      </c>
      <c r="J4868" t="s">
        <v>546</v>
      </c>
      <c r="K4868">
        <v>0</v>
      </c>
      <c r="L4868" t="s">
        <v>150</v>
      </c>
      <c r="N4868" t="s">
        <v>223</v>
      </c>
      <c r="O4868" t="s">
        <v>546</v>
      </c>
      <c r="P4868">
        <v>2.5656818110715261E-3</v>
      </c>
      <c r="Q4868" t="s">
        <v>150</v>
      </c>
    </row>
    <row r="4869" spans="9:17" x14ac:dyDescent="0.45">
      <c r="I4869" t="s">
        <v>180</v>
      </c>
      <c r="J4869" t="s">
        <v>547</v>
      </c>
      <c r="K4869">
        <v>0</v>
      </c>
      <c r="L4869" t="s">
        <v>150</v>
      </c>
      <c r="N4869" t="s">
        <v>223</v>
      </c>
      <c r="O4869" t="s">
        <v>547</v>
      </c>
      <c r="P4869">
        <v>6.0805924264888088E-3</v>
      </c>
      <c r="Q4869" t="s">
        <v>150</v>
      </c>
    </row>
    <row r="4870" spans="9:17" x14ac:dyDescent="0.45">
      <c r="I4870" t="s">
        <v>180</v>
      </c>
      <c r="J4870" t="s">
        <v>548</v>
      </c>
      <c r="K4870">
        <v>0</v>
      </c>
      <c r="L4870" t="s">
        <v>150</v>
      </c>
      <c r="N4870" t="s">
        <v>223</v>
      </c>
      <c r="O4870" t="s">
        <v>548</v>
      </c>
      <c r="P4870">
        <v>6.1479703748650062E-3</v>
      </c>
      <c r="Q4870" t="s">
        <v>150</v>
      </c>
    </row>
    <row r="4871" spans="9:17" x14ac:dyDescent="0.45">
      <c r="I4871" t="s">
        <v>180</v>
      </c>
      <c r="J4871" t="s">
        <v>549</v>
      </c>
      <c r="K4871">
        <v>0</v>
      </c>
      <c r="L4871" t="s">
        <v>150</v>
      </c>
      <c r="N4871" t="s">
        <v>223</v>
      </c>
      <c r="O4871" t="s">
        <v>549</v>
      </c>
      <c r="P4871">
        <v>1.8122429265993136E-2</v>
      </c>
      <c r="Q4871" t="s">
        <v>150</v>
      </c>
    </row>
    <row r="4872" spans="9:17" x14ac:dyDescent="0.45">
      <c r="I4872" t="s">
        <v>180</v>
      </c>
      <c r="J4872" t="s">
        <v>550</v>
      </c>
      <c r="K4872">
        <v>0</v>
      </c>
      <c r="L4872" t="s">
        <v>150</v>
      </c>
      <c r="N4872" t="s">
        <v>223</v>
      </c>
      <c r="O4872" t="s">
        <v>550</v>
      </c>
      <c r="P4872">
        <v>3.4147412511435866E-3</v>
      </c>
      <c r="Q4872" t="s">
        <v>150</v>
      </c>
    </row>
    <row r="4873" spans="9:17" x14ac:dyDescent="0.45">
      <c r="I4873" t="s">
        <v>180</v>
      </c>
      <c r="J4873" t="s">
        <v>551</v>
      </c>
      <c r="K4873">
        <v>0</v>
      </c>
      <c r="L4873" t="s">
        <v>150</v>
      </c>
      <c r="N4873" t="s">
        <v>223</v>
      </c>
      <c r="O4873" t="s">
        <v>551</v>
      </c>
      <c r="P4873">
        <v>3.2586335016905762E-3</v>
      </c>
      <c r="Q4873" t="s">
        <v>150</v>
      </c>
    </row>
    <row r="4874" spans="9:17" x14ac:dyDescent="0.45">
      <c r="I4874" t="s">
        <v>180</v>
      </c>
      <c r="J4874" t="s">
        <v>552</v>
      </c>
      <c r="K4874">
        <v>0</v>
      </c>
      <c r="L4874" t="s">
        <v>150</v>
      </c>
      <c r="N4874" t="s">
        <v>223</v>
      </c>
      <c r="O4874" t="s">
        <v>552</v>
      </c>
      <c r="P4874">
        <v>3.0186892388755276E-3</v>
      </c>
      <c r="Q4874" t="s">
        <v>150</v>
      </c>
    </row>
    <row r="4875" spans="9:17" x14ac:dyDescent="0.45">
      <c r="I4875" t="s">
        <v>180</v>
      </c>
      <c r="J4875" t="s">
        <v>553</v>
      </c>
      <c r="K4875">
        <v>4.0426380276139774E-3</v>
      </c>
      <c r="L4875" t="s">
        <v>150</v>
      </c>
      <c r="N4875" t="s">
        <v>223</v>
      </c>
      <c r="O4875" t="s">
        <v>553</v>
      </c>
      <c r="P4875">
        <v>2.5368557158193372E-3</v>
      </c>
      <c r="Q4875" t="s">
        <v>150</v>
      </c>
    </row>
    <row r="4876" spans="9:17" x14ac:dyDescent="0.45">
      <c r="I4876" t="s">
        <v>180</v>
      </c>
      <c r="J4876" t="s">
        <v>554</v>
      </c>
      <c r="K4876">
        <v>5.5603998444670307E-3</v>
      </c>
      <c r="L4876" t="s">
        <v>150</v>
      </c>
      <c r="N4876" t="s">
        <v>223</v>
      </c>
      <c r="O4876" t="s">
        <v>554</v>
      </c>
      <c r="P4876">
        <v>2.5647693717659919E-3</v>
      </c>
      <c r="Q4876" t="s">
        <v>150</v>
      </c>
    </row>
    <row r="4877" spans="9:17" x14ac:dyDescent="0.45">
      <c r="I4877" t="s">
        <v>180</v>
      </c>
      <c r="J4877" t="s">
        <v>555</v>
      </c>
      <c r="K4877">
        <v>6.1641196845977049E-3</v>
      </c>
      <c r="L4877" t="s">
        <v>150</v>
      </c>
      <c r="N4877" t="s">
        <v>223</v>
      </c>
      <c r="O4877" t="s">
        <v>555</v>
      </c>
      <c r="P4877">
        <v>2.8445795401918048E-3</v>
      </c>
      <c r="Q4877" t="s">
        <v>150</v>
      </c>
    </row>
    <row r="4878" spans="9:17" x14ac:dyDescent="0.45">
      <c r="I4878" t="s">
        <v>180</v>
      </c>
      <c r="J4878" t="s">
        <v>556</v>
      </c>
      <c r="K4878">
        <v>6.9107070566786196E-3</v>
      </c>
      <c r="L4878" t="s">
        <v>150</v>
      </c>
      <c r="N4878" t="s">
        <v>223</v>
      </c>
      <c r="O4878" t="s">
        <v>556</v>
      </c>
      <c r="P4878">
        <v>2.7214523438331248E-3</v>
      </c>
      <c r="Q4878" t="s">
        <v>150</v>
      </c>
    </row>
    <row r="4879" spans="9:17" x14ac:dyDescent="0.45">
      <c r="I4879" t="s">
        <v>180</v>
      </c>
      <c r="J4879" t="s">
        <v>557</v>
      </c>
      <c r="K4879">
        <v>8.0172021989371924E-3</v>
      </c>
      <c r="L4879" t="s">
        <v>150</v>
      </c>
      <c r="N4879" t="s">
        <v>223</v>
      </c>
      <c r="O4879" t="s">
        <v>557</v>
      </c>
      <c r="P4879">
        <v>2.2504820741581872E-3</v>
      </c>
      <c r="Q4879" t="s">
        <v>150</v>
      </c>
    </row>
    <row r="4880" spans="9:17" x14ac:dyDescent="0.45">
      <c r="I4880" t="s">
        <v>180</v>
      </c>
      <c r="J4880" t="s">
        <v>558</v>
      </c>
      <c r="K4880">
        <v>7.9648208671070451E-3</v>
      </c>
      <c r="L4880" t="s">
        <v>150</v>
      </c>
      <c r="N4880" t="s">
        <v>223</v>
      </c>
      <c r="O4880" t="s">
        <v>558</v>
      </c>
      <c r="P4880">
        <v>2.0943733281360054E-3</v>
      </c>
      <c r="Q4880" t="s">
        <v>150</v>
      </c>
    </row>
    <row r="4881" spans="9:17" x14ac:dyDescent="0.45">
      <c r="I4881" t="s">
        <v>180</v>
      </c>
      <c r="J4881" t="s">
        <v>559</v>
      </c>
      <c r="K4881">
        <v>6.6388504877702747E-3</v>
      </c>
      <c r="L4881" t="s">
        <v>150</v>
      </c>
      <c r="N4881" t="s">
        <v>223</v>
      </c>
      <c r="O4881" t="s">
        <v>559</v>
      </c>
      <c r="P4881">
        <v>2.0042152090146716E-3</v>
      </c>
      <c r="Q4881" t="s">
        <v>150</v>
      </c>
    </row>
    <row r="4882" spans="9:17" x14ac:dyDescent="0.45">
      <c r="I4882" t="s">
        <v>180</v>
      </c>
      <c r="J4882" t="s">
        <v>560</v>
      </c>
      <c r="K4882">
        <v>5.9220631226426174E-3</v>
      </c>
      <c r="L4882" t="s">
        <v>150</v>
      </c>
      <c r="N4882" t="s">
        <v>223</v>
      </c>
      <c r="O4882" t="s">
        <v>560</v>
      </c>
      <c r="P4882">
        <v>2.0814310804358428E-3</v>
      </c>
      <c r="Q4882" t="s">
        <v>150</v>
      </c>
    </row>
    <row r="4883" spans="9:17" x14ac:dyDescent="0.45">
      <c r="I4883" t="s">
        <v>180</v>
      </c>
      <c r="J4883" t="s">
        <v>561</v>
      </c>
      <c r="K4883">
        <v>5.6500468857122394E-3</v>
      </c>
      <c r="L4883" t="s">
        <v>150</v>
      </c>
      <c r="N4883" t="s">
        <v>223</v>
      </c>
      <c r="O4883" t="s">
        <v>561</v>
      </c>
      <c r="P4883">
        <v>2.3078641773188312E-3</v>
      </c>
      <c r="Q4883" t="s">
        <v>150</v>
      </c>
    </row>
    <row r="4884" spans="9:17" x14ac:dyDescent="0.45">
      <c r="I4884" t="s">
        <v>180</v>
      </c>
      <c r="J4884" t="s">
        <v>562</v>
      </c>
      <c r="K4884">
        <v>4.5826079807787176E-3</v>
      </c>
      <c r="L4884" t="s">
        <v>150</v>
      </c>
      <c r="N4884" t="s">
        <v>223</v>
      </c>
      <c r="O4884" t="s">
        <v>562</v>
      </c>
      <c r="P4884">
        <v>2.457616147632893E-3</v>
      </c>
      <c r="Q4884" t="s">
        <v>150</v>
      </c>
    </row>
    <row r="4885" spans="9:17" x14ac:dyDescent="0.45">
      <c r="I4885" t="s">
        <v>180</v>
      </c>
      <c r="J4885" t="s">
        <v>563</v>
      </c>
      <c r="K4885">
        <v>0</v>
      </c>
      <c r="L4885" t="s">
        <v>150</v>
      </c>
      <c r="N4885" t="s">
        <v>223</v>
      </c>
      <c r="O4885" t="s">
        <v>563</v>
      </c>
      <c r="P4885">
        <v>3.222757150432967E-3</v>
      </c>
      <c r="Q4885" t="s">
        <v>150</v>
      </c>
    </row>
    <row r="4886" spans="9:17" x14ac:dyDescent="0.45">
      <c r="I4886" t="s">
        <v>180</v>
      </c>
      <c r="J4886" t="s">
        <v>564</v>
      </c>
      <c r="K4886">
        <v>0</v>
      </c>
      <c r="L4886" t="s">
        <v>150</v>
      </c>
      <c r="N4886" t="s">
        <v>223</v>
      </c>
      <c r="O4886" t="s">
        <v>564</v>
      </c>
      <c r="P4886">
        <v>4.032926186860678E-3</v>
      </c>
      <c r="Q4886" t="s">
        <v>150</v>
      </c>
    </row>
    <row r="4887" spans="9:17" x14ac:dyDescent="0.45">
      <c r="I4887" t="s">
        <v>180</v>
      </c>
      <c r="J4887" t="s">
        <v>565</v>
      </c>
      <c r="K4887">
        <v>0</v>
      </c>
      <c r="L4887" t="s">
        <v>150</v>
      </c>
      <c r="N4887" t="s">
        <v>223</v>
      </c>
      <c r="O4887" t="s">
        <v>565</v>
      </c>
      <c r="P4887">
        <v>8.8061721136133298E-3</v>
      </c>
      <c r="Q4887" t="s">
        <v>150</v>
      </c>
    </row>
    <row r="4888" spans="9:17" x14ac:dyDescent="0.45">
      <c r="I4888" t="s">
        <v>180</v>
      </c>
      <c r="J4888" t="s">
        <v>566</v>
      </c>
      <c r="K4888">
        <v>0</v>
      </c>
      <c r="L4888" t="s">
        <v>150</v>
      </c>
      <c r="N4888" t="s">
        <v>223</v>
      </c>
      <c r="O4888" t="s">
        <v>566</v>
      </c>
      <c r="P4888">
        <v>8.7398168660887832E-3</v>
      </c>
      <c r="Q4888" t="s">
        <v>150</v>
      </c>
    </row>
    <row r="4889" spans="9:17" x14ac:dyDescent="0.45">
      <c r="I4889" t="s">
        <v>180</v>
      </c>
      <c r="J4889" t="s">
        <v>567</v>
      </c>
      <c r="K4889">
        <v>0</v>
      </c>
      <c r="L4889" t="s">
        <v>150</v>
      </c>
      <c r="N4889" t="s">
        <v>223</v>
      </c>
      <c r="O4889" t="s">
        <v>567</v>
      </c>
      <c r="P4889">
        <v>2.2400057667281568E-2</v>
      </c>
      <c r="Q4889" t="s">
        <v>150</v>
      </c>
    </row>
    <row r="4890" spans="9:17" x14ac:dyDescent="0.45">
      <c r="I4890" t="s">
        <v>180</v>
      </c>
      <c r="J4890" t="s">
        <v>568</v>
      </c>
      <c r="K4890">
        <v>0</v>
      </c>
      <c r="L4890" t="s">
        <v>150</v>
      </c>
      <c r="N4890" t="s">
        <v>223</v>
      </c>
      <c r="O4890" t="s">
        <v>568</v>
      </c>
      <c r="P4890">
        <v>3.4618092690177739E-3</v>
      </c>
      <c r="Q4890" t="s">
        <v>150</v>
      </c>
    </row>
    <row r="4891" spans="9:17" x14ac:dyDescent="0.45">
      <c r="I4891" t="s">
        <v>180</v>
      </c>
      <c r="J4891" t="s">
        <v>569</v>
      </c>
      <c r="K4891">
        <v>0</v>
      </c>
      <c r="L4891" t="s">
        <v>150</v>
      </c>
      <c r="N4891" t="s">
        <v>223</v>
      </c>
      <c r="O4891" t="s">
        <v>569</v>
      </c>
      <c r="P4891">
        <v>3.3617173136258624E-3</v>
      </c>
      <c r="Q4891" t="s">
        <v>150</v>
      </c>
    </row>
    <row r="4892" spans="9:17" x14ac:dyDescent="0.45">
      <c r="I4892" t="s">
        <v>180</v>
      </c>
      <c r="J4892" t="s">
        <v>570</v>
      </c>
      <c r="K4892">
        <v>2.0935573037410816E-3</v>
      </c>
      <c r="L4892" t="s">
        <v>150</v>
      </c>
      <c r="N4892" t="s">
        <v>223</v>
      </c>
      <c r="O4892" t="s">
        <v>570</v>
      </c>
      <c r="P4892">
        <v>3.2367096548477445E-3</v>
      </c>
      <c r="Q4892" t="s">
        <v>150</v>
      </c>
    </row>
    <row r="4893" spans="9:17" x14ac:dyDescent="0.45">
      <c r="I4893" t="s">
        <v>180</v>
      </c>
      <c r="J4893" t="s">
        <v>571</v>
      </c>
      <c r="K4893">
        <v>5.3924455488804125E-3</v>
      </c>
      <c r="L4893" t="s">
        <v>150</v>
      </c>
      <c r="N4893" t="s">
        <v>223</v>
      </c>
      <c r="O4893" t="s">
        <v>571</v>
      </c>
      <c r="P4893">
        <v>2.8429723232489146E-3</v>
      </c>
      <c r="Q4893" t="s">
        <v>150</v>
      </c>
    </row>
    <row r="4894" spans="9:17" x14ac:dyDescent="0.45">
      <c r="I4894" t="s">
        <v>180</v>
      </c>
      <c r="J4894" t="s">
        <v>572</v>
      </c>
      <c r="K4894">
        <v>6.9195171233795514E-3</v>
      </c>
      <c r="L4894" t="s">
        <v>150</v>
      </c>
      <c r="N4894" t="s">
        <v>223</v>
      </c>
      <c r="O4894" t="s">
        <v>572</v>
      </c>
      <c r="P4894">
        <v>2.7083654920572061E-3</v>
      </c>
      <c r="Q4894" t="s">
        <v>150</v>
      </c>
    </row>
    <row r="4895" spans="9:17" x14ac:dyDescent="0.45">
      <c r="I4895" t="s">
        <v>180</v>
      </c>
      <c r="J4895" t="s">
        <v>573</v>
      </c>
      <c r="K4895">
        <v>7.6730398856268301E-3</v>
      </c>
      <c r="L4895" t="s">
        <v>150</v>
      </c>
      <c r="N4895" t="s">
        <v>223</v>
      </c>
      <c r="O4895" t="s">
        <v>573</v>
      </c>
      <c r="P4895">
        <v>3.0249729176850385E-3</v>
      </c>
      <c r="Q4895" t="s">
        <v>150</v>
      </c>
    </row>
    <row r="4896" spans="9:17" x14ac:dyDescent="0.45">
      <c r="I4896" t="s">
        <v>180</v>
      </c>
      <c r="J4896" t="s">
        <v>574</v>
      </c>
      <c r="K4896">
        <v>8.1932210778819861E-3</v>
      </c>
      <c r="L4896" t="s">
        <v>150</v>
      </c>
      <c r="N4896" t="s">
        <v>223</v>
      </c>
      <c r="O4896" t="s">
        <v>574</v>
      </c>
      <c r="P4896">
        <v>2.9311486641536151E-3</v>
      </c>
      <c r="Q4896" t="s">
        <v>150</v>
      </c>
    </row>
    <row r="4897" spans="9:17" x14ac:dyDescent="0.45">
      <c r="I4897" t="s">
        <v>180</v>
      </c>
      <c r="J4897" t="s">
        <v>575</v>
      </c>
      <c r="K4897">
        <v>9.063837503653643E-3</v>
      </c>
      <c r="L4897" t="s">
        <v>150</v>
      </c>
      <c r="N4897" t="s">
        <v>223</v>
      </c>
      <c r="O4897" t="s">
        <v>575</v>
      </c>
      <c r="P4897">
        <v>2.4741552659141271E-3</v>
      </c>
      <c r="Q4897" t="s">
        <v>150</v>
      </c>
    </row>
    <row r="4898" spans="9:17" x14ac:dyDescent="0.45">
      <c r="I4898" t="s">
        <v>180</v>
      </c>
      <c r="J4898" t="s">
        <v>576</v>
      </c>
      <c r="K4898">
        <v>8.9497242148882002E-3</v>
      </c>
      <c r="L4898" t="s">
        <v>150</v>
      </c>
      <c r="N4898" t="s">
        <v>223</v>
      </c>
      <c r="O4898" t="s">
        <v>576</v>
      </c>
      <c r="P4898">
        <v>2.5344948214231252E-3</v>
      </c>
      <c r="Q4898" t="s">
        <v>150</v>
      </c>
    </row>
    <row r="4899" spans="9:17" x14ac:dyDescent="0.45">
      <c r="I4899" t="s">
        <v>180</v>
      </c>
      <c r="J4899" t="s">
        <v>577</v>
      </c>
      <c r="K4899">
        <v>7.8173052958995133E-3</v>
      </c>
      <c r="L4899" t="s">
        <v>150</v>
      </c>
      <c r="N4899" t="s">
        <v>223</v>
      </c>
      <c r="O4899" t="s">
        <v>577</v>
      </c>
      <c r="P4899">
        <v>2.6506904000364396E-3</v>
      </c>
      <c r="Q4899" t="s">
        <v>150</v>
      </c>
    </row>
    <row r="4900" spans="9:17" x14ac:dyDescent="0.45">
      <c r="I4900" t="s">
        <v>180</v>
      </c>
      <c r="J4900" t="s">
        <v>578</v>
      </c>
      <c r="K4900">
        <v>6.9475289104880492E-3</v>
      </c>
      <c r="L4900" t="s">
        <v>150</v>
      </c>
      <c r="N4900" t="s">
        <v>223</v>
      </c>
      <c r="O4900" t="s">
        <v>578</v>
      </c>
      <c r="P4900">
        <v>2.7440098226129512E-3</v>
      </c>
      <c r="Q4900" t="s">
        <v>150</v>
      </c>
    </row>
    <row r="4901" spans="9:17" x14ac:dyDescent="0.45">
      <c r="I4901" t="s">
        <v>180</v>
      </c>
      <c r="J4901" t="s">
        <v>579</v>
      </c>
      <c r="K4901">
        <v>6.437868429524627E-3</v>
      </c>
      <c r="L4901" t="s">
        <v>150</v>
      </c>
      <c r="N4901" t="s">
        <v>223</v>
      </c>
      <c r="O4901" t="s">
        <v>579</v>
      </c>
      <c r="P4901">
        <v>2.7855978666877193E-3</v>
      </c>
      <c r="Q4901" t="s">
        <v>150</v>
      </c>
    </row>
    <row r="4902" spans="9:17" x14ac:dyDescent="0.45">
      <c r="I4902" t="s">
        <v>180</v>
      </c>
      <c r="J4902" t="s">
        <v>580</v>
      </c>
      <c r="K4902">
        <v>5.3707320498238512E-3</v>
      </c>
      <c r="L4902" t="s">
        <v>150</v>
      </c>
      <c r="N4902" t="s">
        <v>223</v>
      </c>
      <c r="O4902" t="s">
        <v>580</v>
      </c>
      <c r="P4902">
        <v>2.756585741497761E-3</v>
      </c>
      <c r="Q4902" t="s">
        <v>150</v>
      </c>
    </row>
    <row r="4903" spans="9:17" x14ac:dyDescent="0.45">
      <c r="I4903" t="s">
        <v>180</v>
      </c>
      <c r="J4903" t="s">
        <v>581</v>
      </c>
      <c r="K4903">
        <v>1.5951948138625562E-3</v>
      </c>
      <c r="L4903" t="s">
        <v>150</v>
      </c>
      <c r="N4903" t="s">
        <v>223</v>
      </c>
      <c r="O4903" t="s">
        <v>581</v>
      </c>
      <c r="P4903">
        <v>3.4212981830248432E-3</v>
      </c>
      <c r="Q4903" t="s">
        <v>150</v>
      </c>
    </row>
    <row r="4904" spans="9:17" x14ac:dyDescent="0.45">
      <c r="I4904" t="s">
        <v>180</v>
      </c>
      <c r="J4904" t="s">
        <v>582</v>
      </c>
      <c r="K4904">
        <v>0</v>
      </c>
      <c r="L4904" t="s">
        <v>150</v>
      </c>
      <c r="N4904" t="s">
        <v>223</v>
      </c>
      <c r="O4904" t="s">
        <v>582</v>
      </c>
      <c r="P4904">
        <v>4.5870018356833726E-3</v>
      </c>
      <c r="Q4904" t="s">
        <v>150</v>
      </c>
    </row>
    <row r="4905" spans="9:17" x14ac:dyDescent="0.45">
      <c r="I4905" t="s">
        <v>180</v>
      </c>
      <c r="J4905" t="s">
        <v>583</v>
      </c>
      <c r="K4905">
        <v>0</v>
      </c>
      <c r="L4905" t="s">
        <v>150</v>
      </c>
      <c r="N4905" t="s">
        <v>223</v>
      </c>
      <c r="O4905" t="s">
        <v>583</v>
      </c>
      <c r="P4905">
        <v>1.136537407774961E-2</v>
      </c>
      <c r="Q4905" t="s">
        <v>150</v>
      </c>
    </row>
    <row r="4906" spans="9:17" x14ac:dyDescent="0.45">
      <c r="I4906" t="s">
        <v>180</v>
      </c>
      <c r="J4906" t="s">
        <v>584</v>
      </c>
      <c r="K4906">
        <v>0</v>
      </c>
      <c r="L4906" t="s">
        <v>150</v>
      </c>
      <c r="N4906" t="s">
        <v>223</v>
      </c>
      <c r="O4906" t="s">
        <v>584</v>
      </c>
      <c r="P4906">
        <v>1.1814326632804099E-2</v>
      </c>
      <c r="Q4906" t="s">
        <v>150</v>
      </c>
    </row>
    <row r="4907" spans="9:17" x14ac:dyDescent="0.45">
      <c r="I4907" t="s">
        <v>180</v>
      </c>
      <c r="J4907" t="s">
        <v>585</v>
      </c>
      <c r="K4907">
        <v>0</v>
      </c>
      <c r="L4907" t="s">
        <v>150</v>
      </c>
      <c r="N4907" t="s">
        <v>223</v>
      </c>
      <c r="O4907" t="s">
        <v>585</v>
      </c>
      <c r="P4907">
        <v>2.7164928004514588E-2</v>
      </c>
      <c r="Q4907" t="s">
        <v>150</v>
      </c>
    </row>
    <row r="4908" spans="9:17" x14ac:dyDescent="0.45">
      <c r="I4908" t="s">
        <v>180</v>
      </c>
      <c r="J4908" t="s">
        <v>586</v>
      </c>
      <c r="K4908">
        <v>0</v>
      </c>
      <c r="L4908" t="s">
        <v>150</v>
      </c>
      <c r="N4908" t="s">
        <v>223</v>
      </c>
      <c r="O4908" t="s">
        <v>586</v>
      </c>
      <c r="P4908">
        <v>4.3928069196042955E-3</v>
      </c>
      <c r="Q4908" t="s">
        <v>150</v>
      </c>
    </row>
    <row r="4909" spans="9:17" x14ac:dyDescent="0.45">
      <c r="I4909" t="s">
        <v>180</v>
      </c>
      <c r="J4909" t="s">
        <v>587</v>
      </c>
      <c r="K4909">
        <v>0</v>
      </c>
      <c r="L4909" t="s">
        <v>150</v>
      </c>
      <c r="N4909" t="s">
        <v>223</v>
      </c>
      <c r="O4909" t="s">
        <v>587</v>
      </c>
      <c r="P4909">
        <v>4.3115962233020296E-3</v>
      </c>
      <c r="Q4909" t="s">
        <v>150</v>
      </c>
    </row>
    <row r="4910" spans="9:17" x14ac:dyDescent="0.45">
      <c r="I4910" t="s">
        <v>180</v>
      </c>
      <c r="J4910" t="s">
        <v>588</v>
      </c>
      <c r="K4910">
        <v>4.4851401731541684E-3</v>
      </c>
      <c r="L4910" t="s">
        <v>150</v>
      </c>
      <c r="N4910" t="s">
        <v>223</v>
      </c>
      <c r="O4910" t="s">
        <v>588</v>
      </c>
      <c r="P4910">
        <v>4.0204420008239398E-3</v>
      </c>
      <c r="Q4910" t="s">
        <v>150</v>
      </c>
    </row>
    <row r="4911" spans="9:17" x14ac:dyDescent="0.45">
      <c r="I4911" t="s">
        <v>180</v>
      </c>
      <c r="J4911" t="s">
        <v>589</v>
      </c>
      <c r="K4911">
        <v>6.999472786528068E-3</v>
      </c>
      <c r="L4911" t="s">
        <v>150</v>
      </c>
      <c r="N4911" t="s">
        <v>223</v>
      </c>
      <c r="O4911" t="s">
        <v>589</v>
      </c>
      <c r="P4911">
        <v>3.3633405228117876E-3</v>
      </c>
      <c r="Q4911" t="s">
        <v>150</v>
      </c>
    </row>
    <row r="4912" spans="9:17" x14ac:dyDescent="0.45">
      <c r="I4912" t="s">
        <v>180</v>
      </c>
      <c r="J4912" t="s">
        <v>590</v>
      </c>
      <c r="K4912">
        <v>7.9725418350597207E-3</v>
      </c>
      <c r="L4912" t="s">
        <v>150</v>
      </c>
      <c r="N4912" t="s">
        <v>223</v>
      </c>
      <c r="O4912" t="s">
        <v>590</v>
      </c>
      <c r="P4912">
        <v>3.7233544288196047E-3</v>
      </c>
      <c r="Q4912" t="s">
        <v>150</v>
      </c>
    </row>
    <row r="4913" spans="9:17" x14ac:dyDescent="0.45">
      <c r="I4913" t="s">
        <v>180</v>
      </c>
      <c r="J4913" t="s">
        <v>591</v>
      </c>
      <c r="K4913">
        <v>8.6988161706571358E-3</v>
      </c>
      <c r="L4913" t="s">
        <v>150</v>
      </c>
      <c r="N4913" t="s">
        <v>223</v>
      </c>
      <c r="O4913" t="s">
        <v>591</v>
      </c>
      <c r="P4913">
        <v>3.8371648474268398E-3</v>
      </c>
      <c r="Q4913" t="s">
        <v>150</v>
      </c>
    </row>
    <row r="4914" spans="9:17" x14ac:dyDescent="0.45">
      <c r="I4914" t="s">
        <v>180</v>
      </c>
      <c r="J4914" t="s">
        <v>592</v>
      </c>
      <c r="K4914">
        <v>9.3774925161576247E-3</v>
      </c>
      <c r="L4914" t="s">
        <v>150</v>
      </c>
      <c r="N4914" t="s">
        <v>223</v>
      </c>
      <c r="O4914" t="s">
        <v>592</v>
      </c>
      <c r="P4914">
        <v>3.8306626546576608E-3</v>
      </c>
      <c r="Q4914" t="s">
        <v>150</v>
      </c>
    </row>
    <row r="4915" spans="9:17" x14ac:dyDescent="0.45">
      <c r="I4915" t="s">
        <v>180</v>
      </c>
      <c r="J4915" t="s">
        <v>593</v>
      </c>
      <c r="K4915">
        <v>1.007917223955618E-2</v>
      </c>
      <c r="L4915" t="s">
        <v>150</v>
      </c>
      <c r="N4915" t="s">
        <v>223</v>
      </c>
      <c r="O4915" t="s">
        <v>593</v>
      </c>
      <c r="P4915">
        <v>3.2157338603589799E-3</v>
      </c>
      <c r="Q4915" t="s">
        <v>150</v>
      </c>
    </row>
    <row r="4916" spans="9:17" x14ac:dyDescent="0.45">
      <c r="I4916" t="s">
        <v>180</v>
      </c>
      <c r="J4916" t="s">
        <v>594</v>
      </c>
      <c r="K4916">
        <v>9.8905784708093365E-3</v>
      </c>
      <c r="L4916" t="s">
        <v>150</v>
      </c>
      <c r="N4916" t="s">
        <v>223</v>
      </c>
      <c r="O4916" t="s">
        <v>594</v>
      </c>
      <c r="P4916">
        <v>3.1149056264825337E-3</v>
      </c>
      <c r="Q4916" t="s">
        <v>150</v>
      </c>
    </row>
    <row r="4917" spans="9:17" x14ac:dyDescent="0.45">
      <c r="I4917" t="s">
        <v>180</v>
      </c>
      <c r="J4917" t="s">
        <v>595</v>
      </c>
      <c r="K4917">
        <v>8.9796734235062271E-3</v>
      </c>
      <c r="L4917" t="s">
        <v>150</v>
      </c>
      <c r="N4917" t="s">
        <v>223</v>
      </c>
      <c r="O4917" t="s">
        <v>595</v>
      </c>
      <c r="P4917">
        <v>3.0176311553683282E-3</v>
      </c>
      <c r="Q4917" t="s">
        <v>150</v>
      </c>
    </row>
    <row r="4918" spans="9:17" x14ac:dyDescent="0.45">
      <c r="I4918" t="s">
        <v>180</v>
      </c>
      <c r="J4918" t="s">
        <v>596</v>
      </c>
      <c r="K4918">
        <v>8.2770833581731935E-3</v>
      </c>
      <c r="L4918" t="s">
        <v>150</v>
      </c>
      <c r="N4918" t="s">
        <v>223</v>
      </c>
      <c r="O4918" t="s">
        <v>596</v>
      </c>
      <c r="P4918">
        <v>2.9240925823797604E-3</v>
      </c>
      <c r="Q4918" t="s">
        <v>150</v>
      </c>
    </row>
    <row r="4919" spans="9:17" x14ac:dyDescent="0.45">
      <c r="I4919" t="s">
        <v>180</v>
      </c>
      <c r="J4919" t="s">
        <v>597</v>
      </c>
      <c r="K4919">
        <v>7.5587340655454589E-3</v>
      </c>
      <c r="L4919" t="s">
        <v>150</v>
      </c>
      <c r="N4919" t="s">
        <v>223</v>
      </c>
      <c r="O4919" t="s">
        <v>597</v>
      </c>
      <c r="P4919">
        <v>3.0532227008267538E-3</v>
      </c>
      <c r="Q4919" t="s">
        <v>150</v>
      </c>
    </row>
    <row r="4920" spans="9:17" x14ac:dyDescent="0.45">
      <c r="I4920" t="s">
        <v>180</v>
      </c>
      <c r="J4920" t="s">
        <v>598</v>
      </c>
      <c r="K4920">
        <v>6.2319337760305587E-3</v>
      </c>
      <c r="L4920" t="s">
        <v>150</v>
      </c>
      <c r="N4920" t="s">
        <v>223</v>
      </c>
      <c r="O4920" t="s">
        <v>598</v>
      </c>
      <c r="P4920">
        <v>3.484148701090956E-3</v>
      </c>
      <c r="Q4920" t="s">
        <v>150</v>
      </c>
    </row>
    <row r="4921" spans="9:17" x14ac:dyDescent="0.45">
      <c r="I4921" t="s">
        <v>180</v>
      </c>
      <c r="J4921" t="s">
        <v>599</v>
      </c>
      <c r="K4921">
        <v>4.1034217829955325E-3</v>
      </c>
      <c r="L4921" t="s">
        <v>150</v>
      </c>
      <c r="N4921" t="s">
        <v>223</v>
      </c>
      <c r="O4921" t="s">
        <v>599</v>
      </c>
      <c r="P4921">
        <v>4.3147888760615679E-3</v>
      </c>
      <c r="Q4921" t="s">
        <v>150</v>
      </c>
    </row>
    <row r="4922" spans="9:17" x14ac:dyDescent="0.45">
      <c r="I4922" t="s">
        <v>180</v>
      </c>
      <c r="J4922" t="s">
        <v>600</v>
      </c>
      <c r="K4922">
        <v>0</v>
      </c>
      <c r="L4922" t="s">
        <v>150</v>
      </c>
      <c r="N4922" t="s">
        <v>223</v>
      </c>
      <c r="O4922" t="s">
        <v>600</v>
      </c>
      <c r="P4922">
        <v>6.0696409820600776E-3</v>
      </c>
      <c r="Q4922" t="s">
        <v>150</v>
      </c>
    </row>
    <row r="4923" spans="9:17" x14ac:dyDescent="0.45">
      <c r="I4923" t="s">
        <v>180</v>
      </c>
      <c r="J4923" t="s">
        <v>601</v>
      </c>
      <c r="K4923">
        <v>0</v>
      </c>
      <c r="L4923" t="s">
        <v>150</v>
      </c>
      <c r="N4923" t="s">
        <v>223</v>
      </c>
      <c r="O4923" t="s">
        <v>601</v>
      </c>
      <c r="P4923">
        <v>1.4851335646770707E-2</v>
      </c>
      <c r="Q4923" t="s">
        <v>150</v>
      </c>
    </row>
    <row r="4924" spans="9:17" x14ac:dyDescent="0.45">
      <c r="I4924" t="s">
        <v>180</v>
      </c>
      <c r="J4924" t="s">
        <v>602</v>
      </c>
      <c r="K4924">
        <v>0</v>
      </c>
      <c r="L4924" t="s">
        <v>150</v>
      </c>
      <c r="N4924" t="s">
        <v>223</v>
      </c>
      <c r="O4924" t="s">
        <v>602</v>
      </c>
      <c r="P4924">
        <v>1.4860809847343438E-2</v>
      </c>
      <c r="Q4924" t="s">
        <v>150</v>
      </c>
    </row>
    <row r="4925" spans="9:17" x14ac:dyDescent="0.45">
      <c r="I4925" t="s">
        <v>180</v>
      </c>
      <c r="J4925" t="s">
        <v>603</v>
      </c>
      <c r="K4925">
        <v>0</v>
      </c>
      <c r="L4925" t="s">
        <v>150</v>
      </c>
      <c r="N4925" t="s">
        <v>223</v>
      </c>
      <c r="O4925" t="s">
        <v>603</v>
      </c>
      <c r="P4925">
        <v>3.0467178323793302E-2</v>
      </c>
      <c r="Q4925" t="s">
        <v>150</v>
      </c>
    </row>
    <row r="4926" spans="9:17" x14ac:dyDescent="0.45">
      <c r="I4926" t="s">
        <v>180</v>
      </c>
      <c r="J4926" t="s">
        <v>604</v>
      </c>
      <c r="K4926">
        <v>0</v>
      </c>
      <c r="L4926" t="s">
        <v>150</v>
      </c>
      <c r="N4926" t="s">
        <v>223</v>
      </c>
      <c r="O4926" t="s">
        <v>604</v>
      </c>
      <c r="P4926">
        <v>4.5437981936460167E-3</v>
      </c>
      <c r="Q4926" t="s">
        <v>150</v>
      </c>
    </row>
    <row r="4927" spans="9:17" x14ac:dyDescent="0.45">
      <c r="I4927" t="s">
        <v>180</v>
      </c>
      <c r="J4927" t="s">
        <v>605</v>
      </c>
      <c r="K4927">
        <v>1.4115117550670877E-3</v>
      </c>
      <c r="L4927" t="s">
        <v>150</v>
      </c>
      <c r="N4927" t="s">
        <v>223</v>
      </c>
      <c r="O4927" t="s">
        <v>605</v>
      </c>
      <c r="P4927">
        <v>4.4440334283711745E-3</v>
      </c>
      <c r="Q4927" t="s">
        <v>150</v>
      </c>
    </row>
    <row r="4928" spans="9:17" x14ac:dyDescent="0.45">
      <c r="I4928" t="s">
        <v>180</v>
      </c>
      <c r="J4928" t="s">
        <v>606</v>
      </c>
      <c r="K4928">
        <v>4.9188007992830704E-3</v>
      </c>
      <c r="L4928" t="s">
        <v>150</v>
      </c>
      <c r="N4928" t="s">
        <v>223</v>
      </c>
      <c r="O4928" t="s">
        <v>606</v>
      </c>
      <c r="P4928">
        <v>4.4837257300931604E-3</v>
      </c>
      <c r="Q4928" t="s">
        <v>150</v>
      </c>
    </row>
    <row r="4929" spans="9:17" x14ac:dyDescent="0.45">
      <c r="I4929" t="s">
        <v>180</v>
      </c>
      <c r="J4929" t="s">
        <v>607</v>
      </c>
      <c r="K4929">
        <v>7.0884132631307689E-3</v>
      </c>
      <c r="L4929" t="s">
        <v>150</v>
      </c>
      <c r="N4929" t="s">
        <v>223</v>
      </c>
      <c r="O4929" t="s">
        <v>607</v>
      </c>
      <c r="P4929">
        <v>4.8206672193230136E-3</v>
      </c>
      <c r="Q4929" t="s">
        <v>150</v>
      </c>
    </row>
    <row r="4930" spans="9:17" x14ac:dyDescent="0.45">
      <c r="I4930" t="s">
        <v>180</v>
      </c>
      <c r="J4930" t="s">
        <v>608</v>
      </c>
      <c r="K4930">
        <v>8.0044744120212306E-3</v>
      </c>
      <c r="L4930" t="s">
        <v>150</v>
      </c>
      <c r="N4930" t="s">
        <v>223</v>
      </c>
      <c r="O4930" t="s">
        <v>608</v>
      </c>
      <c r="P4930">
        <v>4.8413551728280924E-3</v>
      </c>
      <c r="Q4930" t="s">
        <v>150</v>
      </c>
    </row>
    <row r="4931" spans="9:17" x14ac:dyDescent="0.45">
      <c r="I4931" t="s">
        <v>180</v>
      </c>
      <c r="J4931" t="s">
        <v>609</v>
      </c>
      <c r="K4931">
        <v>8.7717562308784972E-3</v>
      </c>
      <c r="L4931" t="s">
        <v>150</v>
      </c>
      <c r="N4931" t="s">
        <v>223</v>
      </c>
      <c r="O4931" t="s">
        <v>609</v>
      </c>
      <c r="P4931">
        <v>4.4517977633219191E-3</v>
      </c>
      <c r="Q4931" t="s">
        <v>150</v>
      </c>
    </row>
    <row r="4932" spans="9:17" x14ac:dyDescent="0.45">
      <c r="I4932" t="s">
        <v>180</v>
      </c>
      <c r="J4932" t="s">
        <v>610</v>
      </c>
      <c r="K4932">
        <v>9.5437286035736785E-3</v>
      </c>
      <c r="L4932" t="s">
        <v>150</v>
      </c>
      <c r="N4932" t="s">
        <v>223</v>
      </c>
      <c r="O4932" t="s">
        <v>610</v>
      </c>
      <c r="P4932">
        <v>4.0201687440330723E-3</v>
      </c>
      <c r="Q4932" t="s">
        <v>150</v>
      </c>
    </row>
    <row r="4933" spans="9:17" x14ac:dyDescent="0.45">
      <c r="I4933" t="s">
        <v>180</v>
      </c>
      <c r="J4933" t="s">
        <v>611</v>
      </c>
      <c r="K4933">
        <v>9.8995747232263915E-3</v>
      </c>
      <c r="L4933" t="s">
        <v>150</v>
      </c>
      <c r="N4933" t="s">
        <v>223</v>
      </c>
      <c r="O4933" t="s">
        <v>611</v>
      </c>
      <c r="P4933">
        <v>3.0604066786173532E-3</v>
      </c>
      <c r="Q4933" t="s">
        <v>150</v>
      </c>
    </row>
    <row r="4934" spans="9:17" x14ac:dyDescent="0.45">
      <c r="I4934" t="s">
        <v>180</v>
      </c>
      <c r="J4934" t="s">
        <v>612</v>
      </c>
      <c r="K4934">
        <v>9.5082669086529858E-3</v>
      </c>
      <c r="L4934" t="s">
        <v>150</v>
      </c>
      <c r="N4934" t="s">
        <v>223</v>
      </c>
      <c r="O4934" t="s">
        <v>612</v>
      </c>
      <c r="P4934">
        <v>2.858970670161682E-3</v>
      </c>
      <c r="Q4934" t="s">
        <v>150</v>
      </c>
    </row>
    <row r="4935" spans="9:17" x14ac:dyDescent="0.45">
      <c r="I4935" t="s">
        <v>180</v>
      </c>
      <c r="J4935" t="s">
        <v>613</v>
      </c>
      <c r="K4935">
        <v>8.8242060906553784E-3</v>
      </c>
      <c r="L4935" t="s">
        <v>150</v>
      </c>
      <c r="N4935" t="s">
        <v>223</v>
      </c>
      <c r="O4935" t="s">
        <v>613</v>
      </c>
      <c r="P4935">
        <v>2.7761763109023026E-3</v>
      </c>
      <c r="Q4935" t="s">
        <v>150</v>
      </c>
    </row>
    <row r="4936" spans="9:17" x14ac:dyDescent="0.45">
      <c r="I4936" t="s">
        <v>180</v>
      </c>
      <c r="J4936" t="s">
        <v>614</v>
      </c>
      <c r="K4936">
        <v>7.7614581771485386E-3</v>
      </c>
      <c r="L4936" t="s">
        <v>150</v>
      </c>
      <c r="N4936" t="s">
        <v>223</v>
      </c>
      <c r="O4936" t="s">
        <v>614</v>
      </c>
      <c r="P4936">
        <v>2.8564649157076681E-3</v>
      </c>
      <c r="Q4936" t="s">
        <v>150</v>
      </c>
    </row>
    <row r="4937" spans="9:17" x14ac:dyDescent="0.45">
      <c r="I4937" t="s">
        <v>180</v>
      </c>
      <c r="J4937" t="s">
        <v>615</v>
      </c>
      <c r="K4937">
        <v>6.6468293084565293E-3</v>
      </c>
      <c r="L4937" t="s">
        <v>150</v>
      </c>
      <c r="N4937" t="s">
        <v>223</v>
      </c>
      <c r="O4937" t="s">
        <v>615</v>
      </c>
      <c r="P4937">
        <v>3.2449794866108795E-3</v>
      </c>
      <c r="Q4937" t="s">
        <v>150</v>
      </c>
    </row>
    <row r="4938" spans="9:17" x14ac:dyDescent="0.45">
      <c r="I4938" t="s">
        <v>180</v>
      </c>
      <c r="J4938" t="s">
        <v>616</v>
      </c>
      <c r="K4938">
        <v>5.3752591837190576E-3</v>
      </c>
      <c r="L4938" t="s">
        <v>150</v>
      </c>
      <c r="N4938" t="s">
        <v>223</v>
      </c>
      <c r="O4938" t="s">
        <v>616</v>
      </c>
      <c r="P4938">
        <v>3.8543944330357363E-3</v>
      </c>
      <c r="Q4938" t="s">
        <v>150</v>
      </c>
    </row>
    <row r="4939" spans="9:17" x14ac:dyDescent="0.45">
      <c r="I4939" t="s">
        <v>180</v>
      </c>
      <c r="J4939" t="s">
        <v>617</v>
      </c>
      <c r="K4939">
        <v>3.4379890435297274E-3</v>
      </c>
      <c r="L4939" t="s">
        <v>150</v>
      </c>
      <c r="N4939" t="s">
        <v>223</v>
      </c>
      <c r="O4939" t="s">
        <v>617</v>
      </c>
      <c r="P4939">
        <v>5.0482824335470076E-3</v>
      </c>
      <c r="Q4939" t="s">
        <v>150</v>
      </c>
    </row>
    <row r="4940" spans="9:17" x14ac:dyDescent="0.45">
      <c r="I4940" t="s">
        <v>180</v>
      </c>
      <c r="J4940" t="s">
        <v>618</v>
      </c>
      <c r="K4940">
        <v>0</v>
      </c>
      <c r="L4940" t="s">
        <v>150</v>
      </c>
      <c r="N4940" t="s">
        <v>223</v>
      </c>
      <c r="O4940" t="s">
        <v>618</v>
      </c>
      <c r="P4940">
        <v>7.0067054015471898E-3</v>
      </c>
      <c r="Q4940" t="s">
        <v>150</v>
      </c>
    </row>
    <row r="4941" spans="9:17" x14ac:dyDescent="0.45">
      <c r="I4941" t="s">
        <v>180</v>
      </c>
      <c r="J4941" t="s">
        <v>619</v>
      </c>
      <c r="K4941">
        <v>0</v>
      </c>
      <c r="L4941" t="s">
        <v>150</v>
      </c>
      <c r="N4941" t="s">
        <v>223</v>
      </c>
      <c r="O4941" t="s">
        <v>619</v>
      </c>
      <c r="P4941">
        <v>1.7305351619609777E-2</v>
      </c>
      <c r="Q4941" t="s">
        <v>150</v>
      </c>
    </row>
    <row r="4942" spans="9:17" x14ac:dyDescent="0.45">
      <c r="I4942" t="s">
        <v>180</v>
      </c>
      <c r="J4942" t="s">
        <v>620</v>
      </c>
      <c r="K4942">
        <v>0</v>
      </c>
      <c r="L4942" t="s">
        <v>150</v>
      </c>
      <c r="N4942" t="s">
        <v>223</v>
      </c>
      <c r="O4942" t="s">
        <v>620</v>
      </c>
      <c r="P4942">
        <v>1.7560284072392792E-2</v>
      </c>
      <c r="Q4942" t="s">
        <v>150</v>
      </c>
    </row>
    <row r="4943" spans="9:17" x14ac:dyDescent="0.45">
      <c r="I4943" t="s">
        <v>180</v>
      </c>
      <c r="J4943" t="s">
        <v>621</v>
      </c>
      <c r="K4943">
        <v>0</v>
      </c>
      <c r="L4943" t="s">
        <v>150</v>
      </c>
      <c r="N4943" t="s">
        <v>223</v>
      </c>
      <c r="O4943" t="s">
        <v>621</v>
      </c>
      <c r="P4943">
        <v>2.3660477019669897E-2</v>
      </c>
      <c r="Q4943" t="s">
        <v>150</v>
      </c>
    </row>
    <row r="4944" spans="9:17" x14ac:dyDescent="0.45">
      <c r="I4944" t="s">
        <v>180</v>
      </c>
      <c r="J4944" t="s">
        <v>622</v>
      </c>
      <c r="K4944">
        <v>0</v>
      </c>
      <c r="L4944" t="s">
        <v>150</v>
      </c>
      <c r="N4944" t="s">
        <v>223</v>
      </c>
      <c r="O4944" t="s">
        <v>622</v>
      </c>
      <c r="P4944">
        <v>3.8868969547956544E-3</v>
      </c>
      <c r="Q4944" t="s">
        <v>150</v>
      </c>
    </row>
    <row r="4945" spans="9:17" x14ac:dyDescent="0.45">
      <c r="I4945" t="s">
        <v>180</v>
      </c>
      <c r="J4945" t="s">
        <v>623</v>
      </c>
      <c r="K4945">
        <v>2.8768639233683812E-3</v>
      </c>
      <c r="L4945" t="s">
        <v>150</v>
      </c>
      <c r="N4945" t="s">
        <v>223</v>
      </c>
      <c r="O4945" t="s">
        <v>623</v>
      </c>
      <c r="P4945">
        <v>3.6949605009564705E-3</v>
      </c>
      <c r="Q4945" t="s">
        <v>150</v>
      </c>
    </row>
    <row r="4946" spans="9:17" x14ac:dyDescent="0.45">
      <c r="I4946" t="s">
        <v>180</v>
      </c>
      <c r="J4946" t="s">
        <v>624</v>
      </c>
      <c r="K4946">
        <v>5.311540001487253E-3</v>
      </c>
      <c r="L4946" t="s">
        <v>150</v>
      </c>
      <c r="N4946" t="s">
        <v>223</v>
      </c>
      <c r="O4946" t="s">
        <v>624</v>
      </c>
      <c r="P4946">
        <v>3.8419111245094071E-3</v>
      </c>
      <c r="Q4946" t="s">
        <v>150</v>
      </c>
    </row>
    <row r="4947" spans="9:17" x14ac:dyDescent="0.45">
      <c r="I4947" t="s">
        <v>180</v>
      </c>
      <c r="J4947" t="s">
        <v>625</v>
      </c>
      <c r="K4947">
        <v>7.0906327314772038E-3</v>
      </c>
      <c r="L4947" t="s">
        <v>150</v>
      </c>
      <c r="N4947" t="s">
        <v>223</v>
      </c>
      <c r="O4947" t="s">
        <v>625</v>
      </c>
      <c r="P4947">
        <v>4.1745503712460807E-3</v>
      </c>
      <c r="Q4947" t="s">
        <v>150</v>
      </c>
    </row>
    <row r="4948" spans="9:17" x14ac:dyDescent="0.45">
      <c r="I4948" t="s">
        <v>180</v>
      </c>
      <c r="J4948" t="s">
        <v>626</v>
      </c>
      <c r="K4948">
        <v>7.9184841698456271E-3</v>
      </c>
      <c r="L4948" t="s">
        <v>150</v>
      </c>
      <c r="N4948" t="s">
        <v>223</v>
      </c>
      <c r="O4948" t="s">
        <v>626</v>
      </c>
      <c r="P4948">
        <v>4.123698155980602E-3</v>
      </c>
      <c r="Q4948" t="s">
        <v>150</v>
      </c>
    </row>
    <row r="4949" spans="9:17" x14ac:dyDescent="0.45">
      <c r="I4949" t="s">
        <v>180</v>
      </c>
      <c r="J4949" t="s">
        <v>627</v>
      </c>
      <c r="K4949">
        <v>9.0319542878301538E-3</v>
      </c>
      <c r="L4949" t="s">
        <v>150</v>
      </c>
      <c r="N4949" t="s">
        <v>223</v>
      </c>
      <c r="O4949" t="s">
        <v>627</v>
      </c>
      <c r="P4949">
        <v>3.812131416967695E-3</v>
      </c>
      <c r="Q4949" t="s">
        <v>150</v>
      </c>
    </row>
    <row r="4950" spans="9:17" x14ac:dyDescent="0.45">
      <c r="I4950" t="s">
        <v>180</v>
      </c>
      <c r="J4950" t="s">
        <v>628</v>
      </c>
      <c r="K4950">
        <v>9.6410733901890599E-3</v>
      </c>
      <c r="L4950" t="s">
        <v>150</v>
      </c>
      <c r="N4950" t="s">
        <v>223</v>
      </c>
      <c r="O4950" t="s">
        <v>628</v>
      </c>
      <c r="P4950">
        <v>3.4281035710519458E-3</v>
      </c>
      <c r="Q4950" t="s">
        <v>150</v>
      </c>
    </row>
    <row r="4951" spans="9:17" x14ac:dyDescent="0.45">
      <c r="I4951" t="s">
        <v>180</v>
      </c>
      <c r="J4951" t="s">
        <v>629</v>
      </c>
      <c r="K4951">
        <v>9.8793774515900275E-3</v>
      </c>
      <c r="L4951" t="s">
        <v>150</v>
      </c>
      <c r="N4951" t="s">
        <v>223</v>
      </c>
      <c r="O4951" t="s">
        <v>629</v>
      </c>
      <c r="P4951">
        <v>2.4980257450127365E-3</v>
      </c>
      <c r="Q4951" t="s">
        <v>150</v>
      </c>
    </row>
    <row r="4952" spans="9:17" x14ac:dyDescent="0.45">
      <c r="I4952" t="s">
        <v>180</v>
      </c>
      <c r="J4952" t="s">
        <v>630</v>
      </c>
      <c r="K4952">
        <v>9.6386552739115838E-3</v>
      </c>
      <c r="L4952" t="s">
        <v>150</v>
      </c>
      <c r="N4952" t="s">
        <v>223</v>
      </c>
      <c r="O4952" t="s">
        <v>630</v>
      </c>
      <c r="P4952">
        <v>2.2333764068029217E-3</v>
      </c>
      <c r="Q4952" t="s">
        <v>150</v>
      </c>
    </row>
    <row r="4953" spans="9:17" x14ac:dyDescent="0.45">
      <c r="I4953" t="s">
        <v>180</v>
      </c>
      <c r="J4953" t="s">
        <v>631</v>
      </c>
      <c r="K4953">
        <v>8.9728236943633407E-3</v>
      </c>
      <c r="L4953" t="s">
        <v>150</v>
      </c>
      <c r="N4953" t="s">
        <v>223</v>
      </c>
      <c r="O4953" t="s">
        <v>631</v>
      </c>
      <c r="P4953">
        <v>2.1887889656605529E-3</v>
      </c>
      <c r="Q4953" t="s">
        <v>150</v>
      </c>
    </row>
    <row r="4954" spans="9:17" x14ac:dyDescent="0.45">
      <c r="I4954" t="s">
        <v>180</v>
      </c>
      <c r="J4954" t="s">
        <v>632</v>
      </c>
      <c r="K4954">
        <v>8.1301254237658091E-3</v>
      </c>
      <c r="L4954" t="s">
        <v>150</v>
      </c>
      <c r="N4954" t="s">
        <v>223</v>
      </c>
      <c r="O4954" t="s">
        <v>632</v>
      </c>
      <c r="P4954">
        <v>2.3498718927250357E-3</v>
      </c>
      <c r="Q4954" t="s">
        <v>150</v>
      </c>
    </row>
    <row r="4955" spans="9:17" x14ac:dyDescent="0.45">
      <c r="I4955" t="s">
        <v>180</v>
      </c>
      <c r="J4955" t="s">
        <v>633</v>
      </c>
      <c r="K4955">
        <v>7.2018137355723674E-3</v>
      </c>
      <c r="L4955" t="s">
        <v>150</v>
      </c>
      <c r="N4955" t="s">
        <v>223</v>
      </c>
      <c r="O4955" t="s">
        <v>633</v>
      </c>
      <c r="P4955">
        <v>2.9353326509559473E-3</v>
      </c>
      <c r="Q4955" t="s">
        <v>150</v>
      </c>
    </row>
    <row r="4956" spans="9:17" x14ac:dyDescent="0.45">
      <c r="I4956" t="s">
        <v>180</v>
      </c>
      <c r="J4956" t="s">
        <v>634</v>
      </c>
      <c r="K4956">
        <v>5.7423566220186828E-3</v>
      </c>
      <c r="L4956" t="s">
        <v>150</v>
      </c>
      <c r="N4956" t="s">
        <v>223</v>
      </c>
      <c r="O4956" t="s">
        <v>634</v>
      </c>
      <c r="P4956">
        <v>3.9168155311194519E-3</v>
      </c>
      <c r="Q4956" t="s">
        <v>150</v>
      </c>
    </row>
    <row r="4957" spans="9:17" x14ac:dyDescent="0.45">
      <c r="I4957" t="s">
        <v>180</v>
      </c>
      <c r="J4957" t="s">
        <v>635</v>
      </c>
      <c r="K4957">
        <v>3.651719037234252E-3</v>
      </c>
      <c r="L4957" t="s">
        <v>150</v>
      </c>
      <c r="N4957" t="s">
        <v>223</v>
      </c>
      <c r="O4957" t="s">
        <v>635</v>
      </c>
      <c r="P4957">
        <v>4.8082194934594633E-3</v>
      </c>
      <c r="Q4957" t="s">
        <v>150</v>
      </c>
    </row>
    <row r="4958" spans="9:17" x14ac:dyDescent="0.45">
      <c r="I4958" t="s">
        <v>180</v>
      </c>
      <c r="J4958" t="s">
        <v>636</v>
      </c>
      <c r="K4958">
        <v>0</v>
      </c>
      <c r="L4958" t="s">
        <v>150</v>
      </c>
      <c r="N4958" t="s">
        <v>223</v>
      </c>
      <c r="O4958" t="s">
        <v>636</v>
      </c>
      <c r="P4958">
        <v>6.1500444149724161E-3</v>
      </c>
      <c r="Q4958" t="s">
        <v>150</v>
      </c>
    </row>
    <row r="4959" spans="9:17" x14ac:dyDescent="0.45">
      <c r="I4959" t="s">
        <v>180</v>
      </c>
      <c r="J4959" t="s">
        <v>637</v>
      </c>
      <c r="K4959">
        <v>0</v>
      </c>
      <c r="L4959" t="s">
        <v>150</v>
      </c>
      <c r="N4959" t="s">
        <v>223</v>
      </c>
      <c r="O4959" t="s">
        <v>637</v>
      </c>
      <c r="P4959">
        <v>1.5347533645385039E-2</v>
      </c>
      <c r="Q4959" t="s">
        <v>150</v>
      </c>
    </row>
    <row r="4960" spans="9:17" x14ac:dyDescent="0.45">
      <c r="I4960" t="s">
        <v>180</v>
      </c>
      <c r="J4960" t="s">
        <v>638</v>
      </c>
      <c r="K4960">
        <v>0</v>
      </c>
      <c r="L4960" t="s">
        <v>150</v>
      </c>
      <c r="N4960" t="s">
        <v>223</v>
      </c>
      <c r="O4960" t="s">
        <v>638</v>
      </c>
      <c r="P4960">
        <v>1.5111626852032866E-2</v>
      </c>
      <c r="Q4960" t="s">
        <v>150</v>
      </c>
    </row>
    <row r="4961" spans="9:17" x14ac:dyDescent="0.45">
      <c r="I4961" t="s">
        <v>180</v>
      </c>
      <c r="J4961" t="s">
        <v>639</v>
      </c>
      <c r="K4961">
        <v>0</v>
      </c>
      <c r="L4961" t="s">
        <v>150</v>
      </c>
      <c r="N4961" t="s">
        <v>223</v>
      </c>
      <c r="O4961" t="s">
        <v>639</v>
      </c>
      <c r="P4961">
        <v>1.7702716291883153E-2</v>
      </c>
      <c r="Q4961" t="s">
        <v>150</v>
      </c>
    </row>
    <row r="4962" spans="9:17" x14ac:dyDescent="0.45">
      <c r="I4962" t="s">
        <v>180</v>
      </c>
      <c r="J4962" t="s">
        <v>640</v>
      </c>
      <c r="K4962">
        <v>0</v>
      </c>
      <c r="L4962" t="s">
        <v>150</v>
      </c>
      <c r="N4962" t="s">
        <v>223</v>
      </c>
      <c r="O4962" t="s">
        <v>640</v>
      </c>
      <c r="P4962">
        <v>3.1977105699545726E-3</v>
      </c>
      <c r="Q4962" t="s">
        <v>150</v>
      </c>
    </row>
    <row r="4963" spans="9:17" x14ac:dyDescent="0.45">
      <c r="I4963" t="s">
        <v>180</v>
      </c>
      <c r="J4963" t="s">
        <v>641</v>
      </c>
      <c r="K4963">
        <v>2.077133657527539E-3</v>
      </c>
      <c r="L4963" t="s">
        <v>150</v>
      </c>
      <c r="N4963" t="s">
        <v>223</v>
      </c>
      <c r="O4963" t="s">
        <v>641</v>
      </c>
      <c r="P4963">
        <v>2.9922325895402283E-3</v>
      </c>
      <c r="Q4963" t="s">
        <v>150</v>
      </c>
    </row>
    <row r="4964" spans="9:17" x14ac:dyDescent="0.45">
      <c r="I4964" t="s">
        <v>180</v>
      </c>
      <c r="J4964" t="s">
        <v>642</v>
      </c>
      <c r="K4964">
        <v>3.9967208353894352E-3</v>
      </c>
      <c r="L4964" t="s">
        <v>150</v>
      </c>
      <c r="N4964" t="s">
        <v>223</v>
      </c>
      <c r="O4964" t="s">
        <v>642</v>
      </c>
      <c r="P4964">
        <v>2.8882349117379455E-3</v>
      </c>
      <c r="Q4964" t="s">
        <v>150</v>
      </c>
    </row>
    <row r="4965" spans="9:17" x14ac:dyDescent="0.45">
      <c r="I4965" t="s">
        <v>180</v>
      </c>
      <c r="J4965" t="s">
        <v>643</v>
      </c>
      <c r="K4965">
        <v>5.8367632363889241E-3</v>
      </c>
      <c r="L4965" t="s">
        <v>150</v>
      </c>
      <c r="N4965" t="s">
        <v>223</v>
      </c>
      <c r="O4965" t="s">
        <v>643</v>
      </c>
      <c r="P4965">
        <v>3.4273927185273024E-3</v>
      </c>
      <c r="Q4965" t="s">
        <v>150</v>
      </c>
    </row>
    <row r="4966" spans="9:17" x14ac:dyDescent="0.45">
      <c r="I4966" t="s">
        <v>180</v>
      </c>
      <c r="J4966" t="s">
        <v>644</v>
      </c>
      <c r="K4966">
        <v>6.7039208066935752E-3</v>
      </c>
      <c r="L4966" t="s">
        <v>150</v>
      </c>
      <c r="N4966" t="s">
        <v>223</v>
      </c>
      <c r="O4966" t="s">
        <v>644</v>
      </c>
      <c r="P4966">
        <v>3.6520982616403846E-3</v>
      </c>
      <c r="Q4966" t="s">
        <v>150</v>
      </c>
    </row>
    <row r="4967" spans="9:17" x14ac:dyDescent="0.45">
      <c r="I4967" t="s">
        <v>180</v>
      </c>
      <c r="J4967" t="s">
        <v>645</v>
      </c>
      <c r="K4967">
        <v>7.4959218369630822E-3</v>
      </c>
      <c r="L4967" t="s">
        <v>150</v>
      </c>
      <c r="N4967" t="s">
        <v>223</v>
      </c>
      <c r="O4967" t="s">
        <v>645</v>
      </c>
      <c r="P4967">
        <v>3.3191439791685549E-3</v>
      </c>
      <c r="Q4967" t="s">
        <v>150</v>
      </c>
    </row>
    <row r="4968" spans="9:17" x14ac:dyDescent="0.45">
      <c r="I4968" t="s">
        <v>180</v>
      </c>
      <c r="J4968" t="s">
        <v>646</v>
      </c>
      <c r="K4968">
        <v>8.0790651494038711E-3</v>
      </c>
      <c r="L4968" t="s">
        <v>150</v>
      </c>
      <c r="N4968" t="s">
        <v>223</v>
      </c>
      <c r="O4968" t="s">
        <v>646</v>
      </c>
      <c r="P4968">
        <v>2.9018726715400768E-3</v>
      </c>
      <c r="Q4968" t="s">
        <v>150</v>
      </c>
    </row>
    <row r="4969" spans="9:17" x14ac:dyDescent="0.45">
      <c r="I4969" t="s">
        <v>180</v>
      </c>
      <c r="J4969" t="s">
        <v>647</v>
      </c>
      <c r="K4969">
        <v>8.408283883667678E-3</v>
      </c>
      <c r="L4969" t="s">
        <v>150</v>
      </c>
      <c r="N4969" t="s">
        <v>223</v>
      </c>
      <c r="O4969" t="s">
        <v>647</v>
      </c>
      <c r="P4969">
        <v>2.2487329248484242E-3</v>
      </c>
      <c r="Q4969" t="s">
        <v>150</v>
      </c>
    </row>
    <row r="4970" spans="9:17" x14ac:dyDescent="0.45">
      <c r="I4970" t="s">
        <v>180</v>
      </c>
      <c r="J4970" t="s">
        <v>648</v>
      </c>
      <c r="K4970">
        <v>8.2844713021262961E-3</v>
      </c>
      <c r="L4970" t="s">
        <v>150</v>
      </c>
      <c r="N4970" t="s">
        <v>223</v>
      </c>
      <c r="O4970" t="s">
        <v>648</v>
      </c>
      <c r="P4970">
        <v>2.0271845833205147E-3</v>
      </c>
      <c r="Q4970" t="s">
        <v>150</v>
      </c>
    </row>
    <row r="4971" spans="9:17" x14ac:dyDescent="0.45">
      <c r="I4971" t="s">
        <v>180</v>
      </c>
      <c r="J4971" t="s">
        <v>649</v>
      </c>
      <c r="K4971">
        <v>7.8660612548684585E-3</v>
      </c>
      <c r="L4971" t="s">
        <v>150</v>
      </c>
      <c r="N4971" t="s">
        <v>223</v>
      </c>
      <c r="O4971" t="s">
        <v>649</v>
      </c>
      <c r="P4971">
        <v>2.1359600221868714E-3</v>
      </c>
      <c r="Q4971" t="s">
        <v>150</v>
      </c>
    </row>
    <row r="4972" spans="9:17" x14ac:dyDescent="0.45">
      <c r="I4972" t="s">
        <v>180</v>
      </c>
      <c r="J4972" t="s">
        <v>650</v>
      </c>
      <c r="K4972">
        <v>7.0435312302543143E-3</v>
      </c>
      <c r="L4972" t="s">
        <v>150</v>
      </c>
      <c r="N4972" t="s">
        <v>223</v>
      </c>
      <c r="O4972" t="s">
        <v>650</v>
      </c>
      <c r="P4972">
        <v>2.3398273130943851E-3</v>
      </c>
      <c r="Q4972" t="s">
        <v>150</v>
      </c>
    </row>
    <row r="4973" spans="9:17" x14ac:dyDescent="0.45">
      <c r="I4973" t="s">
        <v>180</v>
      </c>
      <c r="J4973" t="s">
        <v>651</v>
      </c>
      <c r="K4973">
        <v>6.107031486779475E-3</v>
      </c>
      <c r="L4973" t="s">
        <v>150</v>
      </c>
      <c r="N4973" t="s">
        <v>223</v>
      </c>
      <c r="O4973" t="s">
        <v>651</v>
      </c>
      <c r="P4973">
        <v>2.3303884810629135E-3</v>
      </c>
      <c r="Q4973" t="s">
        <v>150</v>
      </c>
    </row>
    <row r="4974" spans="9:17" x14ac:dyDescent="0.45">
      <c r="I4974" t="s">
        <v>180</v>
      </c>
      <c r="J4974" t="s">
        <v>652</v>
      </c>
      <c r="K4974">
        <v>5.0514088698888106E-3</v>
      </c>
      <c r="L4974" t="s">
        <v>150</v>
      </c>
      <c r="N4974" t="s">
        <v>223</v>
      </c>
      <c r="O4974" t="s">
        <v>652</v>
      </c>
      <c r="P4974">
        <v>2.7166694085751144E-3</v>
      </c>
      <c r="Q4974" t="s">
        <v>150</v>
      </c>
    </row>
    <row r="4975" spans="9:17" x14ac:dyDescent="0.45">
      <c r="I4975" t="s">
        <v>180</v>
      </c>
      <c r="J4975" t="s">
        <v>653</v>
      </c>
      <c r="K4975">
        <v>3.6510778620330105E-3</v>
      </c>
      <c r="L4975" t="s">
        <v>150</v>
      </c>
      <c r="N4975" t="s">
        <v>223</v>
      </c>
      <c r="O4975" t="s">
        <v>653</v>
      </c>
      <c r="P4975">
        <v>3.3887858762856231E-3</v>
      </c>
      <c r="Q4975" t="s">
        <v>150</v>
      </c>
    </row>
    <row r="4976" spans="9:17" x14ac:dyDescent="0.45">
      <c r="I4976" t="s">
        <v>180</v>
      </c>
      <c r="J4976" t="s">
        <v>654</v>
      </c>
      <c r="K4976">
        <v>1.4564442311333231E-3</v>
      </c>
      <c r="L4976" t="s">
        <v>150</v>
      </c>
      <c r="N4976" t="s">
        <v>223</v>
      </c>
      <c r="O4976" t="s">
        <v>654</v>
      </c>
      <c r="P4976">
        <v>4.4457393886078818E-3</v>
      </c>
      <c r="Q4976" t="s">
        <v>150</v>
      </c>
    </row>
    <row r="4977" spans="9:17" x14ac:dyDescent="0.45">
      <c r="I4977" t="s">
        <v>180</v>
      </c>
      <c r="J4977" t="s">
        <v>655</v>
      </c>
      <c r="K4977">
        <v>0</v>
      </c>
      <c r="L4977" t="s">
        <v>150</v>
      </c>
      <c r="N4977" t="s">
        <v>223</v>
      </c>
      <c r="O4977" t="s">
        <v>655</v>
      </c>
      <c r="P4977">
        <v>1.1296717624108442E-2</v>
      </c>
      <c r="Q4977" t="s">
        <v>150</v>
      </c>
    </row>
    <row r="4978" spans="9:17" x14ac:dyDescent="0.45">
      <c r="I4978" t="s">
        <v>180</v>
      </c>
      <c r="J4978" t="s">
        <v>656</v>
      </c>
      <c r="K4978">
        <v>0</v>
      </c>
      <c r="L4978" t="s">
        <v>150</v>
      </c>
      <c r="N4978" t="s">
        <v>223</v>
      </c>
      <c r="O4978" t="s">
        <v>656</v>
      </c>
      <c r="P4978">
        <v>1.0884536570524685E-2</v>
      </c>
      <c r="Q4978" t="s">
        <v>150</v>
      </c>
    </row>
    <row r="4979" spans="9:17" x14ac:dyDescent="0.45">
      <c r="I4979" t="s">
        <v>181</v>
      </c>
      <c r="J4979" t="s">
        <v>149</v>
      </c>
      <c r="K4979">
        <v>0</v>
      </c>
      <c r="L4979" t="s">
        <v>150</v>
      </c>
      <c r="N4979" t="s">
        <v>224</v>
      </c>
      <c r="O4979" t="s">
        <v>149</v>
      </c>
      <c r="P4979">
        <v>2.386085423038125E-2</v>
      </c>
      <c r="Q4979" t="s">
        <v>150</v>
      </c>
    </row>
    <row r="4980" spans="9:17" x14ac:dyDescent="0.45">
      <c r="I4980" t="s">
        <v>181</v>
      </c>
      <c r="J4980" t="s">
        <v>151</v>
      </c>
      <c r="K4980">
        <v>0</v>
      </c>
      <c r="L4980" t="s">
        <v>150</v>
      </c>
      <c r="N4980" t="s">
        <v>224</v>
      </c>
      <c r="O4980" t="s">
        <v>151</v>
      </c>
      <c r="P4980">
        <v>3.7358092370315074E-3</v>
      </c>
      <c r="Q4980" t="s">
        <v>150</v>
      </c>
    </row>
    <row r="4981" spans="9:17" x14ac:dyDescent="0.45">
      <c r="I4981" t="s">
        <v>181</v>
      </c>
      <c r="J4981" t="s">
        <v>152</v>
      </c>
      <c r="K4981">
        <v>1.0711629177072254E-3</v>
      </c>
      <c r="L4981" t="s">
        <v>150</v>
      </c>
      <c r="N4981" t="s">
        <v>224</v>
      </c>
      <c r="O4981" t="s">
        <v>152</v>
      </c>
      <c r="P4981">
        <v>3.3769349223823123E-3</v>
      </c>
      <c r="Q4981" t="s">
        <v>150</v>
      </c>
    </row>
    <row r="4982" spans="9:17" x14ac:dyDescent="0.45">
      <c r="I4982" t="s">
        <v>181</v>
      </c>
      <c r="J4982" t="s">
        <v>392</v>
      </c>
      <c r="K4982">
        <v>3.9150745580323115E-3</v>
      </c>
      <c r="L4982" t="s">
        <v>150</v>
      </c>
      <c r="N4982" t="s">
        <v>224</v>
      </c>
      <c r="O4982" t="s">
        <v>392</v>
      </c>
      <c r="P4982">
        <v>3.1537690555959084E-3</v>
      </c>
      <c r="Q4982" t="s">
        <v>150</v>
      </c>
    </row>
    <row r="4983" spans="9:17" x14ac:dyDescent="0.45">
      <c r="I4983" t="s">
        <v>181</v>
      </c>
      <c r="J4983" t="s">
        <v>393</v>
      </c>
      <c r="K4983">
        <v>5.6483241636280847E-3</v>
      </c>
      <c r="L4983" t="s">
        <v>150</v>
      </c>
      <c r="N4983" t="s">
        <v>224</v>
      </c>
      <c r="O4983" t="s">
        <v>393</v>
      </c>
      <c r="P4983">
        <v>3.3259488712299203E-3</v>
      </c>
      <c r="Q4983" t="s">
        <v>150</v>
      </c>
    </row>
    <row r="4984" spans="9:17" x14ac:dyDescent="0.45">
      <c r="I4984" t="s">
        <v>181</v>
      </c>
      <c r="J4984" t="s">
        <v>394</v>
      </c>
      <c r="K4984">
        <v>6.8297698309166188E-3</v>
      </c>
      <c r="L4984" t="s">
        <v>150</v>
      </c>
      <c r="N4984" t="s">
        <v>224</v>
      </c>
      <c r="O4984" t="s">
        <v>394</v>
      </c>
      <c r="P4984">
        <v>3.1388520954339044E-3</v>
      </c>
      <c r="Q4984" t="s">
        <v>150</v>
      </c>
    </row>
    <row r="4985" spans="9:17" x14ac:dyDescent="0.45">
      <c r="I4985" t="s">
        <v>181</v>
      </c>
      <c r="J4985" t="s">
        <v>416</v>
      </c>
      <c r="K4985">
        <v>7.4657937860607643E-3</v>
      </c>
      <c r="L4985" t="s">
        <v>150</v>
      </c>
      <c r="N4985" t="s">
        <v>224</v>
      </c>
      <c r="O4985" t="s">
        <v>416</v>
      </c>
      <c r="P4985">
        <v>2.720337883695348E-3</v>
      </c>
      <c r="Q4985" t="s">
        <v>150</v>
      </c>
    </row>
    <row r="4986" spans="9:17" x14ac:dyDescent="0.45">
      <c r="I4986" t="s">
        <v>181</v>
      </c>
      <c r="J4986" t="s">
        <v>417</v>
      </c>
      <c r="K4986">
        <v>8.2119198604788373E-3</v>
      </c>
      <c r="L4986" t="s">
        <v>150</v>
      </c>
      <c r="N4986" t="s">
        <v>224</v>
      </c>
      <c r="O4986" t="s">
        <v>417</v>
      </c>
      <c r="P4986">
        <v>2.4147814748057546E-3</v>
      </c>
      <c r="Q4986" t="s">
        <v>150</v>
      </c>
    </row>
    <row r="4987" spans="9:17" x14ac:dyDescent="0.45">
      <c r="I4987" t="s">
        <v>181</v>
      </c>
      <c r="J4987" t="s">
        <v>455</v>
      </c>
      <c r="K4987">
        <v>8.6646280536102852E-3</v>
      </c>
      <c r="L4987" t="s">
        <v>150</v>
      </c>
      <c r="N4987" t="s">
        <v>224</v>
      </c>
      <c r="O4987" t="s">
        <v>455</v>
      </c>
      <c r="P4987">
        <v>1.9909978017319022E-3</v>
      </c>
      <c r="Q4987" t="s">
        <v>150</v>
      </c>
    </row>
    <row r="4988" spans="9:17" x14ac:dyDescent="0.45">
      <c r="I4988" t="s">
        <v>181</v>
      </c>
      <c r="J4988" t="s">
        <v>456</v>
      </c>
      <c r="K4988">
        <v>8.7009731073256665E-3</v>
      </c>
      <c r="L4988" t="s">
        <v>150</v>
      </c>
      <c r="N4988" t="s">
        <v>224</v>
      </c>
      <c r="O4988" t="s">
        <v>456</v>
      </c>
      <c r="P4988">
        <v>1.6800215166443654E-3</v>
      </c>
      <c r="Q4988" t="s">
        <v>150</v>
      </c>
    </row>
    <row r="4989" spans="9:17" x14ac:dyDescent="0.45">
      <c r="I4989" t="s">
        <v>181</v>
      </c>
      <c r="J4989" t="s">
        <v>499</v>
      </c>
      <c r="K4989">
        <v>8.5174767009099355E-3</v>
      </c>
      <c r="L4989" t="s">
        <v>150</v>
      </c>
      <c r="N4989" t="s">
        <v>224</v>
      </c>
      <c r="O4989" t="s">
        <v>499</v>
      </c>
      <c r="P4989">
        <v>1.5007645283197141E-3</v>
      </c>
      <c r="Q4989" t="s">
        <v>150</v>
      </c>
    </row>
    <row r="4990" spans="9:17" x14ac:dyDescent="0.45">
      <c r="I4990" t="s">
        <v>181</v>
      </c>
      <c r="J4990" t="s">
        <v>500</v>
      </c>
      <c r="K4990">
        <v>7.9530251266113228E-3</v>
      </c>
      <c r="L4990" t="s">
        <v>150</v>
      </c>
      <c r="N4990" t="s">
        <v>224</v>
      </c>
      <c r="O4990" t="s">
        <v>500</v>
      </c>
      <c r="P4990">
        <v>1.5233267354198676E-3</v>
      </c>
      <c r="Q4990" t="s">
        <v>150</v>
      </c>
    </row>
    <row r="4991" spans="9:17" x14ac:dyDescent="0.45">
      <c r="I4991" t="s">
        <v>181</v>
      </c>
      <c r="J4991" t="s">
        <v>501</v>
      </c>
      <c r="K4991">
        <v>7.2014867232777753E-3</v>
      </c>
      <c r="L4991" t="s">
        <v>150</v>
      </c>
      <c r="N4991" t="s">
        <v>224</v>
      </c>
      <c r="O4991" t="s">
        <v>501</v>
      </c>
      <c r="P4991">
        <v>1.6162825733104934E-3</v>
      </c>
      <c r="Q4991" t="s">
        <v>150</v>
      </c>
    </row>
    <row r="4992" spans="9:17" x14ac:dyDescent="0.45">
      <c r="I4992" t="s">
        <v>181</v>
      </c>
      <c r="J4992" t="s">
        <v>502</v>
      </c>
      <c r="K4992">
        <v>6.3074691808207651E-3</v>
      </c>
      <c r="L4992" t="s">
        <v>150</v>
      </c>
      <c r="N4992" t="s">
        <v>224</v>
      </c>
      <c r="O4992" t="s">
        <v>502</v>
      </c>
      <c r="P4992">
        <v>1.7716721932185024E-3</v>
      </c>
      <c r="Q4992" t="s">
        <v>150</v>
      </c>
    </row>
    <row r="4993" spans="9:17" x14ac:dyDescent="0.45">
      <c r="I4993" t="s">
        <v>181</v>
      </c>
      <c r="J4993" t="s">
        <v>503</v>
      </c>
      <c r="K4993">
        <v>4.8207643852336357E-3</v>
      </c>
      <c r="L4993" t="s">
        <v>150</v>
      </c>
      <c r="N4993" t="s">
        <v>224</v>
      </c>
      <c r="O4993" t="s">
        <v>503</v>
      </c>
      <c r="P4993">
        <v>2.0170365042164488E-3</v>
      </c>
      <c r="Q4993" t="s">
        <v>150</v>
      </c>
    </row>
    <row r="4994" spans="9:17" x14ac:dyDescent="0.45">
      <c r="I4994" t="s">
        <v>181</v>
      </c>
      <c r="J4994" t="s">
        <v>504</v>
      </c>
      <c r="K4994">
        <v>3.3634387096939068E-3</v>
      </c>
      <c r="L4994" t="s">
        <v>150</v>
      </c>
      <c r="N4994" t="s">
        <v>224</v>
      </c>
      <c r="O4994" t="s">
        <v>504</v>
      </c>
      <c r="P4994">
        <v>2.5476671693446811E-3</v>
      </c>
      <c r="Q4994" t="s">
        <v>150</v>
      </c>
    </row>
    <row r="4995" spans="9:17" x14ac:dyDescent="0.45">
      <c r="I4995" t="s">
        <v>181</v>
      </c>
      <c r="J4995" t="s">
        <v>505</v>
      </c>
      <c r="K4995">
        <v>0</v>
      </c>
      <c r="L4995" t="s">
        <v>150</v>
      </c>
      <c r="N4995" t="s">
        <v>224</v>
      </c>
      <c r="O4995" t="s">
        <v>505</v>
      </c>
      <c r="P4995">
        <v>7.1007337726670047E-3</v>
      </c>
      <c r="Q4995" t="s">
        <v>150</v>
      </c>
    </row>
    <row r="4996" spans="9:17" x14ac:dyDescent="0.45">
      <c r="I4996" t="s">
        <v>181</v>
      </c>
      <c r="J4996" t="s">
        <v>506</v>
      </c>
      <c r="K4996">
        <v>0</v>
      </c>
      <c r="L4996" t="s">
        <v>150</v>
      </c>
      <c r="N4996" t="s">
        <v>224</v>
      </c>
      <c r="O4996" t="s">
        <v>506</v>
      </c>
      <c r="P4996">
        <v>9.1575266551378286E-3</v>
      </c>
      <c r="Q4996" t="s">
        <v>150</v>
      </c>
    </row>
    <row r="4997" spans="9:17" x14ac:dyDescent="0.45">
      <c r="I4997" t="s">
        <v>181</v>
      </c>
      <c r="J4997" t="s">
        <v>153</v>
      </c>
      <c r="K4997">
        <v>0</v>
      </c>
      <c r="L4997" t="s">
        <v>150</v>
      </c>
      <c r="N4997" t="s">
        <v>224</v>
      </c>
      <c r="O4997" t="s">
        <v>153</v>
      </c>
      <c r="P4997">
        <v>2.3887234245167362E-2</v>
      </c>
      <c r="Q4997" t="s">
        <v>150</v>
      </c>
    </row>
    <row r="4998" spans="9:17" x14ac:dyDescent="0.45">
      <c r="I4998" t="s">
        <v>181</v>
      </c>
      <c r="J4998" t="s">
        <v>154</v>
      </c>
      <c r="K4998">
        <v>0</v>
      </c>
      <c r="L4998" t="s">
        <v>150</v>
      </c>
      <c r="N4998" t="s">
        <v>224</v>
      </c>
      <c r="O4998" t="s">
        <v>154</v>
      </c>
      <c r="P4998">
        <v>3.7506675500678182E-3</v>
      </c>
      <c r="Q4998" t="s">
        <v>150</v>
      </c>
    </row>
    <row r="4999" spans="9:17" x14ac:dyDescent="0.45">
      <c r="I4999" t="s">
        <v>181</v>
      </c>
      <c r="J4999" t="s">
        <v>155</v>
      </c>
      <c r="K4999">
        <v>0</v>
      </c>
      <c r="L4999" t="s">
        <v>150</v>
      </c>
      <c r="N4999" t="s">
        <v>224</v>
      </c>
      <c r="O4999" t="s">
        <v>155</v>
      </c>
      <c r="P4999">
        <v>3.1544044796239568E-3</v>
      </c>
      <c r="Q4999" t="s">
        <v>150</v>
      </c>
    </row>
    <row r="5000" spans="9:17" x14ac:dyDescent="0.45">
      <c r="I5000" t="s">
        <v>181</v>
      </c>
      <c r="J5000" t="s">
        <v>395</v>
      </c>
      <c r="K5000">
        <v>4.8825936567867406E-3</v>
      </c>
      <c r="L5000" t="s">
        <v>150</v>
      </c>
      <c r="N5000" t="s">
        <v>224</v>
      </c>
      <c r="O5000" t="s">
        <v>395</v>
      </c>
      <c r="P5000">
        <v>2.7049593958449734E-3</v>
      </c>
      <c r="Q5000" t="s">
        <v>150</v>
      </c>
    </row>
    <row r="5001" spans="9:17" x14ac:dyDescent="0.45">
      <c r="I5001" t="s">
        <v>181</v>
      </c>
      <c r="J5001" t="s">
        <v>396</v>
      </c>
      <c r="K5001">
        <v>7.2764017820322177E-3</v>
      </c>
      <c r="L5001" t="s">
        <v>150</v>
      </c>
      <c r="N5001" t="s">
        <v>224</v>
      </c>
      <c r="O5001" t="s">
        <v>396</v>
      </c>
      <c r="P5001">
        <v>2.8418633670149224E-3</v>
      </c>
      <c r="Q5001" t="s">
        <v>150</v>
      </c>
    </row>
    <row r="5002" spans="9:17" x14ac:dyDescent="0.45">
      <c r="I5002" t="s">
        <v>181</v>
      </c>
      <c r="J5002" t="s">
        <v>397</v>
      </c>
      <c r="K5002">
        <v>8.315106295512369E-3</v>
      </c>
      <c r="L5002" t="s">
        <v>150</v>
      </c>
      <c r="N5002" t="s">
        <v>224</v>
      </c>
      <c r="O5002" t="s">
        <v>397</v>
      </c>
      <c r="P5002">
        <v>2.5488027817061614E-3</v>
      </c>
      <c r="Q5002" t="s">
        <v>150</v>
      </c>
    </row>
    <row r="5003" spans="9:17" x14ac:dyDescent="0.45">
      <c r="I5003" t="s">
        <v>181</v>
      </c>
      <c r="J5003" t="s">
        <v>418</v>
      </c>
      <c r="K5003">
        <v>8.9332813716658053E-3</v>
      </c>
      <c r="L5003" t="s">
        <v>150</v>
      </c>
      <c r="N5003" t="s">
        <v>224</v>
      </c>
      <c r="O5003" t="s">
        <v>418</v>
      </c>
      <c r="P5003">
        <v>1.964050905463264E-3</v>
      </c>
      <c r="Q5003" t="s">
        <v>150</v>
      </c>
    </row>
    <row r="5004" spans="9:17" x14ac:dyDescent="0.45">
      <c r="I5004" t="s">
        <v>181</v>
      </c>
      <c r="J5004" t="s">
        <v>419</v>
      </c>
      <c r="K5004">
        <v>9.2784588592429631E-3</v>
      </c>
      <c r="L5004" t="s">
        <v>150</v>
      </c>
      <c r="N5004" t="s">
        <v>224</v>
      </c>
      <c r="O5004" t="s">
        <v>419</v>
      </c>
      <c r="P5004">
        <v>1.455024312291814E-3</v>
      </c>
      <c r="Q5004" t="s">
        <v>150</v>
      </c>
    </row>
    <row r="5005" spans="9:17" x14ac:dyDescent="0.45">
      <c r="I5005" t="s">
        <v>181</v>
      </c>
      <c r="J5005" t="s">
        <v>457</v>
      </c>
      <c r="K5005">
        <v>9.4950998942241113E-3</v>
      </c>
      <c r="L5005" t="s">
        <v>150</v>
      </c>
      <c r="N5005" t="s">
        <v>224</v>
      </c>
      <c r="O5005" t="s">
        <v>457</v>
      </c>
      <c r="P5005">
        <v>9.8919417930655061E-4</v>
      </c>
      <c r="Q5005" t="s">
        <v>150</v>
      </c>
    </row>
    <row r="5006" spans="9:17" x14ac:dyDescent="0.45">
      <c r="I5006" t="s">
        <v>181</v>
      </c>
      <c r="J5006" t="s">
        <v>458</v>
      </c>
      <c r="K5006">
        <v>9.6978572701069028E-3</v>
      </c>
      <c r="L5006" t="s">
        <v>150</v>
      </c>
      <c r="N5006" t="s">
        <v>224</v>
      </c>
      <c r="O5006" t="s">
        <v>458</v>
      </c>
      <c r="P5006">
        <v>8.4837559484506899E-4</v>
      </c>
      <c r="Q5006" t="s">
        <v>150</v>
      </c>
    </row>
    <row r="5007" spans="9:17" x14ac:dyDescent="0.45">
      <c r="I5007" t="s">
        <v>181</v>
      </c>
      <c r="J5007" t="s">
        <v>507</v>
      </c>
      <c r="K5007">
        <v>9.6316850873659158E-3</v>
      </c>
      <c r="L5007" t="s">
        <v>150</v>
      </c>
      <c r="N5007" t="s">
        <v>224</v>
      </c>
      <c r="O5007" t="s">
        <v>507</v>
      </c>
      <c r="P5007">
        <v>7.729105472645333E-4</v>
      </c>
      <c r="Q5007" t="s">
        <v>150</v>
      </c>
    </row>
    <row r="5008" spans="9:17" x14ac:dyDescent="0.45">
      <c r="I5008" t="s">
        <v>181</v>
      </c>
      <c r="J5008" t="s">
        <v>508</v>
      </c>
      <c r="K5008">
        <v>9.0760457303086153E-3</v>
      </c>
      <c r="L5008" t="s">
        <v>150</v>
      </c>
      <c r="N5008" t="s">
        <v>224</v>
      </c>
      <c r="O5008" t="s">
        <v>508</v>
      </c>
      <c r="P5008">
        <v>7.1490927698241791E-4</v>
      </c>
      <c r="Q5008" t="s">
        <v>150</v>
      </c>
    </row>
    <row r="5009" spans="9:17" x14ac:dyDescent="0.45">
      <c r="I5009" t="s">
        <v>181</v>
      </c>
      <c r="J5009" t="s">
        <v>509</v>
      </c>
      <c r="K5009">
        <v>8.5802478905092263E-3</v>
      </c>
      <c r="L5009" t="s">
        <v>150</v>
      </c>
      <c r="N5009" t="s">
        <v>224</v>
      </c>
      <c r="O5009" t="s">
        <v>509</v>
      </c>
      <c r="P5009">
        <v>7.8890297187914071E-4</v>
      </c>
      <c r="Q5009" t="s">
        <v>150</v>
      </c>
    </row>
    <row r="5010" spans="9:17" x14ac:dyDescent="0.45">
      <c r="I5010" t="s">
        <v>181</v>
      </c>
      <c r="J5010" t="s">
        <v>510</v>
      </c>
      <c r="K5010">
        <v>7.9492038934914234E-3</v>
      </c>
      <c r="L5010" t="s">
        <v>150</v>
      </c>
      <c r="N5010" t="s">
        <v>224</v>
      </c>
      <c r="O5010" t="s">
        <v>510</v>
      </c>
      <c r="P5010">
        <v>7.6651744330135643E-4</v>
      </c>
      <c r="Q5010" t="s">
        <v>150</v>
      </c>
    </row>
    <row r="5011" spans="9:17" x14ac:dyDescent="0.45">
      <c r="I5011" t="s">
        <v>181</v>
      </c>
      <c r="J5011" t="s">
        <v>511</v>
      </c>
      <c r="K5011">
        <v>6.273385697297058E-3</v>
      </c>
      <c r="L5011" t="s">
        <v>150</v>
      </c>
      <c r="N5011" t="s">
        <v>224</v>
      </c>
      <c r="O5011" t="s">
        <v>511</v>
      </c>
      <c r="P5011">
        <v>8.3724846285829137E-4</v>
      </c>
      <c r="Q5011" t="s">
        <v>150</v>
      </c>
    </row>
    <row r="5012" spans="9:17" x14ac:dyDescent="0.45">
      <c r="I5012" t="s">
        <v>181</v>
      </c>
      <c r="J5012" t="s">
        <v>512</v>
      </c>
      <c r="K5012">
        <v>1.559020718537142E-3</v>
      </c>
      <c r="L5012" t="s">
        <v>150</v>
      </c>
      <c r="N5012" t="s">
        <v>224</v>
      </c>
      <c r="O5012" t="s">
        <v>512</v>
      </c>
      <c r="P5012">
        <v>1.3322210759352041E-3</v>
      </c>
      <c r="Q5012" t="s">
        <v>150</v>
      </c>
    </row>
    <row r="5013" spans="9:17" x14ac:dyDescent="0.45">
      <c r="I5013" t="s">
        <v>181</v>
      </c>
      <c r="J5013" t="s">
        <v>513</v>
      </c>
      <c r="K5013">
        <v>0</v>
      </c>
      <c r="L5013" t="s">
        <v>150</v>
      </c>
      <c r="N5013" t="s">
        <v>224</v>
      </c>
      <c r="O5013" t="s">
        <v>513</v>
      </c>
      <c r="P5013">
        <v>5.002368511831827E-3</v>
      </c>
      <c r="Q5013" t="s">
        <v>150</v>
      </c>
    </row>
    <row r="5014" spans="9:17" x14ac:dyDescent="0.45">
      <c r="I5014" t="s">
        <v>181</v>
      </c>
      <c r="J5014" t="s">
        <v>514</v>
      </c>
      <c r="K5014">
        <v>0</v>
      </c>
      <c r="L5014" t="s">
        <v>150</v>
      </c>
      <c r="N5014" t="s">
        <v>224</v>
      </c>
      <c r="O5014" t="s">
        <v>514</v>
      </c>
      <c r="P5014">
        <v>8.1421909852169624E-3</v>
      </c>
      <c r="Q5014" t="s">
        <v>150</v>
      </c>
    </row>
    <row r="5015" spans="9:17" x14ac:dyDescent="0.45">
      <c r="I5015" t="s">
        <v>181</v>
      </c>
      <c r="J5015" t="s">
        <v>156</v>
      </c>
      <c r="K5015">
        <v>0</v>
      </c>
      <c r="L5015" t="s">
        <v>150</v>
      </c>
      <c r="N5015" t="s">
        <v>224</v>
      </c>
      <c r="O5015" t="s">
        <v>156</v>
      </c>
      <c r="P5015">
        <v>2.652490196246254E-2</v>
      </c>
      <c r="Q5015" t="s">
        <v>150</v>
      </c>
    </row>
    <row r="5016" spans="9:17" x14ac:dyDescent="0.45">
      <c r="I5016" t="s">
        <v>181</v>
      </c>
      <c r="J5016" t="s">
        <v>157</v>
      </c>
      <c r="K5016">
        <v>0</v>
      </c>
      <c r="L5016" t="s">
        <v>150</v>
      </c>
      <c r="N5016" t="s">
        <v>224</v>
      </c>
      <c r="O5016" t="s">
        <v>157</v>
      </c>
      <c r="P5016">
        <v>4.6860631206784653E-3</v>
      </c>
      <c r="Q5016" t="s">
        <v>150</v>
      </c>
    </row>
    <row r="5017" spans="9:17" x14ac:dyDescent="0.45">
      <c r="I5017" t="s">
        <v>181</v>
      </c>
      <c r="J5017" t="s">
        <v>158</v>
      </c>
      <c r="K5017">
        <v>0</v>
      </c>
      <c r="L5017" t="s">
        <v>150</v>
      </c>
      <c r="N5017" t="s">
        <v>224</v>
      </c>
      <c r="O5017" t="s">
        <v>158</v>
      </c>
      <c r="P5017">
        <v>4.3501308773016851E-3</v>
      </c>
      <c r="Q5017" t="s">
        <v>150</v>
      </c>
    </row>
    <row r="5018" spans="9:17" x14ac:dyDescent="0.45">
      <c r="I5018" t="s">
        <v>181</v>
      </c>
      <c r="J5018" t="s">
        <v>398</v>
      </c>
      <c r="K5018">
        <v>4.6301645348217181E-3</v>
      </c>
      <c r="L5018" t="s">
        <v>150</v>
      </c>
      <c r="N5018" t="s">
        <v>224</v>
      </c>
      <c r="O5018" t="s">
        <v>398</v>
      </c>
      <c r="P5018">
        <v>3.8679658092987492E-3</v>
      </c>
      <c r="Q5018" t="s">
        <v>150</v>
      </c>
    </row>
    <row r="5019" spans="9:17" x14ac:dyDescent="0.45">
      <c r="I5019" t="s">
        <v>181</v>
      </c>
      <c r="J5019" t="s">
        <v>399</v>
      </c>
      <c r="K5019">
        <v>6.7219780908972307E-3</v>
      </c>
      <c r="L5019" t="s">
        <v>150</v>
      </c>
      <c r="N5019" t="s">
        <v>224</v>
      </c>
      <c r="O5019" t="s">
        <v>399</v>
      </c>
      <c r="P5019">
        <v>4.0364453497692739E-3</v>
      </c>
      <c r="Q5019" t="s">
        <v>150</v>
      </c>
    </row>
    <row r="5020" spans="9:17" x14ac:dyDescent="0.45">
      <c r="I5020" t="s">
        <v>181</v>
      </c>
      <c r="J5020" t="s">
        <v>400</v>
      </c>
      <c r="K5020">
        <v>7.8956379714285266E-3</v>
      </c>
      <c r="L5020" t="s">
        <v>150</v>
      </c>
      <c r="N5020" t="s">
        <v>224</v>
      </c>
      <c r="O5020" t="s">
        <v>400</v>
      </c>
      <c r="P5020">
        <v>4.1025819771392793E-3</v>
      </c>
      <c r="Q5020" t="s">
        <v>150</v>
      </c>
    </row>
    <row r="5021" spans="9:17" x14ac:dyDescent="0.45">
      <c r="I5021" t="s">
        <v>181</v>
      </c>
      <c r="J5021" t="s">
        <v>420</v>
      </c>
      <c r="K5021">
        <v>8.603395544645424E-3</v>
      </c>
      <c r="L5021" t="s">
        <v>150</v>
      </c>
      <c r="N5021" t="s">
        <v>224</v>
      </c>
      <c r="O5021" t="s">
        <v>420</v>
      </c>
      <c r="P5021">
        <v>3.4111671975098627E-3</v>
      </c>
      <c r="Q5021" t="s">
        <v>150</v>
      </c>
    </row>
    <row r="5022" spans="9:17" x14ac:dyDescent="0.45">
      <c r="I5022" t="s">
        <v>181</v>
      </c>
      <c r="J5022" t="s">
        <v>421</v>
      </c>
      <c r="K5022">
        <v>9.1337734761228005E-3</v>
      </c>
      <c r="L5022" t="s">
        <v>150</v>
      </c>
      <c r="N5022" t="s">
        <v>224</v>
      </c>
      <c r="O5022" t="s">
        <v>421</v>
      </c>
      <c r="P5022">
        <v>2.5763773307803488E-3</v>
      </c>
      <c r="Q5022" t="s">
        <v>150</v>
      </c>
    </row>
    <row r="5023" spans="9:17" x14ac:dyDescent="0.45">
      <c r="I5023" t="s">
        <v>181</v>
      </c>
      <c r="J5023" t="s">
        <v>459</v>
      </c>
      <c r="K5023">
        <v>9.3919997768743442E-3</v>
      </c>
      <c r="L5023" t="s">
        <v>150</v>
      </c>
      <c r="N5023" t="s">
        <v>224</v>
      </c>
      <c r="O5023" t="s">
        <v>459</v>
      </c>
      <c r="P5023">
        <v>1.7804697980978073E-3</v>
      </c>
      <c r="Q5023" t="s">
        <v>150</v>
      </c>
    </row>
    <row r="5024" spans="9:17" x14ac:dyDescent="0.45">
      <c r="I5024" t="s">
        <v>181</v>
      </c>
      <c r="J5024" t="s">
        <v>460</v>
      </c>
      <c r="K5024">
        <v>9.435270567929031E-3</v>
      </c>
      <c r="L5024" t="s">
        <v>150</v>
      </c>
      <c r="N5024" t="s">
        <v>224</v>
      </c>
      <c r="O5024" t="s">
        <v>460</v>
      </c>
      <c r="P5024">
        <v>1.5655008389921694E-3</v>
      </c>
      <c r="Q5024" t="s">
        <v>150</v>
      </c>
    </row>
    <row r="5025" spans="9:17" x14ac:dyDescent="0.45">
      <c r="I5025" t="s">
        <v>181</v>
      </c>
      <c r="J5025" t="s">
        <v>515</v>
      </c>
      <c r="K5025">
        <v>8.8358425754519881E-3</v>
      </c>
      <c r="L5025" t="s">
        <v>150</v>
      </c>
      <c r="N5025" t="s">
        <v>224</v>
      </c>
      <c r="O5025" t="s">
        <v>515</v>
      </c>
      <c r="P5025">
        <v>1.4231135892991144E-3</v>
      </c>
      <c r="Q5025" t="s">
        <v>150</v>
      </c>
    </row>
    <row r="5026" spans="9:17" x14ac:dyDescent="0.45">
      <c r="I5026" t="s">
        <v>181</v>
      </c>
      <c r="J5026" t="s">
        <v>516</v>
      </c>
      <c r="K5026">
        <v>7.9660099806967265E-3</v>
      </c>
      <c r="L5026" t="s">
        <v>150</v>
      </c>
      <c r="N5026" t="s">
        <v>224</v>
      </c>
      <c r="O5026" t="s">
        <v>516</v>
      </c>
      <c r="P5026">
        <v>1.3270299537696873E-3</v>
      </c>
      <c r="Q5026" t="s">
        <v>150</v>
      </c>
    </row>
    <row r="5027" spans="9:17" x14ac:dyDescent="0.45">
      <c r="I5027" t="s">
        <v>181</v>
      </c>
      <c r="J5027" t="s">
        <v>517</v>
      </c>
      <c r="K5027">
        <v>7.2226196505388029E-3</v>
      </c>
      <c r="L5027" t="s">
        <v>150</v>
      </c>
      <c r="N5027" t="s">
        <v>224</v>
      </c>
      <c r="O5027" t="s">
        <v>517</v>
      </c>
      <c r="P5027">
        <v>1.2814184032982441E-3</v>
      </c>
      <c r="Q5027" t="s">
        <v>150</v>
      </c>
    </row>
    <row r="5028" spans="9:17" x14ac:dyDescent="0.45">
      <c r="I5028" t="s">
        <v>181</v>
      </c>
      <c r="J5028" t="s">
        <v>518</v>
      </c>
      <c r="K5028">
        <v>6.5162022426815645E-3</v>
      </c>
      <c r="L5028" t="s">
        <v>150</v>
      </c>
      <c r="N5028" t="s">
        <v>224</v>
      </c>
      <c r="O5028" t="s">
        <v>518</v>
      </c>
      <c r="P5028">
        <v>1.3148638783040711E-3</v>
      </c>
      <c r="Q5028" t="s">
        <v>150</v>
      </c>
    </row>
    <row r="5029" spans="9:17" x14ac:dyDescent="0.45">
      <c r="I5029" t="s">
        <v>181</v>
      </c>
      <c r="J5029" t="s">
        <v>519</v>
      </c>
      <c r="K5029">
        <v>4.9694036548056739E-3</v>
      </c>
      <c r="L5029" t="s">
        <v>150</v>
      </c>
      <c r="N5029" t="s">
        <v>224</v>
      </c>
      <c r="O5029" t="s">
        <v>519</v>
      </c>
      <c r="P5029">
        <v>1.4482771640657566E-3</v>
      </c>
      <c r="Q5029" t="s">
        <v>150</v>
      </c>
    </row>
    <row r="5030" spans="9:17" x14ac:dyDescent="0.45">
      <c r="I5030" t="s">
        <v>181</v>
      </c>
      <c r="J5030" t="s">
        <v>520</v>
      </c>
      <c r="K5030">
        <v>0</v>
      </c>
      <c r="L5030" t="s">
        <v>150</v>
      </c>
      <c r="N5030" t="s">
        <v>224</v>
      </c>
      <c r="O5030" t="s">
        <v>520</v>
      </c>
      <c r="P5030">
        <v>2.1640315261474198E-3</v>
      </c>
      <c r="Q5030" t="s">
        <v>150</v>
      </c>
    </row>
    <row r="5031" spans="9:17" x14ac:dyDescent="0.45">
      <c r="I5031" t="s">
        <v>181</v>
      </c>
      <c r="J5031" t="s">
        <v>521</v>
      </c>
      <c r="K5031">
        <v>0</v>
      </c>
      <c r="L5031" t="s">
        <v>150</v>
      </c>
      <c r="N5031" t="s">
        <v>224</v>
      </c>
      <c r="O5031" t="s">
        <v>521</v>
      </c>
      <c r="P5031">
        <v>6.8176912390436493E-3</v>
      </c>
      <c r="Q5031" t="s">
        <v>150</v>
      </c>
    </row>
    <row r="5032" spans="9:17" x14ac:dyDescent="0.45">
      <c r="I5032" t="s">
        <v>181</v>
      </c>
      <c r="J5032" t="s">
        <v>522</v>
      </c>
      <c r="K5032">
        <v>0</v>
      </c>
      <c r="L5032" t="s">
        <v>150</v>
      </c>
      <c r="N5032" t="s">
        <v>224</v>
      </c>
      <c r="O5032" t="s">
        <v>522</v>
      </c>
      <c r="P5032">
        <v>9.4149743218389544E-3</v>
      </c>
      <c r="Q5032" t="s">
        <v>150</v>
      </c>
    </row>
    <row r="5033" spans="9:17" x14ac:dyDescent="0.45">
      <c r="I5033" t="s">
        <v>181</v>
      </c>
      <c r="J5033" t="s">
        <v>406</v>
      </c>
      <c r="K5033">
        <v>0</v>
      </c>
      <c r="L5033" t="s">
        <v>150</v>
      </c>
      <c r="N5033" t="s">
        <v>224</v>
      </c>
      <c r="O5033" t="s">
        <v>406</v>
      </c>
      <c r="P5033">
        <v>1.6708407091501742E-2</v>
      </c>
      <c r="Q5033" t="s">
        <v>150</v>
      </c>
    </row>
    <row r="5034" spans="9:17" x14ac:dyDescent="0.45">
      <c r="I5034" t="s">
        <v>181</v>
      </c>
      <c r="J5034" t="s">
        <v>407</v>
      </c>
      <c r="K5034">
        <v>0</v>
      </c>
      <c r="L5034" t="s">
        <v>150</v>
      </c>
      <c r="N5034" t="s">
        <v>224</v>
      </c>
      <c r="O5034" t="s">
        <v>407</v>
      </c>
      <c r="P5034">
        <v>3.1258851350595318E-3</v>
      </c>
      <c r="Q5034" t="s">
        <v>150</v>
      </c>
    </row>
    <row r="5035" spans="9:17" x14ac:dyDescent="0.45">
      <c r="I5035" t="s">
        <v>181</v>
      </c>
      <c r="J5035" t="s">
        <v>408</v>
      </c>
      <c r="K5035">
        <v>0</v>
      </c>
      <c r="L5035" t="s">
        <v>150</v>
      </c>
      <c r="N5035" t="s">
        <v>224</v>
      </c>
      <c r="O5035" t="s">
        <v>408</v>
      </c>
      <c r="P5035">
        <v>2.8561071017232384E-3</v>
      </c>
      <c r="Q5035" t="s">
        <v>150</v>
      </c>
    </row>
    <row r="5036" spans="9:17" x14ac:dyDescent="0.45">
      <c r="I5036" t="s">
        <v>181</v>
      </c>
      <c r="J5036" t="s">
        <v>409</v>
      </c>
      <c r="K5036">
        <v>4.7610602839417955E-3</v>
      </c>
      <c r="L5036" t="s">
        <v>150</v>
      </c>
      <c r="N5036" t="s">
        <v>224</v>
      </c>
      <c r="O5036" t="s">
        <v>409</v>
      </c>
      <c r="P5036">
        <v>2.5698847616153343E-3</v>
      </c>
      <c r="Q5036" t="s">
        <v>150</v>
      </c>
    </row>
    <row r="5037" spans="9:17" x14ac:dyDescent="0.45">
      <c r="I5037" t="s">
        <v>181</v>
      </c>
      <c r="J5037" t="s">
        <v>410</v>
      </c>
      <c r="K5037">
        <v>6.6156584838283003E-3</v>
      </c>
      <c r="L5037" t="s">
        <v>150</v>
      </c>
      <c r="N5037" t="s">
        <v>224</v>
      </c>
      <c r="O5037" t="s">
        <v>410</v>
      </c>
      <c r="P5037">
        <v>2.1077190170417396E-3</v>
      </c>
      <c r="Q5037" t="s">
        <v>150</v>
      </c>
    </row>
    <row r="5038" spans="9:17" x14ac:dyDescent="0.45">
      <c r="I5038" t="s">
        <v>181</v>
      </c>
      <c r="J5038" t="s">
        <v>411</v>
      </c>
      <c r="K5038">
        <v>7.1863881713724719E-3</v>
      </c>
      <c r="L5038" t="s">
        <v>150</v>
      </c>
      <c r="N5038" t="s">
        <v>224</v>
      </c>
      <c r="O5038" t="s">
        <v>411</v>
      </c>
      <c r="P5038">
        <v>2.41595101496914E-3</v>
      </c>
      <c r="Q5038" t="s">
        <v>150</v>
      </c>
    </row>
    <row r="5039" spans="9:17" x14ac:dyDescent="0.45">
      <c r="I5039" t="s">
        <v>181</v>
      </c>
      <c r="J5039" t="s">
        <v>422</v>
      </c>
      <c r="K5039">
        <v>7.6388968645099723E-3</v>
      </c>
      <c r="L5039" t="s">
        <v>150</v>
      </c>
      <c r="N5039" t="s">
        <v>224</v>
      </c>
      <c r="O5039" t="s">
        <v>422</v>
      </c>
      <c r="P5039">
        <v>2.3966702671331429E-3</v>
      </c>
      <c r="Q5039" t="s">
        <v>150</v>
      </c>
    </row>
    <row r="5040" spans="9:17" x14ac:dyDescent="0.45">
      <c r="I5040" t="s">
        <v>181</v>
      </c>
      <c r="J5040" t="s">
        <v>423</v>
      </c>
      <c r="K5040">
        <v>8.2187855711250649E-3</v>
      </c>
      <c r="L5040" t="s">
        <v>150</v>
      </c>
      <c r="N5040" t="s">
        <v>224</v>
      </c>
      <c r="O5040" t="s">
        <v>423</v>
      </c>
      <c r="P5040">
        <v>2.0090307017764405E-3</v>
      </c>
      <c r="Q5040" t="s">
        <v>150</v>
      </c>
    </row>
    <row r="5041" spans="9:17" x14ac:dyDescent="0.45">
      <c r="I5041" t="s">
        <v>181</v>
      </c>
      <c r="J5041" t="s">
        <v>461</v>
      </c>
      <c r="K5041">
        <v>8.9091688035215916E-3</v>
      </c>
      <c r="L5041" t="s">
        <v>150</v>
      </c>
      <c r="N5041" t="s">
        <v>224</v>
      </c>
      <c r="O5041" t="s">
        <v>461</v>
      </c>
      <c r="P5041">
        <v>1.5918079973919175E-3</v>
      </c>
      <c r="Q5041" t="s">
        <v>150</v>
      </c>
    </row>
    <row r="5042" spans="9:17" x14ac:dyDescent="0.45">
      <c r="I5042" t="s">
        <v>181</v>
      </c>
      <c r="J5042" t="s">
        <v>462</v>
      </c>
      <c r="K5042">
        <v>8.6504144487537151E-3</v>
      </c>
      <c r="L5042" t="s">
        <v>150</v>
      </c>
      <c r="N5042" t="s">
        <v>224</v>
      </c>
      <c r="O5042" t="s">
        <v>462</v>
      </c>
      <c r="P5042">
        <v>1.2830098645010583E-3</v>
      </c>
      <c r="Q5042" t="s">
        <v>150</v>
      </c>
    </row>
    <row r="5043" spans="9:17" x14ac:dyDescent="0.45">
      <c r="I5043" t="s">
        <v>181</v>
      </c>
      <c r="J5043" t="s">
        <v>523</v>
      </c>
      <c r="K5043">
        <v>7.5545806485737077E-3</v>
      </c>
      <c r="L5043" t="s">
        <v>150</v>
      </c>
      <c r="N5043" t="s">
        <v>224</v>
      </c>
      <c r="O5043" t="s">
        <v>523</v>
      </c>
      <c r="P5043">
        <v>1.0430466404768841E-3</v>
      </c>
      <c r="Q5043" t="s">
        <v>150</v>
      </c>
    </row>
    <row r="5044" spans="9:17" x14ac:dyDescent="0.45">
      <c r="I5044" t="s">
        <v>181</v>
      </c>
      <c r="J5044" t="s">
        <v>524</v>
      </c>
      <c r="K5044">
        <v>6.8694811961571645E-3</v>
      </c>
      <c r="L5044" t="s">
        <v>150</v>
      </c>
      <c r="N5044" t="s">
        <v>224</v>
      </c>
      <c r="O5044" t="s">
        <v>524</v>
      </c>
      <c r="P5044">
        <v>9.5296137646019863E-4</v>
      </c>
      <c r="Q5044" t="s">
        <v>150</v>
      </c>
    </row>
    <row r="5045" spans="9:17" x14ac:dyDescent="0.45">
      <c r="I5045" t="s">
        <v>181</v>
      </c>
      <c r="J5045" t="s">
        <v>525</v>
      </c>
      <c r="K5045">
        <v>6.3092328312524277E-3</v>
      </c>
      <c r="L5045" t="s">
        <v>150</v>
      </c>
      <c r="N5045" t="s">
        <v>224</v>
      </c>
      <c r="O5045" t="s">
        <v>525</v>
      </c>
      <c r="P5045">
        <v>9.7086092171040379E-4</v>
      </c>
      <c r="Q5045" t="s">
        <v>150</v>
      </c>
    </row>
    <row r="5046" spans="9:17" x14ac:dyDescent="0.45">
      <c r="I5046" t="s">
        <v>181</v>
      </c>
      <c r="J5046" t="s">
        <v>526</v>
      </c>
      <c r="K5046">
        <v>5.7865098022591068E-3</v>
      </c>
      <c r="L5046" t="s">
        <v>150</v>
      </c>
      <c r="N5046" t="s">
        <v>224</v>
      </c>
      <c r="O5046" t="s">
        <v>526</v>
      </c>
      <c r="P5046">
        <v>1.0796259415591604E-3</v>
      </c>
      <c r="Q5046" t="s">
        <v>150</v>
      </c>
    </row>
    <row r="5047" spans="9:17" x14ac:dyDescent="0.45">
      <c r="I5047" t="s">
        <v>181</v>
      </c>
      <c r="J5047" t="s">
        <v>527</v>
      </c>
      <c r="K5047">
        <v>3.1786882203474645E-3</v>
      </c>
      <c r="L5047" t="s">
        <v>150</v>
      </c>
      <c r="N5047" t="s">
        <v>224</v>
      </c>
      <c r="O5047" t="s">
        <v>527</v>
      </c>
      <c r="P5047">
        <v>1.4974493496194116E-3</v>
      </c>
      <c r="Q5047" t="s">
        <v>150</v>
      </c>
    </row>
    <row r="5048" spans="9:17" x14ac:dyDescent="0.45">
      <c r="I5048" t="s">
        <v>181</v>
      </c>
      <c r="J5048" t="s">
        <v>528</v>
      </c>
      <c r="K5048">
        <v>0</v>
      </c>
      <c r="L5048" t="s">
        <v>150</v>
      </c>
      <c r="N5048" t="s">
        <v>224</v>
      </c>
      <c r="O5048" t="s">
        <v>528</v>
      </c>
      <c r="P5048">
        <v>2.186747409680305E-3</v>
      </c>
      <c r="Q5048" t="s">
        <v>150</v>
      </c>
    </row>
    <row r="5049" spans="9:17" x14ac:dyDescent="0.45">
      <c r="I5049" t="s">
        <v>181</v>
      </c>
      <c r="J5049" t="s">
        <v>529</v>
      </c>
      <c r="K5049">
        <v>0</v>
      </c>
      <c r="L5049" t="s">
        <v>150</v>
      </c>
      <c r="N5049" t="s">
        <v>224</v>
      </c>
      <c r="O5049" t="s">
        <v>529</v>
      </c>
      <c r="P5049">
        <v>5.4054698905118487E-3</v>
      </c>
      <c r="Q5049" t="s">
        <v>150</v>
      </c>
    </row>
    <row r="5050" spans="9:17" x14ac:dyDescent="0.45">
      <c r="I5050" t="s">
        <v>181</v>
      </c>
      <c r="J5050" t="s">
        <v>530</v>
      </c>
      <c r="K5050">
        <v>0</v>
      </c>
      <c r="L5050" t="s">
        <v>150</v>
      </c>
      <c r="N5050" t="s">
        <v>224</v>
      </c>
      <c r="O5050" t="s">
        <v>530</v>
      </c>
      <c r="P5050">
        <v>5.9311888086871463E-3</v>
      </c>
      <c r="Q5050" t="s">
        <v>150</v>
      </c>
    </row>
    <row r="5051" spans="9:17" x14ac:dyDescent="0.45">
      <c r="I5051" t="s">
        <v>181</v>
      </c>
      <c r="J5051" t="s">
        <v>463</v>
      </c>
      <c r="K5051">
        <v>0</v>
      </c>
      <c r="L5051" t="s">
        <v>150</v>
      </c>
      <c r="N5051" t="s">
        <v>224</v>
      </c>
      <c r="O5051" t="s">
        <v>463</v>
      </c>
      <c r="P5051">
        <v>1.3884065037127804E-2</v>
      </c>
      <c r="Q5051" t="s">
        <v>150</v>
      </c>
    </row>
    <row r="5052" spans="9:17" x14ac:dyDescent="0.45">
      <c r="I5052" t="s">
        <v>181</v>
      </c>
      <c r="J5052" t="s">
        <v>464</v>
      </c>
      <c r="K5052">
        <v>0</v>
      </c>
      <c r="L5052" t="s">
        <v>150</v>
      </c>
      <c r="N5052" t="s">
        <v>224</v>
      </c>
      <c r="O5052" t="s">
        <v>464</v>
      </c>
      <c r="P5052">
        <v>2.2080144508282527E-3</v>
      </c>
      <c r="Q5052" t="s">
        <v>150</v>
      </c>
    </row>
    <row r="5053" spans="9:17" x14ac:dyDescent="0.45">
      <c r="I5053" t="s">
        <v>181</v>
      </c>
      <c r="J5053" t="s">
        <v>465</v>
      </c>
      <c r="K5053">
        <v>0</v>
      </c>
      <c r="L5053" t="s">
        <v>150</v>
      </c>
      <c r="N5053" t="s">
        <v>224</v>
      </c>
      <c r="O5053" t="s">
        <v>465</v>
      </c>
      <c r="P5053">
        <v>2.070404461706398E-3</v>
      </c>
      <c r="Q5053" t="s">
        <v>150</v>
      </c>
    </row>
    <row r="5054" spans="9:17" x14ac:dyDescent="0.45">
      <c r="I5054" t="s">
        <v>181</v>
      </c>
      <c r="J5054" t="s">
        <v>466</v>
      </c>
      <c r="K5054">
        <v>2.4282822275577096E-3</v>
      </c>
      <c r="L5054" t="s">
        <v>150</v>
      </c>
      <c r="N5054" t="s">
        <v>224</v>
      </c>
      <c r="O5054" t="s">
        <v>466</v>
      </c>
      <c r="P5054">
        <v>1.941411038306302E-3</v>
      </c>
      <c r="Q5054" t="s">
        <v>150</v>
      </c>
    </row>
    <row r="5055" spans="9:17" x14ac:dyDescent="0.45">
      <c r="I5055" t="s">
        <v>181</v>
      </c>
      <c r="J5055" t="s">
        <v>531</v>
      </c>
      <c r="K5055">
        <v>5.6005592449142163E-3</v>
      </c>
      <c r="L5055" t="s">
        <v>150</v>
      </c>
      <c r="N5055" t="s">
        <v>224</v>
      </c>
      <c r="O5055" t="s">
        <v>531</v>
      </c>
      <c r="P5055">
        <v>1.43343893730776E-3</v>
      </c>
      <c r="Q5055" t="s">
        <v>150</v>
      </c>
    </row>
    <row r="5056" spans="9:17" x14ac:dyDescent="0.45">
      <c r="I5056" t="s">
        <v>181</v>
      </c>
      <c r="J5056" t="s">
        <v>467</v>
      </c>
      <c r="K5056">
        <v>6.4206293992342244E-3</v>
      </c>
      <c r="L5056" t="s">
        <v>150</v>
      </c>
      <c r="N5056" t="s">
        <v>224</v>
      </c>
      <c r="O5056" t="s">
        <v>467</v>
      </c>
      <c r="P5056">
        <v>1.4819098513495269E-3</v>
      </c>
      <c r="Q5056" t="s">
        <v>150</v>
      </c>
    </row>
    <row r="5057" spans="9:17" x14ac:dyDescent="0.45">
      <c r="I5057" t="s">
        <v>181</v>
      </c>
      <c r="J5057" t="s">
        <v>468</v>
      </c>
      <c r="K5057">
        <v>6.8932531391549022E-3</v>
      </c>
      <c r="L5057" t="s">
        <v>150</v>
      </c>
      <c r="N5057" t="s">
        <v>224</v>
      </c>
      <c r="O5057" t="s">
        <v>468</v>
      </c>
      <c r="P5057">
        <v>1.5077045929123864E-3</v>
      </c>
      <c r="Q5057" t="s">
        <v>150</v>
      </c>
    </row>
    <row r="5058" spans="9:17" x14ac:dyDescent="0.45">
      <c r="I5058" t="s">
        <v>181</v>
      </c>
      <c r="J5058" t="s">
        <v>469</v>
      </c>
      <c r="K5058">
        <v>7.6423790875990473E-3</v>
      </c>
      <c r="L5058" t="s">
        <v>150</v>
      </c>
      <c r="N5058" t="s">
        <v>224</v>
      </c>
      <c r="O5058" t="s">
        <v>469</v>
      </c>
      <c r="P5058">
        <v>1.2829887041115519E-3</v>
      </c>
      <c r="Q5058" t="s">
        <v>150</v>
      </c>
    </row>
    <row r="5059" spans="9:17" x14ac:dyDescent="0.45">
      <c r="I5059" t="s">
        <v>181</v>
      </c>
      <c r="J5059" t="s">
        <v>470</v>
      </c>
      <c r="K5059">
        <v>8.707690619182246E-3</v>
      </c>
      <c r="L5059" t="s">
        <v>150</v>
      </c>
      <c r="N5059" t="s">
        <v>224</v>
      </c>
      <c r="O5059" t="s">
        <v>470</v>
      </c>
      <c r="P5059">
        <v>1.0350358003067806E-3</v>
      </c>
      <c r="Q5059" t="s">
        <v>150</v>
      </c>
    </row>
    <row r="5060" spans="9:17" x14ac:dyDescent="0.45">
      <c r="I5060" t="s">
        <v>181</v>
      </c>
      <c r="J5060" t="s">
        <v>471</v>
      </c>
      <c r="K5060">
        <v>8.5184040010157676E-3</v>
      </c>
      <c r="L5060" t="s">
        <v>150</v>
      </c>
      <c r="N5060" t="s">
        <v>224</v>
      </c>
      <c r="O5060" t="s">
        <v>471</v>
      </c>
      <c r="P5060">
        <v>9.4562291746112435E-4</v>
      </c>
      <c r="Q5060" t="s">
        <v>150</v>
      </c>
    </row>
    <row r="5061" spans="9:17" x14ac:dyDescent="0.45">
      <c r="I5061" t="s">
        <v>181</v>
      </c>
      <c r="J5061" t="s">
        <v>532</v>
      </c>
      <c r="K5061">
        <v>7.5280785756400639E-3</v>
      </c>
      <c r="L5061" t="s">
        <v>150</v>
      </c>
      <c r="N5061" t="s">
        <v>224</v>
      </c>
      <c r="O5061" t="s">
        <v>532</v>
      </c>
      <c r="P5061">
        <v>8.9777891891164839E-4</v>
      </c>
      <c r="Q5061" t="s">
        <v>150</v>
      </c>
    </row>
    <row r="5062" spans="9:17" x14ac:dyDescent="0.45">
      <c r="I5062" t="s">
        <v>181</v>
      </c>
      <c r="J5062" t="s">
        <v>533</v>
      </c>
      <c r="K5062">
        <v>6.9288423999604425E-3</v>
      </c>
      <c r="L5062" t="s">
        <v>150</v>
      </c>
      <c r="N5062" t="s">
        <v>224</v>
      </c>
      <c r="O5062" t="s">
        <v>533</v>
      </c>
      <c r="P5062">
        <v>9.0699563395792745E-4</v>
      </c>
      <c r="Q5062" t="s">
        <v>150</v>
      </c>
    </row>
    <row r="5063" spans="9:17" x14ac:dyDescent="0.45">
      <c r="I5063" t="s">
        <v>181</v>
      </c>
      <c r="J5063" t="s">
        <v>534</v>
      </c>
      <c r="K5063">
        <v>6.6819184175309094E-3</v>
      </c>
      <c r="L5063" t="s">
        <v>150</v>
      </c>
      <c r="N5063" t="s">
        <v>224</v>
      </c>
      <c r="O5063" t="s">
        <v>534</v>
      </c>
      <c r="P5063">
        <v>9.1143698022191726E-4</v>
      </c>
      <c r="Q5063" t="s">
        <v>150</v>
      </c>
    </row>
    <row r="5064" spans="9:17" x14ac:dyDescent="0.45">
      <c r="I5064" t="s">
        <v>181</v>
      </c>
      <c r="J5064" t="s">
        <v>535</v>
      </c>
      <c r="K5064">
        <v>5.6983794256829272E-3</v>
      </c>
      <c r="L5064" t="s">
        <v>150</v>
      </c>
      <c r="N5064" t="s">
        <v>224</v>
      </c>
      <c r="O5064" t="s">
        <v>535</v>
      </c>
      <c r="P5064">
        <v>1.0129099133485773E-3</v>
      </c>
      <c r="Q5064" t="s">
        <v>150</v>
      </c>
    </row>
    <row r="5065" spans="9:17" x14ac:dyDescent="0.45">
      <c r="I5065" t="s">
        <v>181</v>
      </c>
      <c r="J5065" t="s">
        <v>536</v>
      </c>
      <c r="K5065">
        <v>0</v>
      </c>
      <c r="L5065" t="s">
        <v>150</v>
      </c>
      <c r="N5065" t="s">
        <v>224</v>
      </c>
      <c r="O5065" t="s">
        <v>536</v>
      </c>
      <c r="P5065">
        <v>1.5247740727159593E-3</v>
      </c>
      <c r="Q5065" t="s">
        <v>150</v>
      </c>
    </row>
    <row r="5066" spans="9:17" x14ac:dyDescent="0.45">
      <c r="I5066" t="s">
        <v>181</v>
      </c>
      <c r="J5066" t="s">
        <v>537</v>
      </c>
      <c r="K5066">
        <v>0</v>
      </c>
      <c r="L5066" t="s">
        <v>150</v>
      </c>
      <c r="N5066" t="s">
        <v>224</v>
      </c>
      <c r="O5066" t="s">
        <v>537</v>
      </c>
      <c r="P5066">
        <v>2.06993454863504E-3</v>
      </c>
      <c r="Q5066" t="s">
        <v>150</v>
      </c>
    </row>
    <row r="5067" spans="9:17" x14ac:dyDescent="0.45">
      <c r="I5067" t="s">
        <v>181</v>
      </c>
      <c r="J5067" t="s">
        <v>538</v>
      </c>
      <c r="K5067">
        <v>0</v>
      </c>
      <c r="L5067" t="s">
        <v>150</v>
      </c>
      <c r="N5067" t="s">
        <v>224</v>
      </c>
      <c r="O5067" t="s">
        <v>538</v>
      </c>
      <c r="P5067">
        <v>5.2714428333061293E-3</v>
      </c>
      <c r="Q5067" t="s">
        <v>150</v>
      </c>
    </row>
    <row r="5068" spans="9:17" x14ac:dyDescent="0.45">
      <c r="I5068" t="s">
        <v>181</v>
      </c>
      <c r="J5068" t="s">
        <v>539</v>
      </c>
      <c r="K5068">
        <v>0</v>
      </c>
      <c r="L5068" t="s">
        <v>150</v>
      </c>
      <c r="N5068" t="s">
        <v>224</v>
      </c>
      <c r="O5068" t="s">
        <v>539</v>
      </c>
      <c r="P5068">
        <v>6.2441597670526081E-3</v>
      </c>
      <c r="Q5068" t="s">
        <v>150</v>
      </c>
    </row>
    <row r="5069" spans="9:17" x14ac:dyDescent="0.45">
      <c r="I5069" t="s">
        <v>181</v>
      </c>
      <c r="J5069" t="s">
        <v>472</v>
      </c>
      <c r="K5069">
        <v>0</v>
      </c>
      <c r="L5069" t="s">
        <v>150</v>
      </c>
      <c r="N5069" t="s">
        <v>224</v>
      </c>
      <c r="O5069" t="s">
        <v>472</v>
      </c>
      <c r="P5069">
        <v>1.4911978671444878E-2</v>
      </c>
      <c r="Q5069" t="s">
        <v>150</v>
      </c>
    </row>
    <row r="5070" spans="9:17" x14ac:dyDescent="0.45">
      <c r="I5070" t="s">
        <v>181</v>
      </c>
      <c r="J5070" t="s">
        <v>473</v>
      </c>
      <c r="K5070">
        <v>0</v>
      </c>
      <c r="L5070" t="s">
        <v>150</v>
      </c>
      <c r="N5070" t="s">
        <v>224</v>
      </c>
      <c r="O5070" t="s">
        <v>473</v>
      </c>
      <c r="P5070">
        <v>2.6389005201775651E-3</v>
      </c>
      <c r="Q5070" t="s">
        <v>150</v>
      </c>
    </row>
    <row r="5071" spans="9:17" x14ac:dyDescent="0.45">
      <c r="I5071" t="s">
        <v>181</v>
      </c>
      <c r="J5071" t="s">
        <v>474</v>
      </c>
      <c r="K5071">
        <v>0</v>
      </c>
      <c r="L5071" t="s">
        <v>150</v>
      </c>
      <c r="N5071" t="s">
        <v>224</v>
      </c>
      <c r="O5071" t="s">
        <v>474</v>
      </c>
      <c r="P5071">
        <v>2.5763619059948092E-3</v>
      </c>
      <c r="Q5071" t="s">
        <v>150</v>
      </c>
    </row>
    <row r="5072" spans="9:17" x14ac:dyDescent="0.45">
      <c r="I5072" t="s">
        <v>181</v>
      </c>
      <c r="J5072" t="s">
        <v>475</v>
      </c>
      <c r="K5072">
        <v>0</v>
      </c>
      <c r="L5072" t="s">
        <v>150</v>
      </c>
      <c r="N5072" t="s">
        <v>224</v>
      </c>
      <c r="O5072" t="s">
        <v>475</v>
      </c>
      <c r="P5072">
        <v>2.4141431811240113E-3</v>
      </c>
      <c r="Q5072" t="s">
        <v>150</v>
      </c>
    </row>
    <row r="5073" spans="9:17" x14ac:dyDescent="0.45">
      <c r="I5073" t="s">
        <v>181</v>
      </c>
      <c r="J5073" t="s">
        <v>540</v>
      </c>
      <c r="K5073">
        <v>4.7655972795310701E-3</v>
      </c>
      <c r="L5073" t="s">
        <v>150</v>
      </c>
      <c r="N5073" t="s">
        <v>224</v>
      </c>
      <c r="O5073" t="s">
        <v>540</v>
      </c>
      <c r="P5073">
        <v>1.9134482551356651E-3</v>
      </c>
      <c r="Q5073" t="s">
        <v>150</v>
      </c>
    </row>
    <row r="5074" spans="9:17" x14ac:dyDescent="0.45">
      <c r="I5074" t="s">
        <v>181</v>
      </c>
      <c r="J5074" t="s">
        <v>476</v>
      </c>
      <c r="K5074">
        <v>5.7719047764172079E-3</v>
      </c>
      <c r="L5074" t="s">
        <v>150</v>
      </c>
      <c r="N5074" t="s">
        <v>224</v>
      </c>
      <c r="O5074" t="s">
        <v>476</v>
      </c>
      <c r="P5074">
        <v>1.3754914043853997E-3</v>
      </c>
      <c r="Q5074" t="s">
        <v>150</v>
      </c>
    </row>
    <row r="5075" spans="9:17" x14ac:dyDescent="0.45">
      <c r="I5075" t="s">
        <v>181</v>
      </c>
      <c r="J5075" t="s">
        <v>477</v>
      </c>
      <c r="K5075">
        <v>6.0396952470477775E-3</v>
      </c>
      <c r="L5075" t="s">
        <v>150</v>
      </c>
      <c r="N5075" t="s">
        <v>224</v>
      </c>
      <c r="O5075" t="s">
        <v>477</v>
      </c>
      <c r="P5075">
        <v>1.6726562550779768E-3</v>
      </c>
      <c r="Q5075" t="s">
        <v>150</v>
      </c>
    </row>
    <row r="5076" spans="9:17" x14ac:dyDescent="0.45">
      <c r="I5076" t="s">
        <v>181</v>
      </c>
      <c r="J5076" t="s">
        <v>478</v>
      </c>
      <c r="K5076">
        <v>6.8311907737780486E-3</v>
      </c>
      <c r="L5076" t="s">
        <v>150</v>
      </c>
      <c r="N5076" t="s">
        <v>224</v>
      </c>
      <c r="O5076" t="s">
        <v>478</v>
      </c>
      <c r="P5076">
        <v>1.6847070253346778E-3</v>
      </c>
      <c r="Q5076" t="s">
        <v>150</v>
      </c>
    </row>
    <row r="5077" spans="9:17" x14ac:dyDescent="0.45">
      <c r="I5077" t="s">
        <v>181</v>
      </c>
      <c r="J5077" t="s">
        <v>479</v>
      </c>
      <c r="K5077">
        <v>7.9457888057241511E-3</v>
      </c>
      <c r="L5077" t="s">
        <v>150</v>
      </c>
      <c r="N5077" t="s">
        <v>224</v>
      </c>
      <c r="O5077" t="s">
        <v>479</v>
      </c>
      <c r="P5077">
        <v>1.3320599932870195E-3</v>
      </c>
      <c r="Q5077" t="s">
        <v>150</v>
      </c>
    </row>
    <row r="5078" spans="9:17" x14ac:dyDescent="0.45">
      <c r="I5078" t="s">
        <v>181</v>
      </c>
      <c r="J5078" t="s">
        <v>480</v>
      </c>
      <c r="K5078">
        <v>7.7777439140773027E-3</v>
      </c>
      <c r="L5078" t="s">
        <v>150</v>
      </c>
      <c r="N5078" t="s">
        <v>224</v>
      </c>
      <c r="O5078" t="s">
        <v>480</v>
      </c>
      <c r="P5078">
        <v>1.3731972051834907E-3</v>
      </c>
      <c r="Q5078" t="s">
        <v>150</v>
      </c>
    </row>
    <row r="5079" spans="9:17" x14ac:dyDescent="0.45">
      <c r="I5079" t="s">
        <v>181</v>
      </c>
      <c r="J5079" t="s">
        <v>541</v>
      </c>
      <c r="K5079">
        <v>6.6817980824192364E-3</v>
      </c>
      <c r="L5079" t="s">
        <v>150</v>
      </c>
      <c r="N5079" t="s">
        <v>224</v>
      </c>
      <c r="O5079" t="s">
        <v>541</v>
      </c>
      <c r="P5079">
        <v>1.4512968204879995E-3</v>
      </c>
      <c r="Q5079" t="s">
        <v>150</v>
      </c>
    </row>
    <row r="5080" spans="9:17" x14ac:dyDescent="0.45">
      <c r="I5080" t="s">
        <v>181</v>
      </c>
      <c r="J5080" t="s">
        <v>542</v>
      </c>
      <c r="K5080">
        <v>6.0670693731032605E-3</v>
      </c>
      <c r="L5080" t="s">
        <v>150</v>
      </c>
      <c r="N5080" t="s">
        <v>224</v>
      </c>
      <c r="O5080" t="s">
        <v>542</v>
      </c>
      <c r="P5080">
        <v>1.4643178388990886E-3</v>
      </c>
      <c r="Q5080" t="s">
        <v>150</v>
      </c>
    </row>
    <row r="5081" spans="9:17" x14ac:dyDescent="0.45">
      <c r="I5081" t="s">
        <v>181</v>
      </c>
      <c r="J5081" t="s">
        <v>543</v>
      </c>
      <c r="K5081">
        <v>5.7606881641207204E-3</v>
      </c>
      <c r="L5081" t="s">
        <v>150</v>
      </c>
      <c r="N5081" t="s">
        <v>224</v>
      </c>
      <c r="O5081" t="s">
        <v>543</v>
      </c>
      <c r="P5081">
        <v>1.376060518593409E-3</v>
      </c>
      <c r="Q5081" t="s">
        <v>150</v>
      </c>
    </row>
    <row r="5082" spans="9:17" x14ac:dyDescent="0.45">
      <c r="I5082" t="s">
        <v>181</v>
      </c>
      <c r="J5082" t="s">
        <v>544</v>
      </c>
      <c r="K5082">
        <v>4.6360209127564427E-3</v>
      </c>
      <c r="L5082" t="s">
        <v>150</v>
      </c>
      <c r="N5082" t="s">
        <v>224</v>
      </c>
      <c r="O5082" t="s">
        <v>544</v>
      </c>
      <c r="P5082">
        <v>1.3713321383585777E-3</v>
      </c>
      <c r="Q5082" t="s">
        <v>150</v>
      </c>
    </row>
    <row r="5083" spans="9:17" x14ac:dyDescent="0.45">
      <c r="I5083" t="s">
        <v>181</v>
      </c>
      <c r="J5083" t="s">
        <v>545</v>
      </c>
      <c r="K5083">
        <v>0</v>
      </c>
      <c r="L5083" t="s">
        <v>150</v>
      </c>
      <c r="N5083" t="s">
        <v>224</v>
      </c>
      <c r="O5083" t="s">
        <v>545</v>
      </c>
      <c r="P5083">
        <v>1.8246619531102975E-3</v>
      </c>
      <c r="Q5083" t="s">
        <v>150</v>
      </c>
    </row>
    <row r="5084" spans="9:17" x14ac:dyDescent="0.45">
      <c r="I5084" t="s">
        <v>181</v>
      </c>
      <c r="J5084" t="s">
        <v>546</v>
      </c>
      <c r="K5084">
        <v>0</v>
      </c>
      <c r="L5084" t="s">
        <v>150</v>
      </c>
      <c r="N5084" t="s">
        <v>224</v>
      </c>
      <c r="O5084" t="s">
        <v>546</v>
      </c>
      <c r="P5084">
        <v>2.2912906430477562E-3</v>
      </c>
      <c r="Q5084" t="s">
        <v>150</v>
      </c>
    </row>
    <row r="5085" spans="9:17" x14ac:dyDescent="0.45">
      <c r="I5085" t="s">
        <v>181</v>
      </c>
      <c r="J5085" t="s">
        <v>547</v>
      </c>
      <c r="K5085">
        <v>0</v>
      </c>
      <c r="L5085" t="s">
        <v>150</v>
      </c>
      <c r="N5085" t="s">
        <v>224</v>
      </c>
      <c r="O5085" t="s">
        <v>547</v>
      </c>
      <c r="P5085">
        <v>5.4432781764414294E-3</v>
      </c>
      <c r="Q5085" t="s">
        <v>150</v>
      </c>
    </row>
    <row r="5086" spans="9:17" x14ac:dyDescent="0.45">
      <c r="I5086" t="s">
        <v>181</v>
      </c>
      <c r="J5086" t="s">
        <v>548</v>
      </c>
      <c r="K5086">
        <v>0</v>
      </c>
      <c r="L5086" t="s">
        <v>150</v>
      </c>
      <c r="N5086" t="s">
        <v>224</v>
      </c>
      <c r="O5086" t="s">
        <v>548</v>
      </c>
      <c r="P5086">
        <v>6.0146924580088256E-3</v>
      </c>
      <c r="Q5086" t="s">
        <v>150</v>
      </c>
    </row>
    <row r="5087" spans="9:17" x14ac:dyDescent="0.45">
      <c r="I5087" t="s">
        <v>181</v>
      </c>
      <c r="J5087" t="s">
        <v>549</v>
      </c>
      <c r="K5087">
        <v>0</v>
      </c>
      <c r="L5087" t="s">
        <v>150</v>
      </c>
      <c r="N5087" t="s">
        <v>224</v>
      </c>
      <c r="O5087" t="s">
        <v>549</v>
      </c>
      <c r="P5087">
        <v>2.1721444463267531E-2</v>
      </c>
      <c r="Q5087" t="s">
        <v>150</v>
      </c>
    </row>
    <row r="5088" spans="9:17" x14ac:dyDescent="0.45">
      <c r="I5088" t="s">
        <v>181</v>
      </c>
      <c r="J5088" t="s">
        <v>550</v>
      </c>
      <c r="K5088">
        <v>0</v>
      </c>
      <c r="L5088" t="s">
        <v>150</v>
      </c>
      <c r="N5088" t="s">
        <v>224</v>
      </c>
      <c r="O5088" t="s">
        <v>550</v>
      </c>
      <c r="P5088">
        <v>3.603723508361478E-3</v>
      </c>
      <c r="Q5088" t="s">
        <v>150</v>
      </c>
    </row>
    <row r="5089" spans="9:17" x14ac:dyDescent="0.45">
      <c r="I5089" t="s">
        <v>181</v>
      </c>
      <c r="J5089" t="s">
        <v>551</v>
      </c>
      <c r="K5089">
        <v>0</v>
      </c>
      <c r="L5089" t="s">
        <v>150</v>
      </c>
      <c r="N5089" t="s">
        <v>224</v>
      </c>
      <c r="O5089" t="s">
        <v>551</v>
      </c>
      <c r="P5089">
        <v>3.4565443904814213E-3</v>
      </c>
      <c r="Q5089" t="s">
        <v>150</v>
      </c>
    </row>
    <row r="5090" spans="9:17" x14ac:dyDescent="0.45">
      <c r="I5090" t="s">
        <v>181</v>
      </c>
      <c r="J5090" t="s">
        <v>552</v>
      </c>
      <c r="K5090">
        <v>0</v>
      </c>
      <c r="L5090" t="s">
        <v>150</v>
      </c>
      <c r="N5090" t="s">
        <v>224</v>
      </c>
      <c r="O5090" t="s">
        <v>552</v>
      </c>
      <c r="P5090">
        <v>3.2952040411181045E-3</v>
      </c>
      <c r="Q5090" t="s">
        <v>150</v>
      </c>
    </row>
    <row r="5091" spans="9:17" x14ac:dyDescent="0.45">
      <c r="I5091" t="s">
        <v>181</v>
      </c>
      <c r="J5091" t="s">
        <v>553</v>
      </c>
      <c r="K5091">
        <v>4.2265345842061042E-3</v>
      </c>
      <c r="L5091" t="s">
        <v>150</v>
      </c>
      <c r="N5091" t="s">
        <v>224</v>
      </c>
      <c r="O5091" t="s">
        <v>553</v>
      </c>
      <c r="P5091">
        <v>2.7689953769687312E-3</v>
      </c>
      <c r="Q5091" t="s">
        <v>150</v>
      </c>
    </row>
    <row r="5092" spans="9:17" x14ac:dyDescent="0.45">
      <c r="I5092" t="s">
        <v>181</v>
      </c>
      <c r="J5092" t="s">
        <v>554</v>
      </c>
      <c r="K5092">
        <v>5.6078281573324852E-3</v>
      </c>
      <c r="L5092" t="s">
        <v>150</v>
      </c>
      <c r="N5092" t="s">
        <v>224</v>
      </c>
      <c r="O5092" t="s">
        <v>554</v>
      </c>
      <c r="P5092">
        <v>2.3513720827432563E-3</v>
      </c>
      <c r="Q5092" t="s">
        <v>150</v>
      </c>
    </row>
    <row r="5093" spans="9:17" x14ac:dyDescent="0.45">
      <c r="I5093" t="s">
        <v>181</v>
      </c>
      <c r="J5093" t="s">
        <v>555</v>
      </c>
      <c r="K5093">
        <v>6.1252980197805101E-3</v>
      </c>
      <c r="L5093" t="s">
        <v>150</v>
      </c>
      <c r="N5093" t="s">
        <v>224</v>
      </c>
      <c r="O5093" t="s">
        <v>555</v>
      </c>
      <c r="P5093">
        <v>2.7903553103429718E-3</v>
      </c>
      <c r="Q5093" t="s">
        <v>150</v>
      </c>
    </row>
    <row r="5094" spans="9:17" x14ac:dyDescent="0.45">
      <c r="I5094" t="s">
        <v>181</v>
      </c>
      <c r="J5094" t="s">
        <v>556</v>
      </c>
      <c r="K5094">
        <v>6.9082968521713851E-3</v>
      </c>
      <c r="L5094" t="s">
        <v>150</v>
      </c>
      <c r="N5094" t="s">
        <v>224</v>
      </c>
      <c r="O5094" t="s">
        <v>556</v>
      </c>
      <c r="P5094">
        <v>2.7293519408175581E-3</v>
      </c>
      <c r="Q5094" t="s">
        <v>150</v>
      </c>
    </row>
    <row r="5095" spans="9:17" x14ac:dyDescent="0.45">
      <c r="I5095" t="s">
        <v>181</v>
      </c>
      <c r="J5095" t="s">
        <v>557</v>
      </c>
      <c r="K5095">
        <v>7.996590321225433E-3</v>
      </c>
      <c r="L5095" t="s">
        <v>150</v>
      </c>
      <c r="N5095" t="s">
        <v>224</v>
      </c>
      <c r="O5095" t="s">
        <v>557</v>
      </c>
      <c r="P5095">
        <v>2.1504706111691928E-3</v>
      </c>
      <c r="Q5095" t="s">
        <v>150</v>
      </c>
    </row>
    <row r="5096" spans="9:17" x14ac:dyDescent="0.45">
      <c r="I5096" t="s">
        <v>181</v>
      </c>
      <c r="J5096" t="s">
        <v>558</v>
      </c>
      <c r="K5096">
        <v>7.8745198395424026E-3</v>
      </c>
      <c r="L5096" t="s">
        <v>150</v>
      </c>
      <c r="N5096" t="s">
        <v>224</v>
      </c>
      <c r="O5096" t="s">
        <v>558</v>
      </c>
      <c r="P5096">
        <v>1.9378732354702721E-3</v>
      </c>
      <c r="Q5096" t="s">
        <v>150</v>
      </c>
    </row>
    <row r="5097" spans="9:17" x14ac:dyDescent="0.45">
      <c r="I5097" t="s">
        <v>181</v>
      </c>
      <c r="J5097" t="s">
        <v>559</v>
      </c>
      <c r="K5097">
        <v>6.687900650452311E-3</v>
      </c>
      <c r="L5097" t="s">
        <v>150</v>
      </c>
      <c r="N5097" t="s">
        <v>224</v>
      </c>
      <c r="O5097" t="s">
        <v>559</v>
      </c>
      <c r="P5097">
        <v>1.772282360153825E-3</v>
      </c>
      <c r="Q5097" t="s">
        <v>150</v>
      </c>
    </row>
    <row r="5098" spans="9:17" x14ac:dyDescent="0.45">
      <c r="I5098" t="s">
        <v>181</v>
      </c>
      <c r="J5098" t="s">
        <v>560</v>
      </c>
      <c r="K5098">
        <v>5.8708246740009152E-3</v>
      </c>
      <c r="L5098" t="s">
        <v>150</v>
      </c>
      <c r="N5098" t="s">
        <v>224</v>
      </c>
      <c r="O5098" t="s">
        <v>560</v>
      </c>
      <c r="P5098">
        <v>1.6905588030584646E-3</v>
      </c>
      <c r="Q5098" t="s">
        <v>150</v>
      </c>
    </row>
    <row r="5099" spans="9:17" x14ac:dyDescent="0.45">
      <c r="I5099" t="s">
        <v>181</v>
      </c>
      <c r="J5099" t="s">
        <v>561</v>
      </c>
      <c r="K5099">
        <v>5.4207969229548925E-3</v>
      </c>
      <c r="L5099" t="s">
        <v>150</v>
      </c>
      <c r="N5099" t="s">
        <v>224</v>
      </c>
      <c r="O5099" t="s">
        <v>561</v>
      </c>
      <c r="P5099">
        <v>1.7022309791185563E-3</v>
      </c>
      <c r="Q5099" t="s">
        <v>150</v>
      </c>
    </row>
    <row r="5100" spans="9:17" x14ac:dyDescent="0.45">
      <c r="I5100" t="s">
        <v>181</v>
      </c>
      <c r="J5100" t="s">
        <v>562</v>
      </c>
      <c r="K5100">
        <v>4.2605332420684264E-3</v>
      </c>
      <c r="L5100" t="s">
        <v>150</v>
      </c>
      <c r="N5100" t="s">
        <v>224</v>
      </c>
      <c r="O5100" t="s">
        <v>562</v>
      </c>
      <c r="P5100">
        <v>1.7405244870020808E-3</v>
      </c>
      <c r="Q5100" t="s">
        <v>150</v>
      </c>
    </row>
    <row r="5101" spans="9:17" x14ac:dyDescent="0.45">
      <c r="I5101" t="s">
        <v>181</v>
      </c>
      <c r="J5101" t="s">
        <v>563</v>
      </c>
      <c r="K5101">
        <v>0</v>
      </c>
      <c r="L5101" t="s">
        <v>150</v>
      </c>
      <c r="N5101" t="s">
        <v>224</v>
      </c>
      <c r="O5101" t="s">
        <v>563</v>
      </c>
      <c r="P5101">
        <v>2.196335891517106E-3</v>
      </c>
      <c r="Q5101" t="s">
        <v>150</v>
      </c>
    </row>
    <row r="5102" spans="9:17" x14ac:dyDescent="0.45">
      <c r="I5102" t="s">
        <v>181</v>
      </c>
      <c r="J5102" t="s">
        <v>564</v>
      </c>
      <c r="K5102">
        <v>0</v>
      </c>
      <c r="L5102" t="s">
        <v>150</v>
      </c>
      <c r="N5102" t="s">
        <v>224</v>
      </c>
      <c r="O5102" t="s">
        <v>564</v>
      </c>
      <c r="P5102">
        <v>2.9423405086429579E-3</v>
      </c>
      <c r="Q5102" t="s">
        <v>150</v>
      </c>
    </row>
    <row r="5103" spans="9:17" x14ac:dyDescent="0.45">
      <c r="I5103" t="s">
        <v>181</v>
      </c>
      <c r="J5103" t="s">
        <v>565</v>
      </c>
      <c r="K5103">
        <v>0</v>
      </c>
      <c r="L5103" t="s">
        <v>150</v>
      </c>
      <c r="N5103" t="s">
        <v>224</v>
      </c>
      <c r="O5103" t="s">
        <v>565</v>
      </c>
      <c r="P5103">
        <v>7.8396007306800655E-3</v>
      </c>
      <c r="Q5103" t="s">
        <v>150</v>
      </c>
    </row>
    <row r="5104" spans="9:17" x14ac:dyDescent="0.45">
      <c r="I5104" t="s">
        <v>181</v>
      </c>
      <c r="J5104" t="s">
        <v>566</v>
      </c>
      <c r="K5104">
        <v>0</v>
      </c>
      <c r="L5104" t="s">
        <v>150</v>
      </c>
      <c r="N5104" t="s">
        <v>224</v>
      </c>
      <c r="O5104" t="s">
        <v>566</v>
      </c>
      <c r="P5104">
        <v>9.6289926399798827E-3</v>
      </c>
      <c r="Q5104" t="s">
        <v>150</v>
      </c>
    </row>
    <row r="5105" spans="9:17" x14ac:dyDescent="0.45">
      <c r="I5105" t="s">
        <v>181</v>
      </c>
      <c r="J5105" t="s">
        <v>567</v>
      </c>
      <c r="K5105">
        <v>0</v>
      </c>
      <c r="L5105" t="s">
        <v>150</v>
      </c>
      <c r="N5105" t="s">
        <v>224</v>
      </c>
      <c r="O5105" t="s">
        <v>567</v>
      </c>
      <c r="P5105">
        <v>3.0695078401420325E-2</v>
      </c>
      <c r="Q5105" t="s">
        <v>150</v>
      </c>
    </row>
    <row r="5106" spans="9:17" x14ac:dyDescent="0.45">
      <c r="I5106" t="s">
        <v>181</v>
      </c>
      <c r="J5106" t="s">
        <v>568</v>
      </c>
      <c r="K5106">
        <v>0</v>
      </c>
      <c r="L5106" t="s">
        <v>150</v>
      </c>
      <c r="N5106" t="s">
        <v>224</v>
      </c>
      <c r="O5106" t="s">
        <v>568</v>
      </c>
      <c r="P5106">
        <v>5.6309687783592192E-3</v>
      </c>
      <c r="Q5106" t="s">
        <v>150</v>
      </c>
    </row>
    <row r="5107" spans="9:17" x14ac:dyDescent="0.45">
      <c r="I5107" t="s">
        <v>181</v>
      </c>
      <c r="J5107" t="s">
        <v>569</v>
      </c>
      <c r="K5107">
        <v>0</v>
      </c>
      <c r="L5107" t="s">
        <v>150</v>
      </c>
      <c r="N5107" t="s">
        <v>224</v>
      </c>
      <c r="O5107" t="s">
        <v>569</v>
      </c>
      <c r="P5107">
        <v>5.4687072174569116E-3</v>
      </c>
      <c r="Q5107" t="s">
        <v>150</v>
      </c>
    </row>
    <row r="5108" spans="9:17" x14ac:dyDescent="0.45">
      <c r="I5108" t="s">
        <v>181</v>
      </c>
      <c r="J5108" t="s">
        <v>570</v>
      </c>
      <c r="K5108">
        <v>2.4768981387256806E-3</v>
      </c>
      <c r="L5108" t="s">
        <v>150</v>
      </c>
      <c r="N5108" t="s">
        <v>224</v>
      </c>
      <c r="O5108" t="s">
        <v>570</v>
      </c>
      <c r="P5108">
        <v>5.0419193253445713E-3</v>
      </c>
      <c r="Q5108" t="s">
        <v>150</v>
      </c>
    </row>
    <row r="5109" spans="9:17" x14ac:dyDescent="0.45">
      <c r="I5109" t="s">
        <v>181</v>
      </c>
      <c r="J5109" t="s">
        <v>571</v>
      </c>
      <c r="K5109">
        <v>5.4615307686542089E-3</v>
      </c>
      <c r="L5109" t="s">
        <v>150</v>
      </c>
      <c r="N5109" t="s">
        <v>224</v>
      </c>
      <c r="O5109" t="s">
        <v>571</v>
      </c>
      <c r="P5109">
        <v>3.9941432686481891E-3</v>
      </c>
      <c r="Q5109" t="s">
        <v>150</v>
      </c>
    </row>
    <row r="5110" spans="9:17" x14ac:dyDescent="0.45">
      <c r="I5110" t="s">
        <v>181</v>
      </c>
      <c r="J5110" t="s">
        <v>572</v>
      </c>
      <c r="K5110">
        <v>6.8177799635086717E-3</v>
      </c>
      <c r="L5110" t="s">
        <v>150</v>
      </c>
      <c r="N5110" t="s">
        <v>224</v>
      </c>
      <c r="O5110" t="s">
        <v>572</v>
      </c>
      <c r="P5110">
        <v>3.5153926931553955E-3</v>
      </c>
      <c r="Q5110" t="s">
        <v>150</v>
      </c>
    </row>
    <row r="5111" spans="9:17" x14ac:dyDescent="0.45">
      <c r="I5111" t="s">
        <v>181</v>
      </c>
      <c r="J5111" t="s">
        <v>573</v>
      </c>
      <c r="K5111">
        <v>7.3843226572162081E-3</v>
      </c>
      <c r="L5111" t="s">
        <v>150</v>
      </c>
      <c r="N5111" t="s">
        <v>224</v>
      </c>
      <c r="O5111" t="s">
        <v>573</v>
      </c>
      <c r="P5111">
        <v>3.6784191443886886E-3</v>
      </c>
      <c r="Q5111" t="s">
        <v>150</v>
      </c>
    </row>
    <row r="5112" spans="9:17" x14ac:dyDescent="0.45">
      <c r="I5112" t="s">
        <v>181</v>
      </c>
      <c r="J5112" t="s">
        <v>574</v>
      </c>
      <c r="K5112">
        <v>8.0918080523097579E-3</v>
      </c>
      <c r="L5112" t="s">
        <v>150</v>
      </c>
      <c r="N5112" t="s">
        <v>224</v>
      </c>
      <c r="O5112" t="s">
        <v>574</v>
      </c>
      <c r="P5112">
        <v>3.5325251541406403E-3</v>
      </c>
      <c r="Q5112" t="s">
        <v>150</v>
      </c>
    </row>
    <row r="5113" spans="9:17" x14ac:dyDescent="0.45">
      <c r="I5113" t="s">
        <v>181</v>
      </c>
      <c r="J5113" t="s">
        <v>575</v>
      </c>
      <c r="K5113">
        <v>8.8722758895122267E-3</v>
      </c>
      <c r="L5113" t="s">
        <v>150</v>
      </c>
      <c r="N5113" t="s">
        <v>224</v>
      </c>
      <c r="O5113" t="s">
        <v>575</v>
      </c>
      <c r="P5113">
        <v>2.7996288229531962E-3</v>
      </c>
      <c r="Q5113" t="s">
        <v>150</v>
      </c>
    </row>
    <row r="5114" spans="9:17" x14ac:dyDescent="0.45">
      <c r="I5114" t="s">
        <v>181</v>
      </c>
      <c r="J5114" t="s">
        <v>576</v>
      </c>
      <c r="K5114">
        <v>8.8556811287493313E-3</v>
      </c>
      <c r="L5114" t="s">
        <v>150</v>
      </c>
      <c r="N5114" t="s">
        <v>224</v>
      </c>
      <c r="O5114" t="s">
        <v>576</v>
      </c>
      <c r="P5114">
        <v>2.7057992787827617E-3</v>
      </c>
      <c r="Q5114" t="s">
        <v>150</v>
      </c>
    </row>
    <row r="5115" spans="9:17" x14ac:dyDescent="0.45">
      <c r="I5115" t="s">
        <v>181</v>
      </c>
      <c r="J5115" t="s">
        <v>577</v>
      </c>
      <c r="K5115">
        <v>7.8597347776948774E-3</v>
      </c>
      <c r="L5115" t="s">
        <v>150</v>
      </c>
      <c r="N5115" t="s">
        <v>224</v>
      </c>
      <c r="O5115" t="s">
        <v>577</v>
      </c>
      <c r="P5115">
        <v>2.7024927657453785E-3</v>
      </c>
      <c r="Q5115" t="s">
        <v>150</v>
      </c>
    </row>
    <row r="5116" spans="9:17" x14ac:dyDescent="0.45">
      <c r="I5116" t="s">
        <v>181</v>
      </c>
      <c r="J5116" t="s">
        <v>578</v>
      </c>
      <c r="K5116">
        <v>7.0296926286253199E-3</v>
      </c>
      <c r="L5116" t="s">
        <v>150</v>
      </c>
      <c r="N5116" t="s">
        <v>224</v>
      </c>
      <c r="O5116" t="s">
        <v>578</v>
      </c>
      <c r="P5116">
        <v>2.7103511060810274E-3</v>
      </c>
      <c r="Q5116" t="s">
        <v>150</v>
      </c>
    </row>
    <row r="5117" spans="9:17" x14ac:dyDescent="0.45">
      <c r="I5117" t="s">
        <v>181</v>
      </c>
      <c r="J5117" t="s">
        <v>579</v>
      </c>
      <c r="K5117">
        <v>6.1680290969746334E-3</v>
      </c>
      <c r="L5117" t="s">
        <v>150</v>
      </c>
      <c r="N5117" t="s">
        <v>224</v>
      </c>
      <c r="O5117" t="s">
        <v>579</v>
      </c>
      <c r="P5117">
        <v>2.770118963923904E-3</v>
      </c>
      <c r="Q5117" t="s">
        <v>150</v>
      </c>
    </row>
    <row r="5118" spans="9:17" x14ac:dyDescent="0.45">
      <c r="I5118" t="s">
        <v>181</v>
      </c>
      <c r="J5118" t="s">
        <v>580</v>
      </c>
      <c r="K5118">
        <v>5.0156151378850117E-3</v>
      </c>
      <c r="L5118" t="s">
        <v>150</v>
      </c>
      <c r="N5118" t="s">
        <v>224</v>
      </c>
      <c r="O5118" t="s">
        <v>580</v>
      </c>
      <c r="P5118">
        <v>2.7892443152545835E-3</v>
      </c>
      <c r="Q5118" t="s">
        <v>150</v>
      </c>
    </row>
    <row r="5119" spans="9:17" x14ac:dyDescent="0.45">
      <c r="I5119" t="s">
        <v>181</v>
      </c>
      <c r="J5119" t="s">
        <v>581</v>
      </c>
      <c r="K5119">
        <v>2.5791542534983353E-3</v>
      </c>
      <c r="L5119" t="s">
        <v>150</v>
      </c>
      <c r="N5119" t="s">
        <v>224</v>
      </c>
      <c r="O5119" t="s">
        <v>581</v>
      </c>
      <c r="P5119">
        <v>3.2321688810374367E-3</v>
      </c>
      <c r="Q5119" t="s">
        <v>150</v>
      </c>
    </row>
    <row r="5120" spans="9:17" x14ac:dyDescent="0.45">
      <c r="I5120" t="s">
        <v>181</v>
      </c>
      <c r="J5120" t="s">
        <v>582</v>
      </c>
      <c r="K5120">
        <v>0</v>
      </c>
      <c r="L5120" t="s">
        <v>150</v>
      </c>
      <c r="N5120" t="s">
        <v>224</v>
      </c>
      <c r="O5120" t="s">
        <v>582</v>
      </c>
      <c r="P5120">
        <v>4.2874458693802926E-3</v>
      </c>
      <c r="Q5120" t="s">
        <v>150</v>
      </c>
    </row>
    <row r="5121" spans="9:17" x14ac:dyDescent="0.45">
      <c r="I5121" t="s">
        <v>181</v>
      </c>
      <c r="J5121" t="s">
        <v>583</v>
      </c>
      <c r="K5121">
        <v>0</v>
      </c>
      <c r="L5121" t="s">
        <v>150</v>
      </c>
      <c r="N5121" t="s">
        <v>224</v>
      </c>
      <c r="O5121" t="s">
        <v>583</v>
      </c>
      <c r="P5121">
        <v>1.0969756043344714E-2</v>
      </c>
      <c r="Q5121" t="s">
        <v>150</v>
      </c>
    </row>
    <row r="5122" spans="9:17" x14ac:dyDescent="0.45">
      <c r="I5122" t="s">
        <v>181</v>
      </c>
      <c r="J5122" t="s">
        <v>584</v>
      </c>
      <c r="K5122">
        <v>0</v>
      </c>
      <c r="L5122" t="s">
        <v>150</v>
      </c>
      <c r="N5122" t="s">
        <v>224</v>
      </c>
      <c r="O5122" t="s">
        <v>584</v>
      </c>
      <c r="P5122">
        <v>1.2830384466653511E-2</v>
      </c>
      <c r="Q5122" t="s">
        <v>150</v>
      </c>
    </row>
    <row r="5123" spans="9:17" x14ac:dyDescent="0.45">
      <c r="I5123" t="s">
        <v>181</v>
      </c>
      <c r="J5123" t="s">
        <v>585</v>
      </c>
      <c r="K5123">
        <v>0</v>
      </c>
      <c r="L5123" t="s">
        <v>150</v>
      </c>
      <c r="N5123" t="s">
        <v>224</v>
      </c>
      <c r="O5123" t="s">
        <v>585</v>
      </c>
      <c r="P5123">
        <v>3.0829231610606418E-2</v>
      </c>
      <c r="Q5123" t="s">
        <v>150</v>
      </c>
    </row>
    <row r="5124" spans="9:17" x14ac:dyDescent="0.45">
      <c r="I5124" t="s">
        <v>181</v>
      </c>
      <c r="J5124" t="s">
        <v>586</v>
      </c>
      <c r="K5124">
        <v>0</v>
      </c>
      <c r="L5124" t="s">
        <v>150</v>
      </c>
      <c r="N5124" t="s">
        <v>224</v>
      </c>
      <c r="O5124" t="s">
        <v>586</v>
      </c>
      <c r="P5124">
        <v>5.2168397735072973E-3</v>
      </c>
      <c r="Q5124" t="s">
        <v>150</v>
      </c>
    </row>
    <row r="5125" spans="9:17" x14ac:dyDescent="0.45">
      <c r="I5125" t="s">
        <v>181</v>
      </c>
      <c r="J5125" t="s">
        <v>587</v>
      </c>
      <c r="K5125">
        <v>0</v>
      </c>
      <c r="L5125" t="s">
        <v>150</v>
      </c>
      <c r="N5125" t="s">
        <v>224</v>
      </c>
      <c r="O5125" t="s">
        <v>587</v>
      </c>
      <c r="P5125">
        <v>4.9479257558772026E-3</v>
      </c>
      <c r="Q5125" t="s">
        <v>150</v>
      </c>
    </row>
    <row r="5126" spans="9:17" x14ac:dyDescent="0.45">
      <c r="I5126" t="s">
        <v>181</v>
      </c>
      <c r="J5126" t="s">
        <v>588</v>
      </c>
      <c r="K5126">
        <v>4.4594064622498156E-3</v>
      </c>
      <c r="L5126" t="s">
        <v>150</v>
      </c>
      <c r="N5126" t="s">
        <v>224</v>
      </c>
      <c r="O5126" t="s">
        <v>588</v>
      </c>
      <c r="P5126">
        <v>4.4561523918831506E-3</v>
      </c>
      <c r="Q5126" t="s">
        <v>150</v>
      </c>
    </row>
    <row r="5127" spans="9:17" x14ac:dyDescent="0.45">
      <c r="I5127" t="s">
        <v>181</v>
      </c>
      <c r="J5127" t="s">
        <v>589</v>
      </c>
      <c r="K5127">
        <v>6.7938449777939381E-3</v>
      </c>
      <c r="L5127" t="s">
        <v>150</v>
      </c>
      <c r="N5127" t="s">
        <v>224</v>
      </c>
      <c r="O5127" t="s">
        <v>589</v>
      </c>
      <c r="P5127">
        <v>3.7011030065892563E-3</v>
      </c>
      <c r="Q5127" t="s">
        <v>150</v>
      </c>
    </row>
    <row r="5128" spans="9:17" x14ac:dyDescent="0.45">
      <c r="I5128" t="s">
        <v>181</v>
      </c>
      <c r="J5128" t="s">
        <v>590</v>
      </c>
      <c r="K5128">
        <v>7.918982025002054E-3</v>
      </c>
      <c r="L5128" t="s">
        <v>150</v>
      </c>
      <c r="N5128" t="s">
        <v>224</v>
      </c>
      <c r="O5128" t="s">
        <v>590</v>
      </c>
      <c r="P5128">
        <v>3.9639295062993485E-3</v>
      </c>
      <c r="Q5128" t="s">
        <v>150</v>
      </c>
    </row>
    <row r="5129" spans="9:17" x14ac:dyDescent="0.45">
      <c r="I5129" t="s">
        <v>181</v>
      </c>
      <c r="J5129" t="s">
        <v>591</v>
      </c>
      <c r="K5129">
        <v>8.7406338130328175E-3</v>
      </c>
      <c r="L5129" t="s">
        <v>150</v>
      </c>
      <c r="N5129" t="s">
        <v>224</v>
      </c>
      <c r="O5129" t="s">
        <v>591</v>
      </c>
      <c r="P5129">
        <v>4.0334330966421954E-3</v>
      </c>
      <c r="Q5129" t="s">
        <v>150</v>
      </c>
    </row>
    <row r="5130" spans="9:17" x14ac:dyDescent="0.45">
      <c r="I5130" t="s">
        <v>181</v>
      </c>
      <c r="J5130" t="s">
        <v>592</v>
      </c>
      <c r="K5130">
        <v>9.509570106283274E-3</v>
      </c>
      <c r="L5130" t="s">
        <v>150</v>
      </c>
      <c r="N5130" t="s">
        <v>224</v>
      </c>
      <c r="O5130" t="s">
        <v>592</v>
      </c>
      <c r="P5130">
        <v>3.8682722429643976E-3</v>
      </c>
      <c r="Q5130" t="s">
        <v>150</v>
      </c>
    </row>
    <row r="5131" spans="9:17" x14ac:dyDescent="0.45">
      <c r="I5131" t="s">
        <v>181</v>
      </c>
      <c r="J5131" t="s">
        <v>593</v>
      </c>
      <c r="K5131">
        <v>1.0116607290720288E-2</v>
      </c>
      <c r="L5131" t="s">
        <v>150</v>
      </c>
      <c r="N5131" t="s">
        <v>224</v>
      </c>
      <c r="O5131" t="s">
        <v>593</v>
      </c>
      <c r="P5131">
        <v>3.0198251050242274E-3</v>
      </c>
      <c r="Q5131" t="s">
        <v>150</v>
      </c>
    </row>
    <row r="5132" spans="9:17" x14ac:dyDescent="0.45">
      <c r="I5132" t="s">
        <v>181</v>
      </c>
      <c r="J5132" t="s">
        <v>594</v>
      </c>
      <c r="K5132">
        <v>1.0029368913048405E-2</v>
      </c>
      <c r="L5132" t="s">
        <v>150</v>
      </c>
      <c r="N5132" t="s">
        <v>224</v>
      </c>
      <c r="O5132" t="s">
        <v>594</v>
      </c>
      <c r="P5132">
        <v>2.7994675439262256E-3</v>
      </c>
      <c r="Q5132" t="s">
        <v>150</v>
      </c>
    </row>
    <row r="5133" spans="9:17" x14ac:dyDescent="0.45">
      <c r="I5133" t="s">
        <v>181</v>
      </c>
      <c r="J5133" t="s">
        <v>595</v>
      </c>
      <c r="K5133">
        <v>9.3746165933536324E-3</v>
      </c>
      <c r="L5133" t="s">
        <v>150</v>
      </c>
      <c r="N5133" t="s">
        <v>224</v>
      </c>
      <c r="O5133" t="s">
        <v>595</v>
      </c>
      <c r="P5133">
        <v>2.5929983519473706E-3</v>
      </c>
      <c r="Q5133" t="s">
        <v>150</v>
      </c>
    </row>
    <row r="5134" spans="9:17" x14ac:dyDescent="0.45">
      <c r="I5134" t="s">
        <v>181</v>
      </c>
      <c r="J5134" t="s">
        <v>596</v>
      </c>
      <c r="K5134">
        <v>8.6251485026937191E-3</v>
      </c>
      <c r="L5134" t="s">
        <v>150</v>
      </c>
      <c r="N5134" t="s">
        <v>224</v>
      </c>
      <c r="O5134" t="s">
        <v>596</v>
      </c>
      <c r="P5134">
        <v>2.4925692594886069E-3</v>
      </c>
      <c r="Q5134" t="s">
        <v>150</v>
      </c>
    </row>
    <row r="5135" spans="9:17" x14ac:dyDescent="0.45">
      <c r="I5135" t="s">
        <v>181</v>
      </c>
      <c r="J5135" t="s">
        <v>597</v>
      </c>
      <c r="K5135">
        <v>7.864611579532995E-3</v>
      </c>
      <c r="L5135" t="s">
        <v>150</v>
      </c>
      <c r="N5135" t="s">
        <v>224</v>
      </c>
      <c r="O5135" t="s">
        <v>597</v>
      </c>
      <c r="P5135">
        <v>2.5666025265363413E-3</v>
      </c>
      <c r="Q5135" t="s">
        <v>150</v>
      </c>
    </row>
    <row r="5136" spans="9:17" x14ac:dyDescent="0.45">
      <c r="I5136" t="s">
        <v>181</v>
      </c>
      <c r="J5136" t="s">
        <v>598</v>
      </c>
      <c r="K5136">
        <v>6.6094925224210298E-3</v>
      </c>
      <c r="L5136" t="s">
        <v>150</v>
      </c>
      <c r="N5136" t="s">
        <v>224</v>
      </c>
      <c r="O5136" t="s">
        <v>598</v>
      </c>
      <c r="P5136">
        <v>2.664779636603761E-3</v>
      </c>
      <c r="Q5136" t="s">
        <v>150</v>
      </c>
    </row>
    <row r="5137" spans="9:17" x14ac:dyDescent="0.45">
      <c r="I5137" t="s">
        <v>181</v>
      </c>
      <c r="J5137" t="s">
        <v>599</v>
      </c>
      <c r="K5137">
        <v>4.135280014187703E-3</v>
      </c>
      <c r="L5137" t="s">
        <v>150</v>
      </c>
      <c r="N5137" t="s">
        <v>224</v>
      </c>
      <c r="O5137" t="s">
        <v>599</v>
      </c>
      <c r="P5137">
        <v>3.1039758688480583E-3</v>
      </c>
      <c r="Q5137" t="s">
        <v>150</v>
      </c>
    </row>
    <row r="5138" spans="9:17" x14ac:dyDescent="0.45">
      <c r="I5138" t="s">
        <v>181</v>
      </c>
      <c r="J5138" t="s">
        <v>600</v>
      </c>
      <c r="K5138">
        <v>0</v>
      </c>
      <c r="L5138" t="s">
        <v>150</v>
      </c>
      <c r="N5138" t="s">
        <v>224</v>
      </c>
      <c r="O5138" t="s">
        <v>600</v>
      </c>
      <c r="P5138">
        <v>4.4440767945421707E-3</v>
      </c>
      <c r="Q5138" t="s">
        <v>150</v>
      </c>
    </row>
    <row r="5139" spans="9:17" x14ac:dyDescent="0.45">
      <c r="I5139" t="s">
        <v>181</v>
      </c>
      <c r="J5139" t="s">
        <v>601</v>
      </c>
      <c r="K5139">
        <v>0</v>
      </c>
      <c r="L5139" t="s">
        <v>150</v>
      </c>
      <c r="N5139" t="s">
        <v>224</v>
      </c>
      <c r="O5139" t="s">
        <v>601</v>
      </c>
      <c r="P5139">
        <v>1.2489442247178354E-2</v>
      </c>
      <c r="Q5139" t="s">
        <v>150</v>
      </c>
    </row>
    <row r="5140" spans="9:17" x14ac:dyDescent="0.45">
      <c r="I5140" t="s">
        <v>181</v>
      </c>
      <c r="J5140" t="s">
        <v>602</v>
      </c>
      <c r="K5140">
        <v>0</v>
      </c>
      <c r="L5140" t="s">
        <v>150</v>
      </c>
      <c r="N5140" t="s">
        <v>224</v>
      </c>
      <c r="O5140" t="s">
        <v>602</v>
      </c>
      <c r="P5140">
        <v>1.4466328116749022E-2</v>
      </c>
      <c r="Q5140" t="s">
        <v>150</v>
      </c>
    </row>
    <row r="5141" spans="9:17" x14ac:dyDescent="0.45">
      <c r="I5141" t="s">
        <v>181</v>
      </c>
      <c r="J5141" t="s">
        <v>603</v>
      </c>
      <c r="K5141">
        <v>0</v>
      </c>
      <c r="L5141" t="s">
        <v>150</v>
      </c>
      <c r="N5141" t="s">
        <v>224</v>
      </c>
      <c r="O5141" t="s">
        <v>603</v>
      </c>
      <c r="P5141">
        <v>3.9488349359907353E-2</v>
      </c>
      <c r="Q5141" t="s">
        <v>150</v>
      </c>
    </row>
    <row r="5142" spans="9:17" x14ac:dyDescent="0.45">
      <c r="I5142" t="s">
        <v>181</v>
      </c>
      <c r="J5142" t="s">
        <v>604</v>
      </c>
      <c r="K5142">
        <v>0</v>
      </c>
      <c r="L5142" t="s">
        <v>150</v>
      </c>
      <c r="N5142" t="s">
        <v>224</v>
      </c>
      <c r="O5142" t="s">
        <v>604</v>
      </c>
      <c r="P5142">
        <v>6.542146263137324E-3</v>
      </c>
      <c r="Q5142" t="s">
        <v>150</v>
      </c>
    </row>
    <row r="5143" spans="9:17" x14ac:dyDescent="0.45">
      <c r="I5143" t="s">
        <v>181</v>
      </c>
      <c r="J5143" t="s">
        <v>605</v>
      </c>
      <c r="K5143">
        <v>1.5838388132802263E-3</v>
      </c>
      <c r="L5143" t="s">
        <v>150</v>
      </c>
      <c r="N5143" t="s">
        <v>224</v>
      </c>
      <c r="O5143" t="s">
        <v>605</v>
      </c>
      <c r="P5143">
        <v>6.1661566384611111E-3</v>
      </c>
      <c r="Q5143" t="s">
        <v>150</v>
      </c>
    </row>
    <row r="5144" spans="9:17" x14ac:dyDescent="0.45">
      <c r="I5144" t="s">
        <v>181</v>
      </c>
      <c r="J5144" t="s">
        <v>606</v>
      </c>
      <c r="K5144">
        <v>5.3550905669824634E-3</v>
      </c>
      <c r="L5144" t="s">
        <v>150</v>
      </c>
      <c r="N5144" t="s">
        <v>224</v>
      </c>
      <c r="O5144" t="s">
        <v>606</v>
      </c>
      <c r="P5144">
        <v>5.6609635011991401E-3</v>
      </c>
      <c r="Q5144" t="s">
        <v>150</v>
      </c>
    </row>
    <row r="5145" spans="9:17" x14ac:dyDescent="0.45">
      <c r="I5145" t="s">
        <v>181</v>
      </c>
      <c r="J5145" t="s">
        <v>607</v>
      </c>
      <c r="K5145">
        <v>7.3239125474917899E-3</v>
      </c>
      <c r="L5145" t="s">
        <v>150</v>
      </c>
      <c r="N5145" t="s">
        <v>224</v>
      </c>
      <c r="O5145" t="s">
        <v>607</v>
      </c>
      <c r="P5145">
        <v>5.9132407276228831E-3</v>
      </c>
      <c r="Q5145" t="s">
        <v>150</v>
      </c>
    </row>
    <row r="5146" spans="9:17" x14ac:dyDescent="0.45">
      <c r="I5146" t="s">
        <v>181</v>
      </c>
      <c r="J5146" t="s">
        <v>608</v>
      </c>
      <c r="K5146">
        <v>8.2704917303063983E-3</v>
      </c>
      <c r="L5146" t="s">
        <v>150</v>
      </c>
      <c r="N5146" t="s">
        <v>224</v>
      </c>
      <c r="O5146" t="s">
        <v>608</v>
      </c>
      <c r="P5146">
        <v>5.5236320558171839E-3</v>
      </c>
      <c r="Q5146" t="s">
        <v>150</v>
      </c>
    </row>
    <row r="5147" spans="9:17" x14ac:dyDescent="0.45">
      <c r="I5147" t="s">
        <v>181</v>
      </c>
      <c r="J5147" t="s">
        <v>609</v>
      </c>
      <c r="K5147">
        <v>8.9456351786411804E-3</v>
      </c>
      <c r="L5147" t="s">
        <v>150</v>
      </c>
      <c r="N5147" t="s">
        <v>224</v>
      </c>
      <c r="O5147" t="s">
        <v>609</v>
      </c>
      <c r="P5147">
        <v>4.8688623399490765E-3</v>
      </c>
      <c r="Q5147" t="s">
        <v>150</v>
      </c>
    </row>
    <row r="5148" spans="9:17" x14ac:dyDescent="0.45">
      <c r="I5148" t="s">
        <v>181</v>
      </c>
      <c r="J5148" t="s">
        <v>610</v>
      </c>
      <c r="K5148">
        <v>9.3836008285957655E-3</v>
      </c>
      <c r="L5148" t="s">
        <v>150</v>
      </c>
      <c r="N5148" t="s">
        <v>224</v>
      </c>
      <c r="O5148" t="s">
        <v>610</v>
      </c>
      <c r="P5148">
        <v>4.2049887204311442E-3</v>
      </c>
      <c r="Q5148" t="s">
        <v>150</v>
      </c>
    </row>
    <row r="5149" spans="9:17" x14ac:dyDescent="0.45">
      <c r="I5149" t="s">
        <v>181</v>
      </c>
      <c r="J5149" t="s">
        <v>611</v>
      </c>
      <c r="K5149">
        <v>9.9235211807632423E-3</v>
      </c>
      <c r="L5149" t="s">
        <v>150</v>
      </c>
      <c r="N5149" t="s">
        <v>224</v>
      </c>
      <c r="O5149" t="s">
        <v>611</v>
      </c>
      <c r="P5149">
        <v>2.7282349374525621E-3</v>
      </c>
      <c r="Q5149" t="s">
        <v>150</v>
      </c>
    </row>
    <row r="5150" spans="9:17" x14ac:dyDescent="0.45">
      <c r="I5150" t="s">
        <v>181</v>
      </c>
      <c r="J5150" t="s">
        <v>612</v>
      </c>
      <c r="K5150">
        <v>9.762531641252634E-3</v>
      </c>
      <c r="L5150" t="s">
        <v>150</v>
      </c>
      <c r="N5150" t="s">
        <v>224</v>
      </c>
      <c r="O5150" t="s">
        <v>612</v>
      </c>
      <c r="P5150">
        <v>2.5786526471461026E-3</v>
      </c>
      <c r="Q5150" t="s">
        <v>150</v>
      </c>
    </row>
    <row r="5151" spans="9:17" x14ac:dyDescent="0.45">
      <c r="I5151" t="s">
        <v>181</v>
      </c>
      <c r="J5151" t="s">
        <v>613</v>
      </c>
      <c r="K5151">
        <v>9.186992967334575E-3</v>
      </c>
      <c r="L5151" t="s">
        <v>150</v>
      </c>
      <c r="N5151" t="s">
        <v>224</v>
      </c>
      <c r="O5151" t="s">
        <v>613</v>
      </c>
      <c r="P5151">
        <v>2.5712271528963307E-3</v>
      </c>
      <c r="Q5151" t="s">
        <v>150</v>
      </c>
    </row>
    <row r="5152" spans="9:17" x14ac:dyDescent="0.45">
      <c r="I5152" t="s">
        <v>181</v>
      </c>
      <c r="J5152" t="s">
        <v>614</v>
      </c>
      <c r="K5152">
        <v>8.3518511169068908E-3</v>
      </c>
      <c r="L5152" t="s">
        <v>150</v>
      </c>
      <c r="N5152" t="s">
        <v>224</v>
      </c>
      <c r="O5152" t="s">
        <v>614</v>
      </c>
      <c r="P5152">
        <v>2.5679655343582844E-3</v>
      </c>
      <c r="Q5152" t="s">
        <v>150</v>
      </c>
    </row>
    <row r="5153" spans="9:17" x14ac:dyDescent="0.45">
      <c r="I5153" t="s">
        <v>181</v>
      </c>
      <c r="J5153" t="s">
        <v>615</v>
      </c>
      <c r="K5153">
        <v>7.3473300554596551E-3</v>
      </c>
      <c r="L5153" t="s">
        <v>150</v>
      </c>
      <c r="N5153" t="s">
        <v>224</v>
      </c>
      <c r="O5153" t="s">
        <v>615</v>
      </c>
      <c r="P5153">
        <v>2.6603868289710405E-3</v>
      </c>
      <c r="Q5153" t="s">
        <v>150</v>
      </c>
    </row>
    <row r="5154" spans="9:17" x14ac:dyDescent="0.45">
      <c r="I5154" t="s">
        <v>181</v>
      </c>
      <c r="J5154" t="s">
        <v>616</v>
      </c>
      <c r="K5154">
        <v>5.7950477273367535E-3</v>
      </c>
      <c r="L5154" t="s">
        <v>150</v>
      </c>
      <c r="N5154" t="s">
        <v>224</v>
      </c>
      <c r="O5154" t="s">
        <v>616</v>
      </c>
      <c r="P5154">
        <v>2.7620843477670892E-3</v>
      </c>
      <c r="Q5154" t="s">
        <v>150</v>
      </c>
    </row>
    <row r="5155" spans="9:17" x14ac:dyDescent="0.45">
      <c r="I5155" t="s">
        <v>181</v>
      </c>
      <c r="J5155" t="s">
        <v>617</v>
      </c>
      <c r="K5155">
        <v>3.782065780190681E-3</v>
      </c>
      <c r="L5155" t="s">
        <v>150</v>
      </c>
      <c r="N5155" t="s">
        <v>224</v>
      </c>
      <c r="O5155" t="s">
        <v>617</v>
      </c>
      <c r="P5155">
        <v>3.0330296345573377E-3</v>
      </c>
      <c r="Q5155" t="s">
        <v>150</v>
      </c>
    </row>
    <row r="5156" spans="9:17" x14ac:dyDescent="0.45">
      <c r="I5156" t="s">
        <v>181</v>
      </c>
      <c r="J5156" t="s">
        <v>618</v>
      </c>
      <c r="K5156">
        <v>0</v>
      </c>
      <c r="L5156" t="s">
        <v>150</v>
      </c>
      <c r="N5156" t="s">
        <v>224</v>
      </c>
      <c r="O5156" t="s">
        <v>618</v>
      </c>
      <c r="P5156">
        <v>4.579035486415522E-3</v>
      </c>
      <c r="Q5156" t="s">
        <v>150</v>
      </c>
    </row>
    <row r="5157" spans="9:17" x14ac:dyDescent="0.45">
      <c r="I5157" t="s">
        <v>181</v>
      </c>
      <c r="J5157" t="s">
        <v>619</v>
      </c>
      <c r="K5157">
        <v>0</v>
      </c>
      <c r="L5157" t="s">
        <v>150</v>
      </c>
      <c r="N5157" t="s">
        <v>224</v>
      </c>
      <c r="O5157" t="s">
        <v>619</v>
      </c>
      <c r="P5157">
        <v>1.4189599379308847E-2</v>
      </c>
      <c r="Q5157" t="s">
        <v>150</v>
      </c>
    </row>
    <row r="5158" spans="9:17" x14ac:dyDescent="0.45">
      <c r="I5158" t="s">
        <v>181</v>
      </c>
      <c r="J5158" t="s">
        <v>620</v>
      </c>
      <c r="K5158">
        <v>0</v>
      </c>
      <c r="L5158" t="s">
        <v>150</v>
      </c>
      <c r="N5158" t="s">
        <v>224</v>
      </c>
      <c r="O5158" t="s">
        <v>620</v>
      </c>
      <c r="P5158">
        <v>1.8465691679489193E-2</v>
      </c>
      <c r="Q5158" t="s">
        <v>150</v>
      </c>
    </row>
    <row r="5159" spans="9:17" x14ac:dyDescent="0.45">
      <c r="I5159" t="s">
        <v>181</v>
      </c>
      <c r="J5159" t="s">
        <v>621</v>
      </c>
      <c r="K5159">
        <v>0</v>
      </c>
      <c r="L5159" t="s">
        <v>150</v>
      </c>
      <c r="N5159" t="s">
        <v>224</v>
      </c>
      <c r="O5159" t="s">
        <v>621</v>
      </c>
      <c r="P5159">
        <v>3.2539508197207072E-2</v>
      </c>
      <c r="Q5159" t="s">
        <v>150</v>
      </c>
    </row>
    <row r="5160" spans="9:17" x14ac:dyDescent="0.45">
      <c r="I5160" t="s">
        <v>181</v>
      </c>
      <c r="J5160" t="s">
        <v>622</v>
      </c>
      <c r="K5160">
        <v>0</v>
      </c>
      <c r="L5160" t="s">
        <v>150</v>
      </c>
      <c r="N5160" t="s">
        <v>224</v>
      </c>
      <c r="O5160" t="s">
        <v>622</v>
      </c>
      <c r="P5160">
        <v>5.4582956673881267E-3</v>
      </c>
      <c r="Q5160" t="s">
        <v>150</v>
      </c>
    </row>
    <row r="5161" spans="9:17" x14ac:dyDescent="0.45">
      <c r="I5161" t="s">
        <v>181</v>
      </c>
      <c r="J5161" t="s">
        <v>623</v>
      </c>
      <c r="K5161">
        <v>3.1403635255222847E-3</v>
      </c>
      <c r="L5161" t="s">
        <v>150</v>
      </c>
      <c r="N5161" t="s">
        <v>224</v>
      </c>
      <c r="O5161" t="s">
        <v>623</v>
      </c>
      <c r="P5161">
        <v>5.0738285372415506E-3</v>
      </c>
      <c r="Q5161" t="s">
        <v>150</v>
      </c>
    </row>
    <row r="5162" spans="9:17" x14ac:dyDescent="0.45">
      <c r="I5162" t="s">
        <v>181</v>
      </c>
      <c r="J5162" t="s">
        <v>624</v>
      </c>
      <c r="K5162">
        <v>5.7000556354486849E-3</v>
      </c>
      <c r="L5162" t="s">
        <v>150</v>
      </c>
      <c r="N5162" t="s">
        <v>224</v>
      </c>
      <c r="O5162" t="s">
        <v>624</v>
      </c>
      <c r="P5162">
        <v>4.9615351502476437E-3</v>
      </c>
      <c r="Q5162" t="s">
        <v>150</v>
      </c>
    </row>
    <row r="5163" spans="9:17" x14ac:dyDescent="0.45">
      <c r="I5163" t="s">
        <v>181</v>
      </c>
      <c r="J5163" t="s">
        <v>625</v>
      </c>
      <c r="K5163">
        <v>7.300470603477621E-3</v>
      </c>
      <c r="L5163" t="s">
        <v>150</v>
      </c>
      <c r="N5163" t="s">
        <v>224</v>
      </c>
      <c r="O5163" t="s">
        <v>625</v>
      </c>
      <c r="P5163">
        <v>4.9284077210380133E-3</v>
      </c>
      <c r="Q5163" t="s">
        <v>150</v>
      </c>
    </row>
    <row r="5164" spans="9:17" x14ac:dyDescent="0.45">
      <c r="I5164" t="s">
        <v>181</v>
      </c>
      <c r="J5164" t="s">
        <v>626</v>
      </c>
      <c r="K5164">
        <v>7.8068978200696391E-3</v>
      </c>
      <c r="L5164" t="s">
        <v>150</v>
      </c>
      <c r="N5164" t="s">
        <v>224</v>
      </c>
      <c r="O5164" t="s">
        <v>626</v>
      </c>
      <c r="P5164">
        <v>4.5280991354022179E-3</v>
      </c>
      <c r="Q5164" t="s">
        <v>150</v>
      </c>
    </row>
    <row r="5165" spans="9:17" x14ac:dyDescent="0.45">
      <c r="I5165" t="s">
        <v>181</v>
      </c>
      <c r="J5165" t="s">
        <v>627</v>
      </c>
      <c r="K5165">
        <v>8.3205577976594308E-3</v>
      </c>
      <c r="L5165" t="s">
        <v>150</v>
      </c>
      <c r="N5165" t="s">
        <v>224</v>
      </c>
      <c r="O5165" t="s">
        <v>627</v>
      </c>
      <c r="P5165">
        <v>4.0386195086050394E-3</v>
      </c>
      <c r="Q5165" t="s">
        <v>150</v>
      </c>
    </row>
    <row r="5166" spans="9:17" x14ac:dyDescent="0.45">
      <c r="I5166" t="s">
        <v>181</v>
      </c>
      <c r="J5166" t="s">
        <v>628</v>
      </c>
      <c r="K5166">
        <v>8.7431079353264621E-3</v>
      </c>
      <c r="L5166" t="s">
        <v>150</v>
      </c>
      <c r="N5166" t="s">
        <v>224</v>
      </c>
      <c r="O5166" t="s">
        <v>628</v>
      </c>
      <c r="P5166">
        <v>3.4424422526788709E-3</v>
      </c>
      <c r="Q5166" t="s">
        <v>150</v>
      </c>
    </row>
    <row r="5167" spans="9:17" x14ac:dyDescent="0.45">
      <c r="I5167" t="s">
        <v>181</v>
      </c>
      <c r="J5167" t="s">
        <v>629</v>
      </c>
      <c r="K5167">
        <v>8.9632029256327787E-3</v>
      </c>
      <c r="L5167" t="s">
        <v>150</v>
      </c>
      <c r="N5167" t="s">
        <v>224</v>
      </c>
      <c r="O5167" t="s">
        <v>629</v>
      </c>
      <c r="P5167">
        <v>2.5214432026609908E-3</v>
      </c>
      <c r="Q5167" t="s">
        <v>150</v>
      </c>
    </row>
    <row r="5168" spans="9:17" x14ac:dyDescent="0.45">
      <c r="I5168" t="s">
        <v>181</v>
      </c>
      <c r="J5168" t="s">
        <v>630</v>
      </c>
      <c r="K5168">
        <v>9.0601464638916922E-3</v>
      </c>
      <c r="L5168" t="s">
        <v>150</v>
      </c>
      <c r="N5168" t="s">
        <v>224</v>
      </c>
      <c r="O5168" t="s">
        <v>630</v>
      </c>
      <c r="P5168">
        <v>2.2945819224284543E-3</v>
      </c>
      <c r="Q5168" t="s">
        <v>150</v>
      </c>
    </row>
    <row r="5169" spans="9:17" x14ac:dyDescent="0.45">
      <c r="I5169" t="s">
        <v>181</v>
      </c>
      <c r="J5169" t="s">
        <v>631</v>
      </c>
      <c r="K5169">
        <v>8.714691428979229E-3</v>
      </c>
      <c r="L5169" t="s">
        <v>150</v>
      </c>
      <c r="N5169" t="s">
        <v>224</v>
      </c>
      <c r="O5169" t="s">
        <v>631</v>
      </c>
      <c r="P5169">
        <v>2.2943414728400502E-3</v>
      </c>
      <c r="Q5169" t="s">
        <v>150</v>
      </c>
    </row>
    <row r="5170" spans="9:17" x14ac:dyDescent="0.45">
      <c r="I5170" t="s">
        <v>181</v>
      </c>
      <c r="J5170" t="s">
        <v>632</v>
      </c>
      <c r="K5170">
        <v>7.8848491381639275E-3</v>
      </c>
      <c r="L5170" t="s">
        <v>150</v>
      </c>
      <c r="N5170" t="s">
        <v>224</v>
      </c>
      <c r="O5170" t="s">
        <v>632</v>
      </c>
      <c r="P5170">
        <v>2.3763592363852926E-3</v>
      </c>
      <c r="Q5170" t="s">
        <v>150</v>
      </c>
    </row>
    <row r="5171" spans="9:17" x14ac:dyDescent="0.45">
      <c r="I5171" t="s">
        <v>181</v>
      </c>
      <c r="J5171" t="s">
        <v>633</v>
      </c>
      <c r="K5171">
        <v>7.1931784462630115E-3</v>
      </c>
      <c r="L5171" t="s">
        <v>150</v>
      </c>
      <c r="N5171" t="s">
        <v>224</v>
      </c>
      <c r="O5171" t="s">
        <v>633</v>
      </c>
      <c r="P5171">
        <v>2.6337345994793381E-3</v>
      </c>
      <c r="Q5171" t="s">
        <v>150</v>
      </c>
    </row>
    <row r="5172" spans="9:17" x14ac:dyDescent="0.45">
      <c r="I5172" t="s">
        <v>181</v>
      </c>
      <c r="J5172" t="s">
        <v>634</v>
      </c>
      <c r="K5172">
        <v>5.9985409895582211E-3</v>
      </c>
      <c r="L5172" t="s">
        <v>150</v>
      </c>
      <c r="N5172" t="s">
        <v>224</v>
      </c>
      <c r="O5172" t="s">
        <v>634</v>
      </c>
      <c r="P5172">
        <v>2.625794089769028E-3</v>
      </c>
      <c r="Q5172" t="s">
        <v>150</v>
      </c>
    </row>
    <row r="5173" spans="9:17" x14ac:dyDescent="0.45">
      <c r="I5173" t="s">
        <v>181</v>
      </c>
      <c r="J5173" t="s">
        <v>635</v>
      </c>
      <c r="K5173">
        <v>3.7742388749533646E-3</v>
      </c>
      <c r="L5173" t="s">
        <v>150</v>
      </c>
      <c r="N5173" t="s">
        <v>224</v>
      </c>
      <c r="O5173" t="s">
        <v>635</v>
      </c>
      <c r="P5173">
        <v>2.7255785479262332E-3</v>
      </c>
      <c r="Q5173" t="s">
        <v>150</v>
      </c>
    </row>
    <row r="5174" spans="9:17" x14ac:dyDescent="0.45">
      <c r="I5174" t="s">
        <v>181</v>
      </c>
      <c r="J5174" t="s">
        <v>636</v>
      </c>
      <c r="K5174">
        <v>0</v>
      </c>
      <c r="L5174" t="s">
        <v>150</v>
      </c>
      <c r="N5174" t="s">
        <v>224</v>
      </c>
      <c r="O5174" t="s">
        <v>636</v>
      </c>
      <c r="P5174">
        <v>3.8529486522752188E-3</v>
      </c>
      <c r="Q5174" t="s">
        <v>150</v>
      </c>
    </row>
    <row r="5175" spans="9:17" x14ac:dyDescent="0.45">
      <c r="I5175" t="s">
        <v>181</v>
      </c>
      <c r="J5175" t="s">
        <v>637</v>
      </c>
      <c r="K5175">
        <v>0</v>
      </c>
      <c r="L5175" t="s">
        <v>150</v>
      </c>
      <c r="N5175" t="s">
        <v>224</v>
      </c>
      <c r="O5175" t="s">
        <v>637</v>
      </c>
      <c r="P5175">
        <v>1.1195499561697886E-2</v>
      </c>
      <c r="Q5175" t="s">
        <v>150</v>
      </c>
    </row>
    <row r="5176" spans="9:17" x14ac:dyDescent="0.45">
      <c r="I5176" t="s">
        <v>181</v>
      </c>
      <c r="J5176" t="s">
        <v>638</v>
      </c>
      <c r="K5176">
        <v>0</v>
      </c>
      <c r="L5176" t="s">
        <v>150</v>
      </c>
      <c r="N5176" t="s">
        <v>224</v>
      </c>
      <c r="O5176" t="s">
        <v>638</v>
      </c>
      <c r="P5176">
        <v>1.4385448475078028E-2</v>
      </c>
      <c r="Q5176" t="s">
        <v>150</v>
      </c>
    </row>
    <row r="5177" spans="9:17" x14ac:dyDescent="0.45">
      <c r="I5177" t="s">
        <v>181</v>
      </c>
      <c r="J5177" t="s">
        <v>639</v>
      </c>
      <c r="K5177">
        <v>0</v>
      </c>
      <c r="L5177" t="s">
        <v>150</v>
      </c>
      <c r="N5177" t="s">
        <v>224</v>
      </c>
      <c r="O5177" t="s">
        <v>639</v>
      </c>
      <c r="P5177">
        <v>2.0142276004173777E-2</v>
      </c>
      <c r="Q5177" t="s">
        <v>150</v>
      </c>
    </row>
    <row r="5178" spans="9:17" x14ac:dyDescent="0.45">
      <c r="I5178" t="s">
        <v>181</v>
      </c>
      <c r="J5178" t="s">
        <v>640</v>
      </c>
      <c r="K5178">
        <v>0</v>
      </c>
      <c r="L5178" t="s">
        <v>150</v>
      </c>
      <c r="N5178" t="s">
        <v>224</v>
      </c>
      <c r="O5178" t="s">
        <v>640</v>
      </c>
      <c r="P5178">
        <v>3.3029017662058748E-3</v>
      </c>
      <c r="Q5178" t="s">
        <v>150</v>
      </c>
    </row>
    <row r="5179" spans="9:17" x14ac:dyDescent="0.45">
      <c r="I5179" t="s">
        <v>181</v>
      </c>
      <c r="J5179" t="s">
        <v>641</v>
      </c>
      <c r="K5179">
        <v>2.3826658705878969E-3</v>
      </c>
      <c r="L5179" t="s">
        <v>150</v>
      </c>
      <c r="N5179" t="s">
        <v>224</v>
      </c>
      <c r="O5179" t="s">
        <v>641</v>
      </c>
      <c r="P5179">
        <v>3.1725559354053457E-3</v>
      </c>
      <c r="Q5179" t="s">
        <v>150</v>
      </c>
    </row>
    <row r="5180" spans="9:17" x14ac:dyDescent="0.45">
      <c r="I5180" t="s">
        <v>181</v>
      </c>
      <c r="J5180" t="s">
        <v>642</v>
      </c>
      <c r="K5180">
        <v>4.3554032751447098E-3</v>
      </c>
      <c r="L5180" t="s">
        <v>150</v>
      </c>
      <c r="N5180" t="s">
        <v>224</v>
      </c>
      <c r="O5180" t="s">
        <v>642</v>
      </c>
      <c r="P5180">
        <v>3.5591326687550925E-3</v>
      </c>
      <c r="Q5180" t="s">
        <v>150</v>
      </c>
    </row>
    <row r="5181" spans="9:17" x14ac:dyDescent="0.45">
      <c r="I5181" t="s">
        <v>181</v>
      </c>
      <c r="J5181" t="s">
        <v>643</v>
      </c>
      <c r="K5181">
        <v>6.1402663649668936E-3</v>
      </c>
      <c r="L5181" t="s">
        <v>150</v>
      </c>
      <c r="N5181" t="s">
        <v>224</v>
      </c>
      <c r="O5181" t="s">
        <v>643</v>
      </c>
      <c r="P5181">
        <v>3.8956439428915134E-3</v>
      </c>
      <c r="Q5181" t="s">
        <v>150</v>
      </c>
    </row>
    <row r="5182" spans="9:17" x14ac:dyDescent="0.45">
      <c r="I5182" t="s">
        <v>181</v>
      </c>
      <c r="J5182" t="s">
        <v>644</v>
      </c>
      <c r="K5182">
        <v>6.9910587312503117E-3</v>
      </c>
      <c r="L5182" t="s">
        <v>150</v>
      </c>
      <c r="N5182" t="s">
        <v>224</v>
      </c>
      <c r="O5182" t="s">
        <v>644</v>
      </c>
      <c r="P5182">
        <v>3.5584063913894205E-3</v>
      </c>
      <c r="Q5182" t="s">
        <v>150</v>
      </c>
    </row>
    <row r="5183" spans="9:17" x14ac:dyDescent="0.45">
      <c r="I5183" t="s">
        <v>181</v>
      </c>
      <c r="J5183" t="s">
        <v>645</v>
      </c>
      <c r="K5183">
        <v>7.4556527596334621E-3</v>
      </c>
      <c r="L5183" t="s">
        <v>150</v>
      </c>
      <c r="N5183" t="s">
        <v>224</v>
      </c>
      <c r="O5183" t="s">
        <v>645</v>
      </c>
      <c r="P5183">
        <v>3.0484159748990309E-3</v>
      </c>
      <c r="Q5183" t="s">
        <v>150</v>
      </c>
    </row>
    <row r="5184" spans="9:17" x14ac:dyDescent="0.45">
      <c r="I5184" t="s">
        <v>181</v>
      </c>
      <c r="J5184" t="s">
        <v>646</v>
      </c>
      <c r="K5184">
        <v>7.7675940944223493E-3</v>
      </c>
      <c r="L5184" t="s">
        <v>150</v>
      </c>
      <c r="N5184" t="s">
        <v>224</v>
      </c>
      <c r="O5184" t="s">
        <v>646</v>
      </c>
      <c r="P5184">
        <v>2.4970230493982304E-3</v>
      </c>
      <c r="Q5184" t="s">
        <v>150</v>
      </c>
    </row>
    <row r="5185" spans="9:17" x14ac:dyDescent="0.45">
      <c r="I5185" t="s">
        <v>181</v>
      </c>
      <c r="J5185" t="s">
        <v>647</v>
      </c>
      <c r="K5185">
        <v>8.0445593257453592E-3</v>
      </c>
      <c r="L5185" t="s">
        <v>150</v>
      </c>
      <c r="N5185" t="s">
        <v>224</v>
      </c>
      <c r="O5185" t="s">
        <v>647</v>
      </c>
      <c r="P5185">
        <v>2.0329482177255378E-3</v>
      </c>
      <c r="Q5185" t="s">
        <v>150</v>
      </c>
    </row>
    <row r="5186" spans="9:17" x14ac:dyDescent="0.45">
      <c r="I5186" t="s">
        <v>181</v>
      </c>
      <c r="J5186" t="s">
        <v>648</v>
      </c>
      <c r="K5186">
        <v>8.1216928418247746E-3</v>
      </c>
      <c r="L5186" t="s">
        <v>150</v>
      </c>
      <c r="N5186" t="s">
        <v>224</v>
      </c>
      <c r="O5186" t="s">
        <v>648</v>
      </c>
      <c r="P5186">
        <v>1.9496740081210587E-3</v>
      </c>
      <c r="Q5186" t="s">
        <v>150</v>
      </c>
    </row>
    <row r="5187" spans="9:17" x14ac:dyDescent="0.45">
      <c r="I5187" t="s">
        <v>181</v>
      </c>
      <c r="J5187" t="s">
        <v>649</v>
      </c>
      <c r="K5187">
        <v>7.6465237952138606E-3</v>
      </c>
      <c r="L5187" t="s">
        <v>150</v>
      </c>
      <c r="N5187" t="s">
        <v>224</v>
      </c>
      <c r="O5187" t="s">
        <v>649</v>
      </c>
      <c r="P5187">
        <v>1.9347123740408618E-3</v>
      </c>
      <c r="Q5187" t="s">
        <v>150</v>
      </c>
    </row>
    <row r="5188" spans="9:17" x14ac:dyDescent="0.45">
      <c r="I5188" t="s">
        <v>181</v>
      </c>
      <c r="J5188" t="s">
        <v>650</v>
      </c>
      <c r="K5188">
        <v>6.9601601011638776E-3</v>
      </c>
      <c r="L5188" t="s">
        <v>150</v>
      </c>
      <c r="N5188" t="s">
        <v>224</v>
      </c>
      <c r="O5188" t="s">
        <v>650</v>
      </c>
      <c r="P5188">
        <v>1.9615372107362763E-3</v>
      </c>
      <c r="Q5188" t="s">
        <v>150</v>
      </c>
    </row>
    <row r="5189" spans="9:17" x14ac:dyDescent="0.45">
      <c r="I5189" t="s">
        <v>181</v>
      </c>
      <c r="J5189" t="s">
        <v>651</v>
      </c>
      <c r="K5189">
        <v>6.2215777155756975E-3</v>
      </c>
      <c r="L5189" t="s">
        <v>150</v>
      </c>
      <c r="N5189" t="s">
        <v>224</v>
      </c>
      <c r="O5189" t="s">
        <v>651</v>
      </c>
      <c r="P5189">
        <v>2.1048411131767667E-3</v>
      </c>
      <c r="Q5189" t="s">
        <v>150</v>
      </c>
    </row>
    <row r="5190" spans="9:17" x14ac:dyDescent="0.45">
      <c r="I5190" t="s">
        <v>181</v>
      </c>
      <c r="J5190" t="s">
        <v>652</v>
      </c>
      <c r="K5190">
        <v>5.3142090614265334E-3</v>
      </c>
      <c r="L5190" t="s">
        <v>150</v>
      </c>
      <c r="N5190" t="s">
        <v>224</v>
      </c>
      <c r="O5190" t="s">
        <v>652</v>
      </c>
      <c r="P5190">
        <v>2.3289546274531852E-3</v>
      </c>
      <c r="Q5190" t="s">
        <v>150</v>
      </c>
    </row>
    <row r="5191" spans="9:17" x14ac:dyDescent="0.45">
      <c r="I5191" t="s">
        <v>181</v>
      </c>
      <c r="J5191" t="s">
        <v>653</v>
      </c>
      <c r="K5191">
        <v>3.8666347339867293E-3</v>
      </c>
      <c r="L5191" t="s">
        <v>150</v>
      </c>
      <c r="N5191" t="s">
        <v>224</v>
      </c>
      <c r="O5191" t="s">
        <v>653</v>
      </c>
      <c r="P5191">
        <v>2.6636889804555895E-3</v>
      </c>
      <c r="Q5191" t="s">
        <v>150</v>
      </c>
    </row>
    <row r="5192" spans="9:17" x14ac:dyDescent="0.45">
      <c r="I5192" t="s">
        <v>181</v>
      </c>
      <c r="J5192" t="s">
        <v>654</v>
      </c>
      <c r="K5192">
        <v>1.403808541790606E-3</v>
      </c>
      <c r="L5192" t="s">
        <v>150</v>
      </c>
      <c r="N5192" t="s">
        <v>224</v>
      </c>
      <c r="O5192" t="s">
        <v>654</v>
      </c>
      <c r="P5192">
        <v>3.1178909820893689E-3</v>
      </c>
      <c r="Q5192" t="s">
        <v>150</v>
      </c>
    </row>
    <row r="5193" spans="9:17" x14ac:dyDescent="0.45">
      <c r="I5193" t="s">
        <v>181</v>
      </c>
      <c r="J5193" t="s">
        <v>655</v>
      </c>
      <c r="K5193">
        <v>0</v>
      </c>
      <c r="L5193" t="s">
        <v>150</v>
      </c>
      <c r="N5193" t="s">
        <v>224</v>
      </c>
      <c r="O5193" t="s">
        <v>655</v>
      </c>
      <c r="P5193">
        <v>8.3200107557714464E-3</v>
      </c>
      <c r="Q5193" t="s">
        <v>150</v>
      </c>
    </row>
    <row r="5194" spans="9:17" x14ac:dyDescent="0.45">
      <c r="I5194" t="s">
        <v>181</v>
      </c>
      <c r="J5194" t="s">
        <v>656</v>
      </c>
      <c r="K5194">
        <v>0</v>
      </c>
      <c r="L5194" t="s">
        <v>150</v>
      </c>
      <c r="N5194" t="s">
        <v>224</v>
      </c>
      <c r="O5194" t="s">
        <v>656</v>
      </c>
      <c r="P5194">
        <v>9.5790797798514602E-3</v>
      </c>
      <c r="Q5194" t="s">
        <v>150</v>
      </c>
    </row>
    <row r="5195" spans="9:17" x14ac:dyDescent="0.45">
      <c r="I5195" t="s">
        <v>182</v>
      </c>
      <c r="J5195" t="s">
        <v>149</v>
      </c>
      <c r="K5195">
        <v>0</v>
      </c>
      <c r="L5195" t="s">
        <v>150</v>
      </c>
      <c r="N5195" t="s">
        <v>225</v>
      </c>
      <c r="O5195" t="s">
        <v>149</v>
      </c>
      <c r="P5195">
        <v>2.2718806347645195E-2</v>
      </c>
      <c r="Q5195" t="s">
        <v>150</v>
      </c>
    </row>
    <row r="5196" spans="9:17" x14ac:dyDescent="0.45">
      <c r="I5196" t="s">
        <v>182</v>
      </c>
      <c r="J5196" t="s">
        <v>151</v>
      </c>
      <c r="K5196">
        <v>0</v>
      </c>
      <c r="L5196" t="s">
        <v>150</v>
      </c>
      <c r="N5196" t="s">
        <v>225</v>
      </c>
      <c r="O5196" t="s">
        <v>151</v>
      </c>
      <c r="P5196">
        <v>3.3453130506755978E-3</v>
      </c>
      <c r="Q5196" t="s">
        <v>150</v>
      </c>
    </row>
    <row r="5197" spans="9:17" x14ac:dyDescent="0.45">
      <c r="I5197" t="s">
        <v>182</v>
      </c>
      <c r="J5197" t="s">
        <v>152</v>
      </c>
      <c r="K5197">
        <v>7.6507230475733004E-4</v>
      </c>
      <c r="L5197" t="s">
        <v>150</v>
      </c>
      <c r="N5197" t="s">
        <v>225</v>
      </c>
      <c r="O5197" t="s">
        <v>152</v>
      </c>
      <c r="P5197">
        <v>3.0257054615725879E-3</v>
      </c>
      <c r="Q5197" t="s">
        <v>150</v>
      </c>
    </row>
    <row r="5198" spans="9:17" x14ac:dyDescent="0.45">
      <c r="I5198" t="s">
        <v>182</v>
      </c>
      <c r="J5198" t="s">
        <v>392</v>
      </c>
      <c r="K5198">
        <v>3.6550376479686977E-3</v>
      </c>
      <c r="L5198" t="s">
        <v>150</v>
      </c>
      <c r="N5198" t="s">
        <v>225</v>
      </c>
      <c r="O5198" t="s">
        <v>392</v>
      </c>
      <c r="P5198">
        <v>2.4724133325149215E-3</v>
      </c>
      <c r="Q5198" t="s">
        <v>150</v>
      </c>
    </row>
    <row r="5199" spans="9:17" x14ac:dyDescent="0.45">
      <c r="I5199" t="s">
        <v>182</v>
      </c>
      <c r="J5199" t="s">
        <v>393</v>
      </c>
      <c r="K5199">
        <v>5.4629714140822603E-3</v>
      </c>
      <c r="L5199" t="s">
        <v>150</v>
      </c>
      <c r="N5199" t="s">
        <v>225</v>
      </c>
      <c r="O5199" t="s">
        <v>393</v>
      </c>
      <c r="P5199">
        <v>2.9433169748826577E-3</v>
      </c>
      <c r="Q5199" t="s">
        <v>150</v>
      </c>
    </row>
    <row r="5200" spans="9:17" x14ac:dyDescent="0.45">
      <c r="I5200" t="s">
        <v>182</v>
      </c>
      <c r="J5200" t="s">
        <v>394</v>
      </c>
      <c r="K5200">
        <v>6.7417938981505663E-3</v>
      </c>
      <c r="L5200" t="s">
        <v>150</v>
      </c>
      <c r="N5200" t="s">
        <v>225</v>
      </c>
      <c r="O5200" t="s">
        <v>394</v>
      </c>
      <c r="P5200">
        <v>3.0610620401557691E-3</v>
      </c>
      <c r="Q5200" t="s">
        <v>150</v>
      </c>
    </row>
    <row r="5201" spans="9:17" x14ac:dyDescent="0.45">
      <c r="I5201" t="s">
        <v>182</v>
      </c>
      <c r="J5201" t="s">
        <v>416</v>
      </c>
      <c r="K5201">
        <v>7.6438249738036129E-3</v>
      </c>
      <c r="L5201" t="s">
        <v>150</v>
      </c>
      <c r="N5201" t="s">
        <v>225</v>
      </c>
      <c r="O5201" t="s">
        <v>416</v>
      </c>
      <c r="P5201">
        <v>2.8936666830664979E-3</v>
      </c>
      <c r="Q5201" t="s">
        <v>150</v>
      </c>
    </row>
    <row r="5202" spans="9:17" x14ac:dyDescent="0.45">
      <c r="I5202" t="s">
        <v>182</v>
      </c>
      <c r="J5202" t="s">
        <v>417</v>
      </c>
      <c r="K5202">
        <v>8.2996445654622657E-3</v>
      </c>
      <c r="L5202" t="s">
        <v>150</v>
      </c>
      <c r="N5202" t="s">
        <v>225</v>
      </c>
      <c r="O5202" t="s">
        <v>417</v>
      </c>
      <c r="P5202">
        <v>2.5298975975524408E-3</v>
      </c>
      <c r="Q5202" t="s">
        <v>150</v>
      </c>
    </row>
    <row r="5203" spans="9:17" x14ac:dyDescent="0.45">
      <c r="I5203" t="s">
        <v>182</v>
      </c>
      <c r="J5203" t="s">
        <v>455</v>
      </c>
      <c r="K5203">
        <v>8.8919896403608888E-3</v>
      </c>
      <c r="L5203" t="s">
        <v>150</v>
      </c>
      <c r="N5203" t="s">
        <v>225</v>
      </c>
      <c r="O5203" t="s">
        <v>455</v>
      </c>
      <c r="P5203">
        <v>1.7303887175482342E-3</v>
      </c>
      <c r="Q5203" t="s">
        <v>150</v>
      </c>
    </row>
    <row r="5204" spans="9:17" x14ac:dyDescent="0.45">
      <c r="I5204" t="s">
        <v>182</v>
      </c>
      <c r="J5204" t="s">
        <v>456</v>
      </c>
      <c r="K5204">
        <v>9.0767918197579307E-3</v>
      </c>
      <c r="L5204" t="s">
        <v>150</v>
      </c>
      <c r="N5204" t="s">
        <v>225</v>
      </c>
      <c r="O5204" t="s">
        <v>456</v>
      </c>
      <c r="P5204">
        <v>1.6276621661355864E-3</v>
      </c>
      <c r="Q5204" t="s">
        <v>150</v>
      </c>
    </row>
    <row r="5205" spans="9:17" x14ac:dyDescent="0.45">
      <c r="I5205" t="s">
        <v>182</v>
      </c>
      <c r="J5205" t="s">
        <v>499</v>
      </c>
      <c r="K5205">
        <v>8.8622764075590825E-3</v>
      </c>
      <c r="L5205" t="s">
        <v>150</v>
      </c>
      <c r="N5205" t="s">
        <v>225</v>
      </c>
      <c r="O5205" t="s">
        <v>499</v>
      </c>
      <c r="P5205">
        <v>1.5565282718420495E-3</v>
      </c>
      <c r="Q5205" t="s">
        <v>150</v>
      </c>
    </row>
    <row r="5206" spans="9:17" x14ac:dyDescent="0.45">
      <c r="I5206" t="s">
        <v>182</v>
      </c>
      <c r="J5206" t="s">
        <v>500</v>
      </c>
      <c r="K5206">
        <v>8.3499807501595386E-3</v>
      </c>
      <c r="L5206" t="s">
        <v>150</v>
      </c>
      <c r="N5206" t="s">
        <v>225</v>
      </c>
      <c r="O5206" t="s">
        <v>500</v>
      </c>
      <c r="P5206">
        <v>1.6119326328042193E-3</v>
      </c>
      <c r="Q5206" t="s">
        <v>150</v>
      </c>
    </row>
    <row r="5207" spans="9:17" x14ac:dyDescent="0.45">
      <c r="I5207" t="s">
        <v>182</v>
      </c>
      <c r="J5207" t="s">
        <v>501</v>
      </c>
      <c r="K5207">
        <v>7.6171170594795719E-3</v>
      </c>
      <c r="L5207" t="s">
        <v>150</v>
      </c>
      <c r="N5207" t="s">
        <v>225</v>
      </c>
      <c r="O5207" t="s">
        <v>501</v>
      </c>
      <c r="P5207">
        <v>1.841421186612717E-3</v>
      </c>
      <c r="Q5207" t="s">
        <v>150</v>
      </c>
    </row>
    <row r="5208" spans="9:17" x14ac:dyDescent="0.45">
      <c r="I5208" t="s">
        <v>182</v>
      </c>
      <c r="J5208" t="s">
        <v>502</v>
      </c>
      <c r="K5208">
        <v>6.7630531353815356E-3</v>
      </c>
      <c r="L5208" t="s">
        <v>150</v>
      </c>
      <c r="N5208" t="s">
        <v>225</v>
      </c>
      <c r="O5208" t="s">
        <v>502</v>
      </c>
      <c r="P5208">
        <v>2.2555606854166334E-3</v>
      </c>
      <c r="Q5208" t="s">
        <v>150</v>
      </c>
    </row>
    <row r="5209" spans="9:17" x14ac:dyDescent="0.45">
      <c r="I5209" t="s">
        <v>182</v>
      </c>
      <c r="J5209" t="s">
        <v>503</v>
      </c>
      <c r="K5209">
        <v>5.2901560314058457E-3</v>
      </c>
      <c r="L5209" t="s">
        <v>150</v>
      </c>
      <c r="N5209" t="s">
        <v>225</v>
      </c>
      <c r="O5209" t="s">
        <v>503</v>
      </c>
      <c r="P5209">
        <v>2.5392246506802519E-3</v>
      </c>
      <c r="Q5209" t="s">
        <v>150</v>
      </c>
    </row>
    <row r="5210" spans="9:17" x14ac:dyDescent="0.45">
      <c r="I5210" t="s">
        <v>182</v>
      </c>
      <c r="J5210" t="s">
        <v>504</v>
      </c>
      <c r="K5210">
        <v>3.3266401341483249E-3</v>
      </c>
      <c r="L5210" t="s">
        <v>150</v>
      </c>
      <c r="N5210" t="s">
        <v>225</v>
      </c>
      <c r="O5210" t="s">
        <v>504</v>
      </c>
      <c r="P5210">
        <v>3.2895863362942279E-3</v>
      </c>
      <c r="Q5210" t="s">
        <v>150</v>
      </c>
    </row>
    <row r="5211" spans="9:17" x14ac:dyDescent="0.45">
      <c r="I5211" t="s">
        <v>182</v>
      </c>
      <c r="J5211" t="s">
        <v>505</v>
      </c>
      <c r="K5211">
        <v>0</v>
      </c>
      <c r="L5211" t="s">
        <v>150</v>
      </c>
      <c r="N5211" t="s">
        <v>225</v>
      </c>
      <c r="O5211" t="s">
        <v>505</v>
      </c>
      <c r="P5211">
        <v>8.2783610110188557E-3</v>
      </c>
      <c r="Q5211" t="s">
        <v>150</v>
      </c>
    </row>
    <row r="5212" spans="9:17" x14ac:dyDescent="0.45">
      <c r="I5212" t="s">
        <v>182</v>
      </c>
      <c r="J5212" t="s">
        <v>506</v>
      </c>
      <c r="K5212">
        <v>0</v>
      </c>
      <c r="L5212" t="s">
        <v>150</v>
      </c>
      <c r="N5212" t="s">
        <v>225</v>
      </c>
      <c r="O5212" t="s">
        <v>506</v>
      </c>
      <c r="P5212">
        <v>1.0347947524074801E-2</v>
      </c>
      <c r="Q5212" t="s">
        <v>150</v>
      </c>
    </row>
    <row r="5213" spans="9:17" x14ac:dyDescent="0.45">
      <c r="I5213" t="s">
        <v>182</v>
      </c>
      <c r="J5213" t="s">
        <v>153</v>
      </c>
      <c r="K5213">
        <v>0</v>
      </c>
      <c r="L5213" t="s">
        <v>150</v>
      </c>
      <c r="N5213" t="s">
        <v>225</v>
      </c>
      <c r="O5213" t="s">
        <v>153</v>
      </c>
      <c r="P5213">
        <v>1.8040953319526303E-2</v>
      </c>
      <c r="Q5213" t="s">
        <v>150</v>
      </c>
    </row>
    <row r="5214" spans="9:17" x14ac:dyDescent="0.45">
      <c r="I5214" t="s">
        <v>182</v>
      </c>
      <c r="J5214" t="s">
        <v>154</v>
      </c>
      <c r="K5214">
        <v>0</v>
      </c>
      <c r="L5214" t="s">
        <v>150</v>
      </c>
      <c r="N5214" t="s">
        <v>225</v>
      </c>
      <c r="O5214" t="s">
        <v>154</v>
      </c>
      <c r="P5214">
        <v>2.6530517899567368E-3</v>
      </c>
      <c r="Q5214" t="s">
        <v>150</v>
      </c>
    </row>
    <row r="5215" spans="9:17" x14ac:dyDescent="0.45">
      <c r="I5215" t="s">
        <v>182</v>
      </c>
      <c r="J5215" t="s">
        <v>155</v>
      </c>
      <c r="K5215">
        <v>0</v>
      </c>
      <c r="L5215" t="s">
        <v>150</v>
      </c>
      <c r="N5215" t="s">
        <v>225</v>
      </c>
      <c r="O5215" t="s">
        <v>155</v>
      </c>
      <c r="P5215">
        <v>2.3652517466777124E-3</v>
      </c>
      <c r="Q5215" t="s">
        <v>150</v>
      </c>
    </row>
    <row r="5216" spans="9:17" x14ac:dyDescent="0.45">
      <c r="I5216" t="s">
        <v>182</v>
      </c>
      <c r="J5216" t="s">
        <v>395</v>
      </c>
      <c r="K5216">
        <v>4.6280784268969205E-3</v>
      </c>
      <c r="L5216" t="s">
        <v>150</v>
      </c>
      <c r="N5216" t="s">
        <v>225</v>
      </c>
      <c r="O5216" t="s">
        <v>395</v>
      </c>
      <c r="P5216">
        <v>2.0586990121627966E-3</v>
      </c>
      <c r="Q5216" t="s">
        <v>150</v>
      </c>
    </row>
    <row r="5217" spans="9:17" x14ac:dyDescent="0.45">
      <c r="I5217" t="s">
        <v>182</v>
      </c>
      <c r="J5217" t="s">
        <v>396</v>
      </c>
      <c r="K5217">
        <v>7.0191381117023976E-3</v>
      </c>
      <c r="L5217" t="s">
        <v>150</v>
      </c>
      <c r="N5217" t="s">
        <v>225</v>
      </c>
      <c r="O5217" t="s">
        <v>396</v>
      </c>
      <c r="P5217">
        <v>1.9603607107083203E-3</v>
      </c>
      <c r="Q5217" t="s">
        <v>150</v>
      </c>
    </row>
    <row r="5218" spans="9:17" x14ac:dyDescent="0.45">
      <c r="I5218" t="s">
        <v>182</v>
      </c>
      <c r="J5218" t="s">
        <v>397</v>
      </c>
      <c r="K5218">
        <v>8.045746208461442E-3</v>
      </c>
      <c r="L5218" t="s">
        <v>150</v>
      </c>
      <c r="N5218" t="s">
        <v>225</v>
      </c>
      <c r="O5218" t="s">
        <v>397</v>
      </c>
      <c r="P5218">
        <v>2.0237318682779616E-3</v>
      </c>
      <c r="Q5218" t="s">
        <v>150</v>
      </c>
    </row>
    <row r="5219" spans="9:17" x14ac:dyDescent="0.45">
      <c r="I5219" t="s">
        <v>182</v>
      </c>
      <c r="J5219" t="s">
        <v>418</v>
      </c>
      <c r="K5219">
        <v>8.6453568383552306E-3</v>
      </c>
      <c r="L5219" t="s">
        <v>150</v>
      </c>
      <c r="N5219" t="s">
        <v>225</v>
      </c>
      <c r="O5219" t="s">
        <v>418</v>
      </c>
      <c r="P5219">
        <v>1.7578483674700919E-3</v>
      </c>
      <c r="Q5219" t="s">
        <v>150</v>
      </c>
    </row>
    <row r="5220" spans="9:17" x14ac:dyDescent="0.45">
      <c r="I5220" t="s">
        <v>182</v>
      </c>
      <c r="J5220" t="s">
        <v>419</v>
      </c>
      <c r="K5220">
        <v>8.9115020982821064E-3</v>
      </c>
      <c r="L5220" t="s">
        <v>150</v>
      </c>
      <c r="N5220" t="s">
        <v>225</v>
      </c>
      <c r="O5220" t="s">
        <v>419</v>
      </c>
      <c r="P5220">
        <v>1.4217668784150266E-3</v>
      </c>
      <c r="Q5220" t="s">
        <v>150</v>
      </c>
    </row>
    <row r="5221" spans="9:17" x14ac:dyDescent="0.45">
      <c r="I5221" t="s">
        <v>182</v>
      </c>
      <c r="J5221" t="s">
        <v>457</v>
      </c>
      <c r="K5221">
        <v>9.3356044069647301E-3</v>
      </c>
      <c r="L5221" t="s">
        <v>150</v>
      </c>
      <c r="N5221" t="s">
        <v>225</v>
      </c>
      <c r="O5221" t="s">
        <v>457</v>
      </c>
      <c r="P5221">
        <v>9.372568967192347E-4</v>
      </c>
      <c r="Q5221" t="s">
        <v>150</v>
      </c>
    </row>
    <row r="5222" spans="9:17" x14ac:dyDescent="0.45">
      <c r="I5222" t="s">
        <v>182</v>
      </c>
      <c r="J5222" t="s">
        <v>458</v>
      </c>
      <c r="K5222">
        <v>9.4850069730734107E-3</v>
      </c>
      <c r="L5222" t="s">
        <v>150</v>
      </c>
      <c r="N5222" t="s">
        <v>225</v>
      </c>
      <c r="O5222" t="s">
        <v>458</v>
      </c>
      <c r="P5222">
        <v>7.8941149771907283E-4</v>
      </c>
      <c r="Q5222" t="s">
        <v>150</v>
      </c>
    </row>
    <row r="5223" spans="9:17" x14ac:dyDescent="0.45">
      <c r="I5223" t="s">
        <v>182</v>
      </c>
      <c r="J5223" t="s">
        <v>507</v>
      </c>
      <c r="K5223">
        <v>9.1477989642923235E-3</v>
      </c>
      <c r="L5223" t="s">
        <v>150</v>
      </c>
      <c r="N5223" t="s">
        <v>225</v>
      </c>
      <c r="O5223" t="s">
        <v>507</v>
      </c>
      <c r="P5223">
        <v>8.4441245477609559E-4</v>
      </c>
      <c r="Q5223" t="s">
        <v>150</v>
      </c>
    </row>
    <row r="5224" spans="9:17" x14ac:dyDescent="0.45">
      <c r="I5224" t="s">
        <v>182</v>
      </c>
      <c r="J5224" t="s">
        <v>508</v>
      </c>
      <c r="K5224">
        <v>8.6776802196931926E-3</v>
      </c>
      <c r="L5224" t="s">
        <v>150</v>
      </c>
      <c r="N5224" t="s">
        <v>225</v>
      </c>
      <c r="O5224" t="s">
        <v>508</v>
      </c>
      <c r="P5224">
        <v>9.8036413976646756E-4</v>
      </c>
      <c r="Q5224" t="s">
        <v>150</v>
      </c>
    </row>
    <row r="5225" spans="9:17" x14ac:dyDescent="0.45">
      <c r="I5225" t="s">
        <v>182</v>
      </c>
      <c r="J5225" t="s">
        <v>509</v>
      </c>
      <c r="K5225">
        <v>8.3740229106475626E-3</v>
      </c>
      <c r="L5225" t="s">
        <v>150</v>
      </c>
      <c r="N5225" t="s">
        <v>225</v>
      </c>
      <c r="O5225" t="s">
        <v>509</v>
      </c>
      <c r="P5225">
        <v>1.432286332701146E-3</v>
      </c>
      <c r="Q5225" t="s">
        <v>150</v>
      </c>
    </row>
    <row r="5226" spans="9:17" x14ac:dyDescent="0.45">
      <c r="I5226" t="s">
        <v>182</v>
      </c>
      <c r="J5226" t="s">
        <v>510</v>
      </c>
      <c r="K5226">
        <v>7.5708145447792924E-3</v>
      </c>
      <c r="L5226" t="s">
        <v>150</v>
      </c>
      <c r="N5226" t="s">
        <v>225</v>
      </c>
      <c r="O5226" t="s">
        <v>510</v>
      </c>
      <c r="P5226">
        <v>1.4930048891127277E-3</v>
      </c>
      <c r="Q5226" t="s">
        <v>150</v>
      </c>
    </row>
    <row r="5227" spans="9:17" x14ac:dyDescent="0.45">
      <c r="I5227" t="s">
        <v>182</v>
      </c>
      <c r="J5227" t="s">
        <v>511</v>
      </c>
      <c r="K5227">
        <v>5.9773668084588949E-3</v>
      </c>
      <c r="L5227" t="s">
        <v>150</v>
      </c>
      <c r="N5227" t="s">
        <v>225</v>
      </c>
      <c r="O5227" t="s">
        <v>511</v>
      </c>
      <c r="P5227">
        <v>1.3071762500608242E-3</v>
      </c>
      <c r="Q5227" t="s">
        <v>150</v>
      </c>
    </row>
    <row r="5228" spans="9:17" x14ac:dyDescent="0.45">
      <c r="I5228" t="s">
        <v>182</v>
      </c>
      <c r="J5228" t="s">
        <v>512</v>
      </c>
      <c r="K5228">
        <v>2.6949716778959612E-3</v>
      </c>
      <c r="L5228" t="s">
        <v>150</v>
      </c>
      <c r="N5228" t="s">
        <v>225</v>
      </c>
      <c r="O5228" t="s">
        <v>512</v>
      </c>
      <c r="P5228">
        <v>1.5766314708359935E-3</v>
      </c>
      <c r="Q5228" t="s">
        <v>150</v>
      </c>
    </row>
    <row r="5229" spans="9:17" x14ac:dyDescent="0.45">
      <c r="I5229" t="s">
        <v>182</v>
      </c>
      <c r="J5229" t="s">
        <v>513</v>
      </c>
      <c r="K5229">
        <v>0</v>
      </c>
      <c r="L5229" t="s">
        <v>150</v>
      </c>
      <c r="N5229" t="s">
        <v>225</v>
      </c>
      <c r="O5229" t="s">
        <v>513</v>
      </c>
      <c r="P5229">
        <v>4.4934583489867367E-3</v>
      </c>
      <c r="Q5229" t="s">
        <v>150</v>
      </c>
    </row>
    <row r="5230" spans="9:17" x14ac:dyDescent="0.45">
      <c r="I5230" t="s">
        <v>182</v>
      </c>
      <c r="J5230" t="s">
        <v>514</v>
      </c>
      <c r="K5230">
        <v>0</v>
      </c>
      <c r="L5230" t="s">
        <v>150</v>
      </c>
      <c r="N5230" t="s">
        <v>225</v>
      </c>
      <c r="O5230" t="s">
        <v>514</v>
      </c>
      <c r="P5230">
        <v>5.749816951380716E-3</v>
      </c>
      <c r="Q5230" t="s">
        <v>150</v>
      </c>
    </row>
    <row r="5231" spans="9:17" x14ac:dyDescent="0.45">
      <c r="I5231" t="s">
        <v>182</v>
      </c>
      <c r="J5231" t="s">
        <v>156</v>
      </c>
      <c r="K5231">
        <v>0</v>
      </c>
      <c r="L5231" t="s">
        <v>150</v>
      </c>
      <c r="N5231" t="s">
        <v>225</v>
      </c>
      <c r="O5231" t="s">
        <v>156</v>
      </c>
      <c r="P5231">
        <v>1.9940110815875468E-2</v>
      </c>
      <c r="Q5231" t="s">
        <v>150</v>
      </c>
    </row>
    <row r="5232" spans="9:17" x14ac:dyDescent="0.45">
      <c r="I5232" t="s">
        <v>182</v>
      </c>
      <c r="J5232" t="s">
        <v>157</v>
      </c>
      <c r="K5232">
        <v>0</v>
      </c>
      <c r="L5232" t="s">
        <v>150</v>
      </c>
      <c r="N5232" t="s">
        <v>225</v>
      </c>
      <c r="O5232" t="s">
        <v>157</v>
      </c>
      <c r="P5232">
        <v>2.9501427109579928E-3</v>
      </c>
      <c r="Q5232" t="s">
        <v>150</v>
      </c>
    </row>
    <row r="5233" spans="9:17" x14ac:dyDescent="0.45">
      <c r="I5233" t="s">
        <v>182</v>
      </c>
      <c r="J5233" t="s">
        <v>158</v>
      </c>
      <c r="K5233">
        <v>0</v>
      </c>
      <c r="L5233" t="s">
        <v>150</v>
      </c>
      <c r="N5233" t="s">
        <v>225</v>
      </c>
      <c r="O5233" t="s">
        <v>158</v>
      </c>
      <c r="P5233">
        <v>2.5444251007355734E-3</v>
      </c>
      <c r="Q5233" t="s">
        <v>150</v>
      </c>
    </row>
    <row r="5234" spans="9:17" x14ac:dyDescent="0.45">
      <c r="I5234" t="s">
        <v>182</v>
      </c>
      <c r="J5234" t="s">
        <v>398</v>
      </c>
      <c r="K5234">
        <v>4.2700408887631873E-3</v>
      </c>
      <c r="L5234" t="s">
        <v>150</v>
      </c>
      <c r="N5234" t="s">
        <v>225</v>
      </c>
      <c r="O5234" t="s">
        <v>398</v>
      </c>
      <c r="P5234">
        <v>2.218077506781586E-3</v>
      </c>
      <c r="Q5234" t="s">
        <v>150</v>
      </c>
    </row>
    <row r="5235" spans="9:17" x14ac:dyDescent="0.45">
      <c r="I5235" t="s">
        <v>182</v>
      </c>
      <c r="J5235" t="s">
        <v>399</v>
      </c>
      <c r="K5235">
        <v>6.5535376944420029E-3</v>
      </c>
      <c r="L5235" t="s">
        <v>150</v>
      </c>
      <c r="N5235" t="s">
        <v>225</v>
      </c>
      <c r="O5235" t="s">
        <v>399</v>
      </c>
      <c r="P5235">
        <v>1.9959447635497806E-3</v>
      </c>
      <c r="Q5235" t="s">
        <v>150</v>
      </c>
    </row>
    <row r="5236" spans="9:17" x14ac:dyDescent="0.45">
      <c r="I5236" t="s">
        <v>182</v>
      </c>
      <c r="J5236" t="s">
        <v>400</v>
      </c>
      <c r="K5236">
        <v>7.7584052097429933E-3</v>
      </c>
      <c r="L5236" t="s">
        <v>150</v>
      </c>
      <c r="N5236" t="s">
        <v>225</v>
      </c>
      <c r="O5236" t="s">
        <v>400</v>
      </c>
      <c r="P5236">
        <v>2.4159924369600897E-3</v>
      </c>
      <c r="Q5236" t="s">
        <v>150</v>
      </c>
    </row>
    <row r="5237" spans="9:17" x14ac:dyDescent="0.45">
      <c r="I5237" t="s">
        <v>182</v>
      </c>
      <c r="J5237" t="s">
        <v>420</v>
      </c>
      <c r="K5237">
        <v>8.4549473545136936E-3</v>
      </c>
      <c r="L5237" t="s">
        <v>150</v>
      </c>
      <c r="N5237" t="s">
        <v>225</v>
      </c>
      <c r="O5237" t="s">
        <v>420</v>
      </c>
      <c r="P5237">
        <v>2.3873048817761272E-3</v>
      </c>
      <c r="Q5237" t="s">
        <v>150</v>
      </c>
    </row>
    <row r="5238" spans="9:17" x14ac:dyDescent="0.45">
      <c r="I5238" t="s">
        <v>182</v>
      </c>
      <c r="J5238" t="s">
        <v>421</v>
      </c>
      <c r="K5238">
        <v>8.9068269060544134E-3</v>
      </c>
      <c r="L5238" t="s">
        <v>150</v>
      </c>
      <c r="N5238" t="s">
        <v>225</v>
      </c>
      <c r="O5238" t="s">
        <v>421</v>
      </c>
      <c r="P5238">
        <v>2.1263984587531104E-3</v>
      </c>
      <c r="Q5238" t="s">
        <v>150</v>
      </c>
    </row>
    <row r="5239" spans="9:17" x14ac:dyDescent="0.45">
      <c r="I5239" t="s">
        <v>182</v>
      </c>
      <c r="J5239" t="s">
        <v>459</v>
      </c>
      <c r="K5239">
        <v>9.4085732141854471E-3</v>
      </c>
      <c r="L5239" t="s">
        <v>150</v>
      </c>
      <c r="N5239" t="s">
        <v>225</v>
      </c>
      <c r="O5239" t="s">
        <v>459</v>
      </c>
      <c r="P5239">
        <v>1.2935661576432373E-3</v>
      </c>
      <c r="Q5239" t="s">
        <v>150</v>
      </c>
    </row>
    <row r="5240" spans="9:17" x14ac:dyDescent="0.45">
      <c r="I5240" t="s">
        <v>182</v>
      </c>
      <c r="J5240" t="s">
        <v>460</v>
      </c>
      <c r="K5240">
        <v>9.3440783508930841E-3</v>
      </c>
      <c r="L5240" t="s">
        <v>150</v>
      </c>
      <c r="N5240" t="s">
        <v>225</v>
      </c>
      <c r="O5240" t="s">
        <v>460</v>
      </c>
      <c r="P5240">
        <v>1.2739421973001186E-3</v>
      </c>
      <c r="Q5240" t="s">
        <v>150</v>
      </c>
    </row>
    <row r="5241" spans="9:17" x14ac:dyDescent="0.45">
      <c r="I5241" t="s">
        <v>182</v>
      </c>
      <c r="J5241" t="s">
        <v>515</v>
      </c>
      <c r="K5241">
        <v>8.9105724647491752E-3</v>
      </c>
      <c r="L5241" t="s">
        <v>150</v>
      </c>
      <c r="N5241" t="s">
        <v>225</v>
      </c>
      <c r="O5241" t="s">
        <v>515</v>
      </c>
      <c r="P5241">
        <v>1.2695419992351795E-3</v>
      </c>
      <c r="Q5241" t="s">
        <v>150</v>
      </c>
    </row>
    <row r="5242" spans="9:17" x14ac:dyDescent="0.45">
      <c r="I5242" t="s">
        <v>182</v>
      </c>
      <c r="J5242" t="s">
        <v>516</v>
      </c>
      <c r="K5242">
        <v>8.1423215449204969E-3</v>
      </c>
      <c r="L5242" t="s">
        <v>150</v>
      </c>
      <c r="N5242" t="s">
        <v>225</v>
      </c>
      <c r="O5242" t="s">
        <v>516</v>
      </c>
      <c r="P5242">
        <v>1.3593022042251257E-3</v>
      </c>
      <c r="Q5242" t="s">
        <v>150</v>
      </c>
    </row>
    <row r="5243" spans="9:17" x14ac:dyDescent="0.45">
      <c r="I5243" t="s">
        <v>182</v>
      </c>
      <c r="J5243" t="s">
        <v>517</v>
      </c>
      <c r="K5243">
        <v>7.6060187084815555E-3</v>
      </c>
      <c r="L5243" t="s">
        <v>150</v>
      </c>
      <c r="N5243" t="s">
        <v>225</v>
      </c>
      <c r="O5243" t="s">
        <v>517</v>
      </c>
      <c r="P5243">
        <v>1.4930430754122891E-3</v>
      </c>
      <c r="Q5243" t="s">
        <v>150</v>
      </c>
    </row>
    <row r="5244" spans="9:17" x14ac:dyDescent="0.45">
      <c r="I5244" t="s">
        <v>182</v>
      </c>
      <c r="J5244" t="s">
        <v>518</v>
      </c>
      <c r="K5244">
        <v>6.9742267180025047E-3</v>
      </c>
      <c r="L5244" t="s">
        <v>150</v>
      </c>
      <c r="N5244" t="s">
        <v>225</v>
      </c>
      <c r="O5244" t="s">
        <v>518</v>
      </c>
      <c r="P5244">
        <v>1.546187810109457E-3</v>
      </c>
      <c r="Q5244" t="s">
        <v>150</v>
      </c>
    </row>
    <row r="5245" spans="9:17" x14ac:dyDescent="0.45">
      <c r="I5245" t="s">
        <v>182</v>
      </c>
      <c r="J5245" t="s">
        <v>519</v>
      </c>
      <c r="K5245">
        <v>5.4286191321380583E-3</v>
      </c>
      <c r="L5245" t="s">
        <v>150</v>
      </c>
      <c r="N5245" t="s">
        <v>225</v>
      </c>
      <c r="O5245" t="s">
        <v>519</v>
      </c>
      <c r="P5245">
        <v>1.5881652421187481E-3</v>
      </c>
      <c r="Q5245" t="s">
        <v>150</v>
      </c>
    </row>
    <row r="5246" spans="9:17" x14ac:dyDescent="0.45">
      <c r="I5246" t="s">
        <v>182</v>
      </c>
      <c r="J5246" t="s">
        <v>520</v>
      </c>
      <c r="K5246">
        <v>0</v>
      </c>
      <c r="L5246" t="s">
        <v>150</v>
      </c>
      <c r="N5246" t="s">
        <v>225</v>
      </c>
      <c r="O5246" t="s">
        <v>520</v>
      </c>
      <c r="P5246">
        <v>1.8594946092390379E-3</v>
      </c>
      <c r="Q5246" t="s">
        <v>150</v>
      </c>
    </row>
    <row r="5247" spans="9:17" x14ac:dyDescent="0.45">
      <c r="I5247" t="s">
        <v>182</v>
      </c>
      <c r="J5247" t="s">
        <v>521</v>
      </c>
      <c r="K5247">
        <v>0</v>
      </c>
      <c r="L5247" t="s">
        <v>150</v>
      </c>
      <c r="N5247" t="s">
        <v>225</v>
      </c>
      <c r="O5247" t="s">
        <v>521</v>
      </c>
      <c r="P5247">
        <v>4.5868381432367482E-3</v>
      </c>
      <c r="Q5247" t="s">
        <v>150</v>
      </c>
    </row>
    <row r="5248" spans="9:17" x14ac:dyDescent="0.45">
      <c r="I5248" t="s">
        <v>182</v>
      </c>
      <c r="J5248" t="s">
        <v>522</v>
      </c>
      <c r="K5248">
        <v>0</v>
      </c>
      <c r="L5248" t="s">
        <v>150</v>
      </c>
      <c r="N5248" t="s">
        <v>225</v>
      </c>
      <c r="O5248" t="s">
        <v>522</v>
      </c>
      <c r="P5248">
        <v>6.6571405228605923E-3</v>
      </c>
      <c r="Q5248" t="s">
        <v>150</v>
      </c>
    </row>
    <row r="5249" spans="9:17" x14ac:dyDescent="0.45">
      <c r="I5249" t="s">
        <v>182</v>
      </c>
      <c r="J5249" t="s">
        <v>406</v>
      </c>
      <c r="K5249">
        <v>0</v>
      </c>
      <c r="L5249" t="s">
        <v>150</v>
      </c>
      <c r="N5249" t="s">
        <v>225</v>
      </c>
      <c r="O5249" t="s">
        <v>406</v>
      </c>
      <c r="P5249">
        <v>1.4961337244219943E-2</v>
      </c>
      <c r="Q5249" t="s">
        <v>150</v>
      </c>
    </row>
    <row r="5250" spans="9:17" x14ac:dyDescent="0.45">
      <c r="I5250" t="s">
        <v>182</v>
      </c>
      <c r="J5250" t="s">
        <v>407</v>
      </c>
      <c r="K5250">
        <v>0</v>
      </c>
      <c r="L5250" t="s">
        <v>150</v>
      </c>
      <c r="N5250" t="s">
        <v>225</v>
      </c>
      <c r="O5250" t="s">
        <v>407</v>
      </c>
      <c r="P5250">
        <v>2.6686437225787642E-3</v>
      </c>
      <c r="Q5250" t="s">
        <v>150</v>
      </c>
    </row>
    <row r="5251" spans="9:17" x14ac:dyDescent="0.45">
      <c r="I5251" t="s">
        <v>182</v>
      </c>
      <c r="J5251" t="s">
        <v>408</v>
      </c>
      <c r="K5251">
        <v>0</v>
      </c>
      <c r="L5251" t="s">
        <v>150</v>
      </c>
      <c r="N5251" t="s">
        <v>225</v>
      </c>
      <c r="O5251" t="s">
        <v>408</v>
      </c>
      <c r="P5251">
        <v>2.4364688859970485E-3</v>
      </c>
      <c r="Q5251" t="s">
        <v>150</v>
      </c>
    </row>
    <row r="5252" spans="9:17" x14ac:dyDescent="0.45">
      <c r="I5252" t="s">
        <v>182</v>
      </c>
      <c r="J5252" t="s">
        <v>409</v>
      </c>
      <c r="K5252">
        <v>4.9462614797322708E-3</v>
      </c>
      <c r="L5252" t="s">
        <v>150</v>
      </c>
      <c r="N5252" t="s">
        <v>225</v>
      </c>
      <c r="O5252" t="s">
        <v>409</v>
      </c>
      <c r="P5252">
        <v>2.2649207485971883E-3</v>
      </c>
      <c r="Q5252" t="s">
        <v>150</v>
      </c>
    </row>
    <row r="5253" spans="9:17" x14ac:dyDescent="0.45">
      <c r="I5253" t="s">
        <v>182</v>
      </c>
      <c r="J5253" t="s">
        <v>410</v>
      </c>
      <c r="K5253">
        <v>6.4833330560025654E-3</v>
      </c>
      <c r="L5253" t="s">
        <v>150</v>
      </c>
      <c r="N5253" t="s">
        <v>225</v>
      </c>
      <c r="O5253" t="s">
        <v>410</v>
      </c>
      <c r="P5253">
        <v>1.9208600286695966E-3</v>
      </c>
      <c r="Q5253" t="s">
        <v>150</v>
      </c>
    </row>
    <row r="5254" spans="9:17" x14ac:dyDescent="0.45">
      <c r="I5254" t="s">
        <v>182</v>
      </c>
      <c r="J5254" t="s">
        <v>411</v>
      </c>
      <c r="K5254">
        <v>7.3140708214907658E-3</v>
      </c>
      <c r="L5254" t="s">
        <v>150</v>
      </c>
      <c r="N5254" t="s">
        <v>225</v>
      </c>
      <c r="O5254" t="s">
        <v>411</v>
      </c>
      <c r="P5254">
        <v>2.09869726105437E-3</v>
      </c>
      <c r="Q5254" t="s">
        <v>150</v>
      </c>
    </row>
    <row r="5255" spans="9:17" x14ac:dyDescent="0.45">
      <c r="I5255" t="s">
        <v>182</v>
      </c>
      <c r="J5255" t="s">
        <v>422</v>
      </c>
      <c r="K5255">
        <v>7.7068150620518893E-3</v>
      </c>
      <c r="L5255" t="s">
        <v>150</v>
      </c>
      <c r="N5255" t="s">
        <v>225</v>
      </c>
      <c r="O5255" t="s">
        <v>422</v>
      </c>
      <c r="P5255">
        <v>2.3128943886498651E-3</v>
      </c>
      <c r="Q5255" t="s">
        <v>150</v>
      </c>
    </row>
    <row r="5256" spans="9:17" x14ac:dyDescent="0.45">
      <c r="I5256" t="s">
        <v>182</v>
      </c>
      <c r="J5256" t="s">
        <v>423</v>
      </c>
      <c r="K5256">
        <v>8.266443580846012E-3</v>
      </c>
      <c r="L5256" t="s">
        <v>150</v>
      </c>
      <c r="N5256" t="s">
        <v>225</v>
      </c>
      <c r="O5256" t="s">
        <v>423</v>
      </c>
      <c r="P5256">
        <v>2.2066809016368619E-3</v>
      </c>
      <c r="Q5256" t="s">
        <v>150</v>
      </c>
    </row>
    <row r="5257" spans="9:17" x14ac:dyDescent="0.45">
      <c r="I5257" t="s">
        <v>182</v>
      </c>
      <c r="J5257" t="s">
        <v>461</v>
      </c>
      <c r="K5257">
        <v>8.8152902152480363E-3</v>
      </c>
      <c r="L5257" t="s">
        <v>150</v>
      </c>
      <c r="N5257" t="s">
        <v>225</v>
      </c>
      <c r="O5257" t="s">
        <v>461</v>
      </c>
      <c r="P5257">
        <v>1.3518733973908663E-3</v>
      </c>
      <c r="Q5257" t="s">
        <v>150</v>
      </c>
    </row>
    <row r="5258" spans="9:17" x14ac:dyDescent="0.45">
      <c r="I5258" t="s">
        <v>182</v>
      </c>
      <c r="J5258" t="s">
        <v>462</v>
      </c>
      <c r="K5258">
        <v>8.6196178784848868E-3</v>
      </c>
      <c r="L5258" t="s">
        <v>150</v>
      </c>
      <c r="N5258" t="s">
        <v>225</v>
      </c>
      <c r="O5258" t="s">
        <v>462</v>
      </c>
      <c r="P5258">
        <v>1.1491315247756672E-3</v>
      </c>
      <c r="Q5258" t="s">
        <v>150</v>
      </c>
    </row>
    <row r="5259" spans="9:17" x14ac:dyDescent="0.45">
      <c r="I5259" t="s">
        <v>182</v>
      </c>
      <c r="J5259" t="s">
        <v>523</v>
      </c>
      <c r="K5259">
        <v>7.556122847285413E-3</v>
      </c>
      <c r="L5259" t="s">
        <v>150</v>
      </c>
      <c r="N5259" t="s">
        <v>225</v>
      </c>
      <c r="O5259" t="s">
        <v>523</v>
      </c>
      <c r="P5259">
        <v>1.1550185058091232E-3</v>
      </c>
      <c r="Q5259" t="s">
        <v>150</v>
      </c>
    </row>
    <row r="5260" spans="9:17" x14ac:dyDescent="0.45">
      <c r="I5260" t="s">
        <v>182</v>
      </c>
      <c r="J5260" t="s">
        <v>524</v>
      </c>
      <c r="K5260">
        <v>6.8293273331644947E-3</v>
      </c>
      <c r="L5260" t="s">
        <v>150</v>
      </c>
      <c r="N5260" t="s">
        <v>225</v>
      </c>
      <c r="O5260" t="s">
        <v>524</v>
      </c>
      <c r="P5260">
        <v>1.1631591633977057E-3</v>
      </c>
      <c r="Q5260" t="s">
        <v>150</v>
      </c>
    </row>
    <row r="5261" spans="9:17" x14ac:dyDescent="0.45">
      <c r="I5261" t="s">
        <v>182</v>
      </c>
      <c r="J5261" t="s">
        <v>525</v>
      </c>
      <c r="K5261">
        <v>6.3491520817981571E-3</v>
      </c>
      <c r="L5261" t="s">
        <v>150</v>
      </c>
      <c r="N5261" t="s">
        <v>225</v>
      </c>
      <c r="O5261" t="s">
        <v>525</v>
      </c>
      <c r="P5261">
        <v>1.1265223920492837E-3</v>
      </c>
      <c r="Q5261" t="s">
        <v>150</v>
      </c>
    </row>
    <row r="5262" spans="9:17" x14ac:dyDescent="0.45">
      <c r="I5262" t="s">
        <v>182</v>
      </c>
      <c r="J5262" t="s">
        <v>526</v>
      </c>
      <c r="K5262">
        <v>5.8994261580605223E-3</v>
      </c>
      <c r="L5262" t="s">
        <v>150</v>
      </c>
      <c r="N5262" t="s">
        <v>225</v>
      </c>
      <c r="O5262" t="s">
        <v>526</v>
      </c>
      <c r="P5262">
        <v>1.1867478889984572E-3</v>
      </c>
      <c r="Q5262" t="s">
        <v>150</v>
      </c>
    </row>
    <row r="5263" spans="9:17" x14ac:dyDescent="0.45">
      <c r="I5263" t="s">
        <v>182</v>
      </c>
      <c r="J5263" t="s">
        <v>527</v>
      </c>
      <c r="K5263">
        <v>3.9734406450272425E-3</v>
      </c>
      <c r="L5263" t="s">
        <v>150</v>
      </c>
      <c r="N5263" t="s">
        <v>225</v>
      </c>
      <c r="O5263" t="s">
        <v>527</v>
      </c>
      <c r="P5263">
        <v>1.7884005578023871E-3</v>
      </c>
      <c r="Q5263" t="s">
        <v>150</v>
      </c>
    </row>
    <row r="5264" spans="9:17" x14ac:dyDescent="0.45">
      <c r="I5264" t="s">
        <v>182</v>
      </c>
      <c r="J5264" t="s">
        <v>528</v>
      </c>
      <c r="K5264">
        <v>0</v>
      </c>
      <c r="L5264" t="s">
        <v>150</v>
      </c>
      <c r="N5264" t="s">
        <v>225</v>
      </c>
      <c r="O5264" t="s">
        <v>528</v>
      </c>
      <c r="P5264">
        <v>2.5696581945888596E-3</v>
      </c>
      <c r="Q5264" t="s">
        <v>150</v>
      </c>
    </row>
    <row r="5265" spans="9:17" x14ac:dyDescent="0.45">
      <c r="I5265" t="s">
        <v>182</v>
      </c>
      <c r="J5265" t="s">
        <v>529</v>
      </c>
      <c r="K5265">
        <v>0</v>
      </c>
      <c r="L5265" t="s">
        <v>150</v>
      </c>
      <c r="N5265" t="s">
        <v>225</v>
      </c>
      <c r="O5265" t="s">
        <v>529</v>
      </c>
      <c r="P5265">
        <v>6.5362489750069221E-3</v>
      </c>
      <c r="Q5265" t="s">
        <v>150</v>
      </c>
    </row>
    <row r="5266" spans="9:17" x14ac:dyDescent="0.45">
      <c r="I5266" t="s">
        <v>182</v>
      </c>
      <c r="J5266" t="s">
        <v>530</v>
      </c>
      <c r="K5266">
        <v>0</v>
      </c>
      <c r="L5266" t="s">
        <v>150</v>
      </c>
      <c r="N5266" t="s">
        <v>225</v>
      </c>
      <c r="O5266" t="s">
        <v>530</v>
      </c>
      <c r="P5266">
        <v>7.1631258117153922E-3</v>
      </c>
      <c r="Q5266" t="s">
        <v>150</v>
      </c>
    </row>
    <row r="5267" spans="9:17" x14ac:dyDescent="0.45">
      <c r="I5267" t="s">
        <v>182</v>
      </c>
      <c r="J5267" t="s">
        <v>463</v>
      </c>
      <c r="K5267">
        <v>0</v>
      </c>
      <c r="L5267" t="s">
        <v>150</v>
      </c>
      <c r="N5267" t="s">
        <v>225</v>
      </c>
      <c r="O5267" t="s">
        <v>463</v>
      </c>
      <c r="P5267">
        <v>1.2379471501078364E-2</v>
      </c>
      <c r="Q5267" t="s">
        <v>150</v>
      </c>
    </row>
    <row r="5268" spans="9:17" x14ac:dyDescent="0.45">
      <c r="I5268" t="s">
        <v>182</v>
      </c>
      <c r="J5268" t="s">
        <v>464</v>
      </c>
      <c r="K5268">
        <v>0</v>
      </c>
      <c r="L5268" t="s">
        <v>150</v>
      </c>
      <c r="N5268" t="s">
        <v>225</v>
      </c>
      <c r="O5268" t="s">
        <v>464</v>
      </c>
      <c r="P5268">
        <v>2.1519183287119895E-3</v>
      </c>
      <c r="Q5268" t="s">
        <v>150</v>
      </c>
    </row>
    <row r="5269" spans="9:17" x14ac:dyDescent="0.45">
      <c r="I5269" t="s">
        <v>182</v>
      </c>
      <c r="J5269" t="s">
        <v>465</v>
      </c>
      <c r="K5269">
        <v>0</v>
      </c>
      <c r="L5269" t="s">
        <v>150</v>
      </c>
      <c r="N5269" t="s">
        <v>225</v>
      </c>
      <c r="O5269" t="s">
        <v>465</v>
      </c>
      <c r="P5269">
        <v>1.9620825051710382E-3</v>
      </c>
      <c r="Q5269" t="s">
        <v>150</v>
      </c>
    </row>
    <row r="5270" spans="9:17" x14ac:dyDescent="0.45">
      <c r="I5270" t="s">
        <v>182</v>
      </c>
      <c r="J5270" t="s">
        <v>466</v>
      </c>
      <c r="K5270">
        <v>1.0075216110697522E-3</v>
      </c>
      <c r="L5270" t="s">
        <v>150</v>
      </c>
      <c r="N5270" t="s">
        <v>225</v>
      </c>
      <c r="O5270" t="s">
        <v>466</v>
      </c>
      <c r="P5270">
        <v>1.5572538746292861E-3</v>
      </c>
      <c r="Q5270" t="s">
        <v>150</v>
      </c>
    </row>
    <row r="5271" spans="9:17" x14ac:dyDescent="0.45">
      <c r="I5271" t="s">
        <v>182</v>
      </c>
      <c r="J5271" t="s">
        <v>531</v>
      </c>
      <c r="K5271">
        <v>5.3785575754130375E-3</v>
      </c>
      <c r="L5271" t="s">
        <v>150</v>
      </c>
      <c r="N5271" t="s">
        <v>225</v>
      </c>
      <c r="O5271" t="s">
        <v>531</v>
      </c>
      <c r="P5271">
        <v>1.068964293141385E-3</v>
      </c>
      <c r="Q5271" t="s">
        <v>150</v>
      </c>
    </row>
    <row r="5272" spans="9:17" x14ac:dyDescent="0.45">
      <c r="I5272" t="s">
        <v>182</v>
      </c>
      <c r="J5272" t="s">
        <v>467</v>
      </c>
      <c r="K5272">
        <v>6.4118689580649714E-3</v>
      </c>
      <c r="L5272" t="s">
        <v>150</v>
      </c>
      <c r="N5272" t="s">
        <v>225</v>
      </c>
      <c r="O5272" t="s">
        <v>467</v>
      </c>
      <c r="P5272">
        <v>9.0118140659970955E-4</v>
      </c>
      <c r="Q5272" t="s">
        <v>150</v>
      </c>
    </row>
    <row r="5273" spans="9:17" x14ac:dyDescent="0.45">
      <c r="I5273" t="s">
        <v>182</v>
      </c>
      <c r="J5273" t="s">
        <v>468</v>
      </c>
      <c r="K5273">
        <v>6.8431647579590502E-3</v>
      </c>
      <c r="L5273" t="s">
        <v>150</v>
      </c>
      <c r="N5273" t="s">
        <v>225</v>
      </c>
      <c r="O5273" t="s">
        <v>468</v>
      </c>
      <c r="P5273">
        <v>1.1894429479284822E-3</v>
      </c>
      <c r="Q5273" t="s">
        <v>150</v>
      </c>
    </row>
    <row r="5274" spans="9:17" x14ac:dyDescent="0.45">
      <c r="I5274" t="s">
        <v>182</v>
      </c>
      <c r="J5274" t="s">
        <v>469</v>
      </c>
      <c r="K5274">
        <v>7.514429640457258E-3</v>
      </c>
      <c r="L5274" t="s">
        <v>150</v>
      </c>
      <c r="N5274" t="s">
        <v>225</v>
      </c>
      <c r="O5274" t="s">
        <v>469</v>
      </c>
      <c r="P5274">
        <v>1.3946095029674589E-3</v>
      </c>
      <c r="Q5274" t="s">
        <v>150</v>
      </c>
    </row>
    <row r="5275" spans="9:17" x14ac:dyDescent="0.45">
      <c r="I5275" t="s">
        <v>182</v>
      </c>
      <c r="J5275" t="s">
        <v>470</v>
      </c>
      <c r="K5275">
        <v>8.6096130015597041E-3</v>
      </c>
      <c r="L5275" t="s">
        <v>150</v>
      </c>
      <c r="N5275" t="s">
        <v>225</v>
      </c>
      <c r="O5275" t="s">
        <v>470</v>
      </c>
      <c r="P5275">
        <v>1.6225964083694375E-3</v>
      </c>
      <c r="Q5275" t="s">
        <v>150</v>
      </c>
    </row>
    <row r="5276" spans="9:17" x14ac:dyDescent="0.45">
      <c r="I5276" t="s">
        <v>182</v>
      </c>
      <c r="J5276" t="s">
        <v>471</v>
      </c>
      <c r="K5276">
        <v>8.4601106769977875E-3</v>
      </c>
      <c r="L5276" t="s">
        <v>150</v>
      </c>
      <c r="N5276" t="s">
        <v>225</v>
      </c>
      <c r="O5276" t="s">
        <v>471</v>
      </c>
      <c r="P5276">
        <v>1.7515711529526648E-3</v>
      </c>
      <c r="Q5276" t="s">
        <v>150</v>
      </c>
    </row>
    <row r="5277" spans="9:17" x14ac:dyDescent="0.45">
      <c r="I5277" t="s">
        <v>182</v>
      </c>
      <c r="J5277" t="s">
        <v>532</v>
      </c>
      <c r="K5277">
        <v>7.4547629284524783E-3</v>
      </c>
      <c r="L5277" t="s">
        <v>150</v>
      </c>
      <c r="N5277" t="s">
        <v>225</v>
      </c>
      <c r="O5277" t="s">
        <v>532</v>
      </c>
      <c r="P5277">
        <v>1.9467551605572564E-3</v>
      </c>
      <c r="Q5277" t="s">
        <v>150</v>
      </c>
    </row>
    <row r="5278" spans="9:17" x14ac:dyDescent="0.45">
      <c r="I5278" t="s">
        <v>182</v>
      </c>
      <c r="J5278" t="s">
        <v>533</v>
      </c>
      <c r="K5278">
        <v>6.7948657463412793E-3</v>
      </c>
      <c r="L5278" t="s">
        <v>150</v>
      </c>
      <c r="N5278" t="s">
        <v>225</v>
      </c>
      <c r="O5278" t="s">
        <v>533</v>
      </c>
      <c r="P5278">
        <v>2.1194485960480346E-3</v>
      </c>
      <c r="Q5278" t="s">
        <v>150</v>
      </c>
    </row>
    <row r="5279" spans="9:17" x14ac:dyDescent="0.45">
      <c r="I5279" t="s">
        <v>182</v>
      </c>
      <c r="J5279" t="s">
        <v>534</v>
      </c>
      <c r="K5279">
        <v>6.529824130599291E-3</v>
      </c>
      <c r="L5279" t="s">
        <v>150</v>
      </c>
      <c r="N5279" t="s">
        <v>225</v>
      </c>
      <c r="O5279" t="s">
        <v>534</v>
      </c>
      <c r="P5279">
        <v>2.3295979929170646E-3</v>
      </c>
      <c r="Q5279" t="s">
        <v>150</v>
      </c>
    </row>
    <row r="5280" spans="9:17" x14ac:dyDescent="0.45">
      <c r="I5280" t="s">
        <v>182</v>
      </c>
      <c r="J5280" t="s">
        <v>535</v>
      </c>
      <c r="K5280">
        <v>5.6810676705818025E-3</v>
      </c>
      <c r="L5280" t="s">
        <v>150</v>
      </c>
      <c r="N5280" t="s">
        <v>225</v>
      </c>
      <c r="O5280" t="s">
        <v>535</v>
      </c>
      <c r="P5280">
        <v>2.1029866431501324E-3</v>
      </c>
      <c r="Q5280" t="s">
        <v>150</v>
      </c>
    </row>
    <row r="5281" spans="9:17" x14ac:dyDescent="0.45">
      <c r="I5281" t="s">
        <v>182</v>
      </c>
      <c r="J5281" t="s">
        <v>536</v>
      </c>
      <c r="K5281">
        <v>0</v>
      </c>
      <c r="L5281" t="s">
        <v>150</v>
      </c>
      <c r="N5281" t="s">
        <v>225</v>
      </c>
      <c r="O5281" t="s">
        <v>536</v>
      </c>
      <c r="P5281">
        <v>2.65921176175317E-3</v>
      </c>
      <c r="Q5281" t="s">
        <v>150</v>
      </c>
    </row>
    <row r="5282" spans="9:17" x14ac:dyDescent="0.45">
      <c r="I5282" t="s">
        <v>182</v>
      </c>
      <c r="J5282" t="s">
        <v>537</v>
      </c>
      <c r="K5282">
        <v>0</v>
      </c>
      <c r="L5282" t="s">
        <v>150</v>
      </c>
      <c r="N5282" t="s">
        <v>225</v>
      </c>
      <c r="O5282" t="s">
        <v>537</v>
      </c>
      <c r="P5282">
        <v>2.6458917104875287E-3</v>
      </c>
      <c r="Q5282" t="s">
        <v>150</v>
      </c>
    </row>
    <row r="5283" spans="9:17" x14ac:dyDescent="0.45">
      <c r="I5283" t="s">
        <v>182</v>
      </c>
      <c r="J5283" t="s">
        <v>538</v>
      </c>
      <c r="K5283">
        <v>0</v>
      </c>
      <c r="L5283" t="s">
        <v>150</v>
      </c>
      <c r="N5283" t="s">
        <v>225</v>
      </c>
      <c r="O5283" t="s">
        <v>538</v>
      </c>
      <c r="P5283">
        <v>4.8740446317762261E-3</v>
      </c>
      <c r="Q5283" t="s">
        <v>150</v>
      </c>
    </row>
    <row r="5284" spans="9:17" x14ac:dyDescent="0.45">
      <c r="I5284" t="s">
        <v>182</v>
      </c>
      <c r="J5284" t="s">
        <v>539</v>
      </c>
      <c r="K5284">
        <v>0</v>
      </c>
      <c r="L5284" t="s">
        <v>150</v>
      </c>
      <c r="N5284" t="s">
        <v>225</v>
      </c>
      <c r="O5284" t="s">
        <v>539</v>
      </c>
      <c r="P5284">
        <v>5.4038523249410877E-3</v>
      </c>
      <c r="Q5284" t="s">
        <v>150</v>
      </c>
    </row>
    <row r="5285" spans="9:17" x14ac:dyDescent="0.45">
      <c r="I5285" t="s">
        <v>182</v>
      </c>
      <c r="J5285" t="s">
        <v>472</v>
      </c>
      <c r="K5285">
        <v>0</v>
      </c>
      <c r="L5285" t="s">
        <v>150</v>
      </c>
      <c r="N5285" t="s">
        <v>225</v>
      </c>
      <c r="O5285" t="s">
        <v>472</v>
      </c>
      <c r="P5285">
        <v>1.9398025022771791E-2</v>
      </c>
      <c r="Q5285" t="s">
        <v>150</v>
      </c>
    </row>
    <row r="5286" spans="9:17" x14ac:dyDescent="0.45">
      <c r="I5286" t="s">
        <v>182</v>
      </c>
      <c r="J5286" t="s">
        <v>473</v>
      </c>
      <c r="K5286">
        <v>0</v>
      </c>
      <c r="L5286" t="s">
        <v>150</v>
      </c>
      <c r="N5286" t="s">
        <v>225</v>
      </c>
      <c r="O5286" t="s">
        <v>473</v>
      </c>
      <c r="P5286">
        <v>3.5348944980158814E-3</v>
      </c>
      <c r="Q5286" t="s">
        <v>150</v>
      </c>
    </row>
    <row r="5287" spans="9:17" x14ac:dyDescent="0.45">
      <c r="I5287" t="s">
        <v>182</v>
      </c>
      <c r="J5287" t="s">
        <v>474</v>
      </c>
      <c r="K5287">
        <v>0</v>
      </c>
      <c r="L5287" t="s">
        <v>150</v>
      </c>
      <c r="N5287" t="s">
        <v>225</v>
      </c>
      <c r="O5287" t="s">
        <v>474</v>
      </c>
      <c r="P5287">
        <v>3.2703590064869573E-3</v>
      </c>
      <c r="Q5287" t="s">
        <v>150</v>
      </c>
    </row>
    <row r="5288" spans="9:17" x14ac:dyDescent="0.45">
      <c r="I5288" t="s">
        <v>182</v>
      </c>
      <c r="J5288" t="s">
        <v>475</v>
      </c>
      <c r="K5288">
        <v>0</v>
      </c>
      <c r="L5288" t="s">
        <v>150</v>
      </c>
      <c r="N5288" t="s">
        <v>225</v>
      </c>
      <c r="O5288" t="s">
        <v>475</v>
      </c>
      <c r="P5288">
        <v>3.0278044382001865E-3</v>
      </c>
      <c r="Q5288" t="s">
        <v>150</v>
      </c>
    </row>
    <row r="5289" spans="9:17" x14ac:dyDescent="0.45">
      <c r="I5289" t="s">
        <v>182</v>
      </c>
      <c r="J5289" t="s">
        <v>540</v>
      </c>
      <c r="K5289">
        <v>4.6179651513984666E-3</v>
      </c>
      <c r="L5289" t="s">
        <v>150</v>
      </c>
      <c r="N5289" t="s">
        <v>225</v>
      </c>
      <c r="O5289" t="s">
        <v>540</v>
      </c>
      <c r="P5289">
        <v>2.6419297596440641E-3</v>
      </c>
      <c r="Q5289" t="s">
        <v>150</v>
      </c>
    </row>
    <row r="5290" spans="9:17" x14ac:dyDescent="0.45">
      <c r="I5290" t="s">
        <v>182</v>
      </c>
      <c r="J5290" t="s">
        <v>476</v>
      </c>
      <c r="K5290">
        <v>5.7700636494331563E-3</v>
      </c>
      <c r="L5290" t="s">
        <v>150</v>
      </c>
      <c r="N5290" t="s">
        <v>225</v>
      </c>
      <c r="O5290" t="s">
        <v>476</v>
      </c>
      <c r="P5290">
        <v>1.6678780077908175E-3</v>
      </c>
      <c r="Q5290" t="s">
        <v>150</v>
      </c>
    </row>
    <row r="5291" spans="9:17" x14ac:dyDescent="0.45">
      <c r="I5291" t="s">
        <v>182</v>
      </c>
      <c r="J5291" t="s">
        <v>477</v>
      </c>
      <c r="K5291">
        <v>6.0485511915812657E-3</v>
      </c>
      <c r="L5291" t="s">
        <v>150</v>
      </c>
      <c r="N5291" t="s">
        <v>225</v>
      </c>
      <c r="O5291" t="s">
        <v>477</v>
      </c>
      <c r="P5291">
        <v>2.0430809443643121E-3</v>
      </c>
      <c r="Q5291" t="s">
        <v>150</v>
      </c>
    </row>
    <row r="5292" spans="9:17" x14ac:dyDescent="0.45">
      <c r="I5292" t="s">
        <v>182</v>
      </c>
      <c r="J5292" t="s">
        <v>478</v>
      </c>
      <c r="K5292">
        <v>6.7058034996354578E-3</v>
      </c>
      <c r="L5292" t="s">
        <v>150</v>
      </c>
      <c r="N5292" t="s">
        <v>225</v>
      </c>
      <c r="O5292" t="s">
        <v>478</v>
      </c>
      <c r="P5292">
        <v>2.6990912655798097E-3</v>
      </c>
      <c r="Q5292" t="s">
        <v>150</v>
      </c>
    </row>
    <row r="5293" spans="9:17" x14ac:dyDescent="0.45">
      <c r="I5293" t="s">
        <v>182</v>
      </c>
      <c r="J5293" t="s">
        <v>479</v>
      </c>
      <c r="K5293">
        <v>7.7854588840862958E-3</v>
      </c>
      <c r="L5293" t="s">
        <v>150</v>
      </c>
      <c r="N5293" t="s">
        <v>225</v>
      </c>
      <c r="O5293" t="s">
        <v>479</v>
      </c>
      <c r="P5293">
        <v>2.6394378852455337E-3</v>
      </c>
      <c r="Q5293" t="s">
        <v>150</v>
      </c>
    </row>
    <row r="5294" spans="9:17" x14ac:dyDescent="0.45">
      <c r="I5294" t="s">
        <v>182</v>
      </c>
      <c r="J5294" t="s">
        <v>480</v>
      </c>
      <c r="K5294">
        <v>7.8705187524966413E-3</v>
      </c>
      <c r="L5294" t="s">
        <v>150</v>
      </c>
      <c r="N5294" t="s">
        <v>225</v>
      </c>
      <c r="O5294" t="s">
        <v>480</v>
      </c>
      <c r="P5294">
        <v>2.8644363435189604E-3</v>
      </c>
      <c r="Q5294" t="s">
        <v>150</v>
      </c>
    </row>
    <row r="5295" spans="9:17" x14ac:dyDescent="0.45">
      <c r="I5295" t="s">
        <v>182</v>
      </c>
      <c r="J5295" t="s">
        <v>541</v>
      </c>
      <c r="K5295">
        <v>6.7189962902447862E-3</v>
      </c>
      <c r="L5295" t="s">
        <v>150</v>
      </c>
      <c r="N5295" t="s">
        <v>225</v>
      </c>
      <c r="O5295" t="s">
        <v>541</v>
      </c>
      <c r="P5295">
        <v>3.0318496168088727E-3</v>
      </c>
      <c r="Q5295" t="s">
        <v>150</v>
      </c>
    </row>
    <row r="5296" spans="9:17" x14ac:dyDescent="0.45">
      <c r="I5296" t="s">
        <v>182</v>
      </c>
      <c r="J5296" t="s">
        <v>542</v>
      </c>
      <c r="K5296">
        <v>6.1335785476829248E-3</v>
      </c>
      <c r="L5296" t="s">
        <v>150</v>
      </c>
      <c r="N5296" t="s">
        <v>225</v>
      </c>
      <c r="O5296" t="s">
        <v>542</v>
      </c>
      <c r="P5296">
        <v>3.2539645430904795E-3</v>
      </c>
      <c r="Q5296" t="s">
        <v>150</v>
      </c>
    </row>
    <row r="5297" spans="9:17" x14ac:dyDescent="0.45">
      <c r="I5297" t="s">
        <v>182</v>
      </c>
      <c r="J5297" t="s">
        <v>543</v>
      </c>
      <c r="K5297">
        <v>5.9243928014458347E-3</v>
      </c>
      <c r="L5297" t="s">
        <v>150</v>
      </c>
      <c r="N5297" t="s">
        <v>225</v>
      </c>
      <c r="O5297" t="s">
        <v>543</v>
      </c>
      <c r="P5297">
        <v>3.1531035677051004E-3</v>
      </c>
      <c r="Q5297" t="s">
        <v>150</v>
      </c>
    </row>
    <row r="5298" spans="9:17" x14ac:dyDescent="0.45">
      <c r="I5298" t="s">
        <v>182</v>
      </c>
      <c r="J5298" t="s">
        <v>544</v>
      </c>
      <c r="K5298">
        <v>4.9079555616435705E-3</v>
      </c>
      <c r="L5298" t="s">
        <v>150</v>
      </c>
      <c r="N5298" t="s">
        <v>225</v>
      </c>
      <c r="O5298" t="s">
        <v>544</v>
      </c>
      <c r="P5298">
        <v>2.8089477544476021E-3</v>
      </c>
      <c r="Q5298" t="s">
        <v>150</v>
      </c>
    </row>
    <row r="5299" spans="9:17" x14ac:dyDescent="0.45">
      <c r="I5299" t="s">
        <v>182</v>
      </c>
      <c r="J5299" t="s">
        <v>545</v>
      </c>
      <c r="K5299">
        <v>0</v>
      </c>
      <c r="L5299" t="s">
        <v>150</v>
      </c>
      <c r="N5299" t="s">
        <v>225</v>
      </c>
      <c r="O5299" t="s">
        <v>545</v>
      </c>
      <c r="P5299">
        <v>3.0834777296417743E-3</v>
      </c>
      <c r="Q5299" t="s">
        <v>150</v>
      </c>
    </row>
    <row r="5300" spans="9:17" x14ac:dyDescent="0.45">
      <c r="I5300" t="s">
        <v>182</v>
      </c>
      <c r="J5300" t="s">
        <v>546</v>
      </c>
      <c r="K5300">
        <v>0</v>
      </c>
      <c r="L5300" t="s">
        <v>150</v>
      </c>
      <c r="N5300" t="s">
        <v>225</v>
      </c>
      <c r="O5300" t="s">
        <v>546</v>
      </c>
      <c r="P5300">
        <v>3.1957787918883208E-3</v>
      </c>
      <c r="Q5300" t="s">
        <v>150</v>
      </c>
    </row>
    <row r="5301" spans="9:17" x14ac:dyDescent="0.45">
      <c r="I5301" t="s">
        <v>182</v>
      </c>
      <c r="J5301" t="s">
        <v>547</v>
      </c>
      <c r="K5301">
        <v>0</v>
      </c>
      <c r="L5301" t="s">
        <v>150</v>
      </c>
      <c r="N5301" t="s">
        <v>225</v>
      </c>
      <c r="O5301" t="s">
        <v>547</v>
      </c>
      <c r="P5301">
        <v>6.5189270937791866E-3</v>
      </c>
      <c r="Q5301" t="s">
        <v>150</v>
      </c>
    </row>
    <row r="5302" spans="9:17" x14ac:dyDescent="0.45">
      <c r="I5302" t="s">
        <v>182</v>
      </c>
      <c r="J5302" t="s">
        <v>548</v>
      </c>
      <c r="K5302">
        <v>0</v>
      </c>
      <c r="L5302" t="s">
        <v>150</v>
      </c>
      <c r="N5302" t="s">
        <v>225</v>
      </c>
      <c r="O5302" t="s">
        <v>548</v>
      </c>
      <c r="P5302">
        <v>6.4688510862494575E-3</v>
      </c>
      <c r="Q5302" t="s">
        <v>150</v>
      </c>
    </row>
    <row r="5303" spans="9:17" x14ac:dyDescent="0.45">
      <c r="I5303" t="s">
        <v>182</v>
      </c>
      <c r="J5303" t="s">
        <v>549</v>
      </c>
      <c r="K5303">
        <v>0</v>
      </c>
      <c r="L5303" t="s">
        <v>150</v>
      </c>
      <c r="N5303" t="s">
        <v>225</v>
      </c>
      <c r="O5303" t="s">
        <v>549</v>
      </c>
      <c r="P5303">
        <v>2.2824298577784029E-2</v>
      </c>
      <c r="Q5303" t="s">
        <v>150</v>
      </c>
    </row>
    <row r="5304" spans="9:17" x14ac:dyDescent="0.45">
      <c r="I5304" t="s">
        <v>182</v>
      </c>
      <c r="J5304" t="s">
        <v>550</v>
      </c>
      <c r="K5304">
        <v>0</v>
      </c>
      <c r="L5304" t="s">
        <v>150</v>
      </c>
      <c r="N5304" t="s">
        <v>225</v>
      </c>
      <c r="O5304" t="s">
        <v>550</v>
      </c>
      <c r="P5304">
        <v>3.5846253649111951E-3</v>
      </c>
      <c r="Q5304" t="s">
        <v>150</v>
      </c>
    </row>
    <row r="5305" spans="9:17" x14ac:dyDescent="0.45">
      <c r="I5305" t="s">
        <v>182</v>
      </c>
      <c r="J5305" t="s">
        <v>551</v>
      </c>
      <c r="K5305">
        <v>0</v>
      </c>
      <c r="L5305" t="s">
        <v>150</v>
      </c>
      <c r="N5305" t="s">
        <v>225</v>
      </c>
      <c r="O5305" t="s">
        <v>551</v>
      </c>
      <c r="P5305">
        <v>3.4726960172548212E-3</v>
      </c>
      <c r="Q5305" t="s">
        <v>150</v>
      </c>
    </row>
    <row r="5306" spans="9:17" x14ac:dyDescent="0.45">
      <c r="I5306" t="s">
        <v>182</v>
      </c>
      <c r="J5306" t="s">
        <v>552</v>
      </c>
      <c r="K5306">
        <v>0</v>
      </c>
      <c r="L5306" t="s">
        <v>150</v>
      </c>
      <c r="N5306" t="s">
        <v>225</v>
      </c>
      <c r="O5306" t="s">
        <v>552</v>
      </c>
      <c r="P5306">
        <v>3.2262112787323732E-3</v>
      </c>
      <c r="Q5306" t="s">
        <v>150</v>
      </c>
    </row>
    <row r="5307" spans="9:17" x14ac:dyDescent="0.45">
      <c r="I5307" t="s">
        <v>182</v>
      </c>
      <c r="J5307" t="s">
        <v>553</v>
      </c>
      <c r="K5307">
        <v>4.0887780317400008E-3</v>
      </c>
      <c r="L5307" t="s">
        <v>150</v>
      </c>
      <c r="N5307" t="s">
        <v>225</v>
      </c>
      <c r="O5307" t="s">
        <v>553</v>
      </c>
      <c r="P5307">
        <v>2.9012173306037221E-3</v>
      </c>
      <c r="Q5307" t="s">
        <v>150</v>
      </c>
    </row>
    <row r="5308" spans="9:17" x14ac:dyDescent="0.45">
      <c r="I5308" t="s">
        <v>182</v>
      </c>
      <c r="J5308" t="s">
        <v>554</v>
      </c>
      <c r="K5308">
        <v>5.4532516987139497E-3</v>
      </c>
      <c r="L5308" t="s">
        <v>150</v>
      </c>
      <c r="N5308" t="s">
        <v>225</v>
      </c>
      <c r="O5308" t="s">
        <v>554</v>
      </c>
      <c r="P5308">
        <v>2.1217701803217955E-3</v>
      </c>
      <c r="Q5308" t="s">
        <v>150</v>
      </c>
    </row>
    <row r="5309" spans="9:17" x14ac:dyDescent="0.45">
      <c r="I5309" t="s">
        <v>182</v>
      </c>
      <c r="J5309" t="s">
        <v>555</v>
      </c>
      <c r="K5309">
        <v>5.996856395957555E-3</v>
      </c>
      <c r="L5309" t="s">
        <v>150</v>
      </c>
      <c r="N5309" t="s">
        <v>225</v>
      </c>
      <c r="O5309" t="s">
        <v>555</v>
      </c>
      <c r="P5309">
        <v>2.5863267760150382E-3</v>
      </c>
      <c r="Q5309" t="s">
        <v>150</v>
      </c>
    </row>
    <row r="5310" spans="9:17" x14ac:dyDescent="0.45">
      <c r="I5310" t="s">
        <v>182</v>
      </c>
      <c r="J5310" t="s">
        <v>556</v>
      </c>
      <c r="K5310">
        <v>6.7304622918328517E-3</v>
      </c>
      <c r="L5310" t="s">
        <v>150</v>
      </c>
      <c r="N5310" t="s">
        <v>225</v>
      </c>
      <c r="O5310" t="s">
        <v>556</v>
      </c>
      <c r="P5310">
        <v>2.6364231544233297E-3</v>
      </c>
      <c r="Q5310" t="s">
        <v>150</v>
      </c>
    </row>
    <row r="5311" spans="9:17" x14ac:dyDescent="0.45">
      <c r="I5311" t="s">
        <v>182</v>
      </c>
      <c r="J5311" t="s">
        <v>557</v>
      </c>
      <c r="K5311">
        <v>7.6573092118958396E-3</v>
      </c>
      <c r="L5311" t="s">
        <v>150</v>
      </c>
      <c r="N5311" t="s">
        <v>225</v>
      </c>
      <c r="O5311" t="s">
        <v>557</v>
      </c>
      <c r="P5311">
        <v>2.0174089917783774E-3</v>
      </c>
      <c r="Q5311" t="s">
        <v>150</v>
      </c>
    </row>
    <row r="5312" spans="9:17" x14ac:dyDescent="0.45">
      <c r="I5312" t="s">
        <v>182</v>
      </c>
      <c r="J5312" t="s">
        <v>558</v>
      </c>
      <c r="K5312">
        <v>7.9229630448430788E-3</v>
      </c>
      <c r="L5312" t="s">
        <v>150</v>
      </c>
      <c r="N5312" t="s">
        <v>225</v>
      </c>
      <c r="O5312" t="s">
        <v>558</v>
      </c>
      <c r="P5312">
        <v>2.0575310346746581E-3</v>
      </c>
      <c r="Q5312" t="s">
        <v>150</v>
      </c>
    </row>
    <row r="5313" spans="9:17" x14ac:dyDescent="0.45">
      <c r="I5313" t="s">
        <v>182</v>
      </c>
      <c r="J5313" t="s">
        <v>559</v>
      </c>
      <c r="K5313">
        <v>6.6976797542359738E-3</v>
      </c>
      <c r="L5313" t="s">
        <v>150</v>
      </c>
      <c r="N5313" t="s">
        <v>225</v>
      </c>
      <c r="O5313" t="s">
        <v>559</v>
      </c>
      <c r="P5313">
        <v>2.1761261900083975E-3</v>
      </c>
      <c r="Q5313" t="s">
        <v>150</v>
      </c>
    </row>
    <row r="5314" spans="9:17" x14ac:dyDescent="0.45">
      <c r="I5314" t="s">
        <v>182</v>
      </c>
      <c r="J5314" t="s">
        <v>560</v>
      </c>
      <c r="K5314">
        <v>5.8844672685955729E-3</v>
      </c>
      <c r="L5314" t="s">
        <v>150</v>
      </c>
      <c r="N5314" t="s">
        <v>225</v>
      </c>
      <c r="O5314" t="s">
        <v>560</v>
      </c>
      <c r="P5314">
        <v>2.1991690004022455E-3</v>
      </c>
      <c r="Q5314" t="s">
        <v>150</v>
      </c>
    </row>
    <row r="5315" spans="9:17" x14ac:dyDescent="0.45">
      <c r="I5315" t="s">
        <v>182</v>
      </c>
      <c r="J5315" t="s">
        <v>561</v>
      </c>
      <c r="K5315">
        <v>5.4172663082499581E-3</v>
      </c>
      <c r="L5315" t="s">
        <v>150</v>
      </c>
      <c r="N5315" t="s">
        <v>225</v>
      </c>
      <c r="O5315" t="s">
        <v>561</v>
      </c>
      <c r="P5315">
        <v>2.2285684982354488E-3</v>
      </c>
      <c r="Q5315" t="s">
        <v>150</v>
      </c>
    </row>
    <row r="5316" spans="9:17" x14ac:dyDescent="0.45">
      <c r="I5316" t="s">
        <v>182</v>
      </c>
      <c r="J5316" t="s">
        <v>562</v>
      </c>
      <c r="K5316">
        <v>4.5229661433205063E-3</v>
      </c>
      <c r="L5316" t="s">
        <v>150</v>
      </c>
      <c r="N5316" t="s">
        <v>225</v>
      </c>
      <c r="O5316" t="s">
        <v>562</v>
      </c>
      <c r="P5316">
        <v>2.3211985766217365E-3</v>
      </c>
      <c r="Q5316" t="s">
        <v>150</v>
      </c>
    </row>
    <row r="5317" spans="9:17" x14ac:dyDescent="0.45">
      <c r="I5317" t="s">
        <v>182</v>
      </c>
      <c r="J5317" t="s">
        <v>563</v>
      </c>
      <c r="K5317">
        <v>2.2473031824923122E-4</v>
      </c>
      <c r="L5317" t="s">
        <v>150</v>
      </c>
      <c r="N5317" t="s">
        <v>225</v>
      </c>
      <c r="O5317" t="s">
        <v>563</v>
      </c>
      <c r="P5317">
        <v>3.2276180988329564E-3</v>
      </c>
      <c r="Q5317" t="s">
        <v>150</v>
      </c>
    </row>
    <row r="5318" spans="9:17" x14ac:dyDescent="0.45">
      <c r="I5318" t="s">
        <v>182</v>
      </c>
      <c r="J5318" t="s">
        <v>564</v>
      </c>
      <c r="K5318">
        <v>0</v>
      </c>
      <c r="L5318" t="s">
        <v>150</v>
      </c>
      <c r="N5318" t="s">
        <v>225</v>
      </c>
      <c r="O5318" t="s">
        <v>564</v>
      </c>
      <c r="P5318">
        <v>3.886317895576483E-3</v>
      </c>
      <c r="Q5318" t="s">
        <v>150</v>
      </c>
    </row>
    <row r="5319" spans="9:17" x14ac:dyDescent="0.45">
      <c r="I5319" t="s">
        <v>182</v>
      </c>
      <c r="J5319" t="s">
        <v>565</v>
      </c>
      <c r="K5319">
        <v>0</v>
      </c>
      <c r="L5319" t="s">
        <v>150</v>
      </c>
      <c r="N5319" t="s">
        <v>225</v>
      </c>
      <c r="O5319" t="s">
        <v>565</v>
      </c>
      <c r="P5319">
        <v>8.5254004597304783E-3</v>
      </c>
      <c r="Q5319" t="s">
        <v>150</v>
      </c>
    </row>
    <row r="5320" spans="9:17" x14ac:dyDescent="0.45">
      <c r="I5320" t="s">
        <v>182</v>
      </c>
      <c r="J5320" t="s">
        <v>566</v>
      </c>
      <c r="K5320">
        <v>0</v>
      </c>
      <c r="L5320" t="s">
        <v>150</v>
      </c>
      <c r="N5320" t="s">
        <v>225</v>
      </c>
      <c r="O5320" t="s">
        <v>566</v>
      </c>
      <c r="P5320">
        <v>9.0467626155773008E-3</v>
      </c>
      <c r="Q5320" t="s">
        <v>150</v>
      </c>
    </row>
    <row r="5321" spans="9:17" x14ac:dyDescent="0.45">
      <c r="I5321" t="s">
        <v>182</v>
      </c>
      <c r="J5321" t="s">
        <v>567</v>
      </c>
      <c r="K5321">
        <v>0</v>
      </c>
      <c r="L5321" t="s">
        <v>150</v>
      </c>
      <c r="N5321" t="s">
        <v>225</v>
      </c>
      <c r="O5321" t="s">
        <v>567</v>
      </c>
      <c r="P5321">
        <v>3.3628503397890738E-2</v>
      </c>
      <c r="Q5321" t="s">
        <v>150</v>
      </c>
    </row>
    <row r="5322" spans="9:17" x14ac:dyDescent="0.45">
      <c r="I5322" t="s">
        <v>182</v>
      </c>
      <c r="J5322" t="s">
        <v>568</v>
      </c>
      <c r="K5322">
        <v>0</v>
      </c>
      <c r="L5322" t="s">
        <v>150</v>
      </c>
      <c r="N5322" t="s">
        <v>225</v>
      </c>
      <c r="O5322" t="s">
        <v>568</v>
      </c>
      <c r="P5322">
        <v>5.5017896087327812E-3</v>
      </c>
      <c r="Q5322" t="s">
        <v>150</v>
      </c>
    </row>
    <row r="5323" spans="9:17" x14ac:dyDescent="0.45">
      <c r="I5323" t="s">
        <v>182</v>
      </c>
      <c r="J5323" t="s">
        <v>569</v>
      </c>
      <c r="K5323">
        <v>0</v>
      </c>
      <c r="L5323" t="s">
        <v>150</v>
      </c>
      <c r="N5323" t="s">
        <v>225</v>
      </c>
      <c r="O5323" t="s">
        <v>569</v>
      </c>
      <c r="P5323">
        <v>5.0906240422261551E-3</v>
      </c>
      <c r="Q5323" t="s">
        <v>150</v>
      </c>
    </row>
    <row r="5324" spans="9:17" x14ac:dyDescent="0.45">
      <c r="I5324" t="s">
        <v>182</v>
      </c>
      <c r="J5324" t="s">
        <v>570</v>
      </c>
      <c r="K5324">
        <v>1.6743996879068357E-3</v>
      </c>
      <c r="L5324" t="s">
        <v>150</v>
      </c>
      <c r="N5324" t="s">
        <v>225</v>
      </c>
      <c r="O5324" t="s">
        <v>570</v>
      </c>
      <c r="P5324">
        <v>4.6382373458643319E-3</v>
      </c>
      <c r="Q5324" t="s">
        <v>150</v>
      </c>
    </row>
    <row r="5325" spans="9:17" x14ac:dyDescent="0.45">
      <c r="I5325" t="s">
        <v>182</v>
      </c>
      <c r="J5325" t="s">
        <v>571</v>
      </c>
      <c r="K5325">
        <v>5.1502189965302583E-3</v>
      </c>
      <c r="L5325" t="s">
        <v>150</v>
      </c>
      <c r="N5325" t="s">
        <v>225</v>
      </c>
      <c r="O5325" t="s">
        <v>571</v>
      </c>
      <c r="P5325">
        <v>3.6834633623742279E-3</v>
      </c>
      <c r="Q5325" t="s">
        <v>150</v>
      </c>
    </row>
    <row r="5326" spans="9:17" x14ac:dyDescent="0.45">
      <c r="I5326" t="s">
        <v>182</v>
      </c>
      <c r="J5326" t="s">
        <v>572</v>
      </c>
      <c r="K5326">
        <v>6.6010388053803328E-3</v>
      </c>
      <c r="L5326" t="s">
        <v>150</v>
      </c>
      <c r="N5326" t="s">
        <v>225</v>
      </c>
      <c r="O5326" t="s">
        <v>572</v>
      </c>
      <c r="P5326">
        <v>3.1826052005546682E-3</v>
      </c>
      <c r="Q5326" t="s">
        <v>150</v>
      </c>
    </row>
    <row r="5327" spans="9:17" x14ac:dyDescent="0.45">
      <c r="I5327" t="s">
        <v>182</v>
      </c>
      <c r="J5327" t="s">
        <v>573</v>
      </c>
      <c r="K5327">
        <v>7.2083429321826214E-3</v>
      </c>
      <c r="L5327" t="s">
        <v>150</v>
      </c>
      <c r="N5327" t="s">
        <v>225</v>
      </c>
      <c r="O5327" t="s">
        <v>573</v>
      </c>
      <c r="P5327">
        <v>3.7400763527484903E-3</v>
      </c>
      <c r="Q5327" t="s">
        <v>150</v>
      </c>
    </row>
    <row r="5328" spans="9:17" x14ac:dyDescent="0.45">
      <c r="I5328" t="s">
        <v>182</v>
      </c>
      <c r="J5328" t="s">
        <v>574</v>
      </c>
      <c r="K5328">
        <v>7.8689931281451971E-3</v>
      </c>
      <c r="L5328" t="s">
        <v>150</v>
      </c>
      <c r="N5328" t="s">
        <v>225</v>
      </c>
      <c r="O5328" t="s">
        <v>574</v>
      </c>
      <c r="P5328">
        <v>4.306800766920596E-3</v>
      </c>
      <c r="Q5328" t="s">
        <v>150</v>
      </c>
    </row>
    <row r="5329" spans="9:17" x14ac:dyDescent="0.45">
      <c r="I5329" t="s">
        <v>182</v>
      </c>
      <c r="J5329" t="s">
        <v>575</v>
      </c>
      <c r="K5329">
        <v>8.6477237574354871E-3</v>
      </c>
      <c r="L5329" t="s">
        <v>150</v>
      </c>
      <c r="N5329" t="s">
        <v>225</v>
      </c>
      <c r="O5329" t="s">
        <v>575</v>
      </c>
      <c r="P5329">
        <v>3.9576401187821839E-3</v>
      </c>
      <c r="Q5329" t="s">
        <v>150</v>
      </c>
    </row>
    <row r="5330" spans="9:17" x14ac:dyDescent="0.45">
      <c r="I5330" t="s">
        <v>182</v>
      </c>
      <c r="J5330" t="s">
        <v>576</v>
      </c>
      <c r="K5330">
        <v>8.7864878189192509E-3</v>
      </c>
      <c r="L5330" t="s">
        <v>150</v>
      </c>
      <c r="N5330" t="s">
        <v>225</v>
      </c>
      <c r="O5330" t="s">
        <v>576</v>
      </c>
      <c r="P5330">
        <v>4.4904585220202978E-3</v>
      </c>
      <c r="Q5330" t="s">
        <v>150</v>
      </c>
    </row>
    <row r="5331" spans="9:17" x14ac:dyDescent="0.45">
      <c r="I5331" t="s">
        <v>182</v>
      </c>
      <c r="J5331" t="s">
        <v>577</v>
      </c>
      <c r="K5331">
        <v>7.780656674648237E-3</v>
      </c>
      <c r="L5331" t="s">
        <v>150</v>
      </c>
      <c r="N5331" t="s">
        <v>225</v>
      </c>
      <c r="O5331" t="s">
        <v>577</v>
      </c>
      <c r="P5331">
        <v>4.7237680945092283E-3</v>
      </c>
      <c r="Q5331" t="s">
        <v>150</v>
      </c>
    </row>
    <row r="5332" spans="9:17" x14ac:dyDescent="0.45">
      <c r="I5332" t="s">
        <v>182</v>
      </c>
      <c r="J5332" t="s">
        <v>578</v>
      </c>
      <c r="K5332">
        <v>6.9847948136326663E-3</v>
      </c>
      <c r="L5332" t="s">
        <v>150</v>
      </c>
      <c r="N5332" t="s">
        <v>225</v>
      </c>
      <c r="O5332" t="s">
        <v>578</v>
      </c>
      <c r="P5332">
        <v>4.739242484162842E-3</v>
      </c>
      <c r="Q5332" t="s">
        <v>150</v>
      </c>
    </row>
    <row r="5333" spans="9:17" x14ac:dyDescent="0.45">
      <c r="I5333" t="s">
        <v>182</v>
      </c>
      <c r="J5333" t="s">
        <v>579</v>
      </c>
      <c r="K5333">
        <v>6.2996104062094322E-3</v>
      </c>
      <c r="L5333" t="s">
        <v>150</v>
      </c>
      <c r="N5333" t="s">
        <v>225</v>
      </c>
      <c r="O5333" t="s">
        <v>579</v>
      </c>
      <c r="P5333">
        <v>4.7888110491666556E-3</v>
      </c>
      <c r="Q5333" t="s">
        <v>150</v>
      </c>
    </row>
    <row r="5334" spans="9:17" x14ac:dyDescent="0.45">
      <c r="I5334" t="s">
        <v>182</v>
      </c>
      <c r="J5334" t="s">
        <v>580</v>
      </c>
      <c r="K5334">
        <v>5.2965726211392089E-3</v>
      </c>
      <c r="L5334" t="s">
        <v>150</v>
      </c>
      <c r="N5334" t="s">
        <v>225</v>
      </c>
      <c r="O5334" t="s">
        <v>580</v>
      </c>
      <c r="P5334">
        <v>4.5158561929966338E-3</v>
      </c>
      <c r="Q5334" t="s">
        <v>150</v>
      </c>
    </row>
    <row r="5335" spans="9:17" x14ac:dyDescent="0.45">
      <c r="I5335" t="s">
        <v>182</v>
      </c>
      <c r="J5335" t="s">
        <v>581</v>
      </c>
      <c r="K5335">
        <v>3.4709196620741284E-3</v>
      </c>
      <c r="L5335" t="s">
        <v>150</v>
      </c>
      <c r="N5335" t="s">
        <v>225</v>
      </c>
      <c r="O5335" t="s">
        <v>581</v>
      </c>
      <c r="P5335">
        <v>4.4694333565264517E-3</v>
      </c>
      <c r="Q5335" t="s">
        <v>150</v>
      </c>
    </row>
    <row r="5336" spans="9:17" x14ac:dyDescent="0.45">
      <c r="I5336" t="s">
        <v>182</v>
      </c>
      <c r="J5336" t="s">
        <v>582</v>
      </c>
      <c r="K5336">
        <v>0</v>
      </c>
      <c r="L5336" t="s">
        <v>150</v>
      </c>
      <c r="N5336" t="s">
        <v>225</v>
      </c>
      <c r="O5336" t="s">
        <v>582</v>
      </c>
      <c r="P5336">
        <v>5.0801356684634421E-3</v>
      </c>
      <c r="Q5336" t="s">
        <v>150</v>
      </c>
    </row>
    <row r="5337" spans="9:17" x14ac:dyDescent="0.45">
      <c r="I5337" t="s">
        <v>182</v>
      </c>
      <c r="J5337" t="s">
        <v>583</v>
      </c>
      <c r="K5337">
        <v>0</v>
      </c>
      <c r="L5337" t="s">
        <v>150</v>
      </c>
      <c r="N5337" t="s">
        <v>225</v>
      </c>
      <c r="O5337" t="s">
        <v>583</v>
      </c>
      <c r="P5337">
        <v>1.1265023457765861E-2</v>
      </c>
      <c r="Q5337" t="s">
        <v>150</v>
      </c>
    </row>
    <row r="5338" spans="9:17" x14ac:dyDescent="0.45">
      <c r="I5338" t="s">
        <v>182</v>
      </c>
      <c r="J5338" t="s">
        <v>584</v>
      </c>
      <c r="K5338">
        <v>0</v>
      </c>
      <c r="L5338" t="s">
        <v>150</v>
      </c>
      <c r="N5338" t="s">
        <v>225</v>
      </c>
      <c r="O5338" t="s">
        <v>584</v>
      </c>
      <c r="P5338">
        <v>1.2335531245672189E-2</v>
      </c>
      <c r="Q5338" t="s">
        <v>150</v>
      </c>
    </row>
    <row r="5339" spans="9:17" x14ac:dyDescent="0.45">
      <c r="I5339" t="s">
        <v>182</v>
      </c>
      <c r="J5339" t="s">
        <v>585</v>
      </c>
      <c r="K5339">
        <v>0</v>
      </c>
      <c r="L5339" t="s">
        <v>150</v>
      </c>
      <c r="N5339" t="s">
        <v>225</v>
      </c>
      <c r="O5339" t="s">
        <v>585</v>
      </c>
      <c r="P5339">
        <v>2.8396342234984551E-2</v>
      </c>
      <c r="Q5339" t="s">
        <v>150</v>
      </c>
    </row>
    <row r="5340" spans="9:17" x14ac:dyDescent="0.45">
      <c r="I5340" t="s">
        <v>182</v>
      </c>
      <c r="J5340" t="s">
        <v>586</v>
      </c>
      <c r="K5340">
        <v>0</v>
      </c>
      <c r="L5340" t="s">
        <v>150</v>
      </c>
      <c r="N5340" t="s">
        <v>225</v>
      </c>
      <c r="O5340" t="s">
        <v>586</v>
      </c>
      <c r="P5340">
        <v>4.1288015042498377E-3</v>
      </c>
      <c r="Q5340" t="s">
        <v>150</v>
      </c>
    </row>
    <row r="5341" spans="9:17" x14ac:dyDescent="0.45">
      <c r="I5341" t="s">
        <v>182</v>
      </c>
      <c r="J5341" t="s">
        <v>587</v>
      </c>
      <c r="K5341">
        <v>0</v>
      </c>
      <c r="L5341" t="s">
        <v>150</v>
      </c>
      <c r="N5341" t="s">
        <v>225</v>
      </c>
      <c r="O5341" t="s">
        <v>587</v>
      </c>
      <c r="P5341">
        <v>3.7699141865366291E-3</v>
      </c>
      <c r="Q5341" t="s">
        <v>150</v>
      </c>
    </row>
    <row r="5342" spans="9:17" x14ac:dyDescent="0.45">
      <c r="I5342" t="s">
        <v>182</v>
      </c>
      <c r="J5342" t="s">
        <v>588</v>
      </c>
      <c r="K5342">
        <v>4.1526487180213794E-3</v>
      </c>
      <c r="L5342" t="s">
        <v>150</v>
      </c>
      <c r="N5342" t="s">
        <v>225</v>
      </c>
      <c r="O5342" t="s">
        <v>588</v>
      </c>
      <c r="P5342">
        <v>3.39554743346981E-3</v>
      </c>
      <c r="Q5342" t="s">
        <v>150</v>
      </c>
    </row>
    <row r="5343" spans="9:17" x14ac:dyDescent="0.45">
      <c r="I5343" t="s">
        <v>182</v>
      </c>
      <c r="J5343" t="s">
        <v>589</v>
      </c>
      <c r="K5343">
        <v>6.5935935346977462E-3</v>
      </c>
      <c r="L5343" t="s">
        <v>150</v>
      </c>
      <c r="N5343" t="s">
        <v>225</v>
      </c>
      <c r="O5343" t="s">
        <v>589</v>
      </c>
      <c r="P5343">
        <v>2.6801539365664756E-3</v>
      </c>
      <c r="Q5343" t="s">
        <v>150</v>
      </c>
    </row>
    <row r="5344" spans="9:17" x14ac:dyDescent="0.45">
      <c r="I5344" t="s">
        <v>182</v>
      </c>
      <c r="J5344" t="s">
        <v>590</v>
      </c>
      <c r="K5344">
        <v>7.715549235541002E-3</v>
      </c>
      <c r="L5344" t="s">
        <v>150</v>
      </c>
      <c r="N5344" t="s">
        <v>225</v>
      </c>
      <c r="O5344" t="s">
        <v>590</v>
      </c>
      <c r="P5344">
        <v>3.1405458324165305E-3</v>
      </c>
      <c r="Q5344" t="s">
        <v>150</v>
      </c>
    </row>
    <row r="5345" spans="9:17" x14ac:dyDescent="0.45">
      <c r="I5345" t="s">
        <v>182</v>
      </c>
      <c r="J5345" t="s">
        <v>591</v>
      </c>
      <c r="K5345">
        <v>8.4552420366699414E-3</v>
      </c>
      <c r="L5345" t="s">
        <v>150</v>
      </c>
      <c r="N5345" t="s">
        <v>225</v>
      </c>
      <c r="O5345" t="s">
        <v>591</v>
      </c>
      <c r="P5345">
        <v>3.8350957794408319E-3</v>
      </c>
      <c r="Q5345" t="s">
        <v>150</v>
      </c>
    </row>
    <row r="5346" spans="9:17" x14ac:dyDescent="0.45">
      <c r="I5346" t="s">
        <v>182</v>
      </c>
      <c r="J5346" t="s">
        <v>592</v>
      </c>
      <c r="K5346">
        <v>9.1758742971518661E-3</v>
      </c>
      <c r="L5346" t="s">
        <v>150</v>
      </c>
      <c r="N5346" t="s">
        <v>225</v>
      </c>
      <c r="O5346" t="s">
        <v>592</v>
      </c>
      <c r="P5346">
        <v>4.5857491958206887E-3</v>
      </c>
      <c r="Q5346" t="s">
        <v>150</v>
      </c>
    </row>
    <row r="5347" spans="9:17" x14ac:dyDescent="0.45">
      <c r="I5347" t="s">
        <v>182</v>
      </c>
      <c r="J5347" t="s">
        <v>593</v>
      </c>
      <c r="K5347">
        <v>9.8092378901172457E-3</v>
      </c>
      <c r="L5347" t="s">
        <v>150</v>
      </c>
      <c r="N5347" t="s">
        <v>225</v>
      </c>
      <c r="O5347" t="s">
        <v>593</v>
      </c>
      <c r="P5347">
        <v>4.2288321563394857E-3</v>
      </c>
      <c r="Q5347" t="s">
        <v>150</v>
      </c>
    </row>
    <row r="5348" spans="9:17" x14ac:dyDescent="0.45">
      <c r="I5348" t="s">
        <v>182</v>
      </c>
      <c r="J5348" t="s">
        <v>594</v>
      </c>
      <c r="K5348">
        <v>9.735825144494413E-3</v>
      </c>
      <c r="L5348" t="s">
        <v>150</v>
      </c>
      <c r="N5348" t="s">
        <v>225</v>
      </c>
      <c r="O5348" t="s">
        <v>594</v>
      </c>
      <c r="P5348">
        <v>4.8379440716473099E-3</v>
      </c>
      <c r="Q5348" t="s">
        <v>150</v>
      </c>
    </row>
    <row r="5349" spans="9:17" x14ac:dyDescent="0.45">
      <c r="I5349" t="s">
        <v>182</v>
      </c>
      <c r="J5349" t="s">
        <v>595</v>
      </c>
      <c r="K5349">
        <v>9.0167002803974751E-3</v>
      </c>
      <c r="L5349" t="s">
        <v>150</v>
      </c>
      <c r="N5349" t="s">
        <v>225</v>
      </c>
      <c r="O5349" t="s">
        <v>595</v>
      </c>
      <c r="P5349">
        <v>5.1760314334404834E-3</v>
      </c>
      <c r="Q5349" t="s">
        <v>150</v>
      </c>
    </row>
    <row r="5350" spans="9:17" x14ac:dyDescent="0.45">
      <c r="I5350" t="s">
        <v>182</v>
      </c>
      <c r="J5350" t="s">
        <v>596</v>
      </c>
      <c r="K5350">
        <v>8.2353825003394533E-3</v>
      </c>
      <c r="L5350" t="s">
        <v>150</v>
      </c>
      <c r="N5350" t="s">
        <v>225</v>
      </c>
      <c r="O5350" t="s">
        <v>596</v>
      </c>
      <c r="P5350">
        <v>5.3642352696783207E-3</v>
      </c>
      <c r="Q5350" t="s">
        <v>150</v>
      </c>
    </row>
    <row r="5351" spans="9:17" x14ac:dyDescent="0.45">
      <c r="I5351" t="s">
        <v>182</v>
      </c>
      <c r="J5351" t="s">
        <v>597</v>
      </c>
      <c r="K5351">
        <v>7.5912403023871318E-3</v>
      </c>
      <c r="L5351" t="s">
        <v>150</v>
      </c>
      <c r="N5351" t="s">
        <v>225</v>
      </c>
      <c r="O5351" t="s">
        <v>597</v>
      </c>
      <c r="P5351">
        <v>5.3870975640891335E-3</v>
      </c>
      <c r="Q5351" t="s">
        <v>150</v>
      </c>
    </row>
    <row r="5352" spans="9:17" x14ac:dyDescent="0.45">
      <c r="I5352" t="s">
        <v>182</v>
      </c>
      <c r="J5352" t="s">
        <v>598</v>
      </c>
      <c r="K5352">
        <v>6.417356799185329E-3</v>
      </c>
      <c r="L5352" t="s">
        <v>150</v>
      </c>
      <c r="N5352" t="s">
        <v>225</v>
      </c>
      <c r="O5352" t="s">
        <v>598</v>
      </c>
      <c r="P5352">
        <v>5.0306230303115186E-3</v>
      </c>
      <c r="Q5352" t="s">
        <v>150</v>
      </c>
    </row>
    <row r="5353" spans="9:17" x14ac:dyDescent="0.45">
      <c r="I5353" t="s">
        <v>182</v>
      </c>
      <c r="J5353" t="s">
        <v>599</v>
      </c>
      <c r="K5353">
        <v>3.9480484660615253E-3</v>
      </c>
      <c r="L5353" t="s">
        <v>150</v>
      </c>
      <c r="N5353" t="s">
        <v>225</v>
      </c>
      <c r="O5353" t="s">
        <v>599</v>
      </c>
      <c r="P5353">
        <v>4.4888433298127615E-3</v>
      </c>
      <c r="Q5353" t="s">
        <v>150</v>
      </c>
    </row>
    <row r="5354" spans="9:17" x14ac:dyDescent="0.45">
      <c r="I5354" t="s">
        <v>182</v>
      </c>
      <c r="J5354" t="s">
        <v>600</v>
      </c>
      <c r="K5354">
        <v>0</v>
      </c>
      <c r="L5354" t="s">
        <v>150</v>
      </c>
      <c r="N5354" t="s">
        <v>225</v>
      </c>
      <c r="O5354" t="s">
        <v>600</v>
      </c>
      <c r="P5354">
        <v>5.1040816522586489E-3</v>
      </c>
      <c r="Q5354" t="s">
        <v>150</v>
      </c>
    </row>
    <row r="5355" spans="9:17" x14ac:dyDescent="0.45">
      <c r="I5355" t="s">
        <v>182</v>
      </c>
      <c r="J5355" t="s">
        <v>601</v>
      </c>
      <c r="K5355">
        <v>0</v>
      </c>
      <c r="L5355" t="s">
        <v>150</v>
      </c>
      <c r="N5355" t="s">
        <v>225</v>
      </c>
      <c r="O5355" t="s">
        <v>601</v>
      </c>
      <c r="P5355">
        <v>1.1515157181792288E-2</v>
      </c>
      <c r="Q5355" t="s">
        <v>150</v>
      </c>
    </row>
    <row r="5356" spans="9:17" x14ac:dyDescent="0.45">
      <c r="I5356" t="s">
        <v>182</v>
      </c>
      <c r="J5356" t="s">
        <v>602</v>
      </c>
      <c r="K5356">
        <v>0</v>
      </c>
      <c r="L5356" t="s">
        <v>150</v>
      </c>
      <c r="N5356" t="s">
        <v>225</v>
      </c>
      <c r="O5356" t="s">
        <v>602</v>
      </c>
      <c r="P5356">
        <v>1.2453340955280088E-2</v>
      </c>
      <c r="Q5356" t="s">
        <v>150</v>
      </c>
    </row>
    <row r="5357" spans="9:17" x14ac:dyDescent="0.45">
      <c r="I5357" t="s">
        <v>182</v>
      </c>
      <c r="J5357" t="s">
        <v>603</v>
      </c>
      <c r="K5357">
        <v>0</v>
      </c>
      <c r="L5357" t="s">
        <v>150</v>
      </c>
      <c r="N5357" t="s">
        <v>225</v>
      </c>
      <c r="O5357" t="s">
        <v>603</v>
      </c>
      <c r="P5357">
        <v>3.0777461249742056E-2</v>
      </c>
      <c r="Q5357" t="s">
        <v>150</v>
      </c>
    </row>
    <row r="5358" spans="9:17" x14ac:dyDescent="0.45">
      <c r="I5358" t="s">
        <v>182</v>
      </c>
      <c r="J5358" t="s">
        <v>604</v>
      </c>
      <c r="K5358">
        <v>0</v>
      </c>
      <c r="L5358" t="s">
        <v>150</v>
      </c>
      <c r="N5358" t="s">
        <v>225</v>
      </c>
      <c r="O5358" t="s">
        <v>604</v>
      </c>
      <c r="P5358">
        <v>4.7710966935522736E-3</v>
      </c>
      <c r="Q5358" t="s">
        <v>150</v>
      </c>
    </row>
    <row r="5359" spans="9:17" x14ac:dyDescent="0.45">
      <c r="I5359" t="s">
        <v>182</v>
      </c>
      <c r="J5359" t="s">
        <v>605</v>
      </c>
      <c r="K5359">
        <v>1.0414143574300316E-3</v>
      </c>
      <c r="L5359" t="s">
        <v>150</v>
      </c>
      <c r="N5359" t="s">
        <v>225</v>
      </c>
      <c r="O5359" t="s">
        <v>605</v>
      </c>
      <c r="P5359">
        <v>4.2664073031234255E-3</v>
      </c>
      <c r="Q5359" t="s">
        <v>150</v>
      </c>
    </row>
    <row r="5360" spans="9:17" x14ac:dyDescent="0.45">
      <c r="I5360" t="s">
        <v>182</v>
      </c>
      <c r="J5360" t="s">
        <v>606</v>
      </c>
      <c r="K5360">
        <v>5.0106641665967544E-3</v>
      </c>
      <c r="L5360" t="s">
        <v>150</v>
      </c>
      <c r="N5360" t="s">
        <v>225</v>
      </c>
      <c r="O5360" t="s">
        <v>606</v>
      </c>
      <c r="P5360">
        <v>3.5645454323472419E-3</v>
      </c>
      <c r="Q5360" t="s">
        <v>150</v>
      </c>
    </row>
    <row r="5361" spans="9:17" x14ac:dyDescent="0.45">
      <c r="I5361" t="s">
        <v>182</v>
      </c>
      <c r="J5361" t="s">
        <v>607</v>
      </c>
      <c r="K5361">
        <v>7.0311486462111437E-3</v>
      </c>
      <c r="L5361" t="s">
        <v>150</v>
      </c>
      <c r="N5361" t="s">
        <v>225</v>
      </c>
      <c r="O5361" t="s">
        <v>607</v>
      </c>
      <c r="P5361">
        <v>3.929727005690201E-3</v>
      </c>
      <c r="Q5361" t="s">
        <v>150</v>
      </c>
    </row>
    <row r="5362" spans="9:17" x14ac:dyDescent="0.45">
      <c r="I5362" t="s">
        <v>182</v>
      </c>
      <c r="J5362" t="s">
        <v>608</v>
      </c>
      <c r="K5362">
        <v>7.7671957729033249E-3</v>
      </c>
      <c r="L5362" t="s">
        <v>150</v>
      </c>
      <c r="N5362" t="s">
        <v>225</v>
      </c>
      <c r="O5362" t="s">
        <v>608</v>
      </c>
      <c r="P5362">
        <v>4.6558547411210231E-3</v>
      </c>
      <c r="Q5362" t="s">
        <v>150</v>
      </c>
    </row>
    <row r="5363" spans="9:17" x14ac:dyDescent="0.45">
      <c r="I5363" t="s">
        <v>182</v>
      </c>
      <c r="J5363" t="s">
        <v>609</v>
      </c>
      <c r="K5363">
        <v>8.8334881107775473E-3</v>
      </c>
      <c r="L5363" t="s">
        <v>150</v>
      </c>
      <c r="N5363" t="s">
        <v>225</v>
      </c>
      <c r="O5363" t="s">
        <v>609</v>
      </c>
      <c r="P5363">
        <v>4.9257275162122539E-3</v>
      </c>
      <c r="Q5363" t="s">
        <v>150</v>
      </c>
    </row>
    <row r="5364" spans="9:17" x14ac:dyDescent="0.45">
      <c r="I5364" t="s">
        <v>182</v>
      </c>
      <c r="J5364" t="s">
        <v>610</v>
      </c>
      <c r="K5364">
        <v>9.4819584350630884E-3</v>
      </c>
      <c r="L5364" t="s">
        <v>150</v>
      </c>
      <c r="N5364" t="s">
        <v>225</v>
      </c>
      <c r="O5364" t="s">
        <v>610</v>
      </c>
      <c r="P5364">
        <v>4.9823943126224204E-3</v>
      </c>
      <c r="Q5364" t="s">
        <v>150</v>
      </c>
    </row>
    <row r="5365" spans="9:17" x14ac:dyDescent="0.45">
      <c r="I5365" t="s">
        <v>182</v>
      </c>
      <c r="J5365" t="s">
        <v>611</v>
      </c>
      <c r="K5365">
        <v>9.9677787092370945E-3</v>
      </c>
      <c r="L5365" t="s">
        <v>150</v>
      </c>
      <c r="N5365" t="s">
        <v>225</v>
      </c>
      <c r="O5365" t="s">
        <v>611</v>
      </c>
      <c r="P5365">
        <v>3.1584620702796232E-3</v>
      </c>
      <c r="Q5365" t="s">
        <v>150</v>
      </c>
    </row>
    <row r="5366" spans="9:17" x14ac:dyDescent="0.45">
      <c r="I5366" t="s">
        <v>182</v>
      </c>
      <c r="J5366" t="s">
        <v>612</v>
      </c>
      <c r="K5366">
        <v>9.7646338558299659E-3</v>
      </c>
      <c r="L5366" t="s">
        <v>150</v>
      </c>
      <c r="N5366" t="s">
        <v>225</v>
      </c>
      <c r="O5366" t="s">
        <v>612</v>
      </c>
      <c r="P5366">
        <v>3.5646813597011084E-3</v>
      </c>
      <c r="Q5366" t="s">
        <v>150</v>
      </c>
    </row>
    <row r="5367" spans="9:17" x14ac:dyDescent="0.45">
      <c r="I5367" t="s">
        <v>182</v>
      </c>
      <c r="J5367" t="s">
        <v>613</v>
      </c>
      <c r="K5367">
        <v>9.2845777839818833E-3</v>
      </c>
      <c r="L5367" t="s">
        <v>150</v>
      </c>
      <c r="N5367" t="s">
        <v>225</v>
      </c>
      <c r="O5367" t="s">
        <v>613</v>
      </c>
      <c r="P5367">
        <v>4.0286438201907653E-3</v>
      </c>
      <c r="Q5367" t="s">
        <v>150</v>
      </c>
    </row>
    <row r="5368" spans="9:17" x14ac:dyDescent="0.45">
      <c r="I5368" t="s">
        <v>182</v>
      </c>
      <c r="J5368" t="s">
        <v>614</v>
      </c>
      <c r="K5368">
        <v>8.5879832271676809E-3</v>
      </c>
      <c r="L5368" t="s">
        <v>150</v>
      </c>
      <c r="N5368" t="s">
        <v>225</v>
      </c>
      <c r="O5368" t="s">
        <v>614</v>
      </c>
      <c r="P5368">
        <v>4.1588296270320324E-3</v>
      </c>
      <c r="Q5368" t="s">
        <v>150</v>
      </c>
    </row>
    <row r="5369" spans="9:17" x14ac:dyDescent="0.45">
      <c r="I5369" t="s">
        <v>182</v>
      </c>
      <c r="J5369" t="s">
        <v>615</v>
      </c>
      <c r="K5369">
        <v>7.7553852586111499E-3</v>
      </c>
      <c r="L5369" t="s">
        <v>150</v>
      </c>
      <c r="N5369" t="s">
        <v>225</v>
      </c>
      <c r="O5369" t="s">
        <v>615</v>
      </c>
      <c r="P5369">
        <v>4.0964430395895321E-3</v>
      </c>
      <c r="Q5369" t="s">
        <v>150</v>
      </c>
    </row>
    <row r="5370" spans="9:17" x14ac:dyDescent="0.45">
      <c r="I5370" t="s">
        <v>182</v>
      </c>
      <c r="J5370" t="s">
        <v>616</v>
      </c>
      <c r="K5370">
        <v>6.4821299554835435E-3</v>
      </c>
      <c r="L5370" t="s">
        <v>150</v>
      </c>
      <c r="N5370" t="s">
        <v>225</v>
      </c>
      <c r="O5370" t="s">
        <v>616</v>
      </c>
      <c r="P5370">
        <v>4.0301530390543135E-3</v>
      </c>
      <c r="Q5370" t="s">
        <v>150</v>
      </c>
    </row>
    <row r="5371" spans="9:17" x14ac:dyDescent="0.45">
      <c r="I5371" t="s">
        <v>182</v>
      </c>
      <c r="J5371" t="s">
        <v>617</v>
      </c>
      <c r="K5371">
        <v>4.1159418653951936E-3</v>
      </c>
      <c r="L5371" t="s">
        <v>150</v>
      </c>
      <c r="N5371" t="s">
        <v>225</v>
      </c>
      <c r="O5371" t="s">
        <v>617</v>
      </c>
      <c r="P5371">
        <v>3.5570599886232271E-3</v>
      </c>
      <c r="Q5371" t="s">
        <v>150</v>
      </c>
    </row>
    <row r="5372" spans="9:17" x14ac:dyDescent="0.45">
      <c r="I5372" t="s">
        <v>182</v>
      </c>
      <c r="J5372" t="s">
        <v>618</v>
      </c>
      <c r="K5372">
        <v>0</v>
      </c>
      <c r="L5372" t="s">
        <v>150</v>
      </c>
      <c r="N5372" t="s">
        <v>225</v>
      </c>
      <c r="O5372" t="s">
        <v>618</v>
      </c>
      <c r="P5372">
        <v>4.8580946650056585E-3</v>
      </c>
      <c r="Q5372" t="s">
        <v>150</v>
      </c>
    </row>
    <row r="5373" spans="9:17" x14ac:dyDescent="0.45">
      <c r="I5373" t="s">
        <v>182</v>
      </c>
      <c r="J5373" t="s">
        <v>619</v>
      </c>
      <c r="K5373">
        <v>0</v>
      </c>
      <c r="L5373" t="s">
        <v>150</v>
      </c>
      <c r="N5373" t="s">
        <v>225</v>
      </c>
      <c r="O5373" t="s">
        <v>619</v>
      </c>
      <c r="P5373">
        <v>1.224807905394748E-2</v>
      </c>
      <c r="Q5373" t="s">
        <v>150</v>
      </c>
    </row>
    <row r="5374" spans="9:17" x14ac:dyDescent="0.45">
      <c r="I5374" t="s">
        <v>182</v>
      </c>
      <c r="J5374" t="s">
        <v>620</v>
      </c>
      <c r="K5374">
        <v>0</v>
      </c>
      <c r="L5374" t="s">
        <v>150</v>
      </c>
      <c r="N5374" t="s">
        <v>225</v>
      </c>
      <c r="O5374" t="s">
        <v>620</v>
      </c>
      <c r="P5374">
        <v>1.4690201879297522E-2</v>
      </c>
      <c r="Q5374" t="s">
        <v>150</v>
      </c>
    </row>
    <row r="5375" spans="9:17" x14ac:dyDescent="0.45">
      <c r="I5375" t="s">
        <v>182</v>
      </c>
      <c r="J5375" t="s">
        <v>621</v>
      </c>
      <c r="K5375">
        <v>0</v>
      </c>
      <c r="L5375" t="s">
        <v>150</v>
      </c>
      <c r="N5375" t="s">
        <v>225</v>
      </c>
      <c r="O5375" t="s">
        <v>621</v>
      </c>
      <c r="P5375">
        <v>2.9743917728957972E-2</v>
      </c>
      <c r="Q5375" t="s">
        <v>150</v>
      </c>
    </row>
    <row r="5376" spans="9:17" x14ac:dyDescent="0.45">
      <c r="I5376" t="s">
        <v>182</v>
      </c>
      <c r="J5376" t="s">
        <v>622</v>
      </c>
      <c r="K5376">
        <v>0</v>
      </c>
      <c r="L5376" t="s">
        <v>150</v>
      </c>
      <c r="N5376" t="s">
        <v>225</v>
      </c>
      <c r="O5376" t="s">
        <v>622</v>
      </c>
      <c r="P5376">
        <v>4.7498373500133532E-3</v>
      </c>
      <c r="Q5376" t="s">
        <v>150</v>
      </c>
    </row>
    <row r="5377" spans="9:17" x14ac:dyDescent="0.45">
      <c r="I5377" t="s">
        <v>182</v>
      </c>
      <c r="J5377" t="s">
        <v>623</v>
      </c>
      <c r="K5377">
        <v>3.0016906951129772E-3</v>
      </c>
      <c r="L5377" t="s">
        <v>150</v>
      </c>
      <c r="N5377" t="s">
        <v>225</v>
      </c>
      <c r="O5377" t="s">
        <v>623</v>
      </c>
      <c r="P5377">
        <v>3.9212228426319731E-3</v>
      </c>
      <c r="Q5377" t="s">
        <v>150</v>
      </c>
    </row>
    <row r="5378" spans="9:17" x14ac:dyDescent="0.45">
      <c r="I5378" t="s">
        <v>182</v>
      </c>
      <c r="J5378" t="s">
        <v>624</v>
      </c>
      <c r="K5378">
        <v>5.495885802720998E-3</v>
      </c>
      <c r="L5378" t="s">
        <v>150</v>
      </c>
      <c r="N5378" t="s">
        <v>225</v>
      </c>
      <c r="O5378" t="s">
        <v>624</v>
      </c>
      <c r="P5378">
        <v>3.686442810290414E-3</v>
      </c>
      <c r="Q5378" t="s">
        <v>150</v>
      </c>
    </row>
    <row r="5379" spans="9:17" x14ac:dyDescent="0.45">
      <c r="I5379" t="s">
        <v>182</v>
      </c>
      <c r="J5379" t="s">
        <v>625</v>
      </c>
      <c r="K5379">
        <v>7.3137913704147111E-3</v>
      </c>
      <c r="L5379" t="s">
        <v>150</v>
      </c>
      <c r="N5379" t="s">
        <v>225</v>
      </c>
      <c r="O5379" t="s">
        <v>625</v>
      </c>
      <c r="P5379">
        <v>4.7279372426514707E-3</v>
      </c>
      <c r="Q5379" t="s">
        <v>150</v>
      </c>
    </row>
    <row r="5380" spans="9:17" x14ac:dyDescent="0.45">
      <c r="I5380" t="s">
        <v>182</v>
      </c>
      <c r="J5380" t="s">
        <v>626</v>
      </c>
      <c r="K5380">
        <v>7.9611214850643201E-3</v>
      </c>
      <c r="L5380" t="s">
        <v>150</v>
      </c>
      <c r="N5380" t="s">
        <v>225</v>
      </c>
      <c r="O5380" t="s">
        <v>626</v>
      </c>
      <c r="P5380">
        <v>5.2637346666756443E-3</v>
      </c>
      <c r="Q5380" t="s">
        <v>150</v>
      </c>
    </row>
    <row r="5381" spans="9:17" x14ac:dyDescent="0.45">
      <c r="I5381" t="s">
        <v>182</v>
      </c>
      <c r="J5381" t="s">
        <v>627</v>
      </c>
      <c r="K5381">
        <v>8.7579197141979797E-3</v>
      </c>
      <c r="L5381" t="s">
        <v>150</v>
      </c>
      <c r="N5381" t="s">
        <v>225</v>
      </c>
      <c r="O5381" t="s">
        <v>627</v>
      </c>
      <c r="P5381">
        <v>5.6492059348607722E-3</v>
      </c>
      <c r="Q5381" t="s">
        <v>150</v>
      </c>
    </row>
    <row r="5382" spans="9:17" x14ac:dyDescent="0.45">
      <c r="I5382" t="s">
        <v>182</v>
      </c>
      <c r="J5382" t="s">
        <v>628</v>
      </c>
      <c r="K5382">
        <v>9.210769541569918E-3</v>
      </c>
      <c r="L5382" t="s">
        <v>150</v>
      </c>
      <c r="N5382" t="s">
        <v>225</v>
      </c>
      <c r="O5382" t="s">
        <v>628</v>
      </c>
      <c r="P5382">
        <v>5.940507322832648E-3</v>
      </c>
      <c r="Q5382" t="s">
        <v>150</v>
      </c>
    </row>
    <row r="5383" spans="9:17" x14ac:dyDescent="0.45">
      <c r="I5383" t="s">
        <v>182</v>
      </c>
      <c r="J5383" t="s">
        <v>629</v>
      </c>
      <c r="K5383">
        <v>9.4887849262325873E-3</v>
      </c>
      <c r="L5383" t="s">
        <v>150</v>
      </c>
      <c r="N5383" t="s">
        <v>225</v>
      </c>
      <c r="O5383" t="s">
        <v>629</v>
      </c>
      <c r="P5383">
        <v>4.8062583038173913E-3</v>
      </c>
      <c r="Q5383" t="s">
        <v>150</v>
      </c>
    </row>
    <row r="5384" spans="9:17" x14ac:dyDescent="0.45">
      <c r="I5384" t="s">
        <v>182</v>
      </c>
      <c r="J5384" t="s">
        <v>630</v>
      </c>
      <c r="K5384">
        <v>9.4396236861626071E-3</v>
      </c>
      <c r="L5384" t="s">
        <v>150</v>
      </c>
      <c r="N5384" t="s">
        <v>225</v>
      </c>
      <c r="O5384" t="s">
        <v>630</v>
      </c>
      <c r="P5384">
        <v>5.2101689223872771E-3</v>
      </c>
      <c r="Q5384" t="s">
        <v>150</v>
      </c>
    </row>
    <row r="5385" spans="9:17" x14ac:dyDescent="0.45">
      <c r="I5385" t="s">
        <v>182</v>
      </c>
      <c r="J5385" t="s">
        <v>631</v>
      </c>
      <c r="K5385">
        <v>9.1252898064027848E-3</v>
      </c>
      <c r="L5385" t="s">
        <v>150</v>
      </c>
      <c r="N5385" t="s">
        <v>225</v>
      </c>
      <c r="O5385" t="s">
        <v>631</v>
      </c>
      <c r="P5385">
        <v>5.3382465011861608E-3</v>
      </c>
      <c r="Q5385" t="s">
        <v>150</v>
      </c>
    </row>
    <row r="5386" spans="9:17" x14ac:dyDescent="0.45">
      <c r="I5386" t="s">
        <v>182</v>
      </c>
      <c r="J5386" t="s">
        <v>632</v>
      </c>
      <c r="K5386">
        <v>8.3793795031350243E-3</v>
      </c>
      <c r="L5386" t="s">
        <v>150</v>
      </c>
      <c r="N5386" t="s">
        <v>225</v>
      </c>
      <c r="O5386" t="s">
        <v>632</v>
      </c>
      <c r="P5386">
        <v>5.1779396513738033E-3</v>
      </c>
      <c r="Q5386" t="s">
        <v>150</v>
      </c>
    </row>
    <row r="5387" spans="9:17" x14ac:dyDescent="0.45">
      <c r="I5387" t="s">
        <v>182</v>
      </c>
      <c r="J5387" t="s">
        <v>633</v>
      </c>
      <c r="K5387">
        <v>7.4501498782161713E-3</v>
      </c>
      <c r="L5387" t="s">
        <v>150</v>
      </c>
      <c r="N5387" t="s">
        <v>225</v>
      </c>
      <c r="O5387" t="s">
        <v>633</v>
      </c>
      <c r="P5387">
        <v>4.8377387026138094E-3</v>
      </c>
      <c r="Q5387" t="s">
        <v>150</v>
      </c>
    </row>
    <row r="5388" spans="9:17" x14ac:dyDescent="0.45">
      <c r="I5388" t="s">
        <v>182</v>
      </c>
      <c r="J5388" t="s">
        <v>634</v>
      </c>
      <c r="K5388">
        <v>6.3198232501829512E-3</v>
      </c>
      <c r="L5388" t="s">
        <v>150</v>
      </c>
      <c r="N5388" t="s">
        <v>225</v>
      </c>
      <c r="O5388" t="s">
        <v>634</v>
      </c>
      <c r="P5388">
        <v>5.5397037830446768E-3</v>
      </c>
      <c r="Q5388" t="s">
        <v>150</v>
      </c>
    </row>
    <row r="5389" spans="9:17" x14ac:dyDescent="0.45">
      <c r="I5389" t="s">
        <v>182</v>
      </c>
      <c r="J5389" t="s">
        <v>635</v>
      </c>
      <c r="K5389">
        <v>4.0963339384966491E-3</v>
      </c>
      <c r="L5389" t="s">
        <v>150</v>
      </c>
      <c r="N5389" t="s">
        <v>225</v>
      </c>
      <c r="O5389" t="s">
        <v>635</v>
      </c>
      <c r="P5389">
        <v>4.8536084581348596E-3</v>
      </c>
      <c r="Q5389" t="s">
        <v>150</v>
      </c>
    </row>
    <row r="5390" spans="9:17" x14ac:dyDescent="0.45">
      <c r="I5390" t="s">
        <v>182</v>
      </c>
      <c r="J5390" t="s">
        <v>636</v>
      </c>
      <c r="K5390">
        <v>0</v>
      </c>
      <c r="L5390" t="s">
        <v>150</v>
      </c>
      <c r="N5390" t="s">
        <v>225</v>
      </c>
      <c r="O5390" t="s">
        <v>636</v>
      </c>
      <c r="P5390">
        <v>4.8800146876570895E-3</v>
      </c>
      <c r="Q5390" t="s">
        <v>150</v>
      </c>
    </row>
    <row r="5391" spans="9:17" x14ac:dyDescent="0.45">
      <c r="I5391" t="s">
        <v>182</v>
      </c>
      <c r="J5391" t="s">
        <v>637</v>
      </c>
      <c r="K5391">
        <v>0</v>
      </c>
      <c r="L5391" t="s">
        <v>150</v>
      </c>
      <c r="N5391" t="s">
        <v>225</v>
      </c>
      <c r="O5391" t="s">
        <v>637</v>
      </c>
      <c r="P5391">
        <v>1.1600182883498691E-2</v>
      </c>
      <c r="Q5391" t="s">
        <v>150</v>
      </c>
    </row>
    <row r="5392" spans="9:17" x14ac:dyDescent="0.45">
      <c r="I5392" t="s">
        <v>182</v>
      </c>
      <c r="J5392" t="s">
        <v>638</v>
      </c>
      <c r="K5392">
        <v>0</v>
      </c>
      <c r="L5392" t="s">
        <v>150</v>
      </c>
      <c r="N5392" t="s">
        <v>225</v>
      </c>
      <c r="O5392" t="s">
        <v>638</v>
      </c>
      <c r="P5392">
        <v>1.2465081094928273E-2</v>
      </c>
      <c r="Q5392" t="s">
        <v>150</v>
      </c>
    </row>
    <row r="5393" spans="9:17" x14ac:dyDescent="0.45">
      <c r="I5393" t="s">
        <v>182</v>
      </c>
      <c r="J5393" t="s">
        <v>639</v>
      </c>
      <c r="K5393">
        <v>0</v>
      </c>
      <c r="L5393" t="s">
        <v>150</v>
      </c>
      <c r="N5393" t="s">
        <v>225</v>
      </c>
      <c r="O5393" t="s">
        <v>639</v>
      </c>
      <c r="P5393">
        <v>1.0625232121303554E-2</v>
      </c>
      <c r="Q5393" t="s">
        <v>150</v>
      </c>
    </row>
    <row r="5394" spans="9:17" x14ac:dyDescent="0.45">
      <c r="I5394" t="s">
        <v>182</v>
      </c>
      <c r="J5394" t="s">
        <v>640</v>
      </c>
      <c r="K5394">
        <v>0</v>
      </c>
      <c r="L5394" t="s">
        <v>150</v>
      </c>
      <c r="N5394" t="s">
        <v>225</v>
      </c>
      <c r="O5394" t="s">
        <v>640</v>
      </c>
      <c r="P5394">
        <v>2.2664454218652738E-3</v>
      </c>
      <c r="Q5394" t="s">
        <v>150</v>
      </c>
    </row>
    <row r="5395" spans="9:17" x14ac:dyDescent="0.45">
      <c r="I5395" t="s">
        <v>182</v>
      </c>
      <c r="J5395" t="s">
        <v>641</v>
      </c>
      <c r="K5395">
        <v>2.2190883249550348E-3</v>
      </c>
      <c r="L5395" t="s">
        <v>150</v>
      </c>
      <c r="N5395" t="s">
        <v>225</v>
      </c>
      <c r="O5395" t="s">
        <v>641</v>
      </c>
      <c r="P5395">
        <v>2.2660656454314191E-3</v>
      </c>
      <c r="Q5395" t="s">
        <v>150</v>
      </c>
    </row>
    <row r="5396" spans="9:17" x14ac:dyDescent="0.45">
      <c r="I5396" t="s">
        <v>182</v>
      </c>
      <c r="J5396" t="s">
        <v>642</v>
      </c>
      <c r="K5396">
        <v>4.0918066582775062E-3</v>
      </c>
      <c r="L5396" t="s">
        <v>150</v>
      </c>
      <c r="N5396" t="s">
        <v>225</v>
      </c>
      <c r="O5396" t="s">
        <v>642</v>
      </c>
      <c r="P5396">
        <v>2.3330133949227465E-3</v>
      </c>
      <c r="Q5396" t="s">
        <v>150</v>
      </c>
    </row>
    <row r="5397" spans="9:17" x14ac:dyDescent="0.45">
      <c r="I5397" t="s">
        <v>182</v>
      </c>
      <c r="J5397" t="s">
        <v>643</v>
      </c>
      <c r="K5397">
        <v>5.9371973193339967E-3</v>
      </c>
      <c r="L5397" t="s">
        <v>150</v>
      </c>
      <c r="N5397" t="s">
        <v>225</v>
      </c>
      <c r="O5397" t="s">
        <v>643</v>
      </c>
      <c r="P5397">
        <v>2.729592943236406E-3</v>
      </c>
      <c r="Q5397" t="s">
        <v>150</v>
      </c>
    </row>
    <row r="5398" spans="9:17" x14ac:dyDescent="0.45">
      <c r="I5398" t="s">
        <v>182</v>
      </c>
      <c r="J5398" t="s">
        <v>644</v>
      </c>
      <c r="K5398">
        <v>6.7789800829700124E-3</v>
      </c>
      <c r="L5398" t="s">
        <v>150</v>
      </c>
      <c r="N5398" t="s">
        <v>225</v>
      </c>
      <c r="O5398" t="s">
        <v>644</v>
      </c>
      <c r="P5398">
        <v>2.9441899952666905E-3</v>
      </c>
      <c r="Q5398" t="s">
        <v>150</v>
      </c>
    </row>
    <row r="5399" spans="9:17" x14ac:dyDescent="0.45">
      <c r="I5399" t="s">
        <v>182</v>
      </c>
      <c r="J5399" t="s">
        <v>645</v>
      </c>
      <c r="K5399">
        <v>7.3274675220454397E-3</v>
      </c>
      <c r="L5399" t="s">
        <v>150</v>
      </c>
      <c r="N5399" t="s">
        <v>225</v>
      </c>
      <c r="O5399" t="s">
        <v>645</v>
      </c>
      <c r="P5399">
        <v>2.895502555976784E-3</v>
      </c>
      <c r="Q5399" t="s">
        <v>150</v>
      </c>
    </row>
    <row r="5400" spans="9:17" x14ac:dyDescent="0.45">
      <c r="I5400" t="s">
        <v>182</v>
      </c>
      <c r="J5400" t="s">
        <v>646</v>
      </c>
      <c r="K5400">
        <v>7.9602715480219383E-3</v>
      </c>
      <c r="L5400" t="s">
        <v>150</v>
      </c>
      <c r="N5400" t="s">
        <v>225</v>
      </c>
      <c r="O5400" t="s">
        <v>646</v>
      </c>
      <c r="P5400">
        <v>2.8592677175078834E-3</v>
      </c>
      <c r="Q5400" t="s">
        <v>150</v>
      </c>
    </row>
    <row r="5401" spans="9:17" x14ac:dyDescent="0.45">
      <c r="I5401" t="s">
        <v>182</v>
      </c>
      <c r="J5401" t="s">
        <v>647</v>
      </c>
      <c r="K5401">
        <v>8.3099385264749255E-3</v>
      </c>
      <c r="L5401" t="s">
        <v>150</v>
      </c>
      <c r="N5401" t="s">
        <v>225</v>
      </c>
      <c r="O5401" t="s">
        <v>647</v>
      </c>
      <c r="P5401">
        <v>2.1065962120381011E-3</v>
      </c>
      <c r="Q5401" t="s">
        <v>150</v>
      </c>
    </row>
    <row r="5402" spans="9:17" x14ac:dyDescent="0.45">
      <c r="I5402" t="s">
        <v>182</v>
      </c>
      <c r="J5402" t="s">
        <v>648</v>
      </c>
      <c r="K5402">
        <v>8.2992311535558215E-3</v>
      </c>
      <c r="L5402" t="s">
        <v>150</v>
      </c>
      <c r="N5402" t="s">
        <v>225</v>
      </c>
      <c r="O5402" t="s">
        <v>648</v>
      </c>
      <c r="P5402">
        <v>2.41824019517181E-3</v>
      </c>
      <c r="Q5402" t="s">
        <v>150</v>
      </c>
    </row>
    <row r="5403" spans="9:17" x14ac:dyDescent="0.45">
      <c r="I5403" t="s">
        <v>182</v>
      </c>
      <c r="J5403" t="s">
        <v>649</v>
      </c>
      <c r="K5403">
        <v>7.7804564487372165E-3</v>
      </c>
      <c r="L5403" t="s">
        <v>150</v>
      </c>
      <c r="N5403" t="s">
        <v>225</v>
      </c>
      <c r="O5403" t="s">
        <v>649</v>
      </c>
      <c r="P5403">
        <v>2.4683558782566889E-3</v>
      </c>
      <c r="Q5403" t="s">
        <v>150</v>
      </c>
    </row>
    <row r="5404" spans="9:17" x14ac:dyDescent="0.45">
      <c r="I5404" t="s">
        <v>182</v>
      </c>
      <c r="J5404" t="s">
        <v>650</v>
      </c>
      <c r="K5404">
        <v>7.3488169796356367E-3</v>
      </c>
      <c r="L5404" t="s">
        <v>150</v>
      </c>
      <c r="N5404" t="s">
        <v>225</v>
      </c>
      <c r="O5404" t="s">
        <v>650</v>
      </c>
      <c r="P5404">
        <v>2.410832757854114E-3</v>
      </c>
      <c r="Q5404" t="s">
        <v>150</v>
      </c>
    </row>
    <row r="5405" spans="9:17" x14ac:dyDescent="0.45">
      <c r="I5405" t="s">
        <v>182</v>
      </c>
      <c r="J5405" t="s">
        <v>651</v>
      </c>
      <c r="K5405">
        <v>6.5385395322712682E-3</v>
      </c>
      <c r="L5405" t="s">
        <v>150</v>
      </c>
      <c r="N5405" t="s">
        <v>225</v>
      </c>
      <c r="O5405" t="s">
        <v>651</v>
      </c>
      <c r="P5405">
        <v>2.5097822101103596E-3</v>
      </c>
      <c r="Q5405" t="s">
        <v>150</v>
      </c>
    </row>
    <row r="5406" spans="9:17" x14ac:dyDescent="0.45">
      <c r="I5406" t="s">
        <v>182</v>
      </c>
      <c r="J5406" t="s">
        <v>652</v>
      </c>
      <c r="K5406">
        <v>5.7574515909410732E-3</v>
      </c>
      <c r="L5406" t="s">
        <v>150</v>
      </c>
      <c r="N5406" t="s">
        <v>225</v>
      </c>
      <c r="O5406" t="s">
        <v>652</v>
      </c>
      <c r="P5406">
        <v>2.3394971332446465E-3</v>
      </c>
      <c r="Q5406" t="s">
        <v>150</v>
      </c>
    </row>
    <row r="5407" spans="9:17" x14ac:dyDescent="0.45">
      <c r="I5407" t="s">
        <v>182</v>
      </c>
      <c r="J5407" t="s">
        <v>653</v>
      </c>
      <c r="K5407">
        <v>4.250850179694861E-3</v>
      </c>
      <c r="L5407" t="s">
        <v>150</v>
      </c>
      <c r="N5407" t="s">
        <v>225</v>
      </c>
      <c r="O5407" t="s">
        <v>653</v>
      </c>
      <c r="P5407">
        <v>1.8666082404179051E-3</v>
      </c>
      <c r="Q5407" t="s">
        <v>150</v>
      </c>
    </row>
    <row r="5408" spans="9:17" x14ac:dyDescent="0.45">
      <c r="I5408" t="s">
        <v>182</v>
      </c>
      <c r="J5408" t="s">
        <v>654</v>
      </c>
      <c r="K5408">
        <v>2.07587306838215E-3</v>
      </c>
      <c r="L5408" t="s">
        <v>150</v>
      </c>
      <c r="N5408" t="s">
        <v>225</v>
      </c>
      <c r="O5408" t="s">
        <v>654</v>
      </c>
      <c r="P5408">
        <v>2.0606286473468381E-3</v>
      </c>
      <c r="Q5408" t="s">
        <v>150</v>
      </c>
    </row>
    <row r="5409" spans="9:17" x14ac:dyDescent="0.45">
      <c r="I5409" t="s">
        <v>182</v>
      </c>
      <c r="J5409" t="s">
        <v>655</v>
      </c>
      <c r="K5409">
        <v>0</v>
      </c>
      <c r="L5409" t="s">
        <v>150</v>
      </c>
      <c r="N5409" t="s">
        <v>225</v>
      </c>
      <c r="O5409" t="s">
        <v>655</v>
      </c>
      <c r="P5409">
        <v>4.8254923786733156E-3</v>
      </c>
      <c r="Q5409" t="s">
        <v>150</v>
      </c>
    </row>
    <row r="5410" spans="9:17" x14ac:dyDescent="0.45">
      <c r="I5410" t="s">
        <v>182</v>
      </c>
      <c r="J5410" t="s">
        <v>656</v>
      </c>
      <c r="K5410">
        <v>0</v>
      </c>
      <c r="L5410" t="s">
        <v>150</v>
      </c>
      <c r="N5410" t="s">
        <v>225</v>
      </c>
      <c r="O5410" t="s">
        <v>656</v>
      </c>
      <c r="P5410">
        <v>5.8400338858249452E-3</v>
      </c>
      <c r="Q5410" t="s">
        <v>150</v>
      </c>
    </row>
    <row r="5411" spans="9:17" x14ac:dyDescent="0.45">
      <c r="I5411" t="s">
        <v>183</v>
      </c>
      <c r="J5411" t="s">
        <v>149</v>
      </c>
      <c r="K5411">
        <v>0</v>
      </c>
      <c r="L5411" t="s">
        <v>150</v>
      </c>
      <c r="N5411" t="s">
        <v>226</v>
      </c>
      <c r="O5411" t="s">
        <v>149</v>
      </c>
      <c r="P5411">
        <v>2.3766744781299861E-2</v>
      </c>
      <c r="Q5411" t="s">
        <v>150</v>
      </c>
    </row>
    <row r="5412" spans="9:17" x14ac:dyDescent="0.45">
      <c r="I5412" t="s">
        <v>183</v>
      </c>
      <c r="J5412" t="s">
        <v>151</v>
      </c>
      <c r="K5412">
        <v>0</v>
      </c>
      <c r="L5412" t="s">
        <v>150</v>
      </c>
      <c r="N5412" t="s">
        <v>226</v>
      </c>
      <c r="O5412" t="s">
        <v>151</v>
      </c>
      <c r="P5412">
        <v>3.5621097175918682E-3</v>
      </c>
      <c r="Q5412" t="s">
        <v>150</v>
      </c>
    </row>
    <row r="5413" spans="9:17" x14ac:dyDescent="0.45">
      <c r="I5413" t="s">
        <v>183</v>
      </c>
      <c r="J5413" t="s">
        <v>152</v>
      </c>
      <c r="K5413">
        <v>1.124524664385998E-3</v>
      </c>
      <c r="L5413" t="s">
        <v>150</v>
      </c>
      <c r="N5413" t="s">
        <v>226</v>
      </c>
      <c r="O5413" t="s">
        <v>152</v>
      </c>
      <c r="P5413">
        <v>3.1816376192859122E-3</v>
      </c>
      <c r="Q5413" t="s">
        <v>150</v>
      </c>
    </row>
    <row r="5414" spans="9:17" x14ac:dyDescent="0.45">
      <c r="I5414" t="s">
        <v>183</v>
      </c>
      <c r="J5414" t="s">
        <v>392</v>
      </c>
      <c r="K5414">
        <v>4.1772981624304704E-3</v>
      </c>
      <c r="L5414" t="s">
        <v>150</v>
      </c>
      <c r="N5414" t="s">
        <v>226</v>
      </c>
      <c r="O5414" t="s">
        <v>392</v>
      </c>
      <c r="P5414">
        <v>2.9049295580810567E-3</v>
      </c>
      <c r="Q5414" t="s">
        <v>150</v>
      </c>
    </row>
    <row r="5415" spans="9:17" x14ac:dyDescent="0.45">
      <c r="I5415" t="s">
        <v>183</v>
      </c>
      <c r="J5415" t="s">
        <v>393</v>
      </c>
      <c r="K5415">
        <v>6.637550477960337E-3</v>
      </c>
      <c r="L5415" t="s">
        <v>150</v>
      </c>
      <c r="N5415" t="s">
        <v>226</v>
      </c>
      <c r="O5415" t="s">
        <v>393</v>
      </c>
      <c r="P5415">
        <v>3.2022728254280379E-3</v>
      </c>
      <c r="Q5415" t="s">
        <v>150</v>
      </c>
    </row>
    <row r="5416" spans="9:17" x14ac:dyDescent="0.45">
      <c r="I5416" t="s">
        <v>183</v>
      </c>
      <c r="J5416" t="s">
        <v>394</v>
      </c>
      <c r="K5416">
        <v>8.1287135682266108E-3</v>
      </c>
      <c r="L5416" t="s">
        <v>150</v>
      </c>
      <c r="N5416" t="s">
        <v>226</v>
      </c>
      <c r="O5416" t="s">
        <v>394</v>
      </c>
      <c r="P5416">
        <v>3.2760435428961661E-3</v>
      </c>
      <c r="Q5416" t="s">
        <v>150</v>
      </c>
    </row>
    <row r="5417" spans="9:17" x14ac:dyDescent="0.45">
      <c r="I5417" t="s">
        <v>183</v>
      </c>
      <c r="J5417" t="s">
        <v>416</v>
      </c>
      <c r="K5417">
        <v>9.0927370616420145E-3</v>
      </c>
      <c r="L5417" t="s">
        <v>150</v>
      </c>
      <c r="N5417" t="s">
        <v>226</v>
      </c>
      <c r="O5417" t="s">
        <v>416</v>
      </c>
      <c r="P5417">
        <v>2.9218699005332839E-3</v>
      </c>
      <c r="Q5417" t="s">
        <v>150</v>
      </c>
    </row>
    <row r="5418" spans="9:17" x14ac:dyDescent="0.45">
      <c r="I5418" t="s">
        <v>183</v>
      </c>
      <c r="J5418" t="s">
        <v>417</v>
      </c>
      <c r="K5418">
        <v>9.7913505897223949E-3</v>
      </c>
      <c r="L5418" t="s">
        <v>150</v>
      </c>
      <c r="N5418" t="s">
        <v>226</v>
      </c>
      <c r="O5418" t="s">
        <v>417</v>
      </c>
      <c r="P5418">
        <v>2.8810400610452527E-3</v>
      </c>
      <c r="Q5418" t="s">
        <v>150</v>
      </c>
    </row>
    <row r="5419" spans="9:17" x14ac:dyDescent="0.45">
      <c r="I5419" t="s">
        <v>183</v>
      </c>
      <c r="J5419" t="s">
        <v>455</v>
      </c>
      <c r="K5419">
        <v>9.9419863778206132E-3</v>
      </c>
      <c r="L5419" t="s">
        <v>150</v>
      </c>
      <c r="N5419" t="s">
        <v>226</v>
      </c>
      <c r="O5419" t="s">
        <v>455</v>
      </c>
      <c r="P5419">
        <v>2.368702548788286E-3</v>
      </c>
      <c r="Q5419" t="s">
        <v>150</v>
      </c>
    </row>
    <row r="5420" spans="9:17" x14ac:dyDescent="0.45">
      <c r="I5420" t="s">
        <v>183</v>
      </c>
      <c r="J5420" t="s">
        <v>456</v>
      </c>
      <c r="K5420">
        <v>9.931178497819635E-3</v>
      </c>
      <c r="L5420" t="s">
        <v>150</v>
      </c>
      <c r="N5420" t="s">
        <v>226</v>
      </c>
      <c r="O5420" t="s">
        <v>456</v>
      </c>
      <c r="P5420">
        <v>2.3640435671137476E-3</v>
      </c>
      <c r="Q5420" t="s">
        <v>150</v>
      </c>
    </row>
    <row r="5421" spans="9:17" x14ac:dyDescent="0.45">
      <c r="I5421" t="s">
        <v>183</v>
      </c>
      <c r="J5421" t="s">
        <v>499</v>
      </c>
      <c r="K5421">
        <v>9.3701454508417978E-3</v>
      </c>
      <c r="L5421" t="s">
        <v>150</v>
      </c>
      <c r="N5421" t="s">
        <v>226</v>
      </c>
      <c r="O5421" t="s">
        <v>499</v>
      </c>
      <c r="P5421">
        <v>2.3913038411788709E-3</v>
      </c>
      <c r="Q5421" t="s">
        <v>150</v>
      </c>
    </row>
    <row r="5422" spans="9:17" x14ac:dyDescent="0.45">
      <c r="I5422" t="s">
        <v>183</v>
      </c>
      <c r="J5422" t="s">
        <v>500</v>
      </c>
      <c r="K5422">
        <v>8.6231615103867735E-3</v>
      </c>
      <c r="L5422" t="s">
        <v>150</v>
      </c>
      <c r="N5422" t="s">
        <v>226</v>
      </c>
      <c r="O5422" t="s">
        <v>500</v>
      </c>
      <c r="P5422">
        <v>2.7049836649435293E-3</v>
      </c>
      <c r="Q5422" t="s">
        <v>150</v>
      </c>
    </row>
    <row r="5423" spans="9:17" x14ac:dyDescent="0.45">
      <c r="I5423" t="s">
        <v>183</v>
      </c>
      <c r="J5423" t="s">
        <v>501</v>
      </c>
      <c r="K5423">
        <v>7.6553599603804128E-3</v>
      </c>
      <c r="L5423" t="s">
        <v>150</v>
      </c>
      <c r="N5423" t="s">
        <v>226</v>
      </c>
      <c r="O5423" t="s">
        <v>501</v>
      </c>
      <c r="P5423">
        <v>2.8568599733242222E-3</v>
      </c>
      <c r="Q5423" t="s">
        <v>150</v>
      </c>
    </row>
    <row r="5424" spans="9:17" x14ac:dyDescent="0.45">
      <c r="I5424" t="s">
        <v>183</v>
      </c>
      <c r="J5424" t="s">
        <v>502</v>
      </c>
      <c r="K5424">
        <v>6.5947438324375747E-3</v>
      </c>
      <c r="L5424" t="s">
        <v>150</v>
      </c>
      <c r="N5424" t="s">
        <v>226</v>
      </c>
      <c r="O5424" t="s">
        <v>502</v>
      </c>
      <c r="P5424">
        <v>3.1816366052646833E-3</v>
      </c>
      <c r="Q5424" t="s">
        <v>150</v>
      </c>
    </row>
    <row r="5425" spans="9:17" x14ac:dyDescent="0.45">
      <c r="I5425" t="s">
        <v>183</v>
      </c>
      <c r="J5425" t="s">
        <v>503</v>
      </c>
      <c r="K5425">
        <v>5.0327119690861798E-3</v>
      </c>
      <c r="L5425" t="s">
        <v>150</v>
      </c>
      <c r="N5425" t="s">
        <v>226</v>
      </c>
      <c r="O5425" t="s">
        <v>503</v>
      </c>
      <c r="P5425">
        <v>3.5111287807951265E-3</v>
      </c>
      <c r="Q5425" t="s">
        <v>150</v>
      </c>
    </row>
    <row r="5426" spans="9:17" x14ac:dyDescent="0.45">
      <c r="I5426" t="s">
        <v>183</v>
      </c>
      <c r="J5426" t="s">
        <v>504</v>
      </c>
      <c r="K5426">
        <v>3.1165602730238062E-3</v>
      </c>
      <c r="L5426" t="s">
        <v>150</v>
      </c>
      <c r="N5426" t="s">
        <v>226</v>
      </c>
      <c r="O5426" t="s">
        <v>504</v>
      </c>
      <c r="P5426">
        <v>4.085473796183247E-3</v>
      </c>
      <c r="Q5426" t="s">
        <v>150</v>
      </c>
    </row>
    <row r="5427" spans="9:17" x14ac:dyDescent="0.45">
      <c r="I5427" t="s">
        <v>183</v>
      </c>
      <c r="J5427" t="s">
        <v>505</v>
      </c>
      <c r="K5427">
        <v>0</v>
      </c>
      <c r="L5427" t="s">
        <v>150</v>
      </c>
      <c r="N5427" t="s">
        <v>226</v>
      </c>
      <c r="O5427" t="s">
        <v>505</v>
      </c>
      <c r="P5427">
        <v>1.1052465932434899E-2</v>
      </c>
      <c r="Q5427" t="s">
        <v>150</v>
      </c>
    </row>
    <row r="5428" spans="9:17" x14ac:dyDescent="0.45">
      <c r="I5428" t="s">
        <v>183</v>
      </c>
      <c r="J5428" t="s">
        <v>506</v>
      </c>
      <c r="K5428">
        <v>0</v>
      </c>
      <c r="L5428" t="s">
        <v>150</v>
      </c>
      <c r="N5428" t="s">
        <v>226</v>
      </c>
      <c r="O5428" t="s">
        <v>506</v>
      </c>
      <c r="P5428">
        <v>1.243366964711087E-2</v>
      </c>
      <c r="Q5428" t="s">
        <v>150</v>
      </c>
    </row>
    <row r="5429" spans="9:17" x14ac:dyDescent="0.45">
      <c r="I5429" t="s">
        <v>183</v>
      </c>
      <c r="J5429" t="s">
        <v>153</v>
      </c>
      <c r="K5429">
        <v>0</v>
      </c>
      <c r="L5429" t="s">
        <v>150</v>
      </c>
      <c r="N5429" t="s">
        <v>226</v>
      </c>
      <c r="O5429" t="s">
        <v>153</v>
      </c>
      <c r="P5429">
        <v>1.799328810515359E-2</v>
      </c>
      <c r="Q5429" t="s">
        <v>150</v>
      </c>
    </row>
    <row r="5430" spans="9:17" x14ac:dyDescent="0.45">
      <c r="I5430" t="s">
        <v>183</v>
      </c>
      <c r="J5430" t="s">
        <v>154</v>
      </c>
      <c r="K5430">
        <v>0</v>
      </c>
      <c r="L5430" t="s">
        <v>150</v>
      </c>
      <c r="N5430" t="s">
        <v>226</v>
      </c>
      <c r="O5430" t="s">
        <v>154</v>
      </c>
      <c r="P5430">
        <v>1.9764841426540601E-3</v>
      </c>
      <c r="Q5430" t="s">
        <v>150</v>
      </c>
    </row>
    <row r="5431" spans="9:17" x14ac:dyDescent="0.45">
      <c r="I5431" t="s">
        <v>183</v>
      </c>
      <c r="J5431" t="s">
        <v>155</v>
      </c>
      <c r="K5431">
        <v>0</v>
      </c>
      <c r="L5431" t="s">
        <v>150</v>
      </c>
      <c r="N5431" t="s">
        <v>226</v>
      </c>
      <c r="O5431" t="s">
        <v>155</v>
      </c>
      <c r="P5431">
        <v>1.5202043532117355E-3</v>
      </c>
      <c r="Q5431" t="s">
        <v>150</v>
      </c>
    </row>
    <row r="5432" spans="9:17" x14ac:dyDescent="0.45">
      <c r="I5432" t="s">
        <v>183</v>
      </c>
      <c r="J5432" t="s">
        <v>395</v>
      </c>
      <c r="K5432">
        <v>3.1696777209455377E-3</v>
      </c>
      <c r="L5432" t="s">
        <v>150</v>
      </c>
      <c r="N5432" t="s">
        <v>226</v>
      </c>
      <c r="O5432" t="s">
        <v>395</v>
      </c>
      <c r="P5432">
        <v>1.1399664111529908E-3</v>
      </c>
      <c r="Q5432" t="s">
        <v>150</v>
      </c>
    </row>
    <row r="5433" spans="9:17" x14ac:dyDescent="0.45">
      <c r="I5433" t="s">
        <v>183</v>
      </c>
      <c r="J5433" t="s">
        <v>396</v>
      </c>
      <c r="K5433">
        <v>5.8770217596179836E-3</v>
      </c>
      <c r="L5433" t="s">
        <v>150</v>
      </c>
      <c r="N5433" t="s">
        <v>226</v>
      </c>
      <c r="O5433" t="s">
        <v>396</v>
      </c>
      <c r="P5433">
        <v>1.1313424910541884E-3</v>
      </c>
      <c r="Q5433" t="s">
        <v>150</v>
      </c>
    </row>
    <row r="5434" spans="9:17" x14ac:dyDescent="0.45">
      <c r="I5434" t="s">
        <v>183</v>
      </c>
      <c r="J5434" t="s">
        <v>397</v>
      </c>
      <c r="K5434">
        <v>7.9198205192498213E-3</v>
      </c>
      <c r="L5434" t="s">
        <v>150</v>
      </c>
      <c r="N5434" t="s">
        <v>226</v>
      </c>
      <c r="O5434" t="s">
        <v>397</v>
      </c>
      <c r="P5434">
        <v>1.2685102769269046E-3</v>
      </c>
      <c r="Q5434" t="s">
        <v>150</v>
      </c>
    </row>
    <row r="5435" spans="9:17" x14ac:dyDescent="0.45">
      <c r="I5435" t="s">
        <v>183</v>
      </c>
      <c r="J5435" t="s">
        <v>418</v>
      </c>
      <c r="K5435">
        <v>8.9846506827941271E-3</v>
      </c>
      <c r="L5435" t="s">
        <v>150</v>
      </c>
      <c r="N5435" t="s">
        <v>226</v>
      </c>
      <c r="O5435" t="s">
        <v>418</v>
      </c>
      <c r="P5435">
        <v>1.1768175930334324E-3</v>
      </c>
      <c r="Q5435" t="s">
        <v>150</v>
      </c>
    </row>
    <row r="5436" spans="9:17" x14ac:dyDescent="0.45">
      <c r="I5436" t="s">
        <v>183</v>
      </c>
      <c r="J5436" t="s">
        <v>419</v>
      </c>
      <c r="K5436">
        <v>9.5968405260461534E-3</v>
      </c>
      <c r="L5436" t="s">
        <v>150</v>
      </c>
      <c r="N5436" t="s">
        <v>226</v>
      </c>
      <c r="O5436" t="s">
        <v>419</v>
      </c>
      <c r="P5436">
        <v>1.0961835101631623E-3</v>
      </c>
      <c r="Q5436" t="s">
        <v>150</v>
      </c>
    </row>
    <row r="5437" spans="9:17" x14ac:dyDescent="0.45">
      <c r="I5437" t="s">
        <v>183</v>
      </c>
      <c r="J5437" t="s">
        <v>457</v>
      </c>
      <c r="K5437">
        <v>9.6680700711166568E-3</v>
      </c>
      <c r="L5437" t="s">
        <v>150</v>
      </c>
      <c r="N5437" t="s">
        <v>226</v>
      </c>
      <c r="O5437" t="s">
        <v>457</v>
      </c>
      <c r="P5437">
        <v>9.497601235517229E-4</v>
      </c>
      <c r="Q5437" t="s">
        <v>150</v>
      </c>
    </row>
    <row r="5438" spans="9:17" x14ac:dyDescent="0.45">
      <c r="I5438" t="s">
        <v>183</v>
      </c>
      <c r="J5438" t="s">
        <v>458</v>
      </c>
      <c r="K5438">
        <v>9.7003705757686496E-3</v>
      </c>
      <c r="L5438" t="s">
        <v>150</v>
      </c>
      <c r="N5438" t="s">
        <v>226</v>
      </c>
      <c r="O5438" t="s">
        <v>458</v>
      </c>
      <c r="P5438">
        <v>9.8724025221235616E-4</v>
      </c>
      <c r="Q5438" t="s">
        <v>150</v>
      </c>
    </row>
    <row r="5439" spans="9:17" x14ac:dyDescent="0.45">
      <c r="I5439" t="s">
        <v>183</v>
      </c>
      <c r="J5439" t="s">
        <v>507</v>
      </c>
      <c r="K5439">
        <v>9.1337075726878984E-3</v>
      </c>
      <c r="L5439" t="s">
        <v>150</v>
      </c>
      <c r="N5439" t="s">
        <v>226</v>
      </c>
      <c r="O5439" t="s">
        <v>507</v>
      </c>
      <c r="P5439">
        <v>9.1643704155056494E-4</v>
      </c>
      <c r="Q5439" t="s">
        <v>150</v>
      </c>
    </row>
    <row r="5440" spans="9:17" x14ac:dyDescent="0.45">
      <c r="I5440" t="s">
        <v>183</v>
      </c>
      <c r="J5440" t="s">
        <v>508</v>
      </c>
      <c r="K5440">
        <v>8.5561293014451232E-3</v>
      </c>
      <c r="L5440" t="s">
        <v>150</v>
      </c>
      <c r="N5440" t="s">
        <v>226</v>
      </c>
      <c r="O5440" t="s">
        <v>508</v>
      </c>
      <c r="P5440">
        <v>9.6272078675637936E-4</v>
      </c>
      <c r="Q5440" t="s">
        <v>150</v>
      </c>
    </row>
    <row r="5441" spans="9:17" x14ac:dyDescent="0.45">
      <c r="I5441" t="s">
        <v>183</v>
      </c>
      <c r="J5441" t="s">
        <v>509</v>
      </c>
      <c r="K5441">
        <v>7.8947799080204013E-3</v>
      </c>
      <c r="L5441" t="s">
        <v>150</v>
      </c>
      <c r="N5441" t="s">
        <v>226</v>
      </c>
      <c r="O5441" t="s">
        <v>509</v>
      </c>
      <c r="P5441">
        <v>1.2664767828202512E-3</v>
      </c>
      <c r="Q5441" t="s">
        <v>150</v>
      </c>
    </row>
    <row r="5442" spans="9:17" x14ac:dyDescent="0.45">
      <c r="I5442" t="s">
        <v>183</v>
      </c>
      <c r="J5442" t="s">
        <v>510</v>
      </c>
      <c r="K5442">
        <v>6.8645977216610981E-3</v>
      </c>
      <c r="L5442" t="s">
        <v>150</v>
      </c>
      <c r="N5442" t="s">
        <v>226</v>
      </c>
      <c r="O5442" t="s">
        <v>510</v>
      </c>
      <c r="P5442">
        <v>1.471005782538191E-3</v>
      </c>
      <c r="Q5442" t="s">
        <v>150</v>
      </c>
    </row>
    <row r="5443" spans="9:17" x14ac:dyDescent="0.45">
      <c r="I5443" t="s">
        <v>183</v>
      </c>
      <c r="J5443" t="s">
        <v>511</v>
      </c>
      <c r="K5443">
        <v>5.1942192961562531E-3</v>
      </c>
      <c r="L5443" t="s">
        <v>150</v>
      </c>
      <c r="N5443" t="s">
        <v>226</v>
      </c>
      <c r="O5443" t="s">
        <v>511</v>
      </c>
      <c r="P5443">
        <v>1.4158551089370397E-3</v>
      </c>
      <c r="Q5443" t="s">
        <v>150</v>
      </c>
    </row>
    <row r="5444" spans="9:17" x14ac:dyDescent="0.45">
      <c r="I5444" t="s">
        <v>183</v>
      </c>
      <c r="J5444" t="s">
        <v>512</v>
      </c>
      <c r="K5444">
        <v>2.7125144162109911E-3</v>
      </c>
      <c r="L5444" t="s">
        <v>150</v>
      </c>
      <c r="N5444" t="s">
        <v>226</v>
      </c>
      <c r="O5444" t="s">
        <v>512</v>
      </c>
      <c r="P5444">
        <v>2.0531145746911328E-3</v>
      </c>
      <c r="Q5444" t="s">
        <v>150</v>
      </c>
    </row>
    <row r="5445" spans="9:17" x14ac:dyDescent="0.45">
      <c r="I5445" t="s">
        <v>183</v>
      </c>
      <c r="J5445" t="s">
        <v>513</v>
      </c>
      <c r="K5445">
        <v>0</v>
      </c>
      <c r="L5445" t="s">
        <v>150</v>
      </c>
      <c r="N5445" t="s">
        <v>226</v>
      </c>
      <c r="O5445" t="s">
        <v>513</v>
      </c>
      <c r="P5445">
        <v>7.2819617544860058E-3</v>
      </c>
      <c r="Q5445" t="s">
        <v>150</v>
      </c>
    </row>
    <row r="5446" spans="9:17" x14ac:dyDescent="0.45">
      <c r="I5446" t="s">
        <v>183</v>
      </c>
      <c r="J5446" t="s">
        <v>514</v>
      </c>
      <c r="K5446">
        <v>0</v>
      </c>
      <c r="L5446" t="s">
        <v>150</v>
      </c>
      <c r="N5446" t="s">
        <v>226</v>
      </c>
      <c r="O5446" t="s">
        <v>514</v>
      </c>
      <c r="P5446">
        <v>1.023477653598215E-2</v>
      </c>
      <c r="Q5446" t="s">
        <v>150</v>
      </c>
    </row>
    <row r="5447" spans="9:17" x14ac:dyDescent="0.45">
      <c r="I5447" t="s">
        <v>183</v>
      </c>
      <c r="J5447" t="s">
        <v>156</v>
      </c>
      <c r="K5447">
        <v>0</v>
      </c>
      <c r="L5447" t="s">
        <v>150</v>
      </c>
      <c r="N5447" t="s">
        <v>226</v>
      </c>
      <c r="O5447" t="s">
        <v>156</v>
      </c>
      <c r="P5447">
        <v>1.9826155460302471E-2</v>
      </c>
      <c r="Q5447" t="s">
        <v>150</v>
      </c>
    </row>
    <row r="5448" spans="9:17" x14ac:dyDescent="0.45">
      <c r="I5448" t="s">
        <v>183</v>
      </c>
      <c r="J5448" t="s">
        <v>157</v>
      </c>
      <c r="K5448">
        <v>0</v>
      </c>
      <c r="L5448" t="s">
        <v>150</v>
      </c>
      <c r="N5448" t="s">
        <v>226</v>
      </c>
      <c r="O5448" t="s">
        <v>157</v>
      </c>
      <c r="P5448">
        <v>2.6346085058883582E-3</v>
      </c>
      <c r="Q5448" t="s">
        <v>150</v>
      </c>
    </row>
    <row r="5449" spans="9:17" x14ac:dyDescent="0.45">
      <c r="I5449" t="s">
        <v>183</v>
      </c>
      <c r="J5449" t="s">
        <v>158</v>
      </c>
      <c r="K5449">
        <v>0</v>
      </c>
      <c r="L5449" t="s">
        <v>150</v>
      </c>
      <c r="N5449" t="s">
        <v>226</v>
      </c>
      <c r="O5449" t="s">
        <v>158</v>
      </c>
      <c r="P5449">
        <v>2.2647766032657933E-3</v>
      </c>
      <c r="Q5449" t="s">
        <v>150</v>
      </c>
    </row>
    <row r="5450" spans="9:17" x14ac:dyDescent="0.45">
      <c r="I5450" t="s">
        <v>183</v>
      </c>
      <c r="J5450" t="s">
        <v>398</v>
      </c>
      <c r="K5450">
        <v>2.9115181043502963E-3</v>
      </c>
      <c r="L5450" t="s">
        <v>150</v>
      </c>
      <c r="N5450" t="s">
        <v>226</v>
      </c>
      <c r="O5450" t="s">
        <v>398</v>
      </c>
      <c r="P5450">
        <v>2.0289182782321671E-3</v>
      </c>
      <c r="Q5450" t="s">
        <v>150</v>
      </c>
    </row>
    <row r="5451" spans="9:17" x14ac:dyDescent="0.45">
      <c r="I5451" t="s">
        <v>183</v>
      </c>
      <c r="J5451" t="s">
        <v>399</v>
      </c>
      <c r="K5451">
        <v>5.3775759114752502E-3</v>
      </c>
      <c r="L5451" t="s">
        <v>150</v>
      </c>
      <c r="N5451" t="s">
        <v>226</v>
      </c>
      <c r="O5451" t="s">
        <v>399</v>
      </c>
      <c r="P5451">
        <v>2.2713789296970321E-3</v>
      </c>
      <c r="Q5451" t="s">
        <v>150</v>
      </c>
    </row>
    <row r="5452" spans="9:17" x14ac:dyDescent="0.45">
      <c r="I5452" t="s">
        <v>183</v>
      </c>
      <c r="J5452" t="s">
        <v>400</v>
      </c>
      <c r="K5452">
        <v>7.485620142740893E-3</v>
      </c>
      <c r="L5452" t="s">
        <v>150</v>
      </c>
      <c r="N5452" t="s">
        <v>226</v>
      </c>
      <c r="O5452" t="s">
        <v>400</v>
      </c>
      <c r="P5452">
        <v>2.6634787673491911E-3</v>
      </c>
      <c r="Q5452" t="s">
        <v>150</v>
      </c>
    </row>
    <row r="5453" spans="9:17" x14ac:dyDescent="0.45">
      <c r="I5453" t="s">
        <v>183</v>
      </c>
      <c r="J5453" t="s">
        <v>420</v>
      </c>
      <c r="K5453">
        <v>8.5931036078615384E-3</v>
      </c>
      <c r="L5453" t="s">
        <v>150</v>
      </c>
      <c r="N5453" t="s">
        <v>226</v>
      </c>
      <c r="O5453" t="s">
        <v>420</v>
      </c>
      <c r="P5453">
        <v>2.5456794545296053E-3</v>
      </c>
      <c r="Q5453" t="s">
        <v>150</v>
      </c>
    </row>
    <row r="5454" spans="9:17" x14ac:dyDescent="0.45">
      <c r="I5454" t="s">
        <v>183</v>
      </c>
      <c r="J5454" t="s">
        <v>421</v>
      </c>
      <c r="K5454">
        <v>9.2827609283095015E-3</v>
      </c>
      <c r="L5454" t="s">
        <v>150</v>
      </c>
      <c r="N5454" t="s">
        <v>226</v>
      </c>
      <c r="O5454" t="s">
        <v>421</v>
      </c>
      <c r="P5454">
        <v>2.1378620351503704E-3</v>
      </c>
      <c r="Q5454" t="s">
        <v>150</v>
      </c>
    </row>
    <row r="5455" spans="9:17" x14ac:dyDescent="0.45">
      <c r="I5455" t="s">
        <v>183</v>
      </c>
      <c r="J5455" t="s">
        <v>459</v>
      </c>
      <c r="K5455">
        <v>9.6953676884071367E-3</v>
      </c>
      <c r="L5455" t="s">
        <v>150</v>
      </c>
      <c r="N5455" t="s">
        <v>226</v>
      </c>
      <c r="O5455" t="s">
        <v>459</v>
      </c>
      <c r="P5455">
        <v>1.7716770378218567E-3</v>
      </c>
      <c r="Q5455" t="s">
        <v>150</v>
      </c>
    </row>
    <row r="5456" spans="9:17" x14ac:dyDescent="0.45">
      <c r="I5456" t="s">
        <v>183</v>
      </c>
      <c r="J5456" t="s">
        <v>460</v>
      </c>
      <c r="K5456">
        <v>9.6456812564687071E-3</v>
      </c>
      <c r="L5456" t="s">
        <v>150</v>
      </c>
      <c r="N5456" t="s">
        <v>226</v>
      </c>
      <c r="O5456" t="s">
        <v>460</v>
      </c>
      <c r="P5456">
        <v>1.6823092270582863E-3</v>
      </c>
      <c r="Q5456" t="s">
        <v>150</v>
      </c>
    </row>
    <row r="5457" spans="9:17" x14ac:dyDescent="0.45">
      <c r="I5457" t="s">
        <v>183</v>
      </c>
      <c r="J5457" t="s">
        <v>515</v>
      </c>
      <c r="K5457">
        <v>8.6118991739071397E-3</v>
      </c>
      <c r="L5457" t="s">
        <v>150</v>
      </c>
      <c r="N5457" t="s">
        <v>226</v>
      </c>
      <c r="O5457" t="s">
        <v>515</v>
      </c>
      <c r="P5457">
        <v>1.6993685281070491E-3</v>
      </c>
      <c r="Q5457" t="s">
        <v>150</v>
      </c>
    </row>
    <row r="5458" spans="9:17" x14ac:dyDescent="0.45">
      <c r="I5458" t="s">
        <v>183</v>
      </c>
      <c r="J5458" t="s">
        <v>516</v>
      </c>
      <c r="K5458">
        <v>7.7250635263117181E-3</v>
      </c>
      <c r="L5458" t="s">
        <v>150</v>
      </c>
      <c r="N5458" t="s">
        <v>226</v>
      </c>
      <c r="O5458" t="s">
        <v>516</v>
      </c>
      <c r="P5458">
        <v>1.827152171496466E-3</v>
      </c>
      <c r="Q5458" t="s">
        <v>150</v>
      </c>
    </row>
    <row r="5459" spans="9:17" x14ac:dyDescent="0.45">
      <c r="I5459" t="s">
        <v>183</v>
      </c>
      <c r="J5459" t="s">
        <v>517</v>
      </c>
      <c r="K5459">
        <v>6.7988546977503176E-3</v>
      </c>
      <c r="L5459" t="s">
        <v>150</v>
      </c>
      <c r="N5459" t="s">
        <v>226</v>
      </c>
      <c r="O5459" t="s">
        <v>517</v>
      </c>
      <c r="P5459">
        <v>1.7336783315936406E-3</v>
      </c>
      <c r="Q5459" t="s">
        <v>150</v>
      </c>
    </row>
    <row r="5460" spans="9:17" x14ac:dyDescent="0.45">
      <c r="I5460" t="s">
        <v>183</v>
      </c>
      <c r="J5460" t="s">
        <v>518</v>
      </c>
      <c r="K5460">
        <v>5.7527972138004231E-3</v>
      </c>
      <c r="L5460" t="s">
        <v>150</v>
      </c>
      <c r="N5460" t="s">
        <v>226</v>
      </c>
      <c r="O5460" t="s">
        <v>518</v>
      </c>
      <c r="P5460">
        <v>1.6927674835495112E-3</v>
      </c>
      <c r="Q5460" t="s">
        <v>150</v>
      </c>
    </row>
    <row r="5461" spans="9:17" x14ac:dyDescent="0.45">
      <c r="I5461" t="s">
        <v>183</v>
      </c>
      <c r="J5461" t="s">
        <v>519</v>
      </c>
      <c r="K5461">
        <v>3.9148664196848914E-3</v>
      </c>
      <c r="L5461" t="s">
        <v>150</v>
      </c>
      <c r="N5461" t="s">
        <v>226</v>
      </c>
      <c r="O5461" t="s">
        <v>519</v>
      </c>
      <c r="P5461">
        <v>1.8493670868929826E-3</v>
      </c>
      <c r="Q5461" t="s">
        <v>150</v>
      </c>
    </row>
    <row r="5462" spans="9:17" x14ac:dyDescent="0.45">
      <c r="I5462" t="s">
        <v>183</v>
      </c>
      <c r="J5462" t="s">
        <v>520</v>
      </c>
      <c r="K5462">
        <v>0</v>
      </c>
      <c r="L5462" t="s">
        <v>150</v>
      </c>
      <c r="N5462" t="s">
        <v>226</v>
      </c>
      <c r="O5462" t="s">
        <v>520</v>
      </c>
      <c r="P5462">
        <v>2.85979048413429E-3</v>
      </c>
      <c r="Q5462" t="s">
        <v>150</v>
      </c>
    </row>
    <row r="5463" spans="9:17" x14ac:dyDescent="0.45">
      <c r="I5463" t="s">
        <v>183</v>
      </c>
      <c r="J5463" t="s">
        <v>521</v>
      </c>
      <c r="K5463">
        <v>0</v>
      </c>
      <c r="L5463" t="s">
        <v>150</v>
      </c>
      <c r="N5463" t="s">
        <v>226</v>
      </c>
      <c r="O5463" t="s">
        <v>521</v>
      </c>
      <c r="P5463">
        <v>7.903971168050172E-3</v>
      </c>
      <c r="Q5463" t="s">
        <v>150</v>
      </c>
    </row>
    <row r="5464" spans="9:17" x14ac:dyDescent="0.45">
      <c r="I5464" t="s">
        <v>183</v>
      </c>
      <c r="J5464" t="s">
        <v>522</v>
      </c>
      <c r="K5464">
        <v>0</v>
      </c>
      <c r="L5464" t="s">
        <v>150</v>
      </c>
      <c r="N5464" t="s">
        <v>226</v>
      </c>
      <c r="O5464" t="s">
        <v>522</v>
      </c>
      <c r="P5464">
        <v>1.0410553844940504E-2</v>
      </c>
      <c r="Q5464" t="s">
        <v>150</v>
      </c>
    </row>
    <row r="5465" spans="9:17" x14ac:dyDescent="0.45">
      <c r="I5465" t="s">
        <v>183</v>
      </c>
      <c r="J5465" t="s">
        <v>406</v>
      </c>
      <c r="K5465">
        <v>0</v>
      </c>
      <c r="L5465" t="s">
        <v>150</v>
      </c>
      <c r="N5465" t="s">
        <v>226</v>
      </c>
      <c r="O5465" t="s">
        <v>406</v>
      </c>
      <c r="P5465">
        <v>1.206681308400814E-2</v>
      </c>
      <c r="Q5465" t="s">
        <v>150</v>
      </c>
    </row>
    <row r="5466" spans="9:17" x14ac:dyDescent="0.45">
      <c r="I5466" t="s">
        <v>183</v>
      </c>
      <c r="J5466" t="s">
        <v>407</v>
      </c>
      <c r="K5466">
        <v>0</v>
      </c>
      <c r="L5466" t="s">
        <v>150</v>
      </c>
      <c r="N5466" t="s">
        <v>226</v>
      </c>
      <c r="O5466" t="s">
        <v>407</v>
      </c>
      <c r="P5466">
        <v>2.1012864272682797E-3</v>
      </c>
      <c r="Q5466" t="s">
        <v>150</v>
      </c>
    </row>
    <row r="5467" spans="9:17" x14ac:dyDescent="0.45">
      <c r="I5467" t="s">
        <v>183</v>
      </c>
      <c r="J5467" t="s">
        <v>408</v>
      </c>
      <c r="K5467">
        <v>0</v>
      </c>
      <c r="L5467" t="s">
        <v>150</v>
      </c>
      <c r="N5467" t="s">
        <v>226</v>
      </c>
      <c r="O5467" t="s">
        <v>408</v>
      </c>
      <c r="P5467">
        <v>1.9100653700651186E-3</v>
      </c>
      <c r="Q5467" t="s">
        <v>150</v>
      </c>
    </row>
    <row r="5468" spans="9:17" x14ac:dyDescent="0.45">
      <c r="I5468" t="s">
        <v>183</v>
      </c>
      <c r="J5468" t="s">
        <v>409</v>
      </c>
      <c r="K5468">
        <v>3.1040097736900066E-3</v>
      </c>
      <c r="L5468" t="s">
        <v>150</v>
      </c>
      <c r="N5468" t="s">
        <v>226</v>
      </c>
      <c r="O5468" t="s">
        <v>409</v>
      </c>
      <c r="P5468">
        <v>1.5522173727602056E-3</v>
      </c>
      <c r="Q5468" t="s">
        <v>150</v>
      </c>
    </row>
    <row r="5469" spans="9:17" x14ac:dyDescent="0.45">
      <c r="I5469" t="s">
        <v>183</v>
      </c>
      <c r="J5469" t="s">
        <v>410</v>
      </c>
      <c r="K5469">
        <v>5.2447656619740053E-3</v>
      </c>
      <c r="L5469" t="s">
        <v>150</v>
      </c>
      <c r="N5469" t="s">
        <v>226</v>
      </c>
      <c r="O5469" t="s">
        <v>410</v>
      </c>
      <c r="P5469">
        <v>9.6838131398519368E-4</v>
      </c>
      <c r="Q5469" t="s">
        <v>150</v>
      </c>
    </row>
    <row r="5470" spans="9:17" x14ac:dyDescent="0.45">
      <c r="I5470" t="s">
        <v>183</v>
      </c>
      <c r="J5470" t="s">
        <v>411</v>
      </c>
      <c r="K5470">
        <v>6.5062139065467893E-3</v>
      </c>
      <c r="L5470" t="s">
        <v>150</v>
      </c>
      <c r="N5470" t="s">
        <v>226</v>
      </c>
      <c r="O5470" t="s">
        <v>411</v>
      </c>
      <c r="P5470">
        <v>1.2117755626084739E-3</v>
      </c>
      <c r="Q5470" t="s">
        <v>150</v>
      </c>
    </row>
    <row r="5471" spans="9:17" x14ac:dyDescent="0.45">
      <c r="I5471" t="s">
        <v>183</v>
      </c>
      <c r="J5471" t="s">
        <v>422</v>
      </c>
      <c r="K5471">
        <v>7.0394392810337368E-3</v>
      </c>
      <c r="L5471" t="s">
        <v>150</v>
      </c>
      <c r="N5471" t="s">
        <v>226</v>
      </c>
      <c r="O5471" t="s">
        <v>422</v>
      </c>
      <c r="P5471">
        <v>1.4852911915164272E-3</v>
      </c>
      <c r="Q5471" t="s">
        <v>150</v>
      </c>
    </row>
    <row r="5472" spans="9:17" x14ac:dyDescent="0.45">
      <c r="I5472" t="s">
        <v>183</v>
      </c>
      <c r="J5472" t="s">
        <v>423</v>
      </c>
      <c r="K5472">
        <v>7.5180752670059607E-3</v>
      </c>
      <c r="L5472" t="s">
        <v>150</v>
      </c>
      <c r="N5472" t="s">
        <v>226</v>
      </c>
      <c r="O5472" t="s">
        <v>423</v>
      </c>
      <c r="P5472">
        <v>1.509261260048717E-3</v>
      </c>
      <c r="Q5472" t="s">
        <v>150</v>
      </c>
    </row>
    <row r="5473" spans="9:17" x14ac:dyDescent="0.45">
      <c r="I5473" t="s">
        <v>183</v>
      </c>
      <c r="J5473" t="s">
        <v>461</v>
      </c>
      <c r="K5473">
        <v>8.1446094885594712E-3</v>
      </c>
      <c r="L5473" t="s">
        <v>150</v>
      </c>
      <c r="N5473" t="s">
        <v>226</v>
      </c>
      <c r="O5473" t="s">
        <v>461</v>
      </c>
      <c r="P5473">
        <v>1.3429071939277965E-3</v>
      </c>
      <c r="Q5473" t="s">
        <v>150</v>
      </c>
    </row>
    <row r="5474" spans="9:17" x14ac:dyDescent="0.45">
      <c r="I5474" t="s">
        <v>183</v>
      </c>
      <c r="J5474" t="s">
        <v>462</v>
      </c>
      <c r="K5474">
        <v>8.0474074992885683E-3</v>
      </c>
      <c r="L5474" t="s">
        <v>150</v>
      </c>
      <c r="N5474" t="s">
        <v>226</v>
      </c>
      <c r="O5474" t="s">
        <v>462</v>
      </c>
      <c r="P5474">
        <v>1.4849876093242158E-3</v>
      </c>
      <c r="Q5474" t="s">
        <v>150</v>
      </c>
    </row>
    <row r="5475" spans="9:17" x14ac:dyDescent="0.45">
      <c r="I5475" t="s">
        <v>183</v>
      </c>
      <c r="J5475" t="s">
        <v>523</v>
      </c>
      <c r="K5475">
        <v>7.107549334676078E-3</v>
      </c>
      <c r="L5475" t="s">
        <v>150</v>
      </c>
      <c r="N5475" t="s">
        <v>226</v>
      </c>
      <c r="O5475" t="s">
        <v>523</v>
      </c>
      <c r="P5475">
        <v>1.5486944476952212E-3</v>
      </c>
      <c r="Q5475" t="s">
        <v>150</v>
      </c>
    </row>
    <row r="5476" spans="9:17" x14ac:dyDescent="0.45">
      <c r="I5476" t="s">
        <v>183</v>
      </c>
      <c r="J5476" t="s">
        <v>524</v>
      </c>
      <c r="K5476">
        <v>6.4553655413095243E-3</v>
      </c>
      <c r="L5476" t="s">
        <v>150</v>
      </c>
      <c r="N5476" t="s">
        <v>226</v>
      </c>
      <c r="O5476" t="s">
        <v>524</v>
      </c>
      <c r="P5476">
        <v>1.5572526991923319E-3</v>
      </c>
      <c r="Q5476" t="s">
        <v>150</v>
      </c>
    </row>
    <row r="5477" spans="9:17" x14ac:dyDescent="0.45">
      <c r="I5477" t="s">
        <v>183</v>
      </c>
      <c r="J5477" t="s">
        <v>525</v>
      </c>
      <c r="K5477">
        <v>5.9939089540702387E-3</v>
      </c>
      <c r="L5477" t="s">
        <v>150</v>
      </c>
      <c r="N5477" t="s">
        <v>226</v>
      </c>
      <c r="O5477" t="s">
        <v>525</v>
      </c>
      <c r="P5477">
        <v>1.5484226590594596E-3</v>
      </c>
      <c r="Q5477" t="s">
        <v>150</v>
      </c>
    </row>
    <row r="5478" spans="9:17" x14ac:dyDescent="0.45">
      <c r="I5478" t="s">
        <v>183</v>
      </c>
      <c r="J5478" t="s">
        <v>526</v>
      </c>
      <c r="K5478">
        <v>5.1823188615099701E-3</v>
      </c>
      <c r="L5478" t="s">
        <v>150</v>
      </c>
      <c r="N5478" t="s">
        <v>226</v>
      </c>
      <c r="O5478" t="s">
        <v>526</v>
      </c>
      <c r="P5478">
        <v>1.5412464270027383E-3</v>
      </c>
      <c r="Q5478" t="s">
        <v>150</v>
      </c>
    </row>
    <row r="5479" spans="9:17" x14ac:dyDescent="0.45">
      <c r="I5479" t="s">
        <v>183</v>
      </c>
      <c r="J5479" t="s">
        <v>527</v>
      </c>
      <c r="K5479">
        <v>2.829852210197166E-3</v>
      </c>
      <c r="L5479" t="s">
        <v>150</v>
      </c>
      <c r="N5479" t="s">
        <v>226</v>
      </c>
      <c r="O5479" t="s">
        <v>527</v>
      </c>
      <c r="P5479">
        <v>1.9736922626889019E-3</v>
      </c>
      <c r="Q5479" t="s">
        <v>150</v>
      </c>
    </row>
    <row r="5480" spans="9:17" x14ac:dyDescent="0.45">
      <c r="I5480" t="s">
        <v>183</v>
      </c>
      <c r="J5480" t="s">
        <v>528</v>
      </c>
      <c r="K5480">
        <v>0</v>
      </c>
      <c r="L5480" t="s">
        <v>150</v>
      </c>
      <c r="N5480" t="s">
        <v>226</v>
      </c>
      <c r="O5480" t="s">
        <v>528</v>
      </c>
      <c r="P5480">
        <v>2.490788672397241E-3</v>
      </c>
      <c r="Q5480" t="s">
        <v>150</v>
      </c>
    </row>
    <row r="5481" spans="9:17" x14ac:dyDescent="0.45">
      <c r="I5481" t="s">
        <v>183</v>
      </c>
      <c r="J5481" t="s">
        <v>529</v>
      </c>
      <c r="K5481">
        <v>0</v>
      </c>
      <c r="L5481" t="s">
        <v>150</v>
      </c>
      <c r="N5481" t="s">
        <v>226</v>
      </c>
      <c r="O5481" t="s">
        <v>529</v>
      </c>
      <c r="P5481">
        <v>5.6306959054017508E-3</v>
      </c>
      <c r="Q5481" t="s">
        <v>150</v>
      </c>
    </row>
    <row r="5482" spans="9:17" x14ac:dyDescent="0.45">
      <c r="I5482" t="s">
        <v>183</v>
      </c>
      <c r="J5482" t="s">
        <v>530</v>
      </c>
      <c r="K5482">
        <v>0</v>
      </c>
      <c r="L5482" t="s">
        <v>150</v>
      </c>
      <c r="N5482" t="s">
        <v>226</v>
      </c>
      <c r="O5482" t="s">
        <v>530</v>
      </c>
      <c r="P5482">
        <v>6.015503510821819E-3</v>
      </c>
      <c r="Q5482" t="s">
        <v>150</v>
      </c>
    </row>
    <row r="5483" spans="9:17" x14ac:dyDescent="0.45">
      <c r="I5483" t="s">
        <v>183</v>
      </c>
      <c r="J5483" t="s">
        <v>463</v>
      </c>
      <c r="K5483">
        <v>0</v>
      </c>
      <c r="L5483" t="s">
        <v>150</v>
      </c>
      <c r="N5483" t="s">
        <v>226</v>
      </c>
      <c r="O5483" t="s">
        <v>463</v>
      </c>
      <c r="P5483">
        <v>1.1842003903928594E-2</v>
      </c>
      <c r="Q5483" t="s">
        <v>150</v>
      </c>
    </row>
    <row r="5484" spans="9:17" x14ac:dyDescent="0.45">
      <c r="I5484" t="s">
        <v>183</v>
      </c>
      <c r="J5484" t="s">
        <v>464</v>
      </c>
      <c r="K5484">
        <v>0</v>
      </c>
      <c r="L5484" t="s">
        <v>150</v>
      </c>
      <c r="N5484" t="s">
        <v>226</v>
      </c>
      <c r="O5484" t="s">
        <v>464</v>
      </c>
      <c r="P5484">
        <v>1.8443198407962832E-3</v>
      </c>
      <c r="Q5484" t="s">
        <v>150</v>
      </c>
    </row>
    <row r="5485" spans="9:17" x14ac:dyDescent="0.45">
      <c r="I5485" t="s">
        <v>183</v>
      </c>
      <c r="J5485" t="s">
        <v>465</v>
      </c>
      <c r="K5485">
        <v>0</v>
      </c>
      <c r="L5485" t="s">
        <v>150</v>
      </c>
      <c r="N5485" t="s">
        <v>226</v>
      </c>
      <c r="O5485" t="s">
        <v>465</v>
      </c>
      <c r="P5485">
        <v>1.7740688390492376E-3</v>
      </c>
      <c r="Q5485" t="s">
        <v>150</v>
      </c>
    </row>
    <row r="5486" spans="9:17" x14ac:dyDescent="0.45">
      <c r="I5486" t="s">
        <v>183</v>
      </c>
      <c r="J5486" t="s">
        <v>466</v>
      </c>
      <c r="K5486">
        <v>6.9423913878421235E-6</v>
      </c>
      <c r="L5486" t="s">
        <v>150</v>
      </c>
      <c r="N5486" t="s">
        <v>226</v>
      </c>
      <c r="O5486" t="s">
        <v>466</v>
      </c>
      <c r="P5486">
        <v>1.5967581797440744E-3</v>
      </c>
      <c r="Q5486" t="s">
        <v>150</v>
      </c>
    </row>
    <row r="5487" spans="9:17" x14ac:dyDescent="0.45">
      <c r="I5487" t="s">
        <v>183</v>
      </c>
      <c r="J5487" t="s">
        <v>531</v>
      </c>
      <c r="K5487">
        <v>5.386076105825496E-3</v>
      </c>
      <c r="L5487" t="s">
        <v>150</v>
      </c>
      <c r="N5487" t="s">
        <v>226</v>
      </c>
      <c r="O5487" t="s">
        <v>531</v>
      </c>
      <c r="P5487">
        <v>1.1095460965586739E-3</v>
      </c>
      <c r="Q5487" t="s">
        <v>150</v>
      </c>
    </row>
    <row r="5488" spans="9:17" x14ac:dyDescent="0.45">
      <c r="I5488" t="s">
        <v>183</v>
      </c>
      <c r="J5488" t="s">
        <v>467</v>
      </c>
      <c r="K5488">
        <v>6.6366840932704915E-3</v>
      </c>
      <c r="L5488" t="s">
        <v>150</v>
      </c>
      <c r="N5488" t="s">
        <v>226</v>
      </c>
      <c r="O5488" t="s">
        <v>467</v>
      </c>
      <c r="P5488">
        <v>1.0413197418189715E-3</v>
      </c>
      <c r="Q5488" t="s">
        <v>150</v>
      </c>
    </row>
    <row r="5489" spans="9:17" x14ac:dyDescent="0.45">
      <c r="I5489" t="s">
        <v>183</v>
      </c>
      <c r="J5489" t="s">
        <v>468</v>
      </c>
      <c r="K5489">
        <v>6.8050134114740991E-3</v>
      </c>
      <c r="L5489" t="s">
        <v>150</v>
      </c>
      <c r="N5489" t="s">
        <v>226</v>
      </c>
      <c r="O5489" t="s">
        <v>468</v>
      </c>
      <c r="P5489">
        <v>1.2456434219429043E-3</v>
      </c>
      <c r="Q5489" t="s">
        <v>150</v>
      </c>
    </row>
    <row r="5490" spans="9:17" x14ac:dyDescent="0.45">
      <c r="I5490" t="s">
        <v>183</v>
      </c>
      <c r="J5490" t="s">
        <v>469</v>
      </c>
      <c r="K5490">
        <v>7.3464764508622453E-3</v>
      </c>
      <c r="L5490" t="s">
        <v>150</v>
      </c>
      <c r="N5490" t="s">
        <v>226</v>
      </c>
      <c r="O5490" t="s">
        <v>469</v>
      </c>
      <c r="P5490">
        <v>1.2268414580733811E-3</v>
      </c>
      <c r="Q5490" t="s">
        <v>150</v>
      </c>
    </row>
    <row r="5491" spans="9:17" x14ac:dyDescent="0.45">
      <c r="I5491" t="s">
        <v>183</v>
      </c>
      <c r="J5491" t="s">
        <v>470</v>
      </c>
      <c r="K5491">
        <v>8.5042499466340109E-3</v>
      </c>
      <c r="L5491" t="s">
        <v>150</v>
      </c>
      <c r="N5491" t="s">
        <v>226</v>
      </c>
      <c r="O5491" t="s">
        <v>470</v>
      </c>
      <c r="P5491">
        <v>1.0750482301403672E-3</v>
      </c>
      <c r="Q5491" t="s">
        <v>150</v>
      </c>
    </row>
    <row r="5492" spans="9:17" x14ac:dyDescent="0.45">
      <c r="I5492" t="s">
        <v>183</v>
      </c>
      <c r="J5492" t="s">
        <v>471</v>
      </c>
      <c r="K5492">
        <v>8.3499129471421921E-3</v>
      </c>
      <c r="L5492" t="s">
        <v>150</v>
      </c>
      <c r="N5492" t="s">
        <v>226</v>
      </c>
      <c r="O5492" t="s">
        <v>471</v>
      </c>
      <c r="P5492">
        <v>1.2210849839289779E-3</v>
      </c>
      <c r="Q5492" t="s">
        <v>150</v>
      </c>
    </row>
    <row r="5493" spans="9:17" x14ac:dyDescent="0.45">
      <c r="I5493" t="s">
        <v>183</v>
      </c>
      <c r="J5493" t="s">
        <v>532</v>
      </c>
      <c r="K5493">
        <v>7.1139623149058502E-3</v>
      </c>
      <c r="L5493" t="s">
        <v>150</v>
      </c>
      <c r="N5493" t="s">
        <v>226</v>
      </c>
      <c r="O5493" t="s">
        <v>532</v>
      </c>
      <c r="P5493">
        <v>1.3930275821850686E-3</v>
      </c>
      <c r="Q5493" t="s">
        <v>150</v>
      </c>
    </row>
    <row r="5494" spans="9:17" x14ac:dyDescent="0.45">
      <c r="I5494" t="s">
        <v>183</v>
      </c>
      <c r="J5494" t="s">
        <v>533</v>
      </c>
      <c r="K5494">
        <v>6.3756299207685663E-3</v>
      </c>
      <c r="L5494" t="s">
        <v>150</v>
      </c>
      <c r="N5494" t="s">
        <v>226</v>
      </c>
      <c r="O5494" t="s">
        <v>533</v>
      </c>
      <c r="P5494">
        <v>1.5443465310004297E-3</v>
      </c>
      <c r="Q5494" t="s">
        <v>150</v>
      </c>
    </row>
    <row r="5495" spans="9:17" x14ac:dyDescent="0.45">
      <c r="I5495" t="s">
        <v>183</v>
      </c>
      <c r="J5495" t="s">
        <v>534</v>
      </c>
      <c r="K5495">
        <v>6.0268757937953334E-3</v>
      </c>
      <c r="L5495" t="s">
        <v>150</v>
      </c>
      <c r="N5495" t="s">
        <v>226</v>
      </c>
      <c r="O5495" t="s">
        <v>534</v>
      </c>
      <c r="P5495">
        <v>1.6125391414452725E-3</v>
      </c>
      <c r="Q5495" t="s">
        <v>150</v>
      </c>
    </row>
    <row r="5496" spans="9:17" x14ac:dyDescent="0.45">
      <c r="I5496" t="s">
        <v>183</v>
      </c>
      <c r="J5496" t="s">
        <v>535</v>
      </c>
      <c r="K5496">
        <v>5.1522550800511381E-3</v>
      </c>
      <c r="L5496" t="s">
        <v>150</v>
      </c>
      <c r="N5496" t="s">
        <v>226</v>
      </c>
      <c r="O5496" t="s">
        <v>535</v>
      </c>
      <c r="P5496">
        <v>1.6671648880024581E-3</v>
      </c>
      <c r="Q5496" t="s">
        <v>150</v>
      </c>
    </row>
    <row r="5497" spans="9:17" x14ac:dyDescent="0.45">
      <c r="I5497" t="s">
        <v>183</v>
      </c>
      <c r="J5497" t="s">
        <v>536</v>
      </c>
      <c r="K5497">
        <v>0</v>
      </c>
      <c r="L5497" t="s">
        <v>150</v>
      </c>
      <c r="N5497" t="s">
        <v>226</v>
      </c>
      <c r="O5497" t="s">
        <v>536</v>
      </c>
      <c r="P5497">
        <v>2.5321807117252406E-3</v>
      </c>
      <c r="Q5497" t="s">
        <v>150</v>
      </c>
    </row>
    <row r="5498" spans="9:17" x14ac:dyDescent="0.45">
      <c r="I5498" t="s">
        <v>183</v>
      </c>
      <c r="J5498" t="s">
        <v>537</v>
      </c>
      <c r="K5498">
        <v>0</v>
      </c>
      <c r="L5498" t="s">
        <v>150</v>
      </c>
      <c r="N5498" t="s">
        <v>226</v>
      </c>
      <c r="O5498" t="s">
        <v>537</v>
      </c>
      <c r="P5498">
        <v>3.0509873345432072E-3</v>
      </c>
      <c r="Q5498" t="s">
        <v>150</v>
      </c>
    </row>
    <row r="5499" spans="9:17" x14ac:dyDescent="0.45">
      <c r="I5499" t="s">
        <v>183</v>
      </c>
      <c r="J5499" t="s">
        <v>538</v>
      </c>
      <c r="K5499">
        <v>0</v>
      </c>
      <c r="L5499" t="s">
        <v>150</v>
      </c>
      <c r="N5499" t="s">
        <v>226</v>
      </c>
      <c r="O5499" t="s">
        <v>538</v>
      </c>
      <c r="P5499">
        <v>6.8478708684885032E-3</v>
      </c>
      <c r="Q5499" t="s">
        <v>150</v>
      </c>
    </row>
    <row r="5500" spans="9:17" x14ac:dyDescent="0.45">
      <c r="I5500" t="s">
        <v>183</v>
      </c>
      <c r="J5500" t="s">
        <v>539</v>
      </c>
      <c r="K5500">
        <v>0</v>
      </c>
      <c r="L5500" t="s">
        <v>150</v>
      </c>
      <c r="N5500" t="s">
        <v>226</v>
      </c>
      <c r="O5500" t="s">
        <v>539</v>
      </c>
      <c r="P5500">
        <v>6.8767514231873102E-3</v>
      </c>
      <c r="Q5500" t="s">
        <v>150</v>
      </c>
    </row>
    <row r="5501" spans="9:17" x14ac:dyDescent="0.45">
      <c r="I5501" t="s">
        <v>183</v>
      </c>
      <c r="J5501" t="s">
        <v>472</v>
      </c>
      <c r="K5501">
        <v>0</v>
      </c>
      <c r="L5501" t="s">
        <v>150</v>
      </c>
      <c r="N5501" t="s">
        <v>226</v>
      </c>
      <c r="O5501" t="s">
        <v>472</v>
      </c>
      <c r="P5501">
        <v>1.3910018119305359E-2</v>
      </c>
      <c r="Q5501" t="s">
        <v>150</v>
      </c>
    </row>
    <row r="5502" spans="9:17" x14ac:dyDescent="0.45">
      <c r="I5502" t="s">
        <v>183</v>
      </c>
      <c r="J5502" t="s">
        <v>473</v>
      </c>
      <c r="K5502">
        <v>0</v>
      </c>
      <c r="L5502" t="s">
        <v>150</v>
      </c>
      <c r="N5502" t="s">
        <v>226</v>
      </c>
      <c r="O5502" t="s">
        <v>473</v>
      </c>
      <c r="P5502">
        <v>2.2943736224592527E-3</v>
      </c>
      <c r="Q5502" t="s">
        <v>150</v>
      </c>
    </row>
    <row r="5503" spans="9:17" x14ac:dyDescent="0.45">
      <c r="I5503" t="s">
        <v>183</v>
      </c>
      <c r="J5503" t="s">
        <v>474</v>
      </c>
      <c r="K5503">
        <v>0</v>
      </c>
      <c r="L5503" t="s">
        <v>150</v>
      </c>
      <c r="N5503" t="s">
        <v>226</v>
      </c>
      <c r="O5503" t="s">
        <v>474</v>
      </c>
      <c r="P5503">
        <v>2.0684025200184033E-3</v>
      </c>
      <c r="Q5503" t="s">
        <v>150</v>
      </c>
    </row>
    <row r="5504" spans="9:17" x14ac:dyDescent="0.45">
      <c r="I5504" t="s">
        <v>183</v>
      </c>
      <c r="J5504" t="s">
        <v>475</v>
      </c>
      <c r="K5504">
        <v>0</v>
      </c>
      <c r="L5504" t="s">
        <v>150</v>
      </c>
      <c r="N5504" t="s">
        <v>226</v>
      </c>
      <c r="O5504" t="s">
        <v>475</v>
      </c>
      <c r="P5504">
        <v>1.8263736625199582E-3</v>
      </c>
      <c r="Q5504" t="s">
        <v>150</v>
      </c>
    </row>
    <row r="5505" spans="9:17" x14ac:dyDescent="0.45">
      <c r="I5505" t="s">
        <v>183</v>
      </c>
      <c r="J5505" t="s">
        <v>540</v>
      </c>
      <c r="K5505">
        <v>4.7251610035921737E-3</v>
      </c>
      <c r="L5505" t="s">
        <v>150</v>
      </c>
      <c r="N5505" t="s">
        <v>226</v>
      </c>
      <c r="O5505" t="s">
        <v>540</v>
      </c>
      <c r="P5505">
        <v>1.5318345747628156E-3</v>
      </c>
      <c r="Q5505" t="s">
        <v>150</v>
      </c>
    </row>
    <row r="5506" spans="9:17" x14ac:dyDescent="0.45">
      <c r="I5506" t="s">
        <v>183</v>
      </c>
      <c r="J5506" t="s">
        <v>476</v>
      </c>
      <c r="K5506">
        <v>5.9846127421703654E-3</v>
      </c>
      <c r="L5506" t="s">
        <v>150</v>
      </c>
      <c r="N5506" t="s">
        <v>226</v>
      </c>
      <c r="O5506" t="s">
        <v>476</v>
      </c>
      <c r="P5506">
        <v>8.8612361722042825E-4</v>
      </c>
      <c r="Q5506" t="s">
        <v>150</v>
      </c>
    </row>
    <row r="5507" spans="9:17" x14ac:dyDescent="0.45">
      <c r="I5507" t="s">
        <v>183</v>
      </c>
      <c r="J5507" t="s">
        <v>477</v>
      </c>
      <c r="K5507">
        <v>6.0985940602488829E-3</v>
      </c>
      <c r="L5507" t="s">
        <v>150</v>
      </c>
      <c r="N5507" t="s">
        <v>226</v>
      </c>
      <c r="O5507" t="s">
        <v>477</v>
      </c>
      <c r="P5507">
        <v>1.2200741005616042E-3</v>
      </c>
      <c r="Q5507" t="s">
        <v>150</v>
      </c>
    </row>
    <row r="5508" spans="9:17" x14ac:dyDescent="0.45">
      <c r="I5508" t="s">
        <v>183</v>
      </c>
      <c r="J5508" t="s">
        <v>478</v>
      </c>
      <c r="K5508">
        <v>6.4649252280708832E-3</v>
      </c>
      <c r="L5508" t="s">
        <v>150</v>
      </c>
      <c r="N5508" t="s">
        <v>226</v>
      </c>
      <c r="O5508" t="s">
        <v>478</v>
      </c>
      <c r="P5508">
        <v>1.7603937963288348E-3</v>
      </c>
      <c r="Q5508" t="s">
        <v>150</v>
      </c>
    </row>
    <row r="5509" spans="9:17" x14ac:dyDescent="0.45">
      <c r="I5509" t="s">
        <v>183</v>
      </c>
      <c r="J5509" t="s">
        <v>479</v>
      </c>
      <c r="K5509">
        <v>7.5917266778820916E-3</v>
      </c>
      <c r="L5509" t="s">
        <v>150</v>
      </c>
      <c r="N5509" t="s">
        <v>226</v>
      </c>
      <c r="O5509" t="s">
        <v>479</v>
      </c>
      <c r="P5509">
        <v>1.8795118034820773E-3</v>
      </c>
      <c r="Q5509" t="s">
        <v>150</v>
      </c>
    </row>
    <row r="5510" spans="9:17" x14ac:dyDescent="0.45">
      <c r="I5510" t="s">
        <v>183</v>
      </c>
      <c r="J5510" t="s">
        <v>480</v>
      </c>
      <c r="K5510">
        <v>7.6924737700406719E-3</v>
      </c>
      <c r="L5510" t="s">
        <v>150</v>
      </c>
      <c r="N5510" t="s">
        <v>226</v>
      </c>
      <c r="O5510" t="s">
        <v>480</v>
      </c>
      <c r="P5510">
        <v>2.2342666672378322E-3</v>
      </c>
      <c r="Q5510" t="s">
        <v>150</v>
      </c>
    </row>
    <row r="5511" spans="9:17" x14ac:dyDescent="0.45">
      <c r="I5511" t="s">
        <v>183</v>
      </c>
      <c r="J5511" t="s">
        <v>541</v>
      </c>
      <c r="K5511">
        <v>6.4016940979859096E-3</v>
      </c>
      <c r="L5511" t="s">
        <v>150</v>
      </c>
      <c r="N5511" t="s">
        <v>226</v>
      </c>
      <c r="O5511" t="s">
        <v>541</v>
      </c>
      <c r="P5511">
        <v>2.2457817148591698E-3</v>
      </c>
      <c r="Q5511" t="s">
        <v>150</v>
      </c>
    </row>
    <row r="5512" spans="9:17" x14ac:dyDescent="0.45">
      <c r="I5512" t="s">
        <v>183</v>
      </c>
      <c r="J5512" t="s">
        <v>542</v>
      </c>
      <c r="K5512">
        <v>5.951462898017343E-3</v>
      </c>
      <c r="L5512" t="s">
        <v>150</v>
      </c>
      <c r="N5512" t="s">
        <v>226</v>
      </c>
      <c r="O5512" t="s">
        <v>542</v>
      </c>
      <c r="P5512">
        <v>2.1205726365746296E-3</v>
      </c>
      <c r="Q5512" t="s">
        <v>150</v>
      </c>
    </row>
    <row r="5513" spans="9:17" x14ac:dyDescent="0.45">
      <c r="I5513" t="s">
        <v>183</v>
      </c>
      <c r="J5513" t="s">
        <v>543</v>
      </c>
      <c r="K5513">
        <v>5.9857897528654298E-3</v>
      </c>
      <c r="L5513" t="s">
        <v>150</v>
      </c>
      <c r="N5513" t="s">
        <v>226</v>
      </c>
      <c r="O5513" t="s">
        <v>543</v>
      </c>
      <c r="P5513">
        <v>1.9728685739271393E-3</v>
      </c>
      <c r="Q5513" t="s">
        <v>150</v>
      </c>
    </row>
    <row r="5514" spans="9:17" x14ac:dyDescent="0.45">
      <c r="I5514" t="s">
        <v>183</v>
      </c>
      <c r="J5514" t="s">
        <v>544</v>
      </c>
      <c r="K5514">
        <v>5.0310790153376417E-3</v>
      </c>
      <c r="L5514" t="s">
        <v>150</v>
      </c>
      <c r="N5514" t="s">
        <v>226</v>
      </c>
      <c r="O5514" t="s">
        <v>544</v>
      </c>
      <c r="P5514">
        <v>1.9779313910276231E-3</v>
      </c>
      <c r="Q5514" t="s">
        <v>150</v>
      </c>
    </row>
    <row r="5515" spans="9:17" x14ac:dyDescent="0.45">
      <c r="I5515" t="s">
        <v>183</v>
      </c>
      <c r="J5515" t="s">
        <v>545</v>
      </c>
      <c r="K5515">
        <v>0</v>
      </c>
      <c r="L5515" t="s">
        <v>150</v>
      </c>
      <c r="N5515" t="s">
        <v>226</v>
      </c>
      <c r="O5515" t="s">
        <v>545</v>
      </c>
      <c r="P5515">
        <v>2.751718186846649E-3</v>
      </c>
      <c r="Q5515" t="s">
        <v>150</v>
      </c>
    </row>
    <row r="5516" spans="9:17" x14ac:dyDescent="0.45">
      <c r="I5516" t="s">
        <v>183</v>
      </c>
      <c r="J5516" t="s">
        <v>546</v>
      </c>
      <c r="K5516">
        <v>0</v>
      </c>
      <c r="L5516" t="s">
        <v>150</v>
      </c>
      <c r="N5516" t="s">
        <v>226</v>
      </c>
      <c r="O5516" t="s">
        <v>546</v>
      </c>
      <c r="P5516">
        <v>3.0922783891720175E-3</v>
      </c>
      <c r="Q5516" t="s">
        <v>150</v>
      </c>
    </row>
    <row r="5517" spans="9:17" x14ac:dyDescent="0.45">
      <c r="I5517" t="s">
        <v>183</v>
      </c>
      <c r="J5517" t="s">
        <v>547</v>
      </c>
      <c r="K5517">
        <v>0</v>
      </c>
      <c r="L5517" t="s">
        <v>150</v>
      </c>
      <c r="N5517" t="s">
        <v>226</v>
      </c>
      <c r="O5517" t="s">
        <v>547</v>
      </c>
      <c r="P5517">
        <v>6.1487183343601074E-3</v>
      </c>
      <c r="Q5517" t="s">
        <v>150</v>
      </c>
    </row>
    <row r="5518" spans="9:17" x14ac:dyDescent="0.45">
      <c r="I5518" t="s">
        <v>183</v>
      </c>
      <c r="J5518" t="s">
        <v>548</v>
      </c>
      <c r="K5518">
        <v>0</v>
      </c>
      <c r="L5518" t="s">
        <v>150</v>
      </c>
      <c r="N5518" t="s">
        <v>226</v>
      </c>
      <c r="O5518" t="s">
        <v>548</v>
      </c>
      <c r="P5518">
        <v>5.9984002947633241E-3</v>
      </c>
      <c r="Q5518" t="s">
        <v>150</v>
      </c>
    </row>
    <row r="5519" spans="9:17" x14ac:dyDescent="0.45">
      <c r="I5519" t="s">
        <v>183</v>
      </c>
      <c r="J5519" t="s">
        <v>549</v>
      </c>
      <c r="K5519">
        <v>0</v>
      </c>
      <c r="L5519" t="s">
        <v>150</v>
      </c>
      <c r="N5519" t="s">
        <v>226</v>
      </c>
      <c r="O5519" t="s">
        <v>549</v>
      </c>
      <c r="P5519">
        <v>2.0050053199037323E-2</v>
      </c>
      <c r="Q5519" t="s">
        <v>150</v>
      </c>
    </row>
    <row r="5520" spans="9:17" x14ac:dyDescent="0.45">
      <c r="I5520" t="s">
        <v>183</v>
      </c>
      <c r="J5520" t="s">
        <v>550</v>
      </c>
      <c r="K5520">
        <v>0</v>
      </c>
      <c r="L5520" t="s">
        <v>150</v>
      </c>
      <c r="N5520" t="s">
        <v>226</v>
      </c>
      <c r="O5520" t="s">
        <v>550</v>
      </c>
      <c r="P5520">
        <v>3.1251295108189127E-3</v>
      </c>
      <c r="Q5520" t="s">
        <v>150</v>
      </c>
    </row>
    <row r="5521" spans="9:17" x14ac:dyDescent="0.45">
      <c r="I5521" t="s">
        <v>183</v>
      </c>
      <c r="J5521" t="s">
        <v>551</v>
      </c>
      <c r="K5521">
        <v>0</v>
      </c>
      <c r="L5521" t="s">
        <v>150</v>
      </c>
      <c r="N5521" t="s">
        <v>226</v>
      </c>
      <c r="O5521" t="s">
        <v>551</v>
      </c>
      <c r="P5521">
        <v>2.7537840885681736E-3</v>
      </c>
      <c r="Q5521" t="s">
        <v>150</v>
      </c>
    </row>
    <row r="5522" spans="9:17" x14ac:dyDescent="0.45">
      <c r="I5522" t="s">
        <v>183</v>
      </c>
      <c r="J5522" t="s">
        <v>552</v>
      </c>
      <c r="K5522">
        <v>0</v>
      </c>
      <c r="L5522" t="s">
        <v>150</v>
      </c>
      <c r="N5522" t="s">
        <v>226</v>
      </c>
      <c r="O5522" t="s">
        <v>552</v>
      </c>
      <c r="P5522">
        <v>2.6824716643192746E-3</v>
      </c>
      <c r="Q5522" t="s">
        <v>150</v>
      </c>
    </row>
    <row r="5523" spans="9:17" x14ac:dyDescent="0.45">
      <c r="I5523" t="s">
        <v>183</v>
      </c>
      <c r="J5523" t="s">
        <v>553</v>
      </c>
      <c r="K5523">
        <v>3.7907606328805802E-3</v>
      </c>
      <c r="L5523" t="s">
        <v>150</v>
      </c>
      <c r="N5523" t="s">
        <v>226</v>
      </c>
      <c r="O5523" t="s">
        <v>553</v>
      </c>
      <c r="P5523">
        <v>2.3856379520819653E-3</v>
      </c>
      <c r="Q5523" t="s">
        <v>150</v>
      </c>
    </row>
    <row r="5524" spans="9:17" x14ac:dyDescent="0.45">
      <c r="I5524" t="s">
        <v>183</v>
      </c>
      <c r="J5524" t="s">
        <v>554</v>
      </c>
      <c r="K5524">
        <v>5.6380222905353357E-3</v>
      </c>
      <c r="L5524" t="s">
        <v>150</v>
      </c>
      <c r="N5524" t="s">
        <v>226</v>
      </c>
      <c r="O5524" t="s">
        <v>554</v>
      </c>
      <c r="P5524">
        <v>1.9803776985108366E-3</v>
      </c>
      <c r="Q5524" t="s">
        <v>150</v>
      </c>
    </row>
    <row r="5525" spans="9:17" x14ac:dyDescent="0.45">
      <c r="I5525" t="s">
        <v>183</v>
      </c>
      <c r="J5525" t="s">
        <v>555</v>
      </c>
      <c r="K5525">
        <v>6.2601880104236514E-3</v>
      </c>
      <c r="L5525" t="s">
        <v>150</v>
      </c>
      <c r="N5525" t="s">
        <v>226</v>
      </c>
      <c r="O5525" t="s">
        <v>555</v>
      </c>
      <c r="P5525">
        <v>2.5578767059428235E-3</v>
      </c>
      <c r="Q5525" t="s">
        <v>150</v>
      </c>
    </row>
    <row r="5526" spans="9:17" x14ac:dyDescent="0.45">
      <c r="I5526" t="s">
        <v>183</v>
      </c>
      <c r="J5526" t="s">
        <v>556</v>
      </c>
      <c r="K5526">
        <v>6.7689802143364453E-3</v>
      </c>
      <c r="L5526" t="s">
        <v>150</v>
      </c>
      <c r="N5526" t="s">
        <v>226</v>
      </c>
      <c r="O5526" t="s">
        <v>556</v>
      </c>
      <c r="P5526">
        <v>2.6568810539718585E-3</v>
      </c>
      <c r="Q5526" t="s">
        <v>150</v>
      </c>
    </row>
    <row r="5527" spans="9:17" x14ac:dyDescent="0.45">
      <c r="I5527" t="s">
        <v>183</v>
      </c>
      <c r="J5527" t="s">
        <v>557</v>
      </c>
      <c r="K5527">
        <v>7.814095988131136E-3</v>
      </c>
      <c r="L5527" t="s">
        <v>150</v>
      </c>
      <c r="N5527" t="s">
        <v>226</v>
      </c>
      <c r="O5527" t="s">
        <v>557</v>
      </c>
      <c r="P5527">
        <v>2.0551953894558418E-3</v>
      </c>
      <c r="Q5527" t="s">
        <v>150</v>
      </c>
    </row>
    <row r="5528" spans="9:17" x14ac:dyDescent="0.45">
      <c r="I5528" t="s">
        <v>183</v>
      </c>
      <c r="J5528" t="s">
        <v>558</v>
      </c>
      <c r="K5528">
        <v>8.1443389080999747E-3</v>
      </c>
      <c r="L5528" t="s">
        <v>150</v>
      </c>
      <c r="N5528" t="s">
        <v>226</v>
      </c>
      <c r="O5528" t="s">
        <v>558</v>
      </c>
      <c r="P5528">
        <v>1.8661783104798842E-3</v>
      </c>
      <c r="Q5528" t="s">
        <v>150</v>
      </c>
    </row>
    <row r="5529" spans="9:17" x14ac:dyDescent="0.45">
      <c r="I5529" t="s">
        <v>183</v>
      </c>
      <c r="J5529" t="s">
        <v>559</v>
      </c>
      <c r="K5529">
        <v>6.8697476680673625E-3</v>
      </c>
      <c r="L5529" t="s">
        <v>150</v>
      </c>
      <c r="N5529" t="s">
        <v>226</v>
      </c>
      <c r="O5529" t="s">
        <v>559</v>
      </c>
      <c r="P5529">
        <v>1.8276788350064187E-3</v>
      </c>
      <c r="Q5529" t="s">
        <v>150</v>
      </c>
    </row>
    <row r="5530" spans="9:17" x14ac:dyDescent="0.45">
      <c r="I5530" t="s">
        <v>183</v>
      </c>
      <c r="J5530" t="s">
        <v>560</v>
      </c>
      <c r="K5530">
        <v>6.2410582981317075E-3</v>
      </c>
      <c r="L5530" t="s">
        <v>150</v>
      </c>
      <c r="N5530" t="s">
        <v>226</v>
      </c>
      <c r="O5530" t="s">
        <v>560</v>
      </c>
      <c r="P5530">
        <v>1.8954159097105854E-3</v>
      </c>
      <c r="Q5530" t="s">
        <v>150</v>
      </c>
    </row>
    <row r="5531" spans="9:17" x14ac:dyDescent="0.45">
      <c r="I5531" t="s">
        <v>183</v>
      </c>
      <c r="J5531" t="s">
        <v>561</v>
      </c>
      <c r="K5531">
        <v>6.0935073468507362E-3</v>
      </c>
      <c r="L5531" t="s">
        <v>150</v>
      </c>
      <c r="N5531" t="s">
        <v>226</v>
      </c>
      <c r="O5531" t="s">
        <v>561</v>
      </c>
      <c r="P5531">
        <v>2.0549880272386625E-3</v>
      </c>
      <c r="Q5531" t="s">
        <v>150</v>
      </c>
    </row>
    <row r="5532" spans="9:17" x14ac:dyDescent="0.45">
      <c r="I5532" t="s">
        <v>183</v>
      </c>
      <c r="J5532" t="s">
        <v>562</v>
      </c>
      <c r="K5532">
        <v>5.1726684501054642E-3</v>
      </c>
      <c r="L5532" t="s">
        <v>150</v>
      </c>
      <c r="N5532" t="s">
        <v>226</v>
      </c>
      <c r="O5532" t="s">
        <v>562</v>
      </c>
      <c r="P5532">
        <v>2.1935793814689274E-3</v>
      </c>
      <c r="Q5532" t="s">
        <v>150</v>
      </c>
    </row>
    <row r="5533" spans="9:17" x14ac:dyDescent="0.45">
      <c r="I5533" t="s">
        <v>183</v>
      </c>
      <c r="J5533" t="s">
        <v>563</v>
      </c>
      <c r="K5533">
        <v>0</v>
      </c>
      <c r="L5533" t="s">
        <v>150</v>
      </c>
      <c r="N5533" t="s">
        <v>226</v>
      </c>
      <c r="O5533" t="s">
        <v>563</v>
      </c>
      <c r="P5533">
        <v>3.2019801515757026E-3</v>
      </c>
      <c r="Q5533" t="s">
        <v>150</v>
      </c>
    </row>
    <row r="5534" spans="9:17" x14ac:dyDescent="0.45">
      <c r="I5534" t="s">
        <v>183</v>
      </c>
      <c r="J5534" t="s">
        <v>564</v>
      </c>
      <c r="K5534">
        <v>0</v>
      </c>
      <c r="L5534" t="s">
        <v>150</v>
      </c>
      <c r="N5534" t="s">
        <v>226</v>
      </c>
      <c r="O5534" t="s">
        <v>564</v>
      </c>
      <c r="P5534">
        <v>4.0996123322304236E-3</v>
      </c>
      <c r="Q5534" t="s">
        <v>150</v>
      </c>
    </row>
    <row r="5535" spans="9:17" x14ac:dyDescent="0.45">
      <c r="I5535" t="s">
        <v>183</v>
      </c>
      <c r="J5535" t="s">
        <v>565</v>
      </c>
      <c r="K5535">
        <v>0</v>
      </c>
      <c r="L5535" t="s">
        <v>150</v>
      </c>
      <c r="N5535" t="s">
        <v>226</v>
      </c>
      <c r="O5535" t="s">
        <v>565</v>
      </c>
      <c r="P5535">
        <v>9.7493417927966824E-3</v>
      </c>
      <c r="Q5535" t="s">
        <v>150</v>
      </c>
    </row>
    <row r="5536" spans="9:17" x14ac:dyDescent="0.45">
      <c r="I5536" t="s">
        <v>183</v>
      </c>
      <c r="J5536" t="s">
        <v>566</v>
      </c>
      <c r="K5536">
        <v>0</v>
      </c>
      <c r="L5536" t="s">
        <v>150</v>
      </c>
      <c r="N5536" t="s">
        <v>226</v>
      </c>
      <c r="O5536" t="s">
        <v>566</v>
      </c>
      <c r="P5536">
        <v>1.0250308041569872E-2</v>
      </c>
      <c r="Q5536" t="s">
        <v>150</v>
      </c>
    </row>
    <row r="5537" spans="9:17" x14ac:dyDescent="0.45">
      <c r="I5537" t="s">
        <v>183</v>
      </c>
      <c r="J5537" t="s">
        <v>567</v>
      </c>
      <c r="K5537">
        <v>0</v>
      </c>
      <c r="L5537" t="s">
        <v>150</v>
      </c>
      <c r="N5537" t="s">
        <v>226</v>
      </c>
      <c r="O5537" t="s">
        <v>567</v>
      </c>
      <c r="P5537">
        <v>2.8665398610394632E-2</v>
      </c>
      <c r="Q5537" t="s">
        <v>150</v>
      </c>
    </row>
    <row r="5538" spans="9:17" x14ac:dyDescent="0.45">
      <c r="I5538" t="s">
        <v>183</v>
      </c>
      <c r="J5538" t="s">
        <v>568</v>
      </c>
      <c r="K5538">
        <v>0</v>
      </c>
      <c r="L5538" t="s">
        <v>150</v>
      </c>
      <c r="N5538" t="s">
        <v>226</v>
      </c>
      <c r="O5538" t="s">
        <v>568</v>
      </c>
      <c r="P5538">
        <v>3.816227108631394E-3</v>
      </c>
      <c r="Q5538" t="s">
        <v>150</v>
      </c>
    </row>
    <row r="5539" spans="9:17" x14ac:dyDescent="0.45">
      <c r="I5539" t="s">
        <v>183</v>
      </c>
      <c r="J5539" t="s">
        <v>569</v>
      </c>
      <c r="K5539">
        <v>0</v>
      </c>
      <c r="L5539" t="s">
        <v>150</v>
      </c>
      <c r="N5539" t="s">
        <v>226</v>
      </c>
      <c r="O5539" t="s">
        <v>569</v>
      </c>
      <c r="P5539">
        <v>3.7007999041023471E-3</v>
      </c>
      <c r="Q5539" t="s">
        <v>150</v>
      </c>
    </row>
    <row r="5540" spans="9:17" x14ac:dyDescent="0.45">
      <c r="I5540" t="s">
        <v>183</v>
      </c>
      <c r="J5540" t="s">
        <v>570</v>
      </c>
      <c r="K5540">
        <v>1.1353030671505974E-3</v>
      </c>
      <c r="L5540" t="s">
        <v>150</v>
      </c>
      <c r="N5540" t="s">
        <v>226</v>
      </c>
      <c r="O5540" t="s">
        <v>570</v>
      </c>
      <c r="P5540">
        <v>3.622275556000901E-3</v>
      </c>
      <c r="Q5540" t="s">
        <v>150</v>
      </c>
    </row>
    <row r="5541" spans="9:17" x14ac:dyDescent="0.45">
      <c r="I5541" t="s">
        <v>183</v>
      </c>
      <c r="J5541" t="s">
        <v>571</v>
      </c>
      <c r="K5541">
        <v>5.2765141395313981E-3</v>
      </c>
      <c r="L5541" t="s">
        <v>150</v>
      </c>
      <c r="N5541" t="s">
        <v>226</v>
      </c>
      <c r="O5541" t="s">
        <v>571</v>
      </c>
      <c r="P5541">
        <v>3.1528188069192939E-3</v>
      </c>
      <c r="Q5541" t="s">
        <v>150</v>
      </c>
    </row>
    <row r="5542" spans="9:17" x14ac:dyDescent="0.45">
      <c r="I5542" t="s">
        <v>183</v>
      </c>
      <c r="J5542" t="s">
        <v>572</v>
      </c>
      <c r="K5542">
        <v>6.9143099886173325E-3</v>
      </c>
      <c r="L5542" t="s">
        <v>150</v>
      </c>
      <c r="N5542" t="s">
        <v>226</v>
      </c>
      <c r="O5542" t="s">
        <v>572</v>
      </c>
      <c r="P5542">
        <v>2.8471982373902919E-3</v>
      </c>
      <c r="Q5542" t="s">
        <v>150</v>
      </c>
    </row>
    <row r="5543" spans="9:17" x14ac:dyDescent="0.45">
      <c r="I5543" t="s">
        <v>183</v>
      </c>
      <c r="J5543" t="s">
        <v>573</v>
      </c>
      <c r="K5543">
        <v>7.5962200387138818E-3</v>
      </c>
      <c r="L5543" t="s">
        <v>150</v>
      </c>
      <c r="N5543" t="s">
        <v>226</v>
      </c>
      <c r="O5543" t="s">
        <v>573</v>
      </c>
      <c r="P5543">
        <v>3.5295350058898861E-3</v>
      </c>
      <c r="Q5543" t="s">
        <v>150</v>
      </c>
    </row>
    <row r="5544" spans="9:17" x14ac:dyDescent="0.45">
      <c r="I5544" t="s">
        <v>183</v>
      </c>
      <c r="J5544" t="s">
        <v>574</v>
      </c>
      <c r="K5544">
        <v>8.206439103845645E-3</v>
      </c>
      <c r="L5544" t="s">
        <v>150</v>
      </c>
      <c r="N5544" t="s">
        <v>226</v>
      </c>
      <c r="O5544" t="s">
        <v>574</v>
      </c>
      <c r="P5544">
        <v>3.8714702134181353E-3</v>
      </c>
      <c r="Q5544" t="s">
        <v>150</v>
      </c>
    </row>
    <row r="5545" spans="9:17" x14ac:dyDescent="0.45">
      <c r="I5545" t="s">
        <v>183</v>
      </c>
      <c r="J5545" t="s">
        <v>575</v>
      </c>
      <c r="K5545">
        <v>9.1256614687040861E-3</v>
      </c>
      <c r="L5545" t="s">
        <v>150</v>
      </c>
      <c r="N5545" t="s">
        <v>226</v>
      </c>
      <c r="O5545" t="s">
        <v>575</v>
      </c>
      <c r="P5545">
        <v>3.3144654573928319E-3</v>
      </c>
      <c r="Q5545" t="s">
        <v>150</v>
      </c>
    </row>
    <row r="5546" spans="9:17" x14ac:dyDescent="0.45">
      <c r="I5546" t="s">
        <v>183</v>
      </c>
      <c r="J5546" t="s">
        <v>576</v>
      </c>
      <c r="K5546">
        <v>9.2297317825982481E-3</v>
      </c>
      <c r="L5546" t="s">
        <v>150</v>
      </c>
      <c r="N5546" t="s">
        <v>226</v>
      </c>
      <c r="O5546" t="s">
        <v>576</v>
      </c>
      <c r="P5546">
        <v>3.7551715486097556E-3</v>
      </c>
      <c r="Q5546" t="s">
        <v>150</v>
      </c>
    </row>
    <row r="5547" spans="9:17" x14ac:dyDescent="0.45">
      <c r="I5547" t="s">
        <v>183</v>
      </c>
      <c r="J5547" t="s">
        <v>577</v>
      </c>
      <c r="K5547">
        <v>8.2575526572659826E-3</v>
      </c>
      <c r="L5547" t="s">
        <v>150</v>
      </c>
      <c r="N5547" t="s">
        <v>226</v>
      </c>
      <c r="O5547" t="s">
        <v>577</v>
      </c>
      <c r="P5547">
        <v>4.2642270820234737E-3</v>
      </c>
      <c r="Q5547" t="s">
        <v>150</v>
      </c>
    </row>
    <row r="5548" spans="9:17" x14ac:dyDescent="0.45">
      <c r="I5548" t="s">
        <v>183</v>
      </c>
      <c r="J5548" t="s">
        <v>578</v>
      </c>
      <c r="K5548">
        <v>7.546655025586442E-3</v>
      </c>
      <c r="L5548" t="s">
        <v>150</v>
      </c>
      <c r="N5548" t="s">
        <v>226</v>
      </c>
      <c r="O5548" t="s">
        <v>578</v>
      </c>
      <c r="P5548">
        <v>4.3246775261676943E-3</v>
      </c>
      <c r="Q5548" t="s">
        <v>150</v>
      </c>
    </row>
    <row r="5549" spans="9:17" x14ac:dyDescent="0.45">
      <c r="I5549" t="s">
        <v>183</v>
      </c>
      <c r="J5549" t="s">
        <v>579</v>
      </c>
      <c r="K5549">
        <v>7.1643622722410193E-3</v>
      </c>
      <c r="L5549" t="s">
        <v>150</v>
      </c>
      <c r="N5549" t="s">
        <v>226</v>
      </c>
      <c r="O5549" t="s">
        <v>579</v>
      </c>
      <c r="P5549">
        <v>4.2097290036154211E-3</v>
      </c>
      <c r="Q5549" t="s">
        <v>150</v>
      </c>
    </row>
    <row r="5550" spans="9:17" x14ac:dyDescent="0.45">
      <c r="I5550" t="s">
        <v>183</v>
      </c>
      <c r="J5550" t="s">
        <v>580</v>
      </c>
      <c r="K5550">
        <v>6.2475381368280059E-3</v>
      </c>
      <c r="L5550" t="s">
        <v>150</v>
      </c>
      <c r="N5550" t="s">
        <v>226</v>
      </c>
      <c r="O5550" t="s">
        <v>580</v>
      </c>
      <c r="P5550">
        <v>4.0719721644025412E-3</v>
      </c>
      <c r="Q5550" t="s">
        <v>150</v>
      </c>
    </row>
    <row r="5551" spans="9:17" x14ac:dyDescent="0.45">
      <c r="I5551" t="s">
        <v>183</v>
      </c>
      <c r="J5551" t="s">
        <v>581</v>
      </c>
      <c r="K5551">
        <v>3.679090191959234E-3</v>
      </c>
      <c r="L5551" t="s">
        <v>150</v>
      </c>
      <c r="N5551" t="s">
        <v>226</v>
      </c>
      <c r="O5551" t="s">
        <v>581</v>
      </c>
      <c r="P5551">
        <v>4.9761874558308565E-3</v>
      </c>
      <c r="Q5551" t="s">
        <v>150</v>
      </c>
    </row>
    <row r="5552" spans="9:17" x14ac:dyDescent="0.45">
      <c r="I5552" t="s">
        <v>183</v>
      </c>
      <c r="J5552" t="s">
        <v>582</v>
      </c>
      <c r="K5552">
        <v>0</v>
      </c>
      <c r="L5552" t="s">
        <v>150</v>
      </c>
      <c r="N5552" t="s">
        <v>226</v>
      </c>
      <c r="O5552" t="s">
        <v>582</v>
      </c>
      <c r="P5552">
        <v>5.9625952400071463E-3</v>
      </c>
      <c r="Q5552" t="s">
        <v>150</v>
      </c>
    </row>
    <row r="5553" spans="9:17" x14ac:dyDescent="0.45">
      <c r="I5553" t="s">
        <v>183</v>
      </c>
      <c r="J5553" t="s">
        <v>583</v>
      </c>
      <c r="K5553">
        <v>0</v>
      </c>
      <c r="L5553" t="s">
        <v>150</v>
      </c>
      <c r="N5553" t="s">
        <v>226</v>
      </c>
      <c r="O5553" t="s">
        <v>583</v>
      </c>
      <c r="P5553">
        <v>1.2871811228135412E-2</v>
      </c>
      <c r="Q5553" t="s">
        <v>150</v>
      </c>
    </row>
    <row r="5554" spans="9:17" x14ac:dyDescent="0.45">
      <c r="I5554" t="s">
        <v>183</v>
      </c>
      <c r="J5554" t="s">
        <v>584</v>
      </c>
      <c r="K5554">
        <v>0</v>
      </c>
      <c r="L5554" t="s">
        <v>150</v>
      </c>
      <c r="N5554" t="s">
        <v>226</v>
      </c>
      <c r="O5554" t="s">
        <v>584</v>
      </c>
      <c r="P5554">
        <v>1.4091207399273747E-2</v>
      </c>
      <c r="Q5554" t="s">
        <v>150</v>
      </c>
    </row>
    <row r="5555" spans="9:17" x14ac:dyDescent="0.45">
      <c r="I5555" t="s">
        <v>183</v>
      </c>
      <c r="J5555" t="s">
        <v>585</v>
      </c>
      <c r="K5555">
        <v>0</v>
      </c>
      <c r="L5555" t="s">
        <v>150</v>
      </c>
      <c r="N5555" t="s">
        <v>226</v>
      </c>
      <c r="O5555" t="s">
        <v>585</v>
      </c>
      <c r="P5555">
        <v>2.8630744942997527E-2</v>
      </c>
      <c r="Q5555" t="s">
        <v>150</v>
      </c>
    </row>
    <row r="5556" spans="9:17" x14ac:dyDescent="0.45">
      <c r="I5556" t="s">
        <v>183</v>
      </c>
      <c r="J5556" t="s">
        <v>586</v>
      </c>
      <c r="K5556">
        <v>0</v>
      </c>
      <c r="L5556" t="s">
        <v>150</v>
      </c>
      <c r="N5556" t="s">
        <v>226</v>
      </c>
      <c r="O5556" t="s">
        <v>586</v>
      </c>
      <c r="P5556">
        <v>4.1792730303017488E-3</v>
      </c>
      <c r="Q5556" t="s">
        <v>150</v>
      </c>
    </row>
    <row r="5557" spans="9:17" x14ac:dyDescent="0.45">
      <c r="I5557" t="s">
        <v>183</v>
      </c>
      <c r="J5557" t="s">
        <v>587</v>
      </c>
      <c r="K5557">
        <v>0</v>
      </c>
      <c r="L5557" t="s">
        <v>150</v>
      </c>
      <c r="N5557" t="s">
        <v>226</v>
      </c>
      <c r="O5557" t="s">
        <v>587</v>
      </c>
      <c r="P5557">
        <v>3.7296117575193748E-3</v>
      </c>
      <c r="Q5557" t="s">
        <v>150</v>
      </c>
    </row>
    <row r="5558" spans="9:17" x14ac:dyDescent="0.45">
      <c r="I5558" t="s">
        <v>183</v>
      </c>
      <c r="J5558" t="s">
        <v>588</v>
      </c>
      <c r="K5558">
        <v>4.3333718490383795E-3</v>
      </c>
      <c r="L5558" t="s">
        <v>150</v>
      </c>
      <c r="N5558" t="s">
        <v>226</v>
      </c>
      <c r="O5558" t="s">
        <v>588</v>
      </c>
      <c r="P5558">
        <v>3.2716575122036925E-3</v>
      </c>
      <c r="Q5558" t="s">
        <v>150</v>
      </c>
    </row>
    <row r="5559" spans="9:17" x14ac:dyDescent="0.45">
      <c r="I5559" t="s">
        <v>183</v>
      </c>
      <c r="J5559" t="s">
        <v>589</v>
      </c>
      <c r="K5559">
        <v>6.7842234703503809E-3</v>
      </c>
      <c r="L5559" t="s">
        <v>150</v>
      </c>
      <c r="N5559" t="s">
        <v>226</v>
      </c>
      <c r="O5559" t="s">
        <v>589</v>
      </c>
      <c r="P5559">
        <v>2.7217536895133279E-3</v>
      </c>
      <c r="Q5559" t="s">
        <v>150</v>
      </c>
    </row>
    <row r="5560" spans="9:17" x14ac:dyDescent="0.45">
      <c r="I5560" t="s">
        <v>183</v>
      </c>
      <c r="J5560" t="s">
        <v>590</v>
      </c>
      <c r="K5560">
        <v>7.88722653859638E-3</v>
      </c>
      <c r="L5560" t="s">
        <v>150</v>
      </c>
      <c r="N5560" t="s">
        <v>226</v>
      </c>
      <c r="O5560" t="s">
        <v>590</v>
      </c>
      <c r="P5560">
        <v>3.2631032399440254E-3</v>
      </c>
      <c r="Q5560" t="s">
        <v>150</v>
      </c>
    </row>
    <row r="5561" spans="9:17" x14ac:dyDescent="0.45">
      <c r="I5561" t="s">
        <v>183</v>
      </c>
      <c r="J5561" t="s">
        <v>591</v>
      </c>
      <c r="K5561">
        <v>8.4788173038486091E-3</v>
      </c>
      <c r="L5561" t="s">
        <v>150</v>
      </c>
      <c r="N5561" t="s">
        <v>226</v>
      </c>
      <c r="O5561" t="s">
        <v>591</v>
      </c>
      <c r="P5561">
        <v>3.9209488183741502E-3</v>
      </c>
      <c r="Q5561" t="s">
        <v>150</v>
      </c>
    </row>
    <row r="5562" spans="9:17" x14ac:dyDescent="0.45">
      <c r="I5562" t="s">
        <v>183</v>
      </c>
      <c r="J5562" t="s">
        <v>592</v>
      </c>
      <c r="K5562">
        <v>9.0395914748310456E-3</v>
      </c>
      <c r="L5562" t="s">
        <v>150</v>
      </c>
      <c r="N5562" t="s">
        <v>226</v>
      </c>
      <c r="O5562" t="s">
        <v>592</v>
      </c>
      <c r="P5562">
        <v>4.3257747859797779E-3</v>
      </c>
      <c r="Q5562" t="s">
        <v>150</v>
      </c>
    </row>
    <row r="5563" spans="9:17" x14ac:dyDescent="0.45">
      <c r="I5563" t="s">
        <v>183</v>
      </c>
      <c r="J5563" t="s">
        <v>593</v>
      </c>
      <c r="K5563">
        <v>9.5190119784938024E-3</v>
      </c>
      <c r="L5563" t="s">
        <v>150</v>
      </c>
      <c r="N5563" t="s">
        <v>226</v>
      </c>
      <c r="O5563" t="s">
        <v>593</v>
      </c>
      <c r="P5563">
        <v>3.3358767817953513E-3</v>
      </c>
      <c r="Q5563" t="s">
        <v>150</v>
      </c>
    </row>
    <row r="5564" spans="9:17" x14ac:dyDescent="0.45">
      <c r="I5564" t="s">
        <v>183</v>
      </c>
      <c r="J5564" t="s">
        <v>594</v>
      </c>
      <c r="K5564">
        <v>9.4354392039131246E-3</v>
      </c>
      <c r="L5564" t="s">
        <v>150</v>
      </c>
      <c r="N5564" t="s">
        <v>226</v>
      </c>
      <c r="O5564" t="s">
        <v>594</v>
      </c>
      <c r="P5564">
        <v>3.3867492973263798E-3</v>
      </c>
      <c r="Q5564" t="s">
        <v>150</v>
      </c>
    </row>
    <row r="5565" spans="9:17" x14ac:dyDescent="0.45">
      <c r="I5565" t="s">
        <v>183</v>
      </c>
      <c r="J5565" t="s">
        <v>595</v>
      </c>
      <c r="K5565">
        <v>8.6710659448712216E-3</v>
      </c>
      <c r="L5565" t="s">
        <v>150</v>
      </c>
      <c r="N5565" t="s">
        <v>226</v>
      </c>
      <c r="O5565" t="s">
        <v>595</v>
      </c>
      <c r="P5565">
        <v>3.4113829241064308E-3</v>
      </c>
      <c r="Q5565" t="s">
        <v>150</v>
      </c>
    </row>
    <row r="5566" spans="9:17" x14ac:dyDescent="0.45">
      <c r="I5566" t="s">
        <v>183</v>
      </c>
      <c r="J5566" t="s">
        <v>596</v>
      </c>
      <c r="K5566">
        <v>7.9816580878820462E-3</v>
      </c>
      <c r="L5566" t="s">
        <v>150</v>
      </c>
      <c r="N5566" t="s">
        <v>226</v>
      </c>
      <c r="O5566" t="s">
        <v>596</v>
      </c>
      <c r="P5566">
        <v>3.5067436254684679E-3</v>
      </c>
      <c r="Q5566" t="s">
        <v>150</v>
      </c>
    </row>
    <row r="5567" spans="9:17" x14ac:dyDescent="0.45">
      <c r="I5567" t="s">
        <v>183</v>
      </c>
      <c r="J5567" t="s">
        <v>597</v>
      </c>
      <c r="K5567">
        <v>7.2799215989540512E-3</v>
      </c>
      <c r="L5567" t="s">
        <v>150</v>
      </c>
      <c r="N5567" t="s">
        <v>226</v>
      </c>
      <c r="O5567" t="s">
        <v>597</v>
      </c>
      <c r="P5567">
        <v>3.6419295079867017E-3</v>
      </c>
      <c r="Q5567" t="s">
        <v>150</v>
      </c>
    </row>
    <row r="5568" spans="9:17" x14ac:dyDescent="0.45">
      <c r="I5568" t="s">
        <v>183</v>
      </c>
      <c r="J5568" t="s">
        <v>598</v>
      </c>
      <c r="K5568">
        <v>6.1496145582028375E-3</v>
      </c>
      <c r="L5568" t="s">
        <v>150</v>
      </c>
      <c r="N5568" t="s">
        <v>226</v>
      </c>
      <c r="O5568" t="s">
        <v>598</v>
      </c>
      <c r="P5568">
        <v>3.6988430353766056E-3</v>
      </c>
      <c r="Q5568" t="s">
        <v>150</v>
      </c>
    </row>
    <row r="5569" spans="9:17" x14ac:dyDescent="0.45">
      <c r="I5569" t="s">
        <v>183</v>
      </c>
      <c r="J5569" t="s">
        <v>599</v>
      </c>
      <c r="K5569">
        <v>3.9357663570087466E-3</v>
      </c>
      <c r="L5569" t="s">
        <v>150</v>
      </c>
      <c r="N5569" t="s">
        <v>226</v>
      </c>
      <c r="O5569" t="s">
        <v>599</v>
      </c>
      <c r="P5569">
        <v>3.942519165688438E-3</v>
      </c>
      <c r="Q5569" t="s">
        <v>150</v>
      </c>
    </row>
    <row r="5570" spans="9:17" x14ac:dyDescent="0.45">
      <c r="I5570" t="s">
        <v>183</v>
      </c>
      <c r="J5570" t="s">
        <v>600</v>
      </c>
      <c r="K5570">
        <v>0</v>
      </c>
      <c r="L5570" t="s">
        <v>150</v>
      </c>
      <c r="N5570" t="s">
        <v>226</v>
      </c>
      <c r="O5570" t="s">
        <v>600</v>
      </c>
      <c r="P5570">
        <v>4.9626116104318002E-3</v>
      </c>
      <c r="Q5570" t="s">
        <v>150</v>
      </c>
    </row>
    <row r="5571" spans="9:17" x14ac:dyDescent="0.45">
      <c r="I5571" t="s">
        <v>183</v>
      </c>
      <c r="J5571" t="s">
        <v>601</v>
      </c>
      <c r="K5571">
        <v>0</v>
      </c>
      <c r="L5571" t="s">
        <v>150</v>
      </c>
      <c r="N5571" t="s">
        <v>226</v>
      </c>
      <c r="O5571" t="s">
        <v>601</v>
      </c>
      <c r="P5571">
        <v>1.2382564496149523E-2</v>
      </c>
      <c r="Q5571" t="s">
        <v>150</v>
      </c>
    </row>
    <row r="5572" spans="9:17" x14ac:dyDescent="0.45">
      <c r="I5572" t="s">
        <v>183</v>
      </c>
      <c r="J5572" t="s">
        <v>602</v>
      </c>
      <c r="K5572">
        <v>0</v>
      </c>
      <c r="L5572" t="s">
        <v>150</v>
      </c>
      <c r="N5572" t="s">
        <v>226</v>
      </c>
      <c r="O5572" t="s">
        <v>602</v>
      </c>
      <c r="P5572">
        <v>1.5428767684614908E-2</v>
      </c>
      <c r="Q5572" t="s">
        <v>150</v>
      </c>
    </row>
    <row r="5573" spans="9:17" x14ac:dyDescent="0.45">
      <c r="I5573" t="s">
        <v>183</v>
      </c>
      <c r="J5573" t="s">
        <v>603</v>
      </c>
      <c r="K5573">
        <v>0</v>
      </c>
      <c r="L5573" t="s">
        <v>150</v>
      </c>
      <c r="N5573" t="s">
        <v>226</v>
      </c>
      <c r="O5573" t="s">
        <v>603</v>
      </c>
      <c r="P5573">
        <v>3.2473630693909634E-2</v>
      </c>
      <c r="Q5573" t="s">
        <v>150</v>
      </c>
    </row>
    <row r="5574" spans="9:17" x14ac:dyDescent="0.45">
      <c r="I5574" t="s">
        <v>183</v>
      </c>
      <c r="J5574" t="s">
        <v>604</v>
      </c>
      <c r="K5574">
        <v>0</v>
      </c>
      <c r="L5574" t="s">
        <v>150</v>
      </c>
      <c r="N5574" t="s">
        <v>226</v>
      </c>
      <c r="O5574" t="s">
        <v>604</v>
      </c>
      <c r="P5574">
        <v>3.8455548606715919E-3</v>
      </c>
      <c r="Q5574" t="s">
        <v>150</v>
      </c>
    </row>
    <row r="5575" spans="9:17" x14ac:dyDescent="0.45">
      <c r="I5575" t="s">
        <v>183</v>
      </c>
      <c r="J5575" t="s">
        <v>605</v>
      </c>
      <c r="K5575">
        <v>7.240637375546152E-4</v>
      </c>
      <c r="L5575" t="s">
        <v>150</v>
      </c>
      <c r="N5575" t="s">
        <v>226</v>
      </c>
      <c r="O5575" t="s">
        <v>605</v>
      </c>
      <c r="P5575">
        <v>3.6416885589779209E-3</v>
      </c>
      <c r="Q5575" t="s">
        <v>150</v>
      </c>
    </row>
    <row r="5576" spans="9:17" x14ac:dyDescent="0.45">
      <c r="I5576" t="s">
        <v>183</v>
      </c>
      <c r="J5576" t="s">
        <v>606</v>
      </c>
      <c r="K5576">
        <v>5.1502829974870053E-3</v>
      </c>
      <c r="L5576" t="s">
        <v>150</v>
      </c>
      <c r="N5576" t="s">
        <v>226</v>
      </c>
      <c r="O5576" t="s">
        <v>606</v>
      </c>
      <c r="P5576">
        <v>3.0442039952144587E-3</v>
      </c>
      <c r="Q5576" t="s">
        <v>150</v>
      </c>
    </row>
    <row r="5577" spans="9:17" x14ac:dyDescent="0.45">
      <c r="I5577" t="s">
        <v>183</v>
      </c>
      <c r="J5577" t="s">
        <v>607</v>
      </c>
      <c r="K5577">
        <v>7.6316857760880897E-3</v>
      </c>
      <c r="L5577" t="s">
        <v>150</v>
      </c>
      <c r="N5577" t="s">
        <v>226</v>
      </c>
      <c r="O5577" t="s">
        <v>607</v>
      </c>
      <c r="P5577">
        <v>3.6548452803787414E-3</v>
      </c>
      <c r="Q5577" t="s">
        <v>150</v>
      </c>
    </row>
    <row r="5578" spans="9:17" x14ac:dyDescent="0.45">
      <c r="I5578" t="s">
        <v>183</v>
      </c>
      <c r="J5578" t="s">
        <v>608</v>
      </c>
      <c r="K5578">
        <v>8.6445455012251968E-3</v>
      </c>
      <c r="L5578" t="s">
        <v>150</v>
      </c>
      <c r="N5578" t="s">
        <v>226</v>
      </c>
      <c r="O5578" t="s">
        <v>608</v>
      </c>
      <c r="P5578">
        <v>3.9942440197113151E-3</v>
      </c>
      <c r="Q5578" t="s">
        <v>150</v>
      </c>
    </row>
    <row r="5579" spans="9:17" x14ac:dyDescent="0.45">
      <c r="I5579" t="s">
        <v>183</v>
      </c>
      <c r="J5579" t="s">
        <v>609</v>
      </c>
      <c r="K5579">
        <v>9.483849583223845E-3</v>
      </c>
      <c r="L5579" t="s">
        <v>150</v>
      </c>
      <c r="N5579" t="s">
        <v>226</v>
      </c>
      <c r="O5579" t="s">
        <v>609</v>
      </c>
      <c r="P5579">
        <v>4.0301905062833316E-3</v>
      </c>
      <c r="Q5579" t="s">
        <v>150</v>
      </c>
    </row>
    <row r="5580" spans="9:17" x14ac:dyDescent="0.45">
      <c r="I5580" t="s">
        <v>183</v>
      </c>
      <c r="J5580" t="s">
        <v>610</v>
      </c>
      <c r="K5580">
        <v>9.9504179911883758E-3</v>
      </c>
      <c r="L5580" t="s">
        <v>150</v>
      </c>
      <c r="N5580" t="s">
        <v>226</v>
      </c>
      <c r="O5580" t="s">
        <v>610</v>
      </c>
      <c r="P5580">
        <v>4.1436189606627984E-3</v>
      </c>
      <c r="Q5580" t="s">
        <v>150</v>
      </c>
    </row>
    <row r="5581" spans="9:17" x14ac:dyDescent="0.45">
      <c r="I5581" t="s">
        <v>183</v>
      </c>
      <c r="J5581" t="s">
        <v>611</v>
      </c>
      <c r="K5581">
        <v>1.0386805857918197E-2</v>
      </c>
      <c r="L5581" t="s">
        <v>150</v>
      </c>
      <c r="N5581" t="s">
        <v>226</v>
      </c>
      <c r="O5581" t="s">
        <v>611</v>
      </c>
      <c r="P5581">
        <v>2.7895534616352389E-3</v>
      </c>
      <c r="Q5581" t="s">
        <v>150</v>
      </c>
    </row>
    <row r="5582" spans="9:17" x14ac:dyDescent="0.45">
      <c r="I5582" t="s">
        <v>183</v>
      </c>
      <c r="J5582" t="s">
        <v>612</v>
      </c>
      <c r="K5582">
        <v>1.0157183523856615E-2</v>
      </c>
      <c r="L5582" t="s">
        <v>150</v>
      </c>
      <c r="N5582" t="s">
        <v>226</v>
      </c>
      <c r="O5582" t="s">
        <v>612</v>
      </c>
      <c r="P5582">
        <v>3.0375476603351293E-3</v>
      </c>
      <c r="Q5582" t="s">
        <v>150</v>
      </c>
    </row>
    <row r="5583" spans="9:17" x14ac:dyDescent="0.45">
      <c r="I5583" t="s">
        <v>183</v>
      </c>
      <c r="J5583" t="s">
        <v>613</v>
      </c>
      <c r="K5583">
        <v>9.5311207024235279E-3</v>
      </c>
      <c r="L5583" t="s">
        <v>150</v>
      </c>
      <c r="N5583" t="s">
        <v>226</v>
      </c>
      <c r="O5583" t="s">
        <v>613</v>
      </c>
      <c r="P5583">
        <v>3.2705074830513023E-3</v>
      </c>
      <c r="Q5583" t="s">
        <v>150</v>
      </c>
    </row>
    <row r="5584" spans="9:17" x14ac:dyDescent="0.45">
      <c r="I5584" t="s">
        <v>183</v>
      </c>
      <c r="J5584" t="s">
        <v>614</v>
      </c>
      <c r="K5584">
        <v>8.4801247751253774E-3</v>
      </c>
      <c r="L5584" t="s">
        <v>150</v>
      </c>
      <c r="N5584" t="s">
        <v>226</v>
      </c>
      <c r="O5584" t="s">
        <v>614</v>
      </c>
      <c r="P5584">
        <v>3.5372373094673701E-3</v>
      </c>
      <c r="Q5584" t="s">
        <v>150</v>
      </c>
    </row>
    <row r="5585" spans="9:17" x14ac:dyDescent="0.45">
      <c r="I5585" t="s">
        <v>183</v>
      </c>
      <c r="J5585" t="s">
        <v>615</v>
      </c>
      <c r="K5585">
        <v>7.4110326362510359E-3</v>
      </c>
      <c r="L5585" t="s">
        <v>150</v>
      </c>
      <c r="N5585" t="s">
        <v>226</v>
      </c>
      <c r="O5585" t="s">
        <v>615</v>
      </c>
      <c r="P5585">
        <v>3.3452026750125834E-3</v>
      </c>
      <c r="Q5585" t="s">
        <v>150</v>
      </c>
    </row>
    <row r="5586" spans="9:17" x14ac:dyDescent="0.45">
      <c r="I5586" t="s">
        <v>183</v>
      </c>
      <c r="J5586" t="s">
        <v>616</v>
      </c>
      <c r="K5586">
        <v>6.2616627269003883E-3</v>
      </c>
      <c r="L5586" t="s">
        <v>150</v>
      </c>
      <c r="N5586" t="s">
        <v>226</v>
      </c>
      <c r="O5586" t="s">
        <v>616</v>
      </c>
      <c r="P5586">
        <v>3.5284283150972414E-3</v>
      </c>
      <c r="Q5586" t="s">
        <v>150</v>
      </c>
    </row>
    <row r="5587" spans="9:17" x14ac:dyDescent="0.45">
      <c r="I5587" t="s">
        <v>183</v>
      </c>
      <c r="J5587" t="s">
        <v>617</v>
      </c>
      <c r="K5587">
        <v>3.795791671358283E-3</v>
      </c>
      <c r="L5587" t="s">
        <v>150</v>
      </c>
      <c r="N5587" t="s">
        <v>226</v>
      </c>
      <c r="O5587" t="s">
        <v>617</v>
      </c>
      <c r="P5587">
        <v>4.4922514056380614E-3</v>
      </c>
      <c r="Q5587" t="s">
        <v>150</v>
      </c>
    </row>
    <row r="5588" spans="9:17" x14ac:dyDescent="0.45">
      <c r="I5588" t="s">
        <v>183</v>
      </c>
      <c r="J5588" t="s">
        <v>618</v>
      </c>
      <c r="K5588">
        <v>0</v>
      </c>
      <c r="L5588" t="s">
        <v>150</v>
      </c>
      <c r="N5588" t="s">
        <v>226</v>
      </c>
      <c r="O5588" t="s">
        <v>618</v>
      </c>
      <c r="P5588">
        <v>6.5779993664018578E-3</v>
      </c>
      <c r="Q5588" t="s">
        <v>150</v>
      </c>
    </row>
    <row r="5589" spans="9:17" x14ac:dyDescent="0.45">
      <c r="I5589" t="s">
        <v>183</v>
      </c>
      <c r="J5589" t="s">
        <v>619</v>
      </c>
      <c r="K5589">
        <v>0</v>
      </c>
      <c r="L5589" t="s">
        <v>150</v>
      </c>
      <c r="N5589" t="s">
        <v>226</v>
      </c>
      <c r="O5589" t="s">
        <v>619</v>
      </c>
      <c r="P5589">
        <v>1.8675002713910472E-2</v>
      </c>
      <c r="Q5589" t="s">
        <v>150</v>
      </c>
    </row>
    <row r="5590" spans="9:17" x14ac:dyDescent="0.45">
      <c r="I5590" t="s">
        <v>183</v>
      </c>
      <c r="J5590" t="s">
        <v>620</v>
      </c>
      <c r="K5590">
        <v>0</v>
      </c>
      <c r="L5590" t="s">
        <v>150</v>
      </c>
      <c r="N5590" t="s">
        <v>226</v>
      </c>
      <c r="O5590" t="s">
        <v>620</v>
      </c>
      <c r="P5590">
        <v>2.4940325624102477E-2</v>
      </c>
      <c r="Q5590" t="s">
        <v>150</v>
      </c>
    </row>
    <row r="5591" spans="9:17" x14ac:dyDescent="0.45">
      <c r="I5591" t="s">
        <v>183</v>
      </c>
      <c r="J5591" t="s">
        <v>621</v>
      </c>
      <c r="K5591">
        <v>0</v>
      </c>
      <c r="L5591" t="s">
        <v>150</v>
      </c>
      <c r="N5591" t="s">
        <v>226</v>
      </c>
      <c r="O5591" t="s">
        <v>621</v>
      </c>
      <c r="P5591">
        <v>2.9976687287226442E-2</v>
      </c>
      <c r="Q5591" t="s">
        <v>150</v>
      </c>
    </row>
    <row r="5592" spans="9:17" x14ac:dyDescent="0.45">
      <c r="I5592" t="s">
        <v>183</v>
      </c>
      <c r="J5592" t="s">
        <v>622</v>
      </c>
      <c r="K5592">
        <v>0</v>
      </c>
      <c r="L5592" t="s">
        <v>150</v>
      </c>
      <c r="N5592" t="s">
        <v>226</v>
      </c>
      <c r="O5592" t="s">
        <v>622</v>
      </c>
      <c r="P5592">
        <v>3.6694376095222064E-3</v>
      </c>
      <c r="Q5592" t="s">
        <v>150</v>
      </c>
    </row>
    <row r="5593" spans="9:17" x14ac:dyDescent="0.45">
      <c r="I5593" t="s">
        <v>183</v>
      </c>
      <c r="J5593" t="s">
        <v>623</v>
      </c>
      <c r="K5593">
        <v>2.5182487948275057E-3</v>
      </c>
      <c r="L5593" t="s">
        <v>150</v>
      </c>
      <c r="N5593" t="s">
        <v>226</v>
      </c>
      <c r="O5593" t="s">
        <v>623</v>
      </c>
      <c r="P5593">
        <v>3.2676016256280825E-3</v>
      </c>
      <c r="Q5593" t="s">
        <v>150</v>
      </c>
    </row>
    <row r="5594" spans="9:17" x14ac:dyDescent="0.45">
      <c r="I5594" t="s">
        <v>183</v>
      </c>
      <c r="J5594" t="s">
        <v>624</v>
      </c>
      <c r="K5594">
        <v>5.1533296765259844E-3</v>
      </c>
      <c r="L5594" t="s">
        <v>150</v>
      </c>
      <c r="N5594" t="s">
        <v>226</v>
      </c>
      <c r="O5594" t="s">
        <v>624</v>
      </c>
      <c r="P5594">
        <v>3.4486157812363906E-3</v>
      </c>
      <c r="Q5594" t="s">
        <v>150</v>
      </c>
    </row>
    <row r="5595" spans="9:17" x14ac:dyDescent="0.45">
      <c r="I5595" t="s">
        <v>183</v>
      </c>
      <c r="J5595" t="s">
        <v>625</v>
      </c>
      <c r="K5595">
        <v>7.4292877611425523E-3</v>
      </c>
      <c r="L5595" t="s">
        <v>150</v>
      </c>
      <c r="N5595" t="s">
        <v>226</v>
      </c>
      <c r="O5595" t="s">
        <v>625</v>
      </c>
      <c r="P5595">
        <v>4.3912238388700729E-3</v>
      </c>
      <c r="Q5595" t="s">
        <v>150</v>
      </c>
    </row>
    <row r="5596" spans="9:17" x14ac:dyDescent="0.45">
      <c r="I5596" t="s">
        <v>183</v>
      </c>
      <c r="J5596" t="s">
        <v>626</v>
      </c>
      <c r="K5596">
        <v>8.3975750803722288E-3</v>
      </c>
      <c r="L5596" t="s">
        <v>150</v>
      </c>
      <c r="N5596" t="s">
        <v>226</v>
      </c>
      <c r="O5596" t="s">
        <v>626</v>
      </c>
      <c r="P5596">
        <v>4.5328700539525963E-3</v>
      </c>
      <c r="Q5596" t="s">
        <v>150</v>
      </c>
    </row>
    <row r="5597" spans="9:17" x14ac:dyDescent="0.45">
      <c r="I5597" t="s">
        <v>183</v>
      </c>
      <c r="J5597" t="s">
        <v>627</v>
      </c>
      <c r="K5597">
        <v>9.4680113946345613E-3</v>
      </c>
      <c r="L5597" t="s">
        <v>150</v>
      </c>
      <c r="N5597" t="s">
        <v>226</v>
      </c>
      <c r="O5597" t="s">
        <v>627</v>
      </c>
      <c r="P5597">
        <v>4.3573312524649863E-3</v>
      </c>
      <c r="Q5597" t="s">
        <v>150</v>
      </c>
    </row>
    <row r="5598" spans="9:17" x14ac:dyDescent="0.45">
      <c r="I5598" t="s">
        <v>183</v>
      </c>
      <c r="J5598" t="s">
        <v>628</v>
      </c>
      <c r="K5598">
        <v>1.0043833250765084E-2</v>
      </c>
      <c r="L5598" t="s">
        <v>150</v>
      </c>
      <c r="N5598" t="s">
        <v>226</v>
      </c>
      <c r="O5598" t="s">
        <v>628</v>
      </c>
      <c r="P5598">
        <v>4.26755318897245E-3</v>
      </c>
      <c r="Q5598" t="s">
        <v>150</v>
      </c>
    </row>
    <row r="5599" spans="9:17" x14ac:dyDescent="0.45">
      <c r="I5599" t="s">
        <v>183</v>
      </c>
      <c r="J5599" t="s">
        <v>629</v>
      </c>
      <c r="K5599">
        <v>1.0144505546495111E-2</v>
      </c>
      <c r="L5599" t="s">
        <v>150</v>
      </c>
      <c r="N5599" t="s">
        <v>226</v>
      </c>
      <c r="O5599" t="s">
        <v>629</v>
      </c>
      <c r="P5599">
        <v>3.2598043698581478E-3</v>
      </c>
      <c r="Q5599" t="s">
        <v>150</v>
      </c>
    </row>
    <row r="5600" spans="9:17" x14ac:dyDescent="0.45">
      <c r="I5600" t="s">
        <v>183</v>
      </c>
      <c r="J5600" t="s">
        <v>630</v>
      </c>
      <c r="K5600">
        <v>9.8597287155707206E-3</v>
      </c>
      <c r="L5600" t="s">
        <v>150</v>
      </c>
      <c r="N5600" t="s">
        <v>226</v>
      </c>
      <c r="O5600" t="s">
        <v>630</v>
      </c>
      <c r="P5600">
        <v>3.3766958857499732E-3</v>
      </c>
      <c r="Q5600" t="s">
        <v>150</v>
      </c>
    </row>
    <row r="5601" spans="9:17" x14ac:dyDescent="0.45">
      <c r="I5601" t="s">
        <v>183</v>
      </c>
      <c r="J5601" t="s">
        <v>631</v>
      </c>
      <c r="K5601">
        <v>9.2059213143521734E-3</v>
      </c>
      <c r="L5601" t="s">
        <v>150</v>
      </c>
      <c r="N5601" t="s">
        <v>226</v>
      </c>
      <c r="O5601" t="s">
        <v>631</v>
      </c>
      <c r="P5601">
        <v>3.5323927669411431E-3</v>
      </c>
      <c r="Q5601" t="s">
        <v>150</v>
      </c>
    </row>
    <row r="5602" spans="9:17" x14ac:dyDescent="0.45">
      <c r="I5602" t="s">
        <v>183</v>
      </c>
      <c r="J5602" t="s">
        <v>632</v>
      </c>
      <c r="K5602">
        <v>8.510238598031546E-3</v>
      </c>
      <c r="L5602" t="s">
        <v>150</v>
      </c>
      <c r="N5602" t="s">
        <v>226</v>
      </c>
      <c r="O5602" t="s">
        <v>632</v>
      </c>
      <c r="P5602">
        <v>3.5822155368772785E-3</v>
      </c>
      <c r="Q5602" t="s">
        <v>150</v>
      </c>
    </row>
    <row r="5603" spans="9:17" x14ac:dyDescent="0.45">
      <c r="I5603" t="s">
        <v>183</v>
      </c>
      <c r="J5603" t="s">
        <v>633</v>
      </c>
      <c r="K5603">
        <v>7.5096992653271282E-3</v>
      </c>
      <c r="L5603" t="s">
        <v>150</v>
      </c>
      <c r="N5603" t="s">
        <v>226</v>
      </c>
      <c r="O5603" t="s">
        <v>633</v>
      </c>
      <c r="P5603">
        <v>3.5432398931083174E-3</v>
      </c>
      <c r="Q5603" t="s">
        <v>150</v>
      </c>
    </row>
    <row r="5604" spans="9:17" x14ac:dyDescent="0.45">
      <c r="I5604" t="s">
        <v>183</v>
      </c>
      <c r="J5604" t="s">
        <v>634</v>
      </c>
      <c r="K5604">
        <v>6.3594780503664289E-3</v>
      </c>
      <c r="L5604" t="s">
        <v>150</v>
      </c>
      <c r="N5604" t="s">
        <v>226</v>
      </c>
      <c r="O5604" t="s">
        <v>634</v>
      </c>
      <c r="P5604">
        <v>3.8697871456163701E-3</v>
      </c>
      <c r="Q5604" t="s">
        <v>150</v>
      </c>
    </row>
    <row r="5605" spans="9:17" x14ac:dyDescent="0.45">
      <c r="I5605" t="s">
        <v>183</v>
      </c>
      <c r="J5605" t="s">
        <v>635</v>
      </c>
      <c r="K5605">
        <v>3.9936872758735628E-3</v>
      </c>
      <c r="L5605" t="s">
        <v>150</v>
      </c>
      <c r="N5605" t="s">
        <v>226</v>
      </c>
      <c r="O5605" t="s">
        <v>635</v>
      </c>
      <c r="P5605">
        <v>4.4961184457449439E-3</v>
      </c>
      <c r="Q5605" t="s">
        <v>150</v>
      </c>
    </row>
    <row r="5606" spans="9:17" x14ac:dyDescent="0.45">
      <c r="I5606" t="s">
        <v>183</v>
      </c>
      <c r="J5606" t="s">
        <v>636</v>
      </c>
      <c r="K5606">
        <v>1.0396541325358757E-4</v>
      </c>
      <c r="L5606" t="s">
        <v>150</v>
      </c>
      <c r="N5606" t="s">
        <v>226</v>
      </c>
      <c r="O5606" t="s">
        <v>636</v>
      </c>
      <c r="P5606">
        <v>5.3997882859476943E-3</v>
      </c>
      <c r="Q5606" t="s">
        <v>150</v>
      </c>
    </row>
    <row r="5607" spans="9:17" x14ac:dyDescent="0.45">
      <c r="I5607" t="s">
        <v>183</v>
      </c>
      <c r="J5607" t="s">
        <v>637</v>
      </c>
      <c r="K5607">
        <v>0</v>
      </c>
      <c r="L5607" t="s">
        <v>150</v>
      </c>
      <c r="N5607" t="s">
        <v>226</v>
      </c>
      <c r="O5607" t="s">
        <v>637</v>
      </c>
      <c r="P5607">
        <v>1.4850732805165119E-2</v>
      </c>
      <c r="Q5607" t="s">
        <v>150</v>
      </c>
    </row>
    <row r="5608" spans="9:17" x14ac:dyDescent="0.45">
      <c r="I5608" t="s">
        <v>183</v>
      </c>
      <c r="J5608" t="s">
        <v>638</v>
      </c>
      <c r="K5608">
        <v>0</v>
      </c>
      <c r="L5608" t="s">
        <v>150</v>
      </c>
      <c r="N5608" t="s">
        <v>226</v>
      </c>
      <c r="O5608" t="s">
        <v>638</v>
      </c>
      <c r="P5608">
        <v>1.9656660976133049E-2</v>
      </c>
      <c r="Q5608" t="s">
        <v>150</v>
      </c>
    </row>
    <row r="5609" spans="9:17" x14ac:dyDescent="0.45">
      <c r="I5609" t="s">
        <v>183</v>
      </c>
      <c r="J5609" t="s">
        <v>639</v>
      </c>
      <c r="K5609">
        <v>0</v>
      </c>
      <c r="L5609" t="s">
        <v>150</v>
      </c>
      <c r="N5609" t="s">
        <v>226</v>
      </c>
      <c r="O5609" t="s">
        <v>639</v>
      </c>
      <c r="P5609">
        <v>1.5907830362365212E-2</v>
      </c>
      <c r="Q5609" t="s">
        <v>150</v>
      </c>
    </row>
    <row r="5610" spans="9:17" x14ac:dyDescent="0.45">
      <c r="I5610" t="s">
        <v>183</v>
      </c>
      <c r="J5610" t="s">
        <v>640</v>
      </c>
      <c r="K5610">
        <v>0</v>
      </c>
      <c r="L5610" t="s">
        <v>150</v>
      </c>
      <c r="N5610" t="s">
        <v>226</v>
      </c>
      <c r="O5610" t="s">
        <v>640</v>
      </c>
      <c r="P5610">
        <v>2.238763510896523E-3</v>
      </c>
      <c r="Q5610" t="s">
        <v>150</v>
      </c>
    </row>
    <row r="5611" spans="9:17" x14ac:dyDescent="0.45">
      <c r="I5611" t="s">
        <v>183</v>
      </c>
      <c r="J5611" t="s">
        <v>641</v>
      </c>
      <c r="K5611">
        <v>1.2748625972902803E-3</v>
      </c>
      <c r="L5611" t="s">
        <v>150</v>
      </c>
      <c r="N5611" t="s">
        <v>226</v>
      </c>
      <c r="O5611" t="s">
        <v>641</v>
      </c>
      <c r="P5611">
        <v>2.1072703237262351E-3</v>
      </c>
      <c r="Q5611" t="s">
        <v>150</v>
      </c>
    </row>
    <row r="5612" spans="9:17" x14ac:dyDescent="0.45">
      <c r="I5612" t="s">
        <v>183</v>
      </c>
      <c r="J5612" t="s">
        <v>642</v>
      </c>
      <c r="K5612">
        <v>2.9197354900599598E-3</v>
      </c>
      <c r="L5612" t="s">
        <v>150</v>
      </c>
      <c r="N5612" t="s">
        <v>226</v>
      </c>
      <c r="O5612" t="s">
        <v>642</v>
      </c>
      <c r="P5612">
        <v>2.0327513219715E-3</v>
      </c>
      <c r="Q5612" t="s">
        <v>150</v>
      </c>
    </row>
    <row r="5613" spans="9:17" x14ac:dyDescent="0.45">
      <c r="I5613" t="s">
        <v>183</v>
      </c>
      <c r="J5613" t="s">
        <v>643</v>
      </c>
      <c r="K5613">
        <v>5.0106228307092975E-3</v>
      </c>
      <c r="L5613" t="s">
        <v>150</v>
      </c>
      <c r="N5613" t="s">
        <v>226</v>
      </c>
      <c r="O5613" t="s">
        <v>643</v>
      </c>
      <c r="P5613">
        <v>2.4783610346894133E-3</v>
      </c>
      <c r="Q5613" t="s">
        <v>150</v>
      </c>
    </row>
    <row r="5614" spans="9:17" x14ac:dyDescent="0.45">
      <c r="I5614" t="s">
        <v>183</v>
      </c>
      <c r="J5614" t="s">
        <v>644</v>
      </c>
      <c r="K5614">
        <v>7.737744056554305E-3</v>
      </c>
      <c r="L5614" t="s">
        <v>150</v>
      </c>
      <c r="N5614" t="s">
        <v>226</v>
      </c>
      <c r="O5614" t="s">
        <v>644</v>
      </c>
      <c r="P5614">
        <v>2.4586770348891591E-3</v>
      </c>
      <c r="Q5614" t="s">
        <v>150</v>
      </c>
    </row>
    <row r="5615" spans="9:17" x14ac:dyDescent="0.45">
      <c r="I5615" t="s">
        <v>183</v>
      </c>
      <c r="J5615" t="s">
        <v>645</v>
      </c>
      <c r="K5615">
        <v>8.7930701915977221E-3</v>
      </c>
      <c r="L5615" t="s">
        <v>150</v>
      </c>
      <c r="N5615" t="s">
        <v>226</v>
      </c>
      <c r="O5615" t="s">
        <v>645</v>
      </c>
      <c r="P5615">
        <v>2.1862148075092905E-3</v>
      </c>
      <c r="Q5615" t="s">
        <v>150</v>
      </c>
    </row>
    <row r="5616" spans="9:17" x14ac:dyDescent="0.45">
      <c r="I5616" t="s">
        <v>183</v>
      </c>
      <c r="J5616" t="s">
        <v>646</v>
      </c>
      <c r="K5616">
        <v>9.2077430204098015E-3</v>
      </c>
      <c r="L5616" t="s">
        <v>150</v>
      </c>
      <c r="N5616" t="s">
        <v>226</v>
      </c>
      <c r="O5616" t="s">
        <v>646</v>
      </c>
      <c r="P5616">
        <v>1.9524880025368664E-3</v>
      </c>
      <c r="Q5616" t="s">
        <v>150</v>
      </c>
    </row>
    <row r="5617" spans="9:17" x14ac:dyDescent="0.45">
      <c r="I5617" t="s">
        <v>183</v>
      </c>
      <c r="J5617" t="s">
        <v>647</v>
      </c>
      <c r="K5617">
        <v>9.1988923477312658E-3</v>
      </c>
      <c r="L5617" t="s">
        <v>150</v>
      </c>
      <c r="N5617" t="s">
        <v>226</v>
      </c>
      <c r="O5617" t="s">
        <v>647</v>
      </c>
      <c r="P5617">
        <v>1.5122835346306029E-3</v>
      </c>
      <c r="Q5617" t="s">
        <v>150</v>
      </c>
    </row>
    <row r="5618" spans="9:17" x14ac:dyDescent="0.45">
      <c r="I5618" t="s">
        <v>183</v>
      </c>
      <c r="J5618" t="s">
        <v>648</v>
      </c>
      <c r="K5618">
        <v>8.9902163376678525E-3</v>
      </c>
      <c r="L5618" t="s">
        <v>150</v>
      </c>
      <c r="N5618" t="s">
        <v>226</v>
      </c>
      <c r="O5618" t="s">
        <v>648</v>
      </c>
      <c r="P5618">
        <v>1.6499681766663737E-3</v>
      </c>
      <c r="Q5618" t="s">
        <v>150</v>
      </c>
    </row>
    <row r="5619" spans="9:17" x14ac:dyDescent="0.45">
      <c r="I5619" t="s">
        <v>183</v>
      </c>
      <c r="J5619" t="s">
        <v>649</v>
      </c>
      <c r="K5619">
        <v>8.549581911346707E-3</v>
      </c>
      <c r="L5619" t="s">
        <v>150</v>
      </c>
      <c r="N5619" t="s">
        <v>226</v>
      </c>
      <c r="O5619" t="s">
        <v>649</v>
      </c>
      <c r="P5619">
        <v>1.8370588002569986E-3</v>
      </c>
      <c r="Q5619" t="s">
        <v>150</v>
      </c>
    </row>
    <row r="5620" spans="9:17" x14ac:dyDescent="0.45">
      <c r="I5620" t="s">
        <v>183</v>
      </c>
      <c r="J5620" t="s">
        <v>650</v>
      </c>
      <c r="K5620">
        <v>7.7075725573563011E-3</v>
      </c>
      <c r="L5620" t="s">
        <v>150</v>
      </c>
      <c r="N5620" t="s">
        <v>226</v>
      </c>
      <c r="O5620" t="s">
        <v>650</v>
      </c>
      <c r="P5620">
        <v>1.8862889175994314E-3</v>
      </c>
      <c r="Q5620" t="s">
        <v>150</v>
      </c>
    </row>
    <row r="5621" spans="9:17" x14ac:dyDescent="0.45">
      <c r="I5621" t="s">
        <v>183</v>
      </c>
      <c r="J5621" t="s">
        <v>651</v>
      </c>
      <c r="K5621">
        <v>6.9462800882897566E-3</v>
      </c>
      <c r="L5621" t="s">
        <v>150</v>
      </c>
      <c r="N5621" t="s">
        <v>226</v>
      </c>
      <c r="O5621" t="s">
        <v>651</v>
      </c>
      <c r="P5621">
        <v>1.9328722349226208E-3</v>
      </c>
      <c r="Q5621" t="s">
        <v>150</v>
      </c>
    </row>
    <row r="5622" spans="9:17" x14ac:dyDescent="0.45">
      <c r="I5622" t="s">
        <v>183</v>
      </c>
      <c r="J5622" t="s">
        <v>652</v>
      </c>
      <c r="K5622">
        <v>5.6684370548502928E-3</v>
      </c>
      <c r="L5622" t="s">
        <v>150</v>
      </c>
      <c r="N5622" t="s">
        <v>226</v>
      </c>
      <c r="O5622" t="s">
        <v>652</v>
      </c>
      <c r="P5622">
        <v>2.0303763142094401E-3</v>
      </c>
      <c r="Q5622" t="s">
        <v>150</v>
      </c>
    </row>
    <row r="5623" spans="9:17" x14ac:dyDescent="0.45">
      <c r="I5623" t="s">
        <v>183</v>
      </c>
      <c r="J5623" t="s">
        <v>653</v>
      </c>
      <c r="K5623">
        <v>3.8542852065569931E-3</v>
      </c>
      <c r="L5623" t="s">
        <v>150</v>
      </c>
      <c r="N5623" t="s">
        <v>226</v>
      </c>
      <c r="O5623" t="s">
        <v>653</v>
      </c>
      <c r="P5623">
        <v>2.2833052891262241E-3</v>
      </c>
      <c r="Q5623" t="s">
        <v>150</v>
      </c>
    </row>
    <row r="5624" spans="9:17" x14ac:dyDescent="0.45">
      <c r="I5624" t="s">
        <v>183</v>
      </c>
      <c r="J5624" t="s">
        <v>654</v>
      </c>
      <c r="K5624">
        <v>2.0757800237034018E-3</v>
      </c>
      <c r="L5624" t="s">
        <v>150</v>
      </c>
      <c r="N5624" t="s">
        <v>226</v>
      </c>
      <c r="O5624" t="s">
        <v>654</v>
      </c>
      <c r="P5624">
        <v>3.1138558046289299E-3</v>
      </c>
      <c r="Q5624" t="s">
        <v>150</v>
      </c>
    </row>
    <row r="5625" spans="9:17" x14ac:dyDescent="0.45">
      <c r="I5625" t="s">
        <v>183</v>
      </c>
      <c r="J5625" t="s">
        <v>655</v>
      </c>
      <c r="K5625">
        <v>0</v>
      </c>
      <c r="L5625" t="s">
        <v>150</v>
      </c>
      <c r="N5625" t="s">
        <v>226</v>
      </c>
      <c r="O5625" t="s">
        <v>655</v>
      </c>
      <c r="P5625">
        <v>9.7370737310419932E-3</v>
      </c>
      <c r="Q5625" t="s">
        <v>150</v>
      </c>
    </row>
    <row r="5626" spans="9:17" x14ac:dyDescent="0.45">
      <c r="I5626" t="s">
        <v>183</v>
      </c>
      <c r="J5626" t="s">
        <v>656</v>
      </c>
      <c r="K5626">
        <v>0</v>
      </c>
      <c r="L5626" t="s">
        <v>150</v>
      </c>
      <c r="N5626" t="s">
        <v>226</v>
      </c>
      <c r="O5626" t="s">
        <v>656</v>
      </c>
      <c r="P5626">
        <v>1.1325674120095844E-2</v>
      </c>
      <c r="Q5626" t="s">
        <v>150</v>
      </c>
    </row>
    <row r="5627" spans="9:17" x14ac:dyDescent="0.45">
      <c r="I5627" t="s">
        <v>184</v>
      </c>
      <c r="J5627" t="s">
        <v>149</v>
      </c>
      <c r="K5627">
        <v>0</v>
      </c>
      <c r="L5627" t="s">
        <v>150</v>
      </c>
      <c r="N5627" t="s">
        <v>227</v>
      </c>
      <c r="O5627" t="s">
        <v>149</v>
      </c>
      <c r="P5627">
        <v>2.8314865198535443E-2</v>
      </c>
      <c r="Q5627" t="s">
        <v>150</v>
      </c>
    </row>
    <row r="5628" spans="9:17" x14ac:dyDescent="0.45">
      <c r="I5628" t="s">
        <v>184</v>
      </c>
      <c r="J5628" t="s">
        <v>151</v>
      </c>
      <c r="K5628">
        <v>0</v>
      </c>
      <c r="L5628" t="s">
        <v>150</v>
      </c>
      <c r="N5628" t="s">
        <v>227</v>
      </c>
      <c r="O5628" t="s">
        <v>151</v>
      </c>
      <c r="P5628">
        <v>4.4806232114936485E-3</v>
      </c>
      <c r="Q5628" t="s">
        <v>150</v>
      </c>
    </row>
    <row r="5629" spans="9:17" x14ac:dyDescent="0.45">
      <c r="I5629" t="s">
        <v>184</v>
      </c>
      <c r="J5629" t="s">
        <v>152</v>
      </c>
      <c r="K5629">
        <v>1.3030584013847789E-3</v>
      </c>
      <c r="L5629" t="s">
        <v>150</v>
      </c>
      <c r="N5629" t="s">
        <v>227</v>
      </c>
      <c r="O5629" t="s">
        <v>152</v>
      </c>
      <c r="P5629">
        <v>4.1100198603335096E-3</v>
      </c>
      <c r="Q5629" t="s">
        <v>150</v>
      </c>
    </row>
    <row r="5630" spans="9:17" x14ac:dyDescent="0.45">
      <c r="I5630" t="s">
        <v>184</v>
      </c>
      <c r="J5630" t="s">
        <v>392</v>
      </c>
      <c r="K5630">
        <v>3.7319825355201382E-3</v>
      </c>
      <c r="L5630" t="s">
        <v>150</v>
      </c>
      <c r="N5630" t="s">
        <v>227</v>
      </c>
      <c r="O5630" t="s">
        <v>392</v>
      </c>
      <c r="P5630">
        <v>3.4500354717152686E-3</v>
      </c>
      <c r="Q5630" t="s">
        <v>150</v>
      </c>
    </row>
    <row r="5631" spans="9:17" x14ac:dyDescent="0.45">
      <c r="I5631" t="s">
        <v>184</v>
      </c>
      <c r="J5631" t="s">
        <v>393</v>
      </c>
      <c r="K5631">
        <v>5.9175289610166179E-3</v>
      </c>
      <c r="L5631" t="s">
        <v>150</v>
      </c>
      <c r="N5631" t="s">
        <v>227</v>
      </c>
      <c r="O5631" t="s">
        <v>393</v>
      </c>
      <c r="P5631">
        <v>3.2277960331698798E-3</v>
      </c>
      <c r="Q5631" t="s">
        <v>150</v>
      </c>
    </row>
    <row r="5632" spans="9:17" x14ac:dyDescent="0.45">
      <c r="I5632" t="s">
        <v>184</v>
      </c>
      <c r="J5632" t="s">
        <v>394</v>
      </c>
      <c r="K5632">
        <v>7.2920508506455657E-3</v>
      </c>
      <c r="L5632" t="s">
        <v>150</v>
      </c>
      <c r="N5632" t="s">
        <v>227</v>
      </c>
      <c r="O5632" t="s">
        <v>394</v>
      </c>
      <c r="P5632">
        <v>3.0041962069256079E-3</v>
      </c>
      <c r="Q5632" t="s">
        <v>150</v>
      </c>
    </row>
    <row r="5633" spans="9:17" x14ac:dyDescent="0.45">
      <c r="I5633" t="s">
        <v>184</v>
      </c>
      <c r="J5633" t="s">
        <v>416</v>
      </c>
      <c r="K5633">
        <v>8.3025878123987422E-3</v>
      </c>
      <c r="L5633" t="s">
        <v>150</v>
      </c>
      <c r="N5633" t="s">
        <v>227</v>
      </c>
      <c r="O5633" t="s">
        <v>416</v>
      </c>
      <c r="P5633">
        <v>2.6408147748680647E-3</v>
      </c>
      <c r="Q5633" t="s">
        <v>150</v>
      </c>
    </row>
    <row r="5634" spans="9:17" x14ac:dyDescent="0.45">
      <c r="I5634" t="s">
        <v>184</v>
      </c>
      <c r="J5634" t="s">
        <v>417</v>
      </c>
      <c r="K5634">
        <v>9.1310688433136975E-3</v>
      </c>
      <c r="L5634" t="s">
        <v>150</v>
      </c>
      <c r="N5634" t="s">
        <v>227</v>
      </c>
      <c r="O5634" t="s">
        <v>417</v>
      </c>
      <c r="P5634">
        <v>2.2965788813290628E-3</v>
      </c>
      <c r="Q5634" t="s">
        <v>150</v>
      </c>
    </row>
    <row r="5635" spans="9:17" x14ac:dyDescent="0.45">
      <c r="I5635" t="s">
        <v>184</v>
      </c>
      <c r="J5635" t="s">
        <v>455</v>
      </c>
      <c r="K5635">
        <v>9.7006126898186943E-3</v>
      </c>
      <c r="L5635" t="s">
        <v>150</v>
      </c>
      <c r="N5635" t="s">
        <v>227</v>
      </c>
      <c r="O5635" t="s">
        <v>455</v>
      </c>
      <c r="P5635">
        <v>1.8375554042740264E-3</v>
      </c>
      <c r="Q5635" t="s">
        <v>150</v>
      </c>
    </row>
    <row r="5636" spans="9:17" x14ac:dyDescent="0.45">
      <c r="I5636" t="s">
        <v>184</v>
      </c>
      <c r="J5636" t="s">
        <v>456</v>
      </c>
      <c r="K5636">
        <v>9.9916658956690236E-3</v>
      </c>
      <c r="L5636" t="s">
        <v>150</v>
      </c>
      <c r="N5636" t="s">
        <v>227</v>
      </c>
      <c r="O5636" t="s">
        <v>456</v>
      </c>
      <c r="P5636">
        <v>1.7418897809037953E-3</v>
      </c>
      <c r="Q5636" t="s">
        <v>150</v>
      </c>
    </row>
    <row r="5637" spans="9:17" x14ac:dyDescent="0.45">
      <c r="I5637" t="s">
        <v>184</v>
      </c>
      <c r="J5637" t="s">
        <v>499</v>
      </c>
      <c r="K5637">
        <v>9.5474884733821232E-3</v>
      </c>
      <c r="L5637" t="s">
        <v>150</v>
      </c>
      <c r="N5637" t="s">
        <v>227</v>
      </c>
      <c r="O5637" t="s">
        <v>499</v>
      </c>
      <c r="P5637">
        <v>1.6947363999148648E-3</v>
      </c>
      <c r="Q5637" t="s">
        <v>150</v>
      </c>
    </row>
    <row r="5638" spans="9:17" x14ac:dyDescent="0.45">
      <c r="I5638" t="s">
        <v>184</v>
      </c>
      <c r="J5638" t="s">
        <v>500</v>
      </c>
      <c r="K5638">
        <v>9.0131918199069083E-3</v>
      </c>
      <c r="L5638" t="s">
        <v>150</v>
      </c>
      <c r="N5638" t="s">
        <v>227</v>
      </c>
      <c r="O5638" t="s">
        <v>500</v>
      </c>
      <c r="P5638">
        <v>1.7082746375584104E-3</v>
      </c>
      <c r="Q5638" t="s">
        <v>150</v>
      </c>
    </row>
    <row r="5639" spans="9:17" x14ac:dyDescent="0.45">
      <c r="I5639" t="s">
        <v>184</v>
      </c>
      <c r="J5639" t="s">
        <v>501</v>
      </c>
      <c r="K5639">
        <v>8.0358715496806517E-3</v>
      </c>
      <c r="L5639" t="s">
        <v>150</v>
      </c>
      <c r="N5639" t="s">
        <v>227</v>
      </c>
      <c r="O5639" t="s">
        <v>501</v>
      </c>
      <c r="P5639">
        <v>1.787159867603865E-3</v>
      </c>
      <c r="Q5639" t="s">
        <v>150</v>
      </c>
    </row>
    <row r="5640" spans="9:17" x14ac:dyDescent="0.45">
      <c r="I5640" t="s">
        <v>184</v>
      </c>
      <c r="J5640" t="s">
        <v>502</v>
      </c>
      <c r="K5640">
        <v>6.896674902307851E-3</v>
      </c>
      <c r="L5640" t="s">
        <v>150</v>
      </c>
      <c r="N5640" t="s">
        <v>227</v>
      </c>
      <c r="O5640" t="s">
        <v>502</v>
      </c>
      <c r="P5640">
        <v>1.937110516282568E-3</v>
      </c>
      <c r="Q5640" t="s">
        <v>150</v>
      </c>
    </row>
    <row r="5641" spans="9:17" x14ac:dyDescent="0.45">
      <c r="I5641" t="s">
        <v>184</v>
      </c>
      <c r="J5641" t="s">
        <v>503</v>
      </c>
      <c r="K5641">
        <v>5.0297460163810917E-3</v>
      </c>
      <c r="L5641" t="s">
        <v>150</v>
      </c>
      <c r="N5641" t="s">
        <v>227</v>
      </c>
      <c r="O5641" t="s">
        <v>503</v>
      </c>
      <c r="P5641">
        <v>2.1805153947976803E-3</v>
      </c>
      <c r="Q5641" t="s">
        <v>150</v>
      </c>
    </row>
    <row r="5642" spans="9:17" x14ac:dyDescent="0.45">
      <c r="I5642" t="s">
        <v>184</v>
      </c>
      <c r="J5642" t="s">
        <v>504</v>
      </c>
      <c r="K5642">
        <v>3.0616113611104312E-3</v>
      </c>
      <c r="L5642" t="s">
        <v>150</v>
      </c>
      <c r="N5642" t="s">
        <v>227</v>
      </c>
      <c r="O5642" t="s">
        <v>504</v>
      </c>
      <c r="P5642">
        <v>2.8731539842226498E-3</v>
      </c>
      <c r="Q5642" t="s">
        <v>150</v>
      </c>
    </row>
    <row r="5643" spans="9:17" x14ac:dyDescent="0.45">
      <c r="I5643" t="s">
        <v>184</v>
      </c>
      <c r="J5643" t="s">
        <v>505</v>
      </c>
      <c r="K5643">
        <v>0</v>
      </c>
      <c r="L5643" t="s">
        <v>150</v>
      </c>
      <c r="N5643" t="s">
        <v>227</v>
      </c>
      <c r="O5643" t="s">
        <v>505</v>
      </c>
      <c r="P5643">
        <v>9.7041306609872632E-3</v>
      </c>
      <c r="Q5643" t="s">
        <v>150</v>
      </c>
    </row>
    <row r="5644" spans="9:17" x14ac:dyDescent="0.45">
      <c r="I5644" t="s">
        <v>184</v>
      </c>
      <c r="J5644" t="s">
        <v>506</v>
      </c>
      <c r="K5644">
        <v>0</v>
      </c>
      <c r="L5644" t="s">
        <v>150</v>
      </c>
      <c r="N5644" t="s">
        <v>227</v>
      </c>
      <c r="O5644" t="s">
        <v>506</v>
      </c>
      <c r="P5644">
        <v>1.3055429865245992E-2</v>
      </c>
      <c r="Q5644" t="s">
        <v>150</v>
      </c>
    </row>
    <row r="5645" spans="9:17" x14ac:dyDescent="0.45">
      <c r="I5645" t="s">
        <v>184</v>
      </c>
      <c r="J5645" t="s">
        <v>153</v>
      </c>
      <c r="K5645">
        <v>0</v>
      </c>
      <c r="L5645" t="s">
        <v>150</v>
      </c>
      <c r="N5645" t="s">
        <v>227</v>
      </c>
      <c r="O5645" t="s">
        <v>153</v>
      </c>
      <c r="P5645">
        <v>2.149912722049839E-2</v>
      </c>
      <c r="Q5645" t="s">
        <v>150</v>
      </c>
    </row>
    <row r="5646" spans="9:17" x14ac:dyDescent="0.45">
      <c r="I5646" t="s">
        <v>184</v>
      </c>
      <c r="J5646" t="s">
        <v>154</v>
      </c>
      <c r="K5646">
        <v>0</v>
      </c>
      <c r="L5646" t="s">
        <v>150</v>
      </c>
      <c r="N5646" t="s">
        <v>227</v>
      </c>
      <c r="O5646" t="s">
        <v>154</v>
      </c>
      <c r="P5646">
        <v>3.3400065737936289E-3</v>
      </c>
      <c r="Q5646" t="s">
        <v>150</v>
      </c>
    </row>
    <row r="5647" spans="9:17" x14ac:dyDescent="0.45">
      <c r="I5647" t="s">
        <v>184</v>
      </c>
      <c r="J5647" t="s">
        <v>155</v>
      </c>
      <c r="K5647">
        <v>0</v>
      </c>
      <c r="L5647" t="s">
        <v>150</v>
      </c>
      <c r="N5647" t="s">
        <v>227</v>
      </c>
      <c r="O5647" t="s">
        <v>155</v>
      </c>
      <c r="P5647">
        <v>2.9676060328004974E-3</v>
      </c>
      <c r="Q5647" t="s">
        <v>150</v>
      </c>
    </row>
    <row r="5648" spans="9:17" x14ac:dyDescent="0.45">
      <c r="I5648" t="s">
        <v>184</v>
      </c>
      <c r="J5648" t="s">
        <v>395</v>
      </c>
      <c r="K5648">
        <v>3.4433468737524852E-3</v>
      </c>
      <c r="L5648" t="s">
        <v>150</v>
      </c>
      <c r="N5648" t="s">
        <v>227</v>
      </c>
      <c r="O5648" t="s">
        <v>395</v>
      </c>
      <c r="P5648">
        <v>2.378201325837347E-3</v>
      </c>
      <c r="Q5648" t="s">
        <v>150</v>
      </c>
    </row>
    <row r="5649" spans="9:17" x14ac:dyDescent="0.45">
      <c r="I5649" t="s">
        <v>184</v>
      </c>
      <c r="J5649" t="s">
        <v>396</v>
      </c>
      <c r="K5649">
        <v>6.1317056003623123E-3</v>
      </c>
      <c r="L5649" t="s">
        <v>150</v>
      </c>
      <c r="N5649" t="s">
        <v>227</v>
      </c>
      <c r="O5649" t="s">
        <v>396</v>
      </c>
      <c r="P5649">
        <v>1.7982610634878892E-3</v>
      </c>
      <c r="Q5649" t="s">
        <v>150</v>
      </c>
    </row>
    <row r="5650" spans="9:17" x14ac:dyDescent="0.45">
      <c r="I5650" t="s">
        <v>184</v>
      </c>
      <c r="J5650" t="s">
        <v>397</v>
      </c>
      <c r="K5650">
        <v>7.9444195607409843E-3</v>
      </c>
      <c r="L5650" t="s">
        <v>150</v>
      </c>
      <c r="N5650" t="s">
        <v>227</v>
      </c>
      <c r="O5650" t="s">
        <v>397</v>
      </c>
      <c r="P5650">
        <v>1.3605569077309034E-3</v>
      </c>
      <c r="Q5650" t="s">
        <v>150</v>
      </c>
    </row>
    <row r="5651" spans="9:17" x14ac:dyDescent="0.45">
      <c r="I5651" t="s">
        <v>184</v>
      </c>
      <c r="J5651" t="s">
        <v>418</v>
      </c>
      <c r="K5651">
        <v>8.8901205189521691E-3</v>
      </c>
      <c r="L5651" t="s">
        <v>150</v>
      </c>
      <c r="N5651" t="s">
        <v>227</v>
      </c>
      <c r="O5651" t="s">
        <v>418</v>
      </c>
      <c r="P5651">
        <v>1.0715892662840872E-3</v>
      </c>
      <c r="Q5651" t="s">
        <v>150</v>
      </c>
    </row>
    <row r="5652" spans="9:17" x14ac:dyDescent="0.45">
      <c r="I5652" t="s">
        <v>184</v>
      </c>
      <c r="J5652" t="s">
        <v>419</v>
      </c>
      <c r="K5652">
        <v>9.4834243478561387E-3</v>
      </c>
      <c r="L5652" t="s">
        <v>150</v>
      </c>
      <c r="N5652" t="s">
        <v>227</v>
      </c>
      <c r="O5652" t="s">
        <v>419</v>
      </c>
      <c r="P5652">
        <v>9.5147620388925588E-4</v>
      </c>
      <c r="Q5652" t="s">
        <v>150</v>
      </c>
    </row>
    <row r="5653" spans="9:17" x14ac:dyDescent="0.45">
      <c r="I5653" t="s">
        <v>184</v>
      </c>
      <c r="J5653" t="s">
        <v>457</v>
      </c>
      <c r="K5653">
        <v>9.9211604234176048E-3</v>
      </c>
      <c r="L5653" t="s">
        <v>150</v>
      </c>
      <c r="N5653" t="s">
        <v>227</v>
      </c>
      <c r="O5653" t="s">
        <v>457</v>
      </c>
      <c r="P5653">
        <v>1.0847567010620343E-3</v>
      </c>
      <c r="Q5653" t="s">
        <v>150</v>
      </c>
    </row>
    <row r="5654" spans="9:17" x14ac:dyDescent="0.45">
      <c r="I5654" t="s">
        <v>184</v>
      </c>
      <c r="J5654" t="s">
        <v>458</v>
      </c>
      <c r="K5654">
        <v>9.9900334046002844E-3</v>
      </c>
      <c r="L5654" t="s">
        <v>150</v>
      </c>
      <c r="N5654" t="s">
        <v>227</v>
      </c>
      <c r="O5654" t="s">
        <v>458</v>
      </c>
      <c r="P5654">
        <v>1.3464129835472473E-3</v>
      </c>
      <c r="Q5654" t="s">
        <v>150</v>
      </c>
    </row>
    <row r="5655" spans="9:17" x14ac:dyDescent="0.45">
      <c r="I5655" t="s">
        <v>184</v>
      </c>
      <c r="J5655" t="s">
        <v>507</v>
      </c>
      <c r="K5655">
        <v>9.4037492489959466E-3</v>
      </c>
      <c r="L5655" t="s">
        <v>150</v>
      </c>
      <c r="N5655" t="s">
        <v>227</v>
      </c>
      <c r="O5655" t="s">
        <v>507</v>
      </c>
      <c r="P5655">
        <v>1.5456193474485936E-3</v>
      </c>
      <c r="Q5655" t="s">
        <v>150</v>
      </c>
    </row>
    <row r="5656" spans="9:17" x14ac:dyDescent="0.45">
      <c r="I5656" t="s">
        <v>184</v>
      </c>
      <c r="J5656" t="s">
        <v>508</v>
      </c>
      <c r="K5656">
        <v>8.6421768178799267E-3</v>
      </c>
      <c r="L5656" t="s">
        <v>150</v>
      </c>
      <c r="N5656" t="s">
        <v>227</v>
      </c>
      <c r="O5656" t="s">
        <v>508</v>
      </c>
      <c r="P5656">
        <v>1.6974166329223872E-3</v>
      </c>
      <c r="Q5656" t="s">
        <v>150</v>
      </c>
    </row>
    <row r="5657" spans="9:17" x14ac:dyDescent="0.45">
      <c r="I5657" t="s">
        <v>184</v>
      </c>
      <c r="J5657" t="s">
        <v>509</v>
      </c>
      <c r="K5657">
        <v>7.9111218316463179E-3</v>
      </c>
      <c r="L5657" t="s">
        <v>150</v>
      </c>
      <c r="N5657" t="s">
        <v>227</v>
      </c>
      <c r="O5657" t="s">
        <v>509</v>
      </c>
      <c r="P5657">
        <v>1.8041289037016451E-3</v>
      </c>
      <c r="Q5657" t="s">
        <v>150</v>
      </c>
    </row>
    <row r="5658" spans="9:17" x14ac:dyDescent="0.45">
      <c r="I5658" t="s">
        <v>184</v>
      </c>
      <c r="J5658" t="s">
        <v>510</v>
      </c>
      <c r="K5658">
        <v>6.8172613265054076E-3</v>
      </c>
      <c r="L5658" t="s">
        <v>150</v>
      </c>
      <c r="N5658" t="s">
        <v>227</v>
      </c>
      <c r="O5658" t="s">
        <v>510</v>
      </c>
      <c r="P5658">
        <v>1.824545596349947E-3</v>
      </c>
      <c r="Q5658" t="s">
        <v>150</v>
      </c>
    </row>
    <row r="5659" spans="9:17" x14ac:dyDescent="0.45">
      <c r="I5659" t="s">
        <v>184</v>
      </c>
      <c r="J5659" t="s">
        <v>511</v>
      </c>
      <c r="K5659">
        <v>4.8646846448745819E-3</v>
      </c>
      <c r="L5659" t="s">
        <v>150</v>
      </c>
      <c r="N5659" t="s">
        <v>227</v>
      </c>
      <c r="O5659" t="s">
        <v>511</v>
      </c>
      <c r="P5659">
        <v>1.810786240337604E-3</v>
      </c>
      <c r="Q5659" t="s">
        <v>150</v>
      </c>
    </row>
    <row r="5660" spans="9:17" x14ac:dyDescent="0.45">
      <c r="I5660" t="s">
        <v>184</v>
      </c>
      <c r="J5660" t="s">
        <v>512</v>
      </c>
      <c r="K5660">
        <v>2.4137478085383178E-3</v>
      </c>
      <c r="L5660" t="s">
        <v>150</v>
      </c>
      <c r="N5660" t="s">
        <v>227</v>
      </c>
      <c r="O5660" t="s">
        <v>512</v>
      </c>
      <c r="P5660">
        <v>2.0759530875097895E-3</v>
      </c>
      <c r="Q5660" t="s">
        <v>150</v>
      </c>
    </row>
    <row r="5661" spans="9:17" x14ac:dyDescent="0.45">
      <c r="I5661" t="s">
        <v>184</v>
      </c>
      <c r="J5661" t="s">
        <v>513</v>
      </c>
      <c r="K5661">
        <v>0</v>
      </c>
      <c r="L5661" t="s">
        <v>150</v>
      </c>
      <c r="N5661" t="s">
        <v>227</v>
      </c>
      <c r="O5661" t="s">
        <v>513</v>
      </c>
      <c r="P5661">
        <v>5.9950767132354822E-3</v>
      </c>
      <c r="Q5661" t="s">
        <v>150</v>
      </c>
    </row>
    <row r="5662" spans="9:17" x14ac:dyDescent="0.45">
      <c r="I5662" t="s">
        <v>184</v>
      </c>
      <c r="J5662" t="s">
        <v>514</v>
      </c>
      <c r="K5662">
        <v>0</v>
      </c>
      <c r="L5662" t="s">
        <v>150</v>
      </c>
      <c r="N5662" t="s">
        <v>227</v>
      </c>
      <c r="O5662" t="s">
        <v>514</v>
      </c>
      <c r="P5662">
        <v>8.2497859417286958E-3</v>
      </c>
      <c r="Q5662" t="s">
        <v>150</v>
      </c>
    </row>
    <row r="5663" spans="9:17" x14ac:dyDescent="0.45">
      <c r="I5663" t="s">
        <v>184</v>
      </c>
      <c r="J5663" t="s">
        <v>156</v>
      </c>
      <c r="K5663">
        <v>0</v>
      </c>
      <c r="L5663" t="s">
        <v>150</v>
      </c>
      <c r="N5663" t="s">
        <v>227</v>
      </c>
      <c r="O5663" t="s">
        <v>156</v>
      </c>
      <c r="P5663">
        <v>2.5375548346302585E-2</v>
      </c>
      <c r="Q5663" t="s">
        <v>150</v>
      </c>
    </row>
    <row r="5664" spans="9:17" x14ac:dyDescent="0.45">
      <c r="I5664" t="s">
        <v>184</v>
      </c>
      <c r="J5664" t="s">
        <v>157</v>
      </c>
      <c r="K5664">
        <v>0</v>
      </c>
      <c r="L5664" t="s">
        <v>150</v>
      </c>
      <c r="N5664" t="s">
        <v>227</v>
      </c>
      <c r="O5664" t="s">
        <v>157</v>
      </c>
      <c r="P5664">
        <v>4.0536545742220435E-3</v>
      </c>
      <c r="Q5664" t="s">
        <v>150</v>
      </c>
    </row>
    <row r="5665" spans="9:17" x14ac:dyDescent="0.45">
      <c r="I5665" t="s">
        <v>184</v>
      </c>
      <c r="J5665" t="s">
        <v>158</v>
      </c>
      <c r="K5665">
        <v>0</v>
      </c>
      <c r="L5665" t="s">
        <v>150</v>
      </c>
      <c r="N5665" t="s">
        <v>227</v>
      </c>
      <c r="O5665" t="s">
        <v>158</v>
      </c>
      <c r="P5665">
        <v>3.724716127975646E-3</v>
      </c>
      <c r="Q5665" t="s">
        <v>150</v>
      </c>
    </row>
    <row r="5666" spans="9:17" x14ac:dyDescent="0.45">
      <c r="I5666" t="s">
        <v>184</v>
      </c>
      <c r="J5666" t="s">
        <v>398</v>
      </c>
      <c r="K5666">
        <v>3.1557719592201433E-3</v>
      </c>
      <c r="L5666" t="s">
        <v>150</v>
      </c>
      <c r="N5666" t="s">
        <v>227</v>
      </c>
      <c r="O5666" t="s">
        <v>398</v>
      </c>
      <c r="P5666">
        <v>3.2940730161316735E-3</v>
      </c>
      <c r="Q5666" t="s">
        <v>150</v>
      </c>
    </row>
    <row r="5667" spans="9:17" x14ac:dyDescent="0.45">
      <c r="I5667" t="s">
        <v>184</v>
      </c>
      <c r="J5667" t="s">
        <v>399</v>
      </c>
      <c r="K5667">
        <v>5.4830748541947368E-3</v>
      </c>
      <c r="L5667" t="s">
        <v>150</v>
      </c>
      <c r="N5667" t="s">
        <v>227</v>
      </c>
      <c r="O5667" t="s">
        <v>399</v>
      </c>
      <c r="P5667">
        <v>2.4658868995675455E-3</v>
      </c>
      <c r="Q5667" t="s">
        <v>150</v>
      </c>
    </row>
    <row r="5668" spans="9:17" x14ac:dyDescent="0.45">
      <c r="I5668" t="s">
        <v>184</v>
      </c>
      <c r="J5668" t="s">
        <v>400</v>
      </c>
      <c r="K5668">
        <v>7.3499953018927432E-3</v>
      </c>
      <c r="L5668" t="s">
        <v>150</v>
      </c>
      <c r="N5668" t="s">
        <v>227</v>
      </c>
      <c r="O5668" t="s">
        <v>400</v>
      </c>
      <c r="P5668">
        <v>2.2871053073421506E-3</v>
      </c>
      <c r="Q5668" t="s">
        <v>150</v>
      </c>
    </row>
    <row r="5669" spans="9:17" x14ac:dyDescent="0.45">
      <c r="I5669" t="s">
        <v>184</v>
      </c>
      <c r="J5669" t="s">
        <v>420</v>
      </c>
      <c r="K5669">
        <v>8.4880101759581862E-3</v>
      </c>
      <c r="L5669" t="s">
        <v>150</v>
      </c>
      <c r="N5669" t="s">
        <v>227</v>
      </c>
      <c r="O5669" t="s">
        <v>420</v>
      </c>
      <c r="P5669">
        <v>2.0387139006772122E-3</v>
      </c>
      <c r="Q5669" t="s">
        <v>150</v>
      </c>
    </row>
    <row r="5670" spans="9:17" x14ac:dyDescent="0.45">
      <c r="I5670" t="s">
        <v>184</v>
      </c>
      <c r="J5670" t="s">
        <v>421</v>
      </c>
      <c r="K5670">
        <v>9.1238010461334798E-3</v>
      </c>
      <c r="L5670" t="s">
        <v>150</v>
      </c>
      <c r="N5670" t="s">
        <v>227</v>
      </c>
      <c r="O5670" t="s">
        <v>421</v>
      </c>
      <c r="P5670">
        <v>1.835999465533286E-3</v>
      </c>
      <c r="Q5670" t="s">
        <v>150</v>
      </c>
    </row>
    <row r="5671" spans="9:17" x14ac:dyDescent="0.45">
      <c r="I5671" t="s">
        <v>184</v>
      </c>
      <c r="J5671" t="s">
        <v>459</v>
      </c>
      <c r="K5671">
        <v>9.7782879624416508E-3</v>
      </c>
      <c r="L5671" t="s">
        <v>150</v>
      </c>
      <c r="N5671" t="s">
        <v>227</v>
      </c>
      <c r="O5671" t="s">
        <v>459</v>
      </c>
      <c r="P5671">
        <v>1.4584482035095393E-3</v>
      </c>
      <c r="Q5671" t="s">
        <v>150</v>
      </c>
    </row>
    <row r="5672" spans="9:17" x14ac:dyDescent="0.45">
      <c r="I5672" t="s">
        <v>184</v>
      </c>
      <c r="J5672" t="s">
        <v>460</v>
      </c>
      <c r="K5672">
        <v>9.8810189555937275E-3</v>
      </c>
      <c r="L5672" t="s">
        <v>150</v>
      </c>
      <c r="N5672" t="s">
        <v>227</v>
      </c>
      <c r="O5672" t="s">
        <v>460</v>
      </c>
      <c r="P5672">
        <v>1.5557011501445798E-3</v>
      </c>
      <c r="Q5672" t="s">
        <v>150</v>
      </c>
    </row>
    <row r="5673" spans="9:17" x14ac:dyDescent="0.45">
      <c r="I5673" t="s">
        <v>184</v>
      </c>
      <c r="J5673" t="s">
        <v>515</v>
      </c>
      <c r="K5673">
        <v>8.9789007836586325E-3</v>
      </c>
      <c r="L5673" t="s">
        <v>150</v>
      </c>
      <c r="N5673" t="s">
        <v>227</v>
      </c>
      <c r="O5673" t="s">
        <v>515</v>
      </c>
      <c r="P5673">
        <v>1.6218988508667823E-3</v>
      </c>
      <c r="Q5673" t="s">
        <v>150</v>
      </c>
    </row>
    <row r="5674" spans="9:17" x14ac:dyDescent="0.45">
      <c r="I5674" t="s">
        <v>184</v>
      </c>
      <c r="J5674" t="s">
        <v>516</v>
      </c>
      <c r="K5674">
        <v>8.0339538283996509E-3</v>
      </c>
      <c r="L5674" t="s">
        <v>150</v>
      </c>
      <c r="N5674" t="s">
        <v>227</v>
      </c>
      <c r="O5674" t="s">
        <v>516</v>
      </c>
      <c r="P5674">
        <v>1.661260317196761E-3</v>
      </c>
      <c r="Q5674" t="s">
        <v>150</v>
      </c>
    </row>
    <row r="5675" spans="9:17" x14ac:dyDescent="0.45">
      <c r="I5675" t="s">
        <v>184</v>
      </c>
      <c r="J5675" t="s">
        <v>517</v>
      </c>
      <c r="K5675">
        <v>7.1528008900535976E-3</v>
      </c>
      <c r="L5675" t="s">
        <v>150</v>
      </c>
      <c r="N5675" t="s">
        <v>227</v>
      </c>
      <c r="O5675" t="s">
        <v>517</v>
      </c>
      <c r="P5675">
        <v>1.6262794690556034E-3</v>
      </c>
      <c r="Q5675" t="s">
        <v>150</v>
      </c>
    </row>
    <row r="5676" spans="9:17" x14ac:dyDescent="0.45">
      <c r="I5676" t="s">
        <v>184</v>
      </c>
      <c r="J5676" t="s">
        <v>518</v>
      </c>
      <c r="K5676">
        <v>5.9532363882196168E-3</v>
      </c>
      <c r="L5676" t="s">
        <v>150</v>
      </c>
      <c r="N5676" t="s">
        <v>227</v>
      </c>
      <c r="O5676" t="s">
        <v>518</v>
      </c>
      <c r="P5676">
        <v>1.5541549914724847E-3</v>
      </c>
      <c r="Q5676" t="s">
        <v>150</v>
      </c>
    </row>
    <row r="5677" spans="9:17" x14ac:dyDescent="0.45">
      <c r="I5677" t="s">
        <v>184</v>
      </c>
      <c r="J5677" t="s">
        <v>519</v>
      </c>
      <c r="K5677">
        <v>3.9925419703879354E-3</v>
      </c>
      <c r="L5677" t="s">
        <v>150</v>
      </c>
      <c r="N5677" t="s">
        <v>227</v>
      </c>
      <c r="O5677" t="s">
        <v>519</v>
      </c>
      <c r="P5677">
        <v>1.4195897515042282E-3</v>
      </c>
      <c r="Q5677" t="s">
        <v>150</v>
      </c>
    </row>
    <row r="5678" spans="9:17" x14ac:dyDescent="0.45">
      <c r="I5678" t="s">
        <v>184</v>
      </c>
      <c r="J5678" t="s">
        <v>520</v>
      </c>
      <c r="K5678">
        <v>0</v>
      </c>
      <c r="L5678" t="s">
        <v>150</v>
      </c>
      <c r="N5678" t="s">
        <v>227</v>
      </c>
      <c r="O5678" t="s">
        <v>520</v>
      </c>
      <c r="P5678">
        <v>2.0267654402893283E-3</v>
      </c>
      <c r="Q5678" t="s">
        <v>150</v>
      </c>
    </row>
    <row r="5679" spans="9:17" x14ac:dyDescent="0.45">
      <c r="I5679" t="s">
        <v>184</v>
      </c>
      <c r="J5679" t="s">
        <v>521</v>
      </c>
      <c r="K5679">
        <v>0</v>
      </c>
      <c r="L5679" t="s">
        <v>150</v>
      </c>
      <c r="N5679" t="s">
        <v>227</v>
      </c>
      <c r="O5679" t="s">
        <v>521</v>
      </c>
      <c r="P5679">
        <v>6.8384702786002602E-3</v>
      </c>
      <c r="Q5679" t="s">
        <v>150</v>
      </c>
    </row>
    <row r="5680" spans="9:17" x14ac:dyDescent="0.45">
      <c r="I5680" t="s">
        <v>184</v>
      </c>
      <c r="J5680" t="s">
        <v>522</v>
      </c>
      <c r="K5680">
        <v>0</v>
      </c>
      <c r="L5680" t="s">
        <v>150</v>
      </c>
      <c r="N5680" t="s">
        <v>227</v>
      </c>
      <c r="O5680" t="s">
        <v>522</v>
      </c>
      <c r="P5680">
        <v>9.8558465475954166E-3</v>
      </c>
      <c r="Q5680" t="s">
        <v>150</v>
      </c>
    </row>
    <row r="5681" spans="9:17" x14ac:dyDescent="0.45">
      <c r="I5681" t="s">
        <v>184</v>
      </c>
      <c r="J5681" t="s">
        <v>406</v>
      </c>
      <c r="K5681">
        <v>0</v>
      </c>
      <c r="L5681" t="s">
        <v>150</v>
      </c>
      <c r="N5681" t="s">
        <v>227</v>
      </c>
      <c r="O5681" t="s">
        <v>406</v>
      </c>
      <c r="P5681">
        <v>1.7623362872555816E-2</v>
      </c>
      <c r="Q5681" t="s">
        <v>150</v>
      </c>
    </row>
    <row r="5682" spans="9:17" x14ac:dyDescent="0.45">
      <c r="I5682" t="s">
        <v>184</v>
      </c>
      <c r="J5682" t="s">
        <v>407</v>
      </c>
      <c r="K5682">
        <v>0</v>
      </c>
      <c r="L5682" t="s">
        <v>150</v>
      </c>
      <c r="N5682" t="s">
        <v>227</v>
      </c>
      <c r="O5682" t="s">
        <v>407</v>
      </c>
      <c r="P5682">
        <v>3.0123758825004116E-3</v>
      </c>
      <c r="Q5682" t="s">
        <v>150</v>
      </c>
    </row>
    <row r="5683" spans="9:17" x14ac:dyDescent="0.45">
      <c r="I5683" t="s">
        <v>184</v>
      </c>
      <c r="J5683" t="s">
        <v>408</v>
      </c>
      <c r="K5683">
        <v>0</v>
      </c>
      <c r="L5683" t="s">
        <v>150</v>
      </c>
      <c r="N5683" t="s">
        <v>227</v>
      </c>
      <c r="O5683" t="s">
        <v>408</v>
      </c>
      <c r="P5683">
        <v>2.7576229022844368E-3</v>
      </c>
      <c r="Q5683" t="s">
        <v>150</v>
      </c>
    </row>
    <row r="5684" spans="9:17" x14ac:dyDescent="0.45">
      <c r="I5684" t="s">
        <v>184</v>
      </c>
      <c r="J5684" t="s">
        <v>409</v>
      </c>
      <c r="K5684">
        <v>2.885913954367774E-3</v>
      </c>
      <c r="L5684" t="s">
        <v>150</v>
      </c>
      <c r="N5684" t="s">
        <v>227</v>
      </c>
      <c r="O5684" t="s">
        <v>409</v>
      </c>
      <c r="P5684">
        <v>2.5321085792570038E-3</v>
      </c>
      <c r="Q5684" t="s">
        <v>150</v>
      </c>
    </row>
    <row r="5685" spans="9:17" x14ac:dyDescent="0.45">
      <c r="I5685" t="s">
        <v>184</v>
      </c>
      <c r="J5685" t="s">
        <v>410</v>
      </c>
      <c r="K5685">
        <v>5.0925988518456949E-3</v>
      </c>
      <c r="L5685" t="s">
        <v>150</v>
      </c>
      <c r="N5685" t="s">
        <v>227</v>
      </c>
      <c r="O5685" t="s">
        <v>410</v>
      </c>
      <c r="P5685">
        <v>1.9985760481882218E-3</v>
      </c>
      <c r="Q5685" t="s">
        <v>150</v>
      </c>
    </row>
    <row r="5686" spans="9:17" x14ac:dyDescent="0.45">
      <c r="I5686" t="s">
        <v>184</v>
      </c>
      <c r="J5686" t="s">
        <v>411</v>
      </c>
      <c r="K5686">
        <v>6.331061879075262E-3</v>
      </c>
      <c r="L5686" t="s">
        <v>150</v>
      </c>
      <c r="N5686" t="s">
        <v>227</v>
      </c>
      <c r="O5686" t="s">
        <v>411</v>
      </c>
      <c r="P5686">
        <v>1.7162818417409218E-3</v>
      </c>
      <c r="Q5686" t="s">
        <v>150</v>
      </c>
    </row>
    <row r="5687" spans="9:17" x14ac:dyDescent="0.45">
      <c r="I5687" t="s">
        <v>184</v>
      </c>
      <c r="J5687" t="s">
        <v>422</v>
      </c>
      <c r="K5687">
        <v>6.8981044592490281E-3</v>
      </c>
      <c r="L5687" t="s">
        <v>150</v>
      </c>
      <c r="N5687" t="s">
        <v>227</v>
      </c>
      <c r="O5687" t="s">
        <v>422</v>
      </c>
      <c r="P5687">
        <v>1.661678208622759E-3</v>
      </c>
      <c r="Q5687" t="s">
        <v>150</v>
      </c>
    </row>
    <row r="5688" spans="9:17" x14ac:dyDescent="0.45">
      <c r="I5688" t="s">
        <v>184</v>
      </c>
      <c r="J5688" t="s">
        <v>423</v>
      </c>
      <c r="K5688">
        <v>7.3761662484989991E-3</v>
      </c>
      <c r="L5688" t="s">
        <v>150</v>
      </c>
      <c r="N5688" t="s">
        <v>227</v>
      </c>
      <c r="O5688" t="s">
        <v>423</v>
      </c>
      <c r="P5688">
        <v>1.558920107802762E-3</v>
      </c>
      <c r="Q5688" t="s">
        <v>150</v>
      </c>
    </row>
    <row r="5689" spans="9:17" x14ac:dyDescent="0.45">
      <c r="I5689" t="s">
        <v>184</v>
      </c>
      <c r="J5689" t="s">
        <v>461</v>
      </c>
      <c r="K5689">
        <v>8.1143076561935625E-3</v>
      </c>
      <c r="L5689" t="s">
        <v>150</v>
      </c>
      <c r="N5689" t="s">
        <v>227</v>
      </c>
      <c r="O5689" t="s">
        <v>461</v>
      </c>
      <c r="P5689">
        <v>1.2439501211136668E-3</v>
      </c>
      <c r="Q5689" t="s">
        <v>150</v>
      </c>
    </row>
    <row r="5690" spans="9:17" x14ac:dyDescent="0.45">
      <c r="I5690" t="s">
        <v>184</v>
      </c>
      <c r="J5690" t="s">
        <v>462</v>
      </c>
      <c r="K5690">
        <v>8.0594159828636918E-3</v>
      </c>
      <c r="L5690" t="s">
        <v>150</v>
      </c>
      <c r="N5690" t="s">
        <v>227</v>
      </c>
      <c r="O5690" t="s">
        <v>462</v>
      </c>
      <c r="P5690">
        <v>1.3489331471722883E-3</v>
      </c>
      <c r="Q5690" t="s">
        <v>150</v>
      </c>
    </row>
    <row r="5691" spans="9:17" x14ac:dyDescent="0.45">
      <c r="I5691" t="s">
        <v>184</v>
      </c>
      <c r="J5691" t="s">
        <v>523</v>
      </c>
      <c r="K5691">
        <v>7.0605486066704533E-3</v>
      </c>
      <c r="L5691" t="s">
        <v>150</v>
      </c>
      <c r="N5691" t="s">
        <v>227</v>
      </c>
      <c r="O5691" t="s">
        <v>523</v>
      </c>
      <c r="P5691">
        <v>1.5494785966770419E-3</v>
      </c>
      <c r="Q5691" t="s">
        <v>150</v>
      </c>
    </row>
    <row r="5692" spans="9:17" x14ac:dyDescent="0.45">
      <c r="I5692" t="s">
        <v>184</v>
      </c>
      <c r="J5692" t="s">
        <v>524</v>
      </c>
      <c r="K5692">
        <v>6.4434211079178461E-3</v>
      </c>
      <c r="L5692" t="s">
        <v>150</v>
      </c>
      <c r="N5692" t="s">
        <v>227</v>
      </c>
      <c r="O5692" t="s">
        <v>524</v>
      </c>
      <c r="P5692">
        <v>1.8042995749651479E-3</v>
      </c>
      <c r="Q5692" t="s">
        <v>150</v>
      </c>
    </row>
    <row r="5693" spans="9:17" x14ac:dyDescent="0.45">
      <c r="I5693" t="s">
        <v>184</v>
      </c>
      <c r="J5693" t="s">
        <v>525</v>
      </c>
      <c r="K5693">
        <v>5.982139618385415E-3</v>
      </c>
      <c r="L5693" t="s">
        <v>150</v>
      </c>
      <c r="N5693" t="s">
        <v>227</v>
      </c>
      <c r="O5693" t="s">
        <v>525</v>
      </c>
      <c r="P5693">
        <v>1.8673255459540812E-3</v>
      </c>
      <c r="Q5693" t="s">
        <v>150</v>
      </c>
    </row>
    <row r="5694" spans="9:17" x14ac:dyDescent="0.45">
      <c r="I5694" t="s">
        <v>184</v>
      </c>
      <c r="J5694" t="s">
        <v>526</v>
      </c>
      <c r="K5694">
        <v>5.1689743323344644E-3</v>
      </c>
      <c r="L5694" t="s">
        <v>150</v>
      </c>
      <c r="N5694" t="s">
        <v>227</v>
      </c>
      <c r="O5694" t="s">
        <v>526</v>
      </c>
      <c r="P5694">
        <v>1.6762354596903941E-3</v>
      </c>
      <c r="Q5694" t="s">
        <v>150</v>
      </c>
    </row>
    <row r="5695" spans="9:17" x14ac:dyDescent="0.45">
      <c r="I5695" t="s">
        <v>184</v>
      </c>
      <c r="J5695" t="s">
        <v>527</v>
      </c>
      <c r="K5695">
        <v>2.4544656872118767E-3</v>
      </c>
      <c r="L5695" t="s">
        <v>150</v>
      </c>
      <c r="N5695" t="s">
        <v>227</v>
      </c>
      <c r="O5695" t="s">
        <v>527</v>
      </c>
      <c r="P5695">
        <v>1.988426429726361E-3</v>
      </c>
      <c r="Q5695" t="s">
        <v>150</v>
      </c>
    </row>
    <row r="5696" spans="9:17" x14ac:dyDescent="0.45">
      <c r="I5696" t="s">
        <v>184</v>
      </c>
      <c r="J5696" t="s">
        <v>528</v>
      </c>
      <c r="K5696">
        <v>0</v>
      </c>
      <c r="L5696" t="s">
        <v>150</v>
      </c>
      <c r="N5696" t="s">
        <v>227</v>
      </c>
      <c r="O5696" t="s">
        <v>528</v>
      </c>
      <c r="P5696">
        <v>2.4873234127975588E-3</v>
      </c>
      <c r="Q5696" t="s">
        <v>150</v>
      </c>
    </row>
    <row r="5697" spans="9:17" x14ac:dyDescent="0.45">
      <c r="I5697" t="s">
        <v>184</v>
      </c>
      <c r="J5697" t="s">
        <v>529</v>
      </c>
      <c r="K5697">
        <v>0</v>
      </c>
      <c r="L5697" t="s">
        <v>150</v>
      </c>
      <c r="N5697" t="s">
        <v>227</v>
      </c>
      <c r="O5697" t="s">
        <v>529</v>
      </c>
      <c r="P5697">
        <v>5.8244768810164467E-3</v>
      </c>
      <c r="Q5697" t="s">
        <v>150</v>
      </c>
    </row>
    <row r="5698" spans="9:17" x14ac:dyDescent="0.45">
      <c r="I5698" t="s">
        <v>184</v>
      </c>
      <c r="J5698" t="s">
        <v>530</v>
      </c>
      <c r="K5698">
        <v>0</v>
      </c>
      <c r="L5698" t="s">
        <v>150</v>
      </c>
      <c r="N5698" t="s">
        <v>227</v>
      </c>
      <c r="O5698" t="s">
        <v>530</v>
      </c>
      <c r="P5698">
        <v>6.7761089788779859E-3</v>
      </c>
      <c r="Q5698" t="s">
        <v>150</v>
      </c>
    </row>
    <row r="5699" spans="9:17" x14ac:dyDescent="0.45">
      <c r="I5699" t="s">
        <v>184</v>
      </c>
      <c r="J5699" t="s">
        <v>463</v>
      </c>
      <c r="K5699">
        <v>0</v>
      </c>
      <c r="L5699" t="s">
        <v>150</v>
      </c>
      <c r="N5699" t="s">
        <v>227</v>
      </c>
      <c r="O5699" t="s">
        <v>463</v>
      </c>
      <c r="P5699">
        <v>1.1725889338756401E-2</v>
      </c>
      <c r="Q5699" t="s">
        <v>150</v>
      </c>
    </row>
    <row r="5700" spans="9:17" x14ac:dyDescent="0.45">
      <c r="I5700" t="s">
        <v>184</v>
      </c>
      <c r="J5700" t="s">
        <v>464</v>
      </c>
      <c r="K5700">
        <v>0</v>
      </c>
      <c r="L5700" t="s">
        <v>150</v>
      </c>
      <c r="N5700" t="s">
        <v>227</v>
      </c>
      <c r="O5700" t="s">
        <v>464</v>
      </c>
      <c r="P5700">
        <v>1.9390891117451715E-3</v>
      </c>
      <c r="Q5700" t="s">
        <v>150</v>
      </c>
    </row>
    <row r="5701" spans="9:17" x14ac:dyDescent="0.45">
      <c r="I5701" t="s">
        <v>184</v>
      </c>
      <c r="J5701" t="s">
        <v>465</v>
      </c>
      <c r="K5701">
        <v>0</v>
      </c>
      <c r="L5701" t="s">
        <v>150</v>
      </c>
      <c r="N5701" t="s">
        <v>227</v>
      </c>
      <c r="O5701" t="s">
        <v>465</v>
      </c>
      <c r="P5701">
        <v>1.8048991361843249E-3</v>
      </c>
      <c r="Q5701" t="s">
        <v>150</v>
      </c>
    </row>
    <row r="5702" spans="9:17" x14ac:dyDescent="0.45">
      <c r="I5702" t="s">
        <v>184</v>
      </c>
      <c r="J5702" t="s">
        <v>466</v>
      </c>
      <c r="K5702">
        <v>0</v>
      </c>
      <c r="L5702" t="s">
        <v>150</v>
      </c>
      <c r="N5702" t="s">
        <v>227</v>
      </c>
      <c r="O5702" t="s">
        <v>466</v>
      </c>
      <c r="P5702">
        <v>1.7239375182967161E-3</v>
      </c>
      <c r="Q5702" t="s">
        <v>150</v>
      </c>
    </row>
    <row r="5703" spans="9:17" x14ac:dyDescent="0.45">
      <c r="I5703" t="s">
        <v>184</v>
      </c>
      <c r="J5703" t="s">
        <v>531</v>
      </c>
      <c r="K5703">
        <v>5.5043704501851016E-3</v>
      </c>
      <c r="L5703" t="s">
        <v>150</v>
      </c>
      <c r="N5703" t="s">
        <v>227</v>
      </c>
      <c r="O5703" t="s">
        <v>531</v>
      </c>
      <c r="P5703">
        <v>1.5089097706252547E-3</v>
      </c>
      <c r="Q5703" t="s">
        <v>150</v>
      </c>
    </row>
    <row r="5704" spans="9:17" x14ac:dyDescent="0.45">
      <c r="I5704" t="s">
        <v>184</v>
      </c>
      <c r="J5704" t="s">
        <v>467</v>
      </c>
      <c r="K5704">
        <v>6.5915520727396924E-3</v>
      </c>
      <c r="L5704" t="s">
        <v>150</v>
      </c>
      <c r="N5704" t="s">
        <v>227</v>
      </c>
      <c r="O5704" t="s">
        <v>467</v>
      </c>
      <c r="P5704">
        <v>9.1708145251927209E-4</v>
      </c>
      <c r="Q5704" t="s">
        <v>150</v>
      </c>
    </row>
    <row r="5705" spans="9:17" x14ac:dyDescent="0.45">
      <c r="I5705" t="s">
        <v>184</v>
      </c>
      <c r="J5705" t="s">
        <v>468</v>
      </c>
      <c r="K5705">
        <v>6.6457596217838789E-3</v>
      </c>
      <c r="L5705" t="s">
        <v>150</v>
      </c>
      <c r="N5705" t="s">
        <v>227</v>
      </c>
      <c r="O5705" t="s">
        <v>468</v>
      </c>
      <c r="P5705">
        <v>8.3519377419830933E-4</v>
      </c>
      <c r="Q5705" t="s">
        <v>150</v>
      </c>
    </row>
    <row r="5706" spans="9:17" x14ac:dyDescent="0.45">
      <c r="I5706" t="s">
        <v>184</v>
      </c>
      <c r="J5706" t="s">
        <v>469</v>
      </c>
      <c r="K5706">
        <v>7.138246077981877E-3</v>
      </c>
      <c r="L5706" t="s">
        <v>150</v>
      </c>
      <c r="N5706" t="s">
        <v>227</v>
      </c>
      <c r="O5706" t="s">
        <v>469</v>
      </c>
      <c r="P5706">
        <v>1.0169199036335025E-3</v>
      </c>
      <c r="Q5706" t="s">
        <v>150</v>
      </c>
    </row>
    <row r="5707" spans="9:17" x14ac:dyDescent="0.45">
      <c r="I5707" t="s">
        <v>184</v>
      </c>
      <c r="J5707" t="s">
        <v>470</v>
      </c>
      <c r="K5707">
        <v>8.2611755949326907E-3</v>
      </c>
      <c r="L5707" t="s">
        <v>150</v>
      </c>
      <c r="N5707" t="s">
        <v>227</v>
      </c>
      <c r="O5707" t="s">
        <v>470</v>
      </c>
      <c r="P5707">
        <v>1.2981831884475823E-3</v>
      </c>
      <c r="Q5707" t="s">
        <v>150</v>
      </c>
    </row>
    <row r="5708" spans="9:17" x14ac:dyDescent="0.45">
      <c r="I5708" t="s">
        <v>184</v>
      </c>
      <c r="J5708" t="s">
        <v>471</v>
      </c>
      <c r="K5708">
        <v>8.1509014243243347E-3</v>
      </c>
      <c r="L5708" t="s">
        <v>150</v>
      </c>
      <c r="N5708" t="s">
        <v>227</v>
      </c>
      <c r="O5708" t="s">
        <v>471</v>
      </c>
      <c r="P5708">
        <v>1.6670965039220736E-3</v>
      </c>
      <c r="Q5708" t="s">
        <v>150</v>
      </c>
    </row>
    <row r="5709" spans="9:17" x14ac:dyDescent="0.45">
      <c r="I5709" t="s">
        <v>184</v>
      </c>
      <c r="J5709" t="s">
        <v>532</v>
      </c>
      <c r="K5709">
        <v>6.9648092036345517E-3</v>
      </c>
      <c r="L5709" t="s">
        <v>150</v>
      </c>
      <c r="N5709" t="s">
        <v>227</v>
      </c>
      <c r="O5709" t="s">
        <v>532</v>
      </c>
      <c r="P5709">
        <v>1.8164778897082443E-3</v>
      </c>
      <c r="Q5709" t="s">
        <v>150</v>
      </c>
    </row>
    <row r="5710" spans="9:17" x14ac:dyDescent="0.45">
      <c r="I5710" t="s">
        <v>184</v>
      </c>
      <c r="J5710" t="s">
        <v>533</v>
      </c>
      <c r="K5710">
        <v>6.5486402486741252E-3</v>
      </c>
      <c r="L5710" t="s">
        <v>150</v>
      </c>
      <c r="N5710" t="s">
        <v>227</v>
      </c>
      <c r="O5710" t="s">
        <v>533</v>
      </c>
      <c r="P5710">
        <v>1.716697158857547E-3</v>
      </c>
      <c r="Q5710" t="s">
        <v>150</v>
      </c>
    </row>
    <row r="5711" spans="9:17" x14ac:dyDescent="0.45">
      <c r="I5711" t="s">
        <v>184</v>
      </c>
      <c r="J5711" t="s">
        <v>534</v>
      </c>
      <c r="K5711">
        <v>6.3638604088174155E-3</v>
      </c>
      <c r="L5711" t="s">
        <v>150</v>
      </c>
      <c r="N5711" t="s">
        <v>227</v>
      </c>
      <c r="O5711" t="s">
        <v>534</v>
      </c>
      <c r="P5711">
        <v>1.5040239486371365E-3</v>
      </c>
      <c r="Q5711" t="s">
        <v>150</v>
      </c>
    </row>
    <row r="5712" spans="9:17" x14ac:dyDescent="0.45">
      <c r="I5712" t="s">
        <v>184</v>
      </c>
      <c r="J5712" t="s">
        <v>535</v>
      </c>
      <c r="K5712">
        <v>5.3337508722408741E-3</v>
      </c>
      <c r="L5712" t="s">
        <v>150</v>
      </c>
      <c r="N5712" t="s">
        <v>227</v>
      </c>
      <c r="O5712" t="s">
        <v>535</v>
      </c>
      <c r="P5712">
        <v>1.103370156994159E-3</v>
      </c>
      <c r="Q5712" t="s">
        <v>150</v>
      </c>
    </row>
    <row r="5713" spans="9:17" x14ac:dyDescent="0.45">
      <c r="I5713" t="s">
        <v>184</v>
      </c>
      <c r="J5713" t="s">
        <v>536</v>
      </c>
      <c r="K5713">
        <v>0</v>
      </c>
      <c r="L5713" t="s">
        <v>150</v>
      </c>
      <c r="N5713" t="s">
        <v>227</v>
      </c>
      <c r="O5713" t="s">
        <v>536</v>
      </c>
      <c r="P5713">
        <v>1.220524417942624E-3</v>
      </c>
      <c r="Q5713" t="s">
        <v>150</v>
      </c>
    </row>
    <row r="5714" spans="9:17" x14ac:dyDescent="0.45">
      <c r="I5714" t="s">
        <v>184</v>
      </c>
      <c r="J5714" t="s">
        <v>537</v>
      </c>
      <c r="K5714">
        <v>0</v>
      </c>
      <c r="L5714" t="s">
        <v>150</v>
      </c>
      <c r="N5714" t="s">
        <v>227</v>
      </c>
      <c r="O5714" t="s">
        <v>537</v>
      </c>
      <c r="P5714">
        <v>1.4786121572789822E-3</v>
      </c>
      <c r="Q5714" t="s">
        <v>150</v>
      </c>
    </row>
    <row r="5715" spans="9:17" x14ac:dyDescent="0.45">
      <c r="I5715" t="s">
        <v>184</v>
      </c>
      <c r="J5715" t="s">
        <v>538</v>
      </c>
      <c r="K5715">
        <v>0</v>
      </c>
      <c r="L5715" t="s">
        <v>150</v>
      </c>
      <c r="N5715" t="s">
        <v>227</v>
      </c>
      <c r="O5715" t="s">
        <v>538</v>
      </c>
      <c r="P5715">
        <v>3.8790205874888934E-3</v>
      </c>
      <c r="Q5715" t="s">
        <v>150</v>
      </c>
    </row>
    <row r="5716" spans="9:17" x14ac:dyDescent="0.45">
      <c r="I5716" t="s">
        <v>184</v>
      </c>
      <c r="J5716" t="s">
        <v>539</v>
      </c>
      <c r="K5716">
        <v>0</v>
      </c>
      <c r="L5716" t="s">
        <v>150</v>
      </c>
      <c r="N5716" t="s">
        <v>227</v>
      </c>
      <c r="O5716" t="s">
        <v>539</v>
      </c>
      <c r="P5716">
        <v>5.1590573621320265E-3</v>
      </c>
      <c r="Q5716" t="s">
        <v>150</v>
      </c>
    </row>
    <row r="5717" spans="9:17" x14ac:dyDescent="0.45">
      <c r="I5717" t="s">
        <v>184</v>
      </c>
      <c r="J5717" t="s">
        <v>472</v>
      </c>
      <c r="K5717">
        <v>0</v>
      </c>
      <c r="L5717" t="s">
        <v>150</v>
      </c>
      <c r="N5717" t="s">
        <v>227</v>
      </c>
      <c r="O5717" t="s">
        <v>472</v>
      </c>
      <c r="P5717">
        <v>1.8294504943087396E-2</v>
      </c>
      <c r="Q5717" t="s">
        <v>150</v>
      </c>
    </row>
    <row r="5718" spans="9:17" x14ac:dyDescent="0.45">
      <c r="I5718" t="s">
        <v>184</v>
      </c>
      <c r="J5718" t="s">
        <v>473</v>
      </c>
      <c r="K5718">
        <v>0</v>
      </c>
      <c r="L5718" t="s">
        <v>150</v>
      </c>
      <c r="N5718" t="s">
        <v>227</v>
      </c>
      <c r="O5718" t="s">
        <v>473</v>
      </c>
      <c r="P5718">
        <v>3.3163414713933302E-3</v>
      </c>
      <c r="Q5718" t="s">
        <v>150</v>
      </c>
    </row>
    <row r="5719" spans="9:17" x14ac:dyDescent="0.45">
      <c r="I5719" t="s">
        <v>184</v>
      </c>
      <c r="J5719" t="s">
        <v>474</v>
      </c>
      <c r="K5719">
        <v>0</v>
      </c>
      <c r="L5719" t="s">
        <v>150</v>
      </c>
      <c r="N5719" t="s">
        <v>227</v>
      </c>
      <c r="O5719" t="s">
        <v>474</v>
      </c>
      <c r="P5719">
        <v>3.2915906873964146E-3</v>
      </c>
      <c r="Q5719" t="s">
        <v>150</v>
      </c>
    </row>
    <row r="5720" spans="9:17" x14ac:dyDescent="0.45">
      <c r="I5720" t="s">
        <v>184</v>
      </c>
      <c r="J5720" t="s">
        <v>475</v>
      </c>
      <c r="K5720">
        <v>0</v>
      </c>
      <c r="L5720" t="s">
        <v>150</v>
      </c>
      <c r="N5720" t="s">
        <v>227</v>
      </c>
      <c r="O5720" t="s">
        <v>475</v>
      </c>
      <c r="P5720">
        <v>3.2537893147133678E-3</v>
      </c>
      <c r="Q5720" t="s">
        <v>150</v>
      </c>
    </row>
    <row r="5721" spans="9:17" x14ac:dyDescent="0.45">
      <c r="I5721" t="s">
        <v>184</v>
      </c>
      <c r="J5721" t="s">
        <v>540</v>
      </c>
      <c r="K5721">
        <v>4.7895060189186087E-3</v>
      </c>
      <c r="L5721" t="s">
        <v>150</v>
      </c>
      <c r="N5721" t="s">
        <v>227</v>
      </c>
      <c r="O5721" t="s">
        <v>540</v>
      </c>
      <c r="P5721">
        <v>3.0119543429813658E-3</v>
      </c>
      <c r="Q5721" t="s">
        <v>150</v>
      </c>
    </row>
    <row r="5722" spans="9:17" x14ac:dyDescent="0.45">
      <c r="I5722" t="s">
        <v>184</v>
      </c>
      <c r="J5722" t="s">
        <v>476</v>
      </c>
      <c r="K5722">
        <v>6.0147606407778614E-3</v>
      </c>
      <c r="L5722" t="s">
        <v>150</v>
      </c>
      <c r="N5722" t="s">
        <v>227</v>
      </c>
      <c r="O5722" t="s">
        <v>476</v>
      </c>
      <c r="P5722">
        <v>2.0978427604096297E-3</v>
      </c>
      <c r="Q5722" t="s">
        <v>150</v>
      </c>
    </row>
    <row r="5723" spans="9:17" x14ac:dyDescent="0.45">
      <c r="I5723" t="s">
        <v>184</v>
      </c>
      <c r="J5723" t="s">
        <v>477</v>
      </c>
      <c r="K5723">
        <v>5.9603897149392883E-3</v>
      </c>
      <c r="L5723" t="s">
        <v>150</v>
      </c>
      <c r="N5723" t="s">
        <v>227</v>
      </c>
      <c r="O5723" t="s">
        <v>477</v>
      </c>
      <c r="P5723">
        <v>2.1816736731918966E-3</v>
      </c>
      <c r="Q5723" t="s">
        <v>150</v>
      </c>
    </row>
    <row r="5724" spans="9:17" x14ac:dyDescent="0.45">
      <c r="I5724" t="s">
        <v>184</v>
      </c>
      <c r="J5724" t="s">
        <v>478</v>
      </c>
      <c r="K5724">
        <v>6.2488921168435277E-3</v>
      </c>
      <c r="L5724" t="s">
        <v>150</v>
      </c>
      <c r="N5724" t="s">
        <v>227</v>
      </c>
      <c r="O5724" t="s">
        <v>478</v>
      </c>
      <c r="P5724">
        <v>2.5366673344286278E-3</v>
      </c>
      <c r="Q5724" t="s">
        <v>150</v>
      </c>
    </row>
    <row r="5725" spans="9:17" x14ac:dyDescent="0.45">
      <c r="I5725" t="s">
        <v>184</v>
      </c>
      <c r="J5725" t="s">
        <v>479</v>
      </c>
      <c r="K5725">
        <v>7.4509960688612827E-3</v>
      </c>
      <c r="L5725" t="s">
        <v>150</v>
      </c>
      <c r="N5725" t="s">
        <v>227</v>
      </c>
      <c r="O5725" t="s">
        <v>479</v>
      </c>
      <c r="P5725">
        <v>2.6992011241938054E-3</v>
      </c>
      <c r="Q5725" t="s">
        <v>150</v>
      </c>
    </row>
    <row r="5726" spans="9:17" x14ac:dyDescent="0.45">
      <c r="I5726" t="s">
        <v>184</v>
      </c>
      <c r="J5726" t="s">
        <v>480</v>
      </c>
      <c r="K5726">
        <v>7.5096594060613513E-3</v>
      </c>
      <c r="L5726" t="s">
        <v>150</v>
      </c>
      <c r="N5726" t="s">
        <v>227</v>
      </c>
      <c r="O5726" t="s">
        <v>480</v>
      </c>
      <c r="P5726">
        <v>2.9136751682515161E-3</v>
      </c>
      <c r="Q5726" t="s">
        <v>150</v>
      </c>
    </row>
    <row r="5727" spans="9:17" x14ac:dyDescent="0.45">
      <c r="I5727" t="s">
        <v>184</v>
      </c>
      <c r="J5727" t="s">
        <v>541</v>
      </c>
      <c r="K5727">
        <v>6.182918444013993E-3</v>
      </c>
      <c r="L5727" t="s">
        <v>150</v>
      </c>
      <c r="N5727" t="s">
        <v>227</v>
      </c>
      <c r="O5727" t="s">
        <v>541</v>
      </c>
      <c r="P5727">
        <v>3.1061614093862576E-3</v>
      </c>
      <c r="Q5727" t="s">
        <v>150</v>
      </c>
    </row>
    <row r="5728" spans="9:17" x14ac:dyDescent="0.45">
      <c r="I5728" t="s">
        <v>184</v>
      </c>
      <c r="J5728" t="s">
        <v>542</v>
      </c>
      <c r="K5728">
        <v>5.8201688130076141E-3</v>
      </c>
      <c r="L5728" t="s">
        <v>150</v>
      </c>
      <c r="N5728" t="s">
        <v>227</v>
      </c>
      <c r="O5728" t="s">
        <v>542</v>
      </c>
      <c r="P5728">
        <v>3.1773046907684552E-3</v>
      </c>
      <c r="Q5728" t="s">
        <v>150</v>
      </c>
    </row>
    <row r="5729" spans="9:17" x14ac:dyDescent="0.45">
      <c r="I5729" t="s">
        <v>184</v>
      </c>
      <c r="J5729" t="s">
        <v>543</v>
      </c>
      <c r="K5729">
        <v>5.918960333932616E-3</v>
      </c>
      <c r="L5729" t="s">
        <v>150</v>
      </c>
      <c r="N5729" t="s">
        <v>227</v>
      </c>
      <c r="O5729" t="s">
        <v>543</v>
      </c>
      <c r="P5729">
        <v>3.0011709222355549E-3</v>
      </c>
      <c r="Q5729" t="s">
        <v>150</v>
      </c>
    </row>
    <row r="5730" spans="9:17" x14ac:dyDescent="0.45">
      <c r="I5730" t="s">
        <v>184</v>
      </c>
      <c r="J5730" t="s">
        <v>544</v>
      </c>
      <c r="K5730">
        <v>4.9580563975635157E-3</v>
      </c>
      <c r="L5730" t="s">
        <v>150</v>
      </c>
      <c r="N5730" t="s">
        <v>227</v>
      </c>
      <c r="O5730" t="s">
        <v>544</v>
      </c>
      <c r="P5730">
        <v>2.5823854091931021E-3</v>
      </c>
      <c r="Q5730" t="s">
        <v>150</v>
      </c>
    </row>
    <row r="5731" spans="9:17" x14ac:dyDescent="0.45">
      <c r="I5731" t="s">
        <v>184</v>
      </c>
      <c r="J5731" t="s">
        <v>545</v>
      </c>
      <c r="K5731">
        <v>0</v>
      </c>
      <c r="L5731" t="s">
        <v>150</v>
      </c>
      <c r="N5731" t="s">
        <v>227</v>
      </c>
      <c r="O5731" t="s">
        <v>545</v>
      </c>
      <c r="P5731">
        <v>2.5961429771090001E-3</v>
      </c>
      <c r="Q5731" t="s">
        <v>150</v>
      </c>
    </row>
    <row r="5732" spans="9:17" x14ac:dyDescent="0.45">
      <c r="I5732" t="s">
        <v>184</v>
      </c>
      <c r="J5732" t="s">
        <v>546</v>
      </c>
      <c r="K5732">
        <v>0</v>
      </c>
      <c r="L5732" t="s">
        <v>150</v>
      </c>
      <c r="N5732" t="s">
        <v>227</v>
      </c>
      <c r="O5732" t="s">
        <v>546</v>
      </c>
      <c r="P5732">
        <v>2.7092003262744091E-3</v>
      </c>
      <c r="Q5732" t="s">
        <v>150</v>
      </c>
    </row>
    <row r="5733" spans="9:17" x14ac:dyDescent="0.45">
      <c r="I5733" t="s">
        <v>184</v>
      </c>
      <c r="J5733" t="s">
        <v>547</v>
      </c>
      <c r="K5733">
        <v>0</v>
      </c>
      <c r="L5733" t="s">
        <v>150</v>
      </c>
      <c r="N5733" t="s">
        <v>227</v>
      </c>
      <c r="O5733" t="s">
        <v>547</v>
      </c>
      <c r="P5733">
        <v>5.5978145985428529E-3</v>
      </c>
      <c r="Q5733" t="s">
        <v>150</v>
      </c>
    </row>
    <row r="5734" spans="9:17" x14ac:dyDescent="0.45">
      <c r="I5734" t="s">
        <v>184</v>
      </c>
      <c r="J5734" t="s">
        <v>548</v>
      </c>
      <c r="K5734">
        <v>0</v>
      </c>
      <c r="L5734" t="s">
        <v>150</v>
      </c>
      <c r="N5734" t="s">
        <v>227</v>
      </c>
      <c r="O5734" t="s">
        <v>548</v>
      </c>
      <c r="P5734">
        <v>6.0277024474047333E-3</v>
      </c>
      <c r="Q5734" t="s">
        <v>150</v>
      </c>
    </row>
    <row r="5735" spans="9:17" x14ac:dyDescent="0.45">
      <c r="I5735" t="s">
        <v>184</v>
      </c>
      <c r="J5735" t="s">
        <v>549</v>
      </c>
      <c r="K5735">
        <v>0</v>
      </c>
      <c r="L5735" t="s">
        <v>150</v>
      </c>
      <c r="N5735" t="s">
        <v>227</v>
      </c>
      <c r="O5735" t="s">
        <v>549</v>
      </c>
      <c r="P5735">
        <v>2.7450839889360028E-2</v>
      </c>
      <c r="Q5735" t="s">
        <v>150</v>
      </c>
    </row>
    <row r="5736" spans="9:17" x14ac:dyDescent="0.45">
      <c r="I5736" t="s">
        <v>184</v>
      </c>
      <c r="J5736" t="s">
        <v>550</v>
      </c>
      <c r="K5736">
        <v>0</v>
      </c>
      <c r="L5736" t="s">
        <v>150</v>
      </c>
      <c r="N5736" t="s">
        <v>227</v>
      </c>
      <c r="O5736" t="s">
        <v>550</v>
      </c>
      <c r="P5736">
        <v>4.4573298651151031E-3</v>
      </c>
      <c r="Q5736" t="s">
        <v>150</v>
      </c>
    </row>
    <row r="5737" spans="9:17" x14ac:dyDescent="0.45">
      <c r="I5737" t="s">
        <v>184</v>
      </c>
      <c r="J5737" t="s">
        <v>551</v>
      </c>
      <c r="K5737">
        <v>0</v>
      </c>
      <c r="L5737" t="s">
        <v>150</v>
      </c>
      <c r="N5737" t="s">
        <v>227</v>
      </c>
      <c r="O5737" t="s">
        <v>551</v>
      </c>
      <c r="P5737">
        <v>3.9560923060397227E-3</v>
      </c>
      <c r="Q5737" t="s">
        <v>150</v>
      </c>
    </row>
    <row r="5738" spans="9:17" x14ac:dyDescent="0.45">
      <c r="I5738" t="s">
        <v>184</v>
      </c>
      <c r="J5738" t="s">
        <v>552</v>
      </c>
      <c r="K5738">
        <v>0</v>
      </c>
      <c r="L5738" t="s">
        <v>150</v>
      </c>
      <c r="N5738" t="s">
        <v>227</v>
      </c>
      <c r="O5738" t="s">
        <v>552</v>
      </c>
      <c r="P5738">
        <v>3.5353541323011788E-3</v>
      </c>
      <c r="Q5738" t="s">
        <v>150</v>
      </c>
    </row>
    <row r="5739" spans="9:17" x14ac:dyDescent="0.45">
      <c r="I5739" t="s">
        <v>184</v>
      </c>
      <c r="J5739" t="s">
        <v>553</v>
      </c>
      <c r="K5739">
        <v>3.9409464708076453E-3</v>
      </c>
      <c r="L5739" t="s">
        <v>150</v>
      </c>
      <c r="N5739" t="s">
        <v>227</v>
      </c>
      <c r="O5739" t="s">
        <v>553</v>
      </c>
      <c r="P5739">
        <v>3.0835344694976926E-3</v>
      </c>
      <c r="Q5739" t="s">
        <v>150</v>
      </c>
    </row>
    <row r="5740" spans="9:17" x14ac:dyDescent="0.45">
      <c r="I5740" t="s">
        <v>184</v>
      </c>
      <c r="J5740" t="s">
        <v>554</v>
      </c>
      <c r="K5740">
        <v>5.4963878102836919E-3</v>
      </c>
      <c r="L5740" t="s">
        <v>150</v>
      </c>
      <c r="N5740" t="s">
        <v>227</v>
      </c>
      <c r="O5740" t="s">
        <v>554</v>
      </c>
      <c r="P5740">
        <v>2.1962337059876209E-3</v>
      </c>
      <c r="Q5740" t="s">
        <v>150</v>
      </c>
    </row>
    <row r="5741" spans="9:17" x14ac:dyDescent="0.45">
      <c r="I5741" t="s">
        <v>184</v>
      </c>
      <c r="J5741" t="s">
        <v>555</v>
      </c>
      <c r="K5741">
        <v>6.0411627601207381E-3</v>
      </c>
      <c r="L5741" t="s">
        <v>150</v>
      </c>
      <c r="N5741" t="s">
        <v>227</v>
      </c>
      <c r="O5741" t="s">
        <v>555</v>
      </c>
      <c r="P5741">
        <v>2.063942152369473E-3</v>
      </c>
      <c r="Q5741" t="s">
        <v>150</v>
      </c>
    </row>
    <row r="5742" spans="9:17" x14ac:dyDescent="0.45">
      <c r="I5742" t="s">
        <v>184</v>
      </c>
      <c r="J5742" t="s">
        <v>556</v>
      </c>
      <c r="K5742">
        <v>6.4882132348650281E-3</v>
      </c>
      <c r="L5742" t="s">
        <v>150</v>
      </c>
      <c r="N5742" t="s">
        <v>227</v>
      </c>
      <c r="O5742" t="s">
        <v>556</v>
      </c>
      <c r="P5742">
        <v>2.3043552259785632E-3</v>
      </c>
      <c r="Q5742" t="s">
        <v>150</v>
      </c>
    </row>
    <row r="5743" spans="9:17" x14ac:dyDescent="0.45">
      <c r="I5743" t="s">
        <v>184</v>
      </c>
      <c r="J5743" t="s">
        <v>557</v>
      </c>
      <c r="K5743">
        <v>7.6655226167428366E-3</v>
      </c>
      <c r="L5743" t="s">
        <v>150</v>
      </c>
      <c r="N5743" t="s">
        <v>227</v>
      </c>
      <c r="O5743" t="s">
        <v>557</v>
      </c>
      <c r="P5743">
        <v>2.6846373607816347E-3</v>
      </c>
      <c r="Q5743" t="s">
        <v>150</v>
      </c>
    </row>
    <row r="5744" spans="9:17" x14ac:dyDescent="0.45">
      <c r="I5744" t="s">
        <v>184</v>
      </c>
      <c r="J5744" t="s">
        <v>558</v>
      </c>
      <c r="K5744">
        <v>7.999351373192647E-3</v>
      </c>
      <c r="L5744" t="s">
        <v>150</v>
      </c>
      <c r="N5744" t="s">
        <v>227</v>
      </c>
      <c r="O5744" t="s">
        <v>558</v>
      </c>
      <c r="P5744">
        <v>2.7318389959041273E-3</v>
      </c>
      <c r="Q5744" t="s">
        <v>150</v>
      </c>
    </row>
    <row r="5745" spans="9:17" x14ac:dyDescent="0.45">
      <c r="I5745" t="s">
        <v>184</v>
      </c>
      <c r="J5745" t="s">
        <v>559</v>
      </c>
      <c r="K5745">
        <v>6.7154944131137461E-3</v>
      </c>
      <c r="L5745" t="s">
        <v>150</v>
      </c>
      <c r="N5745" t="s">
        <v>227</v>
      </c>
      <c r="O5745" t="s">
        <v>559</v>
      </c>
      <c r="P5745">
        <v>2.792886796053043E-3</v>
      </c>
      <c r="Q5745" t="s">
        <v>150</v>
      </c>
    </row>
    <row r="5746" spans="9:17" x14ac:dyDescent="0.45">
      <c r="I5746" t="s">
        <v>184</v>
      </c>
      <c r="J5746" t="s">
        <v>560</v>
      </c>
      <c r="K5746">
        <v>6.1471913433976452E-3</v>
      </c>
      <c r="L5746" t="s">
        <v>150</v>
      </c>
      <c r="N5746" t="s">
        <v>227</v>
      </c>
      <c r="O5746" t="s">
        <v>560</v>
      </c>
      <c r="P5746">
        <v>2.7692094821840665E-3</v>
      </c>
      <c r="Q5746" t="s">
        <v>150</v>
      </c>
    </row>
    <row r="5747" spans="9:17" x14ac:dyDescent="0.45">
      <c r="I5747" t="s">
        <v>184</v>
      </c>
      <c r="J5747" t="s">
        <v>561</v>
      </c>
      <c r="K5747">
        <v>6.049696861722343E-3</v>
      </c>
      <c r="L5747" t="s">
        <v>150</v>
      </c>
      <c r="N5747" t="s">
        <v>227</v>
      </c>
      <c r="O5747" t="s">
        <v>561</v>
      </c>
      <c r="P5747">
        <v>2.6260743901633851E-3</v>
      </c>
      <c r="Q5747" t="s">
        <v>150</v>
      </c>
    </row>
    <row r="5748" spans="9:17" x14ac:dyDescent="0.45">
      <c r="I5748" t="s">
        <v>184</v>
      </c>
      <c r="J5748" t="s">
        <v>562</v>
      </c>
      <c r="K5748">
        <v>5.1973679425515815E-3</v>
      </c>
      <c r="L5748" t="s">
        <v>150</v>
      </c>
      <c r="N5748" t="s">
        <v>227</v>
      </c>
      <c r="O5748" t="s">
        <v>562</v>
      </c>
      <c r="P5748">
        <v>2.1020484461492612E-3</v>
      </c>
      <c r="Q5748" t="s">
        <v>150</v>
      </c>
    </row>
    <row r="5749" spans="9:17" x14ac:dyDescent="0.45">
      <c r="I5749" t="s">
        <v>184</v>
      </c>
      <c r="J5749" t="s">
        <v>563</v>
      </c>
      <c r="K5749">
        <v>0</v>
      </c>
      <c r="L5749" t="s">
        <v>150</v>
      </c>
      <c r="N5749" t="s">
        <v>227</v>
      </c>
      <c r="O5749" t="s">
        <v>563</v>
      </c>
      <c r="P5749">
        <v>2.3484312487997093E-3</v>
      </c>
      <c r="Q5749" t="s">
        <v>150</v>
      </c>
    </row>
    <row r="5750" spans="9:17" x14ac:dyDescent="0.45">
      <c r="I5750" t="s">
        <v>184</v>
      </c>
      <c r="J5750" t="s">
        <v>564</v>
      </c>
      <c r="K5750">
        <v>0</v>
      </c>
      <c r="L5750" t="s">
        <v>150</v>
      </c>
      <c r="N5750" t="s">
        <v>227</v>
      </c>
      <c r="O5750" t="s">
        <v>564</v>
      </c>
      <c r="P5750">
        <v>2.8263135919530526E-3</v>
      </c>
      <c r="Q5750" t="s">
        <v>150</v>
      </c>
    </row>
    <row r="5751" spans="9:17" x14ac:dyDescent="0.45">
      <c r="I5751" t="s">
        <v>184</v>
      </c>
      <c r="J5751" t="s">
        <v>565</v>
      </c>
      <c r="K5751">
        <v>0</v>
      </c>
      <c r="L5751" t="s">
        <v>150</v>
      </c>
      <c r="N5751" t="s">
        <v>227</v>
      </c>
      <c r="O5751" t="s">
        <v>565</v>
      </c>
      <c r="P5751">
        <v>7.0309306137819189E-3</v>
      </c>
      <c r="Q5751" t="s">
        <v>150</v>
      </c>
    </row>
    <row r="5752" spans="9:17" x14ac:dyDescent="0.45">
      <c r="I5752" t="s">
        <v>184</v>
      </c>
      <c r="J5752" t="s">
        <v>566</v>
      </c>
      <c r="K5752">
        <v>0</v>
      </c>
      <c r="L5752" t="s">
        <v>150</v>
      </c>
      <c r="N5752" t="s">
        <v>227</v>
      </c>
      <c r="O5752" t="s">
        <v>566</v>
      </c>
      <c r="P5752">
        <v>9.4007485641861514E-3</v>
      </c>
      <c r="Q5752" t="s">
        <v>150</v>
      </c>
    </row>
    <row r="5753" spans="9:17" x14ac:dyDescent="0.45">
      <c r="I5753" t="s">
        <v>184</v>
      </c>
      <c r="J5753" t="s">
        <v>567</v>
      </c>
      <c r="K5753">
        <v>0</v>
      </c>
      <c r="L5753" t="s">
        <v>150</v>
      </c>
      <c r="N5753" t="s">
        <v>227</v>
      </c>
      <c r="O5753" t="s">
        <v>567</v>
      </c>
      <c r="P5753">
        <v>3.0487111414187366E-2</v>
      </c>
      <c r="Q5753" t="s">
        <v>150</v>
      </c>
    </row>
    <row r="5754" spans="9:17" x14ac:dyDescent="0.45">
      <c r="I5754" t="s">
        <v>184</v>
      </c>
      <c r="J5754" t="s">
        <v>568</v>
      </c>
      <c r="K5754">
        <v>0</v>
      </c>
      <c r="L5754" t="s">
        <v>150</v>
      </c>
      <c r="N5754" t="s">
        <v>227</v>
      </c>
      <c r="O5754" t="s">
        <v>568</v>
      </c>
      <c r="P5754">
        <v>4.665294926140302E-3</v>
      </c>
      <c r="Q5754" t="s">
        <v>150</v>
      </c>
    </row>
    <row r="5755" spans="9:17" x14ac:dyDescent="0.45">
      <c r="I5755" t="s">
        <v>184</v>
      </c>
      <c r="J5755" t="s">
        <v>569</v>
      </c>
      <c r="K5755">
        <v>0</v>
      </c>
      <c r="L5755" t="s">
        <v>150</v>
      </c>
      <c r="N5755" t="s">
        <v>227</v>
      </c>
      <c r="O5755" t="s">
        <v>569</v>
      </c>
      <c r="P5755">
        <v>4.3170042587214845E-3</v>
      </c>
      <c r="Q5755" t="s">
        <v>150</v>
      </c>
    </row>
    <row r="5756" spans="9:17" x14ac:dyDescent="0.45">
      <c r="I5756" t="s">
        <v>184</v>
      </c>
      <c r="J5756" t="s">
        <v>570</v>
      </c>
      <c r="K5756">
        <v>1.2080193301283019E-3</v>
      </c>
      <c r="L5756" t="s">
        <v>150</v>
      </c>
      <c r="N5756" t="s">
        <v>227</v>
      </c>
      <c r="O5756" t="s">
        <v>570</v>
      </c>
      <c r="P5756">
        <v>4.1180121403505375E-3</v>
      </c>
      <c r="Q5756" t="s">
        <v>150</v>
      </c>
    </row>
    <row r="5757" spans="9:17" x14ac:dyDescent="0.45">
      <c r="I5757" t="s">
        <v>184</v>
      </c>
      <c r="J5757" t="s">
        <v>571</v>
      </c>
      <c r="K5757">
        <v>5.7019788481300331E-3</v>
      </c>
      <c r="L5757" t="s">
        <v>150</v>
      </c>
      <c r="N5757" t="s">
        <v>227</v>
      </c>
      <c r="O5757" t="s">
        <v>571</v>
      </c>
      <c r="P5757">
        <v>3.221303095002355E-3</v>
      </c>
      <c r="Q5757" t="s">
        <v>150</v>
      </c>
    </row>
    <row r="5758" spans="9:17" x14ac:dyDescent="0.45">
      <c r="I5758" t="s">
        <v>184</v>
      </c>
      <c r="J5758" t="s">
        <v>572</v>
      </c>
      <c r="K5758">
        <v>7.2457755599114534E-3</v>
      </c>
      <c r="L5758" t="s">
        <v>150</v>
      </c>
      <c r="N5758" t="s">
        <v>227</v>
      </c>
      <c r="O5758" t="s">
        <v>572</v>
      </c>
      <c r="P5758">
        <v>2.3636170345199912E-3</v>
      </c>
      <c r="Q5758" t="s">
        <v>150</v>
      </c>
    </row>
    <row r="5759" spans="9:17" x14ac:dyDescent="0.45">
      <c r="I5759" t="s">
        <v>184</v>
      </c>
      <c r="J5759" t="s">
        <v>573</v>
      </c>
      <c r="K5759">
        <v>7.6798400884032529E-3</v>
      </c>
      <c r="L5759" t="s">
        <v>150</v>
      </c>
      <c r="N5759" t="s">
        <v>227</v>
      </c>
      <c r="O5759" t="s">
        <v>573</v>
      </c>
      <c r="P5759">
        <v>2.4180996350592352E-3</v>
      </c>
      <c r="Q5759" t="s">
        <v>150</v>
      </c>
    </row>
    <row r="5760" spans="9:17" x14ac:dyDescent="0.45">
      <c r="I5760" t="s">
        <v>184</v>
      </c>
      <c r="J5760" t="s">
        <v>574</v>
      </c>
      <c r="K5760">
        <v>8.1978597638602321E-3</v>
      </c>
      <c r="L5760" t="s">
        <v>150</v>
      </c>
      <c r="N5760" t="s">
        <v>227</v>
      </c>
      <c r="O5760" t="s">
        <v>574</v>
      </c>
      <c r="P5760">
        <v>2.6133001636906156E-3</v>
      </c>
      <c r="Q5760" t="s">
        <v>150</v>
      </c>
    </row>
    <row r="5761" spans="9:17" x14ac:dyDescent="0.45">
      <c r="I5761" t="s">
        <v>184</v>
      </c>
      <c r="J5761" t="s">
        <v>575</v>
      </c>
      <c r="K5761">
        <v>9.1367776319953992E-3</v>
      </c>
      <c r="L5761" t="s">
        <v>150</v>
      </c>
      <c r="N5761" t="s">
        <v>227</v>
      </c>
      <c r="O5761" t="s">
        <v>575</v>
      </c>
      <c r="P5761">
        <v>3.0117367567941574E-3</v>
      </c>
      <c r="Q5761" t="s">
        <v>150</v>
      </c>
    </row>
    <row r="5762" spans="9:17" x14ac:dyDescent="0.45">
      <c r="I5762" t="s">
        <v>184</v>
      </c>
      <c r="J5762" t="s">
        <v>576</v>
      </c>
      <c r="K5762">
        <v>9.2675921294068375E-3</v>
      </c>
      <c r="L5762" t="s">
        <v>150</v>
      </c>
      <c r="N5762" t="s">
        <v>227</v>
      </c>
      <c r="O5762" t="s">
        <v>576</v>
      </c>
      <c r="P5762">
        <v>3.4244282646277283E-3</v>
      </c>
      <c r="Q5762" t="s">
        <v>150</v>
      </c>
    </row>
    <row r="5763" spans="9:17" x14ac:dyDescent="0.45">
      <c r="I5763" t="s">
        <v>184</v>
      </c>
      <c r="J5763" t="s">
        <v>577</v>
      </c>
      <c r="K5763">
        <v>8.1393930894064041E-3</v>
      </c>
      <c r="L5763" t="s">
        <v>150</v>
      </c>
      <c r="N5763" t="s">
        <v>227</v>
      </c>
      <c r="O5763" t="s">
        <v>577</v>
      </c>
      <c r="P5763">
        <v>3.6663730271268551E-3</v>
      </c>
      <c r="Q5763" t="s">
        <v>150</v>
      </c>
    </row>
    <row r="5764" spans="9:17" x14ac:dyDescent="0.45">
      <c r="I5764" t="s">
        <v>184</v>
      </c>
      <c r="J5764" t="s">
        <v>578</v>
      </c>
      <c r="K5764">
        <v>7.5305469875574429E-3</v>
      </c>
      <c r="L5764" t="s">
        <v>150</v>
      </c>
      <c r="N5764" t="s">
        <v>227</v>
      </c>
      <c r="O5764" t="s">
        <v>578</v>
      </c>
      <c r="P5764">
        <v>3.9114769357069317E-3</v>
      </c>
      <c r="Q5764" t="s">
        <v>150</v>
      </c>
    </row>
    <row r="5765" spans="9:17" x14ac:dyDescent="0.45">
      <c r="I5765" t="s">
        <v>184</v>
      </c>
      <c r="J5765" t="s">
        <v>579</v>
      </c>
      <c r="K5765">
        <v>7.2756987257177269E-3</v>
      </c>
      <c r="L5765" t="s">
        <v>150</v>
      </c>
      <c r="N5765" t="s">
        <v>227</v>
      </c>
      <c r="O5765" t="s">
        <v>579</v>
      </c>
      <c r="P5765">
        <v>3.9908438421252263E-3</v>
      </c>
      <c r="Q5765" t="s">
        <v>150</v>
      </c>
    </row>
    <row r="5766" spans="9:17" x14ac:dyDescent="0.45">
      <c r="I5766" t="s">
        <v>184</v>
      </c>
      <c r="J5766" t="s">
        <v>580</v>
      </c>
      <c r="K5766">
        <v>6.3312750047777016E-3</v>
      </c>
      <c r="L5766" t="s">
        <v>150</v>
      </c>
      <c r="N5766" t="s">
        <v>227</v>
      </c>
      <c r="O5766" t="s">
        <v>580</v>
      </c>
      <c r="P5766">
        <v>3.6207362484588709E-3</v>
      </c>
      <c r="Q5766" t="s">
        <v>150</v>
      </c>
    </row>
    <row r="5767" spans="9:17" x14ac:dyDescent="0.45">
      <c r="I5767" t="s">
        <v>184</v>
      </c>
      <c r="J5767" t="s">
        <v>581</v>
      </c>
      <c r="K5767">
        <v>3.0439768491184889E-3</v>
      </c>
      <c r="L5767" t="s">
        <v>150</v>
      </c>
      <c r="N5767" t="s">
        <v>227</v>
      </c>
      <c r="O5767" t="s">
        <v>581</v>
      </c>
      <c r="P5767">
        <v>3.5140188656712147E-3</v>
      </c>
      <c r="Q5767" t="s">
        <v>150</v>
      </c>
    </row>
    <row r="5768" spans="9:17" x14ac:dyDescent="0.45">
      <c r="I5768" t="s">
        <v>184</v>
      </c>
      <c r="J5768" t="s">
        <v>582</v>
      </c>
      <c r="K5768">
        <v>0</v>
      </c>
      <c r="L5768" t="s">
        <v>150</v>
      </c>
      <c r="N5768" t="s">
        <v>227</v>
      </c>
      <c r="O5768" t="s">
        <v>582</v>
      </c>
      <c r="P5768">
        <v>3.9098099058080702E-3</v>
      </c>
      <c r="Q5768" t="s">
        <v>150</v>
      </c>
    </row>
    <row r="5769" spans="9:17" x14ac:dyDescent="0.45">
      <c r="I5769" t="s">
        <v>184</v>
      </c>
      <c r="J5769" t="s">
        <v>583</v>
      </c>
      <c r="K5769">
        <v>0</v>
      </c>
      <c r="L5769" t="s">
        <v>150</v>
      </c>
      <c r="N5769" t="s">
        <v>227</v>
      </c>
      <c r="O5769" t="s">
        <v>583</v>
      </c>
      <c r="P5769">
        <v>9.0130201101111286E-3</v>
      </c>
      <c r="Q5769" t="s">
        <v>150</v>
      </c>
    </row>
    <row r="5770" spans="9:17" x14ac:dyDescent="0.45">
      <c r="I5770" t="s">
        <v>184</v>
      </c>
      <c r="J5770" t="s">
        <v>584</v>
      </c>
      <c r="K5770">
        <v>0</v>
      </c>
      <c r="L5770" t="s">
        <v>150</v>
      </c>
      <c r="N5770" t="s">
        <v>227</v>
      </c>
      <c r="O5770" t="s">
        <v>584</v>
      </c>
      <c r="P5770">
        <v>1.071296888589598E-2</v>
      </c>
      <c r="Q5770" t="s">
        <v>150</v>
      </c>
    </row>
    <row r="5771" spans="9:17" x14ac:dyDescent="0.45">
      <c r="I5771" t="s">
        <v>184</v>
      </c>
      <c r="J5771" t="s">
        <v>585</v>
      </c>
      <c r="K5771">
        <v>0</v>
      </c>
      <c r="L5771" t="s">
        <v>150</v>
      </c>
      <c r="N5771" t="s">
        <v>227</v>
      </c>
      <c r="O5771" t="s">
        <v>585</v>
      </c>
      <c r="P5771">
        <v>2.5514591880078579E-2</v>
      </c>
      <c r="Q5771" t="s">
        <v>150</v>
      </c>
    </row>
    <row r="5772" spans="9:17" x14ac:dyDescent="0.45">
      <c r="I5772" t="s">
        <v>184</v>
      </c>
      <c r="J5772" t="s">
        <v>586</v>
      </c>
      <c r="K5772">
        <v>0</v>
      </c>
      <c r="L5772" t="s">
        <v>150</v>
      </c>
      <c r="N5772" t="s">
        <v>227</v>
      </c>
      <c r="O5772" t="s">
        <v>586</v>
      </c>
      <c r="P5772">
        <v>4.5488336705514273E-3</v>
      </c>
      <c r="Q5772" t="s">
        <v>150</v>
      </c>
    </row>
    <row r="5773" spans="9:17" x14ac:dyDescent="0.45">
      <c r="I5773" t="s">
        <v>184</v>
      </c>
      <c r="J5773" t="s">
        <v>587</v>
      </c>
      <c r="K5773">
        <v>0</v>
      </c>
      <c r="L5773" t="s">
        <v>150</v>
      </c>
      <c r="N5773" t="s">
        <v>227</v>
      </c>
      <c r="O5773" t="s">
        <v>587</v>
      </c>
      <c r="P5773">
        <v>4.252404339248908E-3</v>
      </c>
      <c r="Q5773" t="s">
        <v>150</v>
      </c>
    </row>
    <row r="5774" spans="9:17" x14ac:dyDescent="0.45">
      <c r="I5774" t="s">
        <v>184</v>
      </c>
      <c r="J5774" t="s">
        <v>588</v>
      </c>
      <c r="K5774">
        <v>4.1446104578907669E-3</v>
      </c>
      <c r="L5774" t="s">
        <v>150</v>
      </c>
      <c r="N5774" t="s">
        <v>227</v>
      </c>
      <c r="O5774" t="s">
        <v>588</v>
      </c>
      <c r="P5774">
        <v>3.9020477215612834E-3</v>
      </c>
      <c r="Q5774" t="s">
        <v>150</v>
      </c>
    </row>
    <row r="5775" spans="9:17" x14ac:dyDescent="0.45">
      <c r="I5775" t="s">
        <v>184</v>
      </c>
      <c r="J5775" t="s">
        <v>589</v>
      </c>
      <c r="K5775">
        <v>6.4849273080658859E-3</v>
      </c>
      <c r="L5775" t="s">
        <v>150</v>
      </c>
      <c r="N5775" t="s">
        <v>227</v>
      </c>
      <c r="O5775" t="s">
        <v>589</v>
      </c>
      <c r="P5775">
        <v>2.900302287650567E-3</v>
      </c>
      <c r="Q5775" t="s">
        <v>150</v>
      </c>
    </row>
    <row r="5776" spans="9:17" x14ac:dyDescent="0.45">
      <c r="I5776" t="s">
        <v>184</v>
      </c>
      <c r="J5776" t="s">
        <v>590</v>
      </c>
      <c r="K5776">
        <v>7.738076182597961E-3</v>
      </c>
      <c r="L5776" t="s">
        <v>150</v>
      </c>
      <c r="N5776" t="s">
        <v>227</v>
      </c>
      <c r="O5776" t="s">
        <v>590</v>
      </c>
      <c r="P5776">
        <v>2.7091053715935869E-3</v>
      </c>
      <c r="Q5776" t="s">
        <v>150</v>
      </c>
    </row>
    <row r="5777" spans="9:17" x14ac:dyDescent="0.45">
      <c r="I5777" t="s">
        <v>184</v>
      </c>
      <c r="J5777" t="s">
        <v>591</v>
      </c>
      <c r="K5777">
        <v>8.540078645766459E-3</v>
      </c>
      <c r="L5777" t="s">
        <v>150</v>
      </c>
      <c r="N5777" t="s">
        <v>227</v>
      </c>
      <c r="O5777" t="s">
        <v>591</v>
      </c>
      <c r="P5777">
        <v>3.0359444523153272E-3</v>
      </c>
      <c r="Q5777" t="s">
        <v>150</v>
      </c>
    </row>
    <row r="5778" spans="9:17" x14ac:dyDescent="0.45">
      <c r="I5778" t="s">
        <v>184</v>
      </c>
      <c r="J5778" t="s">
        <v>592</v>
      </c>
      <c r="K5778">
        <v>9.1584582381758779E-3</v>
      </c>
      <c r="L5778" t="s">
        <v>150</v>
      </c>
      <c r="N5778" t="s">
        <v>227</v>
      </c>
      <c r="O5778" t="s">
        <v>592</v>
      </c>
      <c r="P5778">
        <v>3.4921139932914593E-3</v>
      </c>
      <c r="Q5778" t="s">
        <v>150</v>
      </c>
    </row>
    <row r="5779" spans="9:17" x14ac:dyDescent="0.45">
      <c r="I5779" t="s">
        <v>184</v>
      </c>
      <c r="J5779" t="s">
        <v>593</v>
      </c>
      <c r="K5779">
        <v>9.7958849933105149E-3</v>
      </c>
      <c r="L5779" t="s">
        <v>150</v>
      </c>
      <c r="N5779" t="s">
        <v>227</v>
      </c>
      <c r="O5779" t="s">
        <v>593</v>
      </c>
      <c r="P5779">
        <v>3.9892298458528482E-3</v>
      </c>
      <c r="Q5779" t="s">
        <v>150</v>
      </c>
    </row>
    <row r="5780" spans="9:17" x14ac:dyDescent="0.45">
      <c r="I5780" t="s">
        <v>184</v>
      </c>
      <c r="J5780" t="s">
        <v>594</v>
      </c>
      <c r="K5780">
        <v>9.7663613177301767E-3</v>
      </c>
      <c r="L5780" t="s">
        <v>150</v>
      </c>
      <c r="N5780" t="s">
        <v>227</v>
      </c>
      <c r="O5780" t="s">
        <v>594</v>
      </c>
      <c r="P5780">
        <v>4.8600031313645832E-3</v>
      </c>
      <c r="Q5780" t="s">
        <v>150</v>
      </c>
    </row>
    <row r="5781" spans="9:17" x14ac:dyDescent="0.45">
      <c r="I5781" t="s">
        <v>184</v>
      </c>
      <c r="J5781" t="s">
        <v>595</v>
      </c>
      <c r="K5781">
        <v>8.9696033818808286E-3</v>
      </c>
      <c r="L5781" t="s">
        <v>150</v>
      </c>
      <c r="N5781" t="s">
        <v>227</v>
      </c>
      <c r="O5781" t="s">
        <v>595</v>
      </c>
      <c r="P5781">
        <v>5.5827660486702365E-3</v>
      </c>
      <c r="Q5781" t="s">
        <v>150</v>
      </c>
    </row>
    <row r="5782" spans="9:17" x14ac:dyDescent="0.45">
      <c r="I5782" t="s">
        <v>184</v>
      </c>
      <c r="J5782" t="s">
        <v>596</v>
      </c>
      <c r="K5782">
        <v>8.2389316104007366E-3</v>
      </c>
      <c r="L5782" t="s">
        <v>150</v>
      </c>
      <c r="N5782" t="s">
        <v>227</v>
      </c>
      <c r="O5782" t="s">
        <v>596</v>
      </c>
      <c r="P5782">
        <v>5.775149478513264E-3</v>
      </c>
      <c r="Q5782" t="s">
        <v>150</v>
      </c>
    </row>
    <row r="5783" spans="9:17" x14ac:dyDescent="0.45">
      <c r="I5783" t="s">
        <v>184</v>
      </c>
      <c r="J5783" t="s">
        <v>597</v>
      </c>
      <c r="K5783">
        <v>7.5044865595667596E-3</v>
      </c>
      <c r="L5783" t="s">
        <v>150</v>
      </c>
      <c r="N5783" t="s">
        <v>227</v>
      </c>
      <c r="O5783" t="s">
        <v>597</v>
      </c>
      <c r="P5783">
        <v>5.6521317640351419E-3</v>
      </c>
      <c r="Q5783" t="s">
        <v>150</v>
      </c>
    </row>
    <row r="5784" spans="9:17" x14ac:dyDescent="0.45">
      <c r="I5784" t="s">
        <v>184</v>
      </c>
      <c r="J5784" t="s">
        <v>598</v>
      </c>
      <c r="K5784">
        <v>6.5544650702155207E-3</v>
      </c>
      <c r="L5784" t="s">
        <v>150</v>
      </c>
      <c r="N5784" t="s">
        <v>227</v>
      </c>
      <c r="O5784" t="s">
        <v>598</v>
      </c>
      <c r="P5784">
        <v>4.9312693761663588E-3</v>
      </c>
      <c r="Q5784" t="s">
        <v>150</v>
      </c>
    </row>
    <row r="5785" spans="9:17" x14ac:dyDescent="0.45">
      <c r="I5785" t="s">
        <v>184</v>
      </c>
      <c r="J5785" t="s">
        <v>599</v>
      </c>
      <c r="K5785">
        <v>4.1598396402435373E-3</v>
      </c>
      <c r="L5785" t="s">
        <v>150</v>
      </c>
      <c r="N5785" t="s">
        <v>227</v>
      </c>
      <c r="O5785" t="s">
        <v>599</v>
      </c>
      <c r="P5785">
        <v>3.7768276725851074E-3</v>
      </c>
      <c r="Q5785" t="s">
        <v>150</v>
      </c>
    </row>
    <row r="5786" spans="9:17" x14ac:dyDescent="0.45">
      <c r="I5786" t="s">
        <v>184</v>
      </c>
      <c r="J5786" t="s">
        <v>600</v>
      </c>
      <c r="K5786">
        <v>0</v>
      </c>
      <c r="L5786" t="s">
        <v>150</v>
      </c>
      <c r="N5786" t="s">
        <v>227</v>
      </c>
      <c r="O5786" t="s">
        <v>600</v>
      </c>
      <c r="P5786">
        <v>3.7974205454549166E-3</v>
      </c>
      <c r="Q5786" t="s">
        <v>150</v>
      </c>
    </row>
    <row r="5787" spans="9:17" x14ac:dyDescent="0.45">
      <c r="I5787" t="s">
        <v>184</v>
      </c>
      <c r="J5787" t="s">
        <v>601</v>
      </c>
      <c r="K5787">
        <v>0</v>
      </c>
      <c r="L5787" t="s">
        <v>150</v>
      </c>
      <c r="N5787" t="s">
        <v>227</v>
      </c>
      <c r="O5787" t="s">
        <v>601</v>
      </c>
      <c r="P5787">
        <v>8.3408778629099484E-3</v>
      </c>
      <c r="Q5787" t="s">
        <v>150</v>
      </c>
    </row>
    <row r="5788" spans="9:17" x14ac:dyDescent="0.45">
      <c r="I5788" t="s">
        <v>184</v>
      </c>
      <c r="J5788" t="s">
        <v>602</v>
      </c>
      <c r="K5788">
        <v>0</v>
      </c>
      <c r="L5788" t="s">
        <v>150</v>
      </c>
      <c r="N5788" t="s">
        <v>227</v>
      </c>
      <c r="O5788" t="s">
        <v>602</v>
      </c>
      <c r="P5788">
        <v>9.4716023720527124E-3</v>
      </c>
      <c r="Q5788" t="s">
        <v>150</v>
      </c>
    </row>
    <row r="5789" spans="9:17" x14ac:dyDescent="0.45">
      <c r="I5789" t="s">
        <v>184</v>
      </c>
      <c r="J5789" t="s">
        <v>603</v>
      </c>
      <c r="K5789">
        <v>0</v>
      </c>
      <c r="L5789" t="s">
        <v>150</v>
      </c>
      <c r="N5789" t="s">
        <v>227</v>
      </c>
      <c r="O5789" t="s">
        <v>603</v>
      </c>
      <c r="P5789">
        <v>3.2607949287832394E-2</v>
      </c>
      <c r="Q5789" t="s">
        <v>150</v>
      </c>
    </row>
    <row r="5790" spans="9:17" x14ac:dyDescent="0.45">
      <c r="I5790" t="s">
        <v>184</v>
      </c>
      <c r="J5790" t="s">
        <v>604</v>
      </c>
      <c r="K5790">
        <v>0</v>
      </c>
      <c r="L5790" t="s">
        <v>150</v>
      </c>
      <c r="N5790" t="s">
        <v>227</v>
      </c>
      <c r="O5790" t="s">
        <v>604</v>
      </c>
      <c r="P5790">
        <v>5.3656131402429301E-3</v>
      </c>
      <c r="Q5790" t="s">
        <v>150</v>
      </c>
    </row>
    <row r="5791" spans="9:17" x14ac:dyDescent="0.45">
      <c r="I5791" t="s">
        <v>184</v>
      </c>
      <c r="J5791" t="s">
        <v>605</v>
      </c>
      <c r="K5791">
        <v>8.2458968900893099E-4</v>
      </c>
      <c r="L5791" t="s">
        <v>150</v>
      </c>
      <c r="N5791" t="s">
        <v>227</v>
      </c>
      <c r="O5791" t="s">
        <v>605</v>
      </c>
      <c r="P5791">
        <v>4.7817488149427927E-3</v>
      </c>
      <c r="Q5791" t="s">
        <v>150</v>
      </c>
    </row>
    <row r="5792" spans="9:17" x14ac:dyDescent="0.45">
      <c r="I5792" t="s">
        <v>184</v>
      </c>
      <c r="J5792" t="s">
        <v>606</v>
      </c>
      <c r="K5792">
        <v>5.0185465168467143E-3</v>
      </c>
      <c r="L5792" t="s">
        <v>150</v>
      </c>
      <c r="N5792" t="s">
        <v>227</v>
      </c>
      <c r="O5792" t="s">
        <v>606</v>
      </c>
      <c r="P5792">
        <v>3.6126448049773243E-3</v>
      </c>
      <c r="Q5792" t="s">
        <v>150</v>
      </c>
    </row>
    <row r="5793" spans="9:17" x14ac:dyDescent="0.45">
      <c r="I5793" t="s">
        <v>184</v>
      </c>
      <c r="J5793" t="s">
        <v>607</v>
      </c>
      <c r="K5793">
        <v>7.3083141665247851E-3</v>
      </c>
      <c r="L5793" t="s">
        <v>150</v>
      </c>
      <c r="N5793" t="s">
        <v>227</v>
      </c>
      <c r="O5793" t="s">
        <v>607</v>
      </c>
      <c r="P5793">
        <v>3.0034212485309901E-3</v>
      </c>
      <c r="Q5793" t="s">
        <v>150</v>
      </c>
    </row>
    <row r="5794" spans="9:17" x14ac:dyDescent="0.45">
      <c r="I5794" t="s">
        <v>184</v>
      </c>
      <c r="J5794" t="s">
        <v>608</v>
      </c>
      <c r="K5794">
        <v>8.1568129230578448E-3</v>
      </c>
      <c r="L5794" t="s">
        <v>150</v>
      </c>
      <c r="N5794" t="s">
        <v>227</v>
      </c>
      <c r="O5794" t="s">
        <v>608</v>
      </c>
      <c r="P5794">
        <v>2.6755261983421887E-3</v>
      </c>
      <c r="Q5794" t="s">
        <v>150</v>
      </c>
    </row>
    <row r="5795" spans="9:17" x14ac:dyDescent="0.45">
      <c r="I5795" t="s">
        <v>184</v>
      </c>
      <c r="J5795" t="s">
        <v>609</v>
      </c>
      <c r="K5795">
        <v>9.3584848784398246E-3</v>
      </c>
      <c r="L5795" t="s">
        <v>150</v>
      </c>
      <c r="N5795" t="s">
        <v>227</v>
      </c>
      <c r="O5795" t="s">
        <v>609</v>
      </c>
      <c r="P5795">
        <v>2.54497693299032E-3</v>
      </c>
      <c r="Q5795" t="s">
        <v>150</v>
      </c>
    </row>
    <row r="5796" spans="9:17" x14ac:dyDescent="0.45">
      <c r="I5796" t="s">
        <v>184</v>
      </c>
      <c r="J5796" t="s">
        <v>610</v>
      </c>
      <c r="K5796">
        <v>9.8081074209765296E-3</v>
      </c>
      <c r="L5796" t="s">
        <v>150</v>
      </c>
      <c r="N5796" t="s">
        <v>227</v>
      </c>
      <c r="O5796" t="s">
        <v>610</v>
      </c>
      <c r="P5796">
        <v>2.6973663211783973E-3</v>
      </c>
      <c r="Q5796" t="s">
        <v>150</v>
      </c>
    </row>
    <row r="5797" spans="9:17" x14ac:dyDescent="0.45">
      <c r="I5797" t="s">
        <v>184</v>
      </c>
      <c r="J5797" t="s">
        <v>611</v>
      </c>
      <c r="K5797">
        <v>1.0376305277025679E-2</v>
      </c>
      <c r="L5797" t="s">
        <v>150</v>
      </c>
      <c r="N5797" t="s">
        <v>227</v>
      </c>
      <c r="O5797" t="s">
        <v>611</v>
      </c>
      <c r="P5797">
        <v>2.7806456894393611E-3</v>
      </c>
      <c r="Q5797" t="s">
        <v>150</v>
      </c>
    </row>
    <row r="5798" spans="9:17" x14ac:dyDescent="0.45">
      <c r="I5798" t="s">
        <v>184</v>
      </c>
      <c r="J5798" t="s">
        <v>612</v>
      </c>
      <c r="K5798">
        <v>1.0193822394946671E-2</v>
      </c>
      <c r="L5798" t="s">
        <v>150</v>
      </c>
      <c r="N5798" t="s">
        <v>227</v>
      </c>
      <c r="O5798" t="s">
        <v>612</v>
      </c>
      <c r="P5798">
        <v>3.304867422527673E-3</v>
      </c>
      <c r="Q5798" t="s">
        <v>150</v>
      </c>
    </row>
    <row r="5799" spans="9:17" x14ac:dyDescent="0.45">
      <c r="I5799" t="s">
        <v>184</v>
      </c>
      <c r="J5799" t="s">
        <v>613</v>
      </c>
      <c r="K5799">
        <v>9.5727456754378954E-3</v>
      </c>
      <c r="L5799" t="s">
        <v>150</v>
      </c>
      <c r="N5799" t="s">
        <v>227</v>
      </c>
      <c r="O5799" t="s">
        <v>613</v>
      </c>
      <c r="P5799">
        <v>3.7506073007314163E-3</v>
      </c>
      <c r="Q5799" t="s">
        <v>150</v>
      </c>
    </row>
    <row r="5800" spans="9:17" x14ac:dyDescent="0.45">
      <c r="I5800" t="s">
        <v>184</v>
      </c>
      <c r="J5800" t="s">
        <v>614</v>
      </c>
      <c r="K5800">
        <v>8.5288993858023601E-3</v>
      </c>
      <c r="L5800" t="s">
        <v>150</v>
      </c>
      <c r="N5800" t="s">
        <v>227</v>
      </c>
      <c r="O5800" t="s">
        <v>614</v>
      </c>
      <c r="P5800">
        <v>4.0512368257166762E-3</v>
      </c>
      <c r="Q5800" t="s">
        <v>150</v>
      </c>
    </row>
    <row r="5801" spans="9:17" x14ac:dyDescent="0.45">
      <c r="I5801" t="s">
        <v>184</v>
      </c>
      <c r="J5801" t="s">
        <v>615</v>
      </c>
      <c r="K5801">
        <v>7.695348351461846E-3</v>
      </c>
      <c r="L5801" t="s">
        <v>150</v>
      </c>
      <c r="N5801" t="s">
        <v>227</v>
      </c>
      <c r="O5801" t="s">
        <v>615</v>
      </c>
      <c r="P5801">
        <v>4.0660607660762587E-3</v>
      </c>
      <c r="Q5801" t="s">
        <v>150</v>
      </c>
    </row>
    <row r="5802" spans="9:17" x14ac:dyDescent="0.45">
      <c r="I5802" t="s">
        <v>184</v>
      </c>
      <c r="J5802" t="s">
        <v>616</v>
      </c>
      <c r="K5802">
        <v>6.4260498690172493E-3</v>
      </c>
      <c r="L5802" t="s">
        <v>150</v>
      </c>
      <c r="N5802" t="s">
        <v>227</v>
      </c>
      <c r="O5802" t="s">
        <v>616</v>
      </c>
      <c r="P5802">
        <v>3.9007799724282296E-3</v>
      </c>
      <c r="Q5802" t="s">
        <v>150</v>
      </c>
    </row>
    <row r="5803" spans="9:17" x14ac:dyDescent="0.45">
      <c r="I5803" t="s">
        <v>184</v>
      </c>
      <c r="J5803" t="s">
        <v>617</v>
      </c>
      <c r="K5803">
        <v>3.8632052857504404E-3</v>
      </c>
      <c r="L5803" t="s">
        <v>150</v>
      </c>
      <c r="N5803" t="s">
        <v>227</v>
      </c>
      <c r="O5803" t="s">
        <v>617</v>
      </c>
      <c r="P5803">
        <v>3.3572987920488929E-3</v>
      </c>
      <c r="Q5803" t="s">
        <v>150</v>
      </c>
    </row>
    <row r="5804" spans="9:17" x14ac:dyDescent="0.45">
      <c r="I5804" t="s">
        <v>184</v>
      </c>
      <c r="J5804" t="s">
        <v>618</v>
      </c>
      <c r="K5804">
        <v>0</v>
      </c>
      <c r="L5804" t="s">
        <v>150</v>
      </c>
      <c r="N5804" t="s">
        <v>227</v>
      </c>
      <c r="O5804" t="s">
        <v>618</v>
      </c>
      <c r="P5804">
        <v>3.6166134952959322E-3</v>
      </c>
      <c r="Q5804" t="s">
        <v>150</v>
      </c>
    </row>
    <row r="5805" spans="9:17" x14ac:dyDescent="0.45">
      <c r="I5805" t="s">
        <v>184</v>
      </c>
      <c r="J5805" t="s">
        <v>619</v>
      </c>
      <c r="K5805">
        <v>0</v>
      </c>
      <c r="L5805" t="s">
        <v>150</v>
      </c>
      <c r="N5805" t="s">
        <v>227</v>
      </c>
      <c r="O5805" t="s">
        <v>619</v>
      </c>
      <c r="P5805">
        <v>9.1509398830829664E-3</v>
      </c>
      <c r="Q5805" t="s">
        <v>150</v>
      </c>
    </row>
    <row r="5806" spans="9:17" x14ac:dyDescent="0.45">
      <c r="I5806" t="s">
        <v>184</v>
      </c>
      <c r="J5806" t="s">
        <v>620</v>
      </c>
      <c r="K5806">
        <v>0</v>
      </c>
      <c r="L5806" t="s">
        <v>150</v>
      </c>
      <c r="N5806" t="s">
        <v>227</v>
      </c>
      <c r="O5806" t="s">
        <v>620</v>
      </c>
      <c r="P5806">
        <v>1.2498962257539967E-2</v>
      </c>
      <c r="Q5806" t="s">
        <v>150</v>
      </c>
    </row>
    <row r="5807" spans="9:17" x14ac:dyDescent="0.45">
      <c r="I5807" t="s">
        <v>184</v>
      </c>
      <c r="J5807" t="s">
        <v>621</v>
      </c>
      <c r="K5807">
        <v>0</v>
      </c>
      <c r="L5807" t="s">
        <v>150</v>
      </c>
      <c r="N5807" t="s">
        <v>227</v>
      </c>
      <c r="O5807" t="s">
        <v>621</v>
      </c>
      <c r="P5807">
        <v>3.2001753335612199E-2</v>
      </c>
      <c r="Q5807" t="s">
        <v>150</v>
      </c>
    </row>
    <row r="5808" spans="9:17" x14ac:dyDescent="0.45">
      <c r="I5808" t="s">
        <v>184</v>
      </c>
      <c r="J5808" t="s">
        <v>622</v>
      </c>
      <c r="K5808">
        <v>0</v>
      </c>
      <c r="L5808" t="s">
        <v>150</v>
      </c>
      <c r="N5808" t="s">
        <v>227</v>
      </c>
      <c r="O5808" t="s">
        <v>622</v>
      </c>
      <c r="P5808">
        <v>5.0304140705437232E-3</v>
      </c>
      <c r="Q5808" t="s">
        <v>150</v>
      </c>
    </row>
    <row r="5809" spans="9:17" x14ac:dyDescent="0.45">
      <c r="I5809" t="s">
        <v>184</v>
      </c>
      <c r="J5809" t="s">
        <v>623</v>
      </c>
      <c r="K5809">
        <v>2.4198984757066323E-3</v>
      </c>
      <c r="L5809" t="s">
        <v>150</v>
      </c>
      <c r="N5809" t="s">
        <v>227</v>
      </c>
      <c r="O5809" t="s">
        <v>623</v>
      </c>
      <c r="P5809">
        <v>4.6772839897086848E-3</v>
      </c>
      <c r="Q5809" t="s">
        <v>150</v>
      </c>
    </row>
    <row r="5810" spans="9:17" x14ac:dyDescent="0.45">
      <c r="I5810" t="s">
        <v>184</v>
      </c>
      <c r="J5810" t="s">
        <v>624</v>
      </c>
      <c r="K5810">
        <v>4.8350776082959988E-3</v>
      </c>
      <c r="L5810" t="s">
        <v>150</v>
      </c>
      <c r="N5810" t="s">
        <v>227</v>
      </c>
      <c r="O5810" t="s">
        <v>624</v>
      </c>
      <c r="P5810">
        <v>3.7034090013686989E-3</v>
      </c>
      <c r="Q5810" t="s">
        <v>150</v>
      </c>
    </row>
    <row r="5811" spans="9:17" x14ac:dyDescent="0.45">
      <c r="I5811" t="s">
        <v>184</v>
      </c>
      <c r="J5811" t="s">
        <v>625</v>
      </c>
      <c r="K5811">
        <v>6.7814522714980882E-3</v>
      </c>
      <c r="L5811" t="s">
        <v>150</v>
      </c>
      <c r="N5811" t="s">
        <v>227</v>
      </c>
      <c r="O5811" t="s">
        <v>625</v>
      </c>
      <c r="P5811">
        <v>3.4951471498557412E-3</v>
      </c>
      <c r="Q5811" t="s">
        <v>150</v>
      </c>
    </row>
    <row r="5812" spans="9:17" x14ac:dyDescent="0.45">
      <c r="I5812" t="s">
        <v>184</v>
      </c>
      <c r="J5812" t="s">
        <v>626</v>
      </c>
      <c r="K5812">
        <v>7.8274468640680307E-3</v>
      </c>
      <c r="L5812" t="s">
        <v>150</v>
      </c>
      <c r="N5812" t="s">
        <v>227</v>
      </c>
      <c r="O5812" t="s">
        <v>626</v>
      </c>
      <c r="P5812">
        <v>3.6567007708281805E-3</v>
      </c>
      <c r="Q5812" t="s">
        <v>150</v>
      </c>
    </row>
    <row r="5813" spans="9:17" x14ac:dyDescent="0.45">
      <c r="I5813" t="s">
        <v>184</v>
      </c>
      <c r="J5813" t="s">
        <v>627</v>
      </c>
      <c r="K5813">
        <v>9.0024812907991813E-3</v>
      </c>
      <c r="L5813" t="s">
        <v>150</v>
      </c>
      <c r="N5813" t="s">
        <v>227</v>
      </c>
      <c r="O5813" t="s">
        <v>627</v>
      </c>
      <c r="P5813">
        <v>3.908122227605104E-3</v>
      </c>
      <c r="Q5813" t="s">
        <v>150</v>
      </c>
    </row>
    <row r="5814" spans="9:17" x14ac:dyDescent="0.45">
      <c r="I5814" t="s">
        <v>184</v>
      </c>
      <c r="J5814" t="s">
        <v>628</v>
      </c>
      <c r="K5814">
        <v>9.637909285906323E-3</v>
      </c>
      <c r="L5814" t="s">
        <v>150</v>
      </c>
      <c r="N5814" t="s">
        <v>227</v>
      </c>
      <c r="O5814" t="s">
        <v>628</v>
      </c>
      <c r="P5814">
        <v>4.0675424263677713E-3</v>
      </c>
      <c r="Q5814" t="s">
        <v>150</v>
      </c>
    </row>
    <row r="5815" spans="9:17" x14ac:dyDescent="0.45">
      <c r="I5815" t="s">
        <v>184</v>
      </c>
      <c r="J5815" t="s">
        <v>629</v>
      </c>
      <c r="K5815">
        <v>9.9736347943262232E-3</v>
      </c>
      <c r="L5815" t="s">
        <v>150</v>
      </c>
      <c r="N5815" t="s">
        <v>227</v>
      </c>
      <c r="O5815" t="s">
        <v>629</v>
      </c>
      <c r="P5815">
        <v>4.3586577309082065E-3</v>
      </c>
      <c r="Q5815" t="s">
        <v>150</v>
      </c>
    </row>
    <row r="5816" spans="9:17" x14ac:dyDescent="0.45">
      <c r="I5816" t="s">
        <v>184</v>
      </c>
      <c r="J5816" t="s">
        <v>630</v>
      </c>
      <c r="K5816">
        <v>1.0032748634532787E-2</v>
      </c>
      <c r="L5816" t="s">
        <v>150</v>
      </c>
      <c r="N5816" t="s">
        <v>227</v>
      </c>
      <c r="O5816" t="s">
        <v>630</v>
      </c>
      <c r="P5816">
        <v>4.4329189590128961E-3</v>
      </c>
      <c r="Q5816" t="s">
        <v>150</v>
      </c>
    </row>
    <row r="5817" spans="9:17" x14ac:dyDescent="0.45">
      <c r="I5817" t="s">
        <v>184</v>
      </c>
      <c r="J5817" t="s">
        <v>631</v>
      </c>
      <c r="K5817">
        <v>9.4768210309044663E-3</v>
      </c>
      <c r="L5817" t="s">
        <v>150</v>
      </c>
      <c r="N5817" t="s">
        <v>227</v>
      </c>
      <c r="O5817" t="s">
        <v>631</v>
      </c>
      <c r="P5817">
        <v>4.2886391846375547E-3</v>
      </c>
      <c r="Q5817" t="s">
        <v>150</v>
      </c>
    </row>
    <row r="5818" spans="9:17" x14ac:dyDescent="0.45">
      <c r="I5818" t="s">
        <v>184</v>
      </c>
      <c r="J5818" t="s">
        <v>632</v>
      </c>
      <c r="K5818">
        <v>8.7214991568504204E-3</v>
      </c>
      <c r="L5818" t="s">
        <v>150</v>
      </c>
      <c r="N5818" t="s">
        <v>227</v>
      </c>
      <c r="O5818" t="s">
        <v>632</v>
      </c>
      <c r="P5818">
        <v>4.1301868213368589E-3</v>
      </c>
      <c r="Q5818" t="s">
        <v>150</v>
      </c>
    </row>
    <row r="5819" spans="9:17" x14ac:dyDescent="0.45">
      <c r="I5819" t="s">
        <v>184</v>
      </c>
      <c r="J5819" t="s">
        <v>633</v>
      </c>
      <c r="K5819">
        <v>7.6077368942049162E-3</v>
      </c>
      <c r="L5819" t="s">
        <v>150</v>
      </c>
      <c r="N5819" t="s">
        <v>227</v>
      </c>
      <c r="O5819" t="s">
        <v>633</v>
      </c>
      <c r="P5819">
        <v>3.9543006658502257E-3</v>
      </c>
      <c r="Q5819" t="s">
        <v>150</v>
      </c>
    </row>
    <row r="5820" spans="9:17" x14ac:dyDescent="0.45">
      <c r="I5820" t="s">
        <v>184</v>
      </c>
      <c r="J5820" t="s">
        <v>634</v>
      </c>
      <c r="K5820">
        <v>6.4627130804420351E-3</v>
      </c>
      <c r="L5820" t="s">
        <v>150</v>
      </c>
      <c r="N5820" t="s">
        <v>227</v>
      </c>
      <c r="O5820" t="s">
        <v>634</v>
      </c>
      <c r="P5820">
        <v>3.9979524795776137E-3</v>
      </c>
      <c r="Q5820" t="s">
        <v>150</v>
      </c>
    </row>
    <row r="5821" spans="9:17" x14ac:dyDescent="0.45">
      <c r="I5821" t="s">
        <v>184</v>
      </c>
      <c r="J5821" t="s">
        <v>635</v>
      </c>
      <c r="K5821">
        <v>3.9864612813835104E-3</v>
      </c>
      <c r="L5821" t="s">
        <v>150</v>
      </c>
      <c r="N5821" t="s">
        <v>227</v>
      </c>
      <c r="O5821" t="s">
        <v>635</v>
      </c>
      <c r="P5821">
        <v>4.1308850222138349E-3</v>
      </c>
      <c r="Q5821" t="s">
        <v>150</v>
      </c>
    </row>
    <row r="5822" spans="9:17" x14ac:dyDescent="0.45">
      <c r="I5822" t="s">
        <v>184</v>
      </c>
      <c r="J5822" t="s">
        <v>636</v>
      </c>
      <c r="K5822">
        <v>1.907120388317083E-4</v>
      </c>
      <c r="L5822" t="s">
        <v>150</v>
      </c>
      <c r="N5822" t="s">
        <v>227</v>
      </c>
      <c r="O5822" t="s">
        <v>636</v>
      </c>
      <c r="P5822">
        <v>4.5265120367848329E-3</v>
      </c>
      <c r="Q5822" t="s">
        <v>150</v>
      </c>
    </row>
    <row r="5823" spans="9:17" x14ac:dyDescent="0.45">
      <c r="I5823" t="s">
        <v>184</v>
      </c>
      <c r="J5823" t="s">
        <v>637</v>
      </c>
      <c r="K5823">
        <v>0</v>
      </c>
      <c r="L5823" t="s">
        <v>150</v>
      </c>
      <c r="N5823" t="s">
        <v>227</v>
      </c>
      <c r="O5823" t="s">
        <v>637</v>
      </c>
      <c r="P5823">
        <v>1.1492244318932154E-2</v>
      </c>
      <c r="Q5823" t="s">
        <v>150</v>
      </c>
    </row>
    <row r="5824" spans="9:17" x14ac:dyDescent="0.45">
      <c r="I5824" t="s">
        <v>184</v>
      </c>
      <c r="J5824" t="s">
        <v>638</v>
      </c>
      <c r="K5824">
        <v>0</v>
      </c>
      <c r="L5824" t="s">
        <v>150</v>
      </c>
      <c r="N5824" t="s">
        <v>227</v>
      </c>
      <c r="O5824" t="s">
        <v>638</v>
      </c>
      <c r="P5824">
        <v>1.4774481722040718E-2</v>
      </c>
      <c r="Q5824" t="s">
        <v>150</v>
      </c>
    </row>
    <row r="5825" spans="9:17" x14ac:dyDescent="0.45">
      <c r="I5825" t="s">
        <v>184</v>
      </c>
      <c r="J5825" t="s">
        <v>639</v>
      </c>
      <c r="K5825">
        <v>0</v>
      </c>
      <c r="L5825" t="s">
        <v>150</v>
      </c>
      <c r="N5825" t="s">
        <v>227</v>
      </c>
      <c r="O5825" t="s">
        <v>639</v>
      </c>
      <c r="P5825">
        <v>2.1968338295613524E-2</v>
      </c>
      <c r="Q5825" t="s">
        <v>150</v>
      </c>
    </row>
    <row r="5826" spans="9:17" x14ac:dyDescent="0.45">
      <c r="I5826" t="s">
        <v>184</v>
      </c>
      <c r="J5826" t="s">
        <v>640</v>
      </c>
      <c r="K5826">
        <v>0</v>
      </c>
      <c r="L5826" t="s">
        <v>150</v>
      </c>
      <c r="N5826" t="s">
        <v>227</v>
      </c>
      <c r="O5826" t="s">
        <v>640</v>
      </c>
      <c r="P5826">
        <v>3.7851825206245116E-3</v>
      </c>
      <c r="Q5826" t="s">
        <v>150</v>
      </c>
    </row>
    <row r="5827" spans="9:17" x14ac:dyDescent="0.45">
      <c r="I5827" t="s">
        <v>184</v>
      </c>
      <c r="J5827" t="s">
        <v>641</v>
      </c>
      <c r="K5827">
        <v>1.4361608078902674E-3</v>
      </c>
      <c r="L5827" t="s">
        <v>150</v>
      </c>
      <c r="N5827" t="s">
        <v>227</v>
      </c>
      <c r="O5827" t="s">
        <v>641</v>
      </c>
      <c r="P5827">
        <v>3.449159552584458E-3</v>
      </c>
      <c r="Q5827" t="s">
        <v>150</v>
      </c>
    </row>
    <row r="5828" spans="9:17" x14ac:dyDescent="0.45">
      <c r="I5828" t="s">
        <v>184</v>
      </c>
      <c r="J5828" t="s">
        <v>642</v>
      </c>
      <c r="K5828">
        <v>3.1657136921888983E-3</v>
      </c>
      <c r="L5828" t="s">
        <v>150</v>
      </c>
      <c r="N5828" t="s">
        <v>227</v>
      </c>
      <c r="O5828" t="s">
        <v>642</v>
      </c>
      <c r="P5828">
        <v>2.6608566247615919E-3</v>
      </c>
      <c r="Q5828" t="s">
        <v>150</v>
      </c>
    </row>
    <row r="5829" spans="9:17" x14ac:dyDescent="0.45">
      <c r="I5829" t="s">
        <v>184</v>
      </c>
      <c r="J5829" t="s">
        <v>643</v>
      </c>
      <c r="K5829">
        <v>5.3550008517425614E-3</v>
      </c>
      <c r="L5829" t="s">
        <v>150</v>
      </c>
      <c r="N5829" t="s">
        <v>227</v>
      </c>
      <c r="O5829" t="s">
        <v>643</v>
      </c>
      <c r="P5829">
        <v>2.3104281166754642E-3</v>
      </c>
      <c r="Q5829" t="s">
        <v>150</v>
      </c>
    </row>
    <row r="5830" spans="9:17" x14ac:dyDescent="0.45">
      <c r="I5830" t="s">
        <v>184</v>
      </c>
      <c r="J5830" t="s">
        <v>644</v>
      </c>
      <c r="K5830">
        <v>7.9119645641342086E-3</v>
      </c>
      <c r="L5830" t="s">
        <v>150</v>
      </c>
      <c r="N5830" t="s">
        <v>227</v>
      </c>
      <c r="O5830" t="s">
        <v>644</v>
      </c>
      <c r="P5830">
        <v>1.9702301384997151E-3</v>
      </c>
      <c r="Q5830" t="s">
        <v>150</v>
      </c>
    </row>
    <row r="5831" spans="9:17" x14ac:dyDescent="0.45">
      <c r="I5831" t="s">
        <v>184</v>
      </c>
      <c r="J5831" t="s">
        <v>645</v>
      </c>
      <c r="K5831">
        <v>9.0684176990213101E-3</v>
      </c>
      <c r="L5831" t="s">
        <v>150</v>
      </c>
      <c r="N5831" t="s">
        <v>227</v>
      </c>
      <c r="O5831" t="s">
        <v>645</v>
      </c>
      <c r="P5831">
        <v>1.8884749763501338E-3</v>
      </c>
      <c r="Q5831" t="s">
        <v>150</v>
      </c>
    </row>
    <row r="5832" spans="9:17" x14ac:dyDescent="0.45">
      <c r="I5832" t="s">
        <v>184</v>
      </c>
      <c r="J5832" t="s">
        <v>646</v>
      </c>
      <c r="K5832">
        <v>9.7221578819787369E-3</v>
      </c>
      <c r="L5832" t="s">
        <v>150</v>
      </c>
      <c r="N5832" t="s">
        <v>227</v>
      </c>
      <c r="O5832" t="s">
        <v>646</v>
      </c>
      <c r="P5832">
        <v>2.0590866581736006E-3</v>
      </c>
      <c r="Q5832" t="s">
        <v>150</v>
      </c>
    </row>
    <row r="5833" spans="9:17" x14ac:dyDescent="0.45">
      <c r="I5833" t="s">
        <v>184</v>
      </c>
      <c r="J5833" t="s">
        <v>647</v>
      </c>
      <c r="K5833">
        <v>9.9600532660307616E-3</v>
      </c>
      <c r="L5833" t="s">
        <v>150</v>
      </c>
      <c r="N5833" t="s">
        <v>227</v>
      </c>
      <c r="O5833" t="s">
        <v>647</v>
      </c>
      <c r="P5833">
        <v>2.3069666725549611E-3</v>
      </c>
      <c r="Q5833" t="s">
        <v>150</v>
      </c>
    </row>
    <row r="5834" spans="9:17" x14ac:dyDescent="0.45">
      <c r="I5834" t="s">
        <v>184</v>
      </c>
      <c r="J5834" t="s">
        <v>648</v>
      </c>
      <c r="K5834">
        <v>9.6100444053466468E-3</v>
      </c>
      <c r="L5834" t="s">
        <v>150</v>
      </c>
      <c r="N5834" t="s">
        <v>227</v>
      </c>
      <c r="O5834" t="s">
        <v>648</v>
      </c>
      <c r="P5834">
        <v>2.8032744060241615E-3</v>
      </c>
      <c r="Q5834" t="s">
        <v>150</v>
      </c>
    </row>
    <row r="5835" spans="9:17" x14ac:dyDescent="0.45">
      <c r="I5835" t="s">
        <v>184</v>
      </c>
      <c r="J5835" t="s">
        <v>649</v>
      </c>
      <c r="K5835">
        <v>9.034481224578771E-3</v>
      </c>
      <c r="L5835" t="s">
        <v>150</v>
      </c>
      <c r="N5835" t="s">
        <v>227</v>
      </c>
      <c r="O5835" t="s">
        <v>649</v>
      </c>
      <c r="P5835">
        <v>2.9471244996572793E-3</v>
      </c>
      <c r="Q5835" t="s">
        <v>150</v>
      </c>
    </row>
    <row r="5836" spans="9:17" x14ac:dyDescent="0.45">
      <c r="I5836" t="s">
        <v>184</v>
      </c>
      <c r="J5836" t="s">
        <v>650</v>
      </c>
      <c r="K5836">
        <v>8.2302563451519348E-3</v>
      </c>
      <c r="L5836" t="s">
        <v>150</v>
      </c>
      <c r="N5836" t="s">
        <v>227</v>
      </c>
      <c r="O5836" t="s">
        <v>650</v>
      </c>
      <c r="P5836">
        <v>2.9218170947922732E-3</v>
      </c>
      <c r="Q5836" t="s">
        <v>150</v>
      </c>
    </row>
    <row r="5837" spans="9:17" x14ac:dyDescent="0.45">
      <c r="I5837" t="s">
        <v>184</v>
      </c>
      <c r="J5837" t="s">
        <v>651</v>
      </c>
      <c r="K5837">
        <v>7.0981309343966601E-3</v>
      </c>
      <c r="L5837" t="s">
        <v>150</v>
      </c>
      <c r="N5837" t="s">
        <v>227</v>
      </c>
      <c r="O5837" t="s">
        <v>651</v>
      </c>
      <c r="P5837">
        <v>2.9281965477676148E-3</v>
      </c>
      <c r="Q5837" t="s">
        <v>150</v>
      </c>
    </row>
    <row r="5838" spans="9:17" x14ac:dyDescent="0.45">
      <c r="I5838" t="s">
        <v>184</v>
      </c>
      <c r="J5838" t="s">
        <v>652</v>
      </c>
      <c r="K5838">
        <v>5.5775947107303036E-3</v>
      </c>
      <c r="L5838" t="s">
        <v>150</v>
      </c>
      <c r="N5838" t="s">
        <v>227</v>
      </c>
      <c r="O5838" t="s">
        <v>652</v>
      </c>
      <c r="P5838">
        <v>2.7481123039216158E-3</v>
      </c>
      <c r="Q5838" t="s">
        <v>150</v>
      </c>
    </row>
    <row r="5839" spans="9:17" x14ac:dyDescent="0.45">
      <c r="I5839" t="s">
        <v>184</v>
      </c>
      <c r="J5839" t="s">
        <v>653</v>
      </c>
      <c r="K5839">
        <v>3.7680888987218723E-3</v>
      </c>
      <c r="L5839" t="s">
        <v>150</v>
      </c>
      <c r="N5839" t="s">
        <v>227</v>
      </c>
      <c r="O5839" t="s">
        <v>653</v>
      </c>
      <c r="P5839">
        <v>2.2046155865245317E-3</v>
      </c>
      <c r="Q5839" t="s">
        <v>150</v>
      </c>
    </row>
    <row r="5840" spans="9:17" x14ac:dyDescent="0.45">
      <c r="I5840" t="s">
        <v>184</v>
      </c>
      <c r="J5840" t="s">
        <v>654</v>
      </c>
      <c r="K5840">
        <v>2.0103389833250008E-3</v>
      </c>
      <c r="L5840" t="s">
        <v>150</v>
      </c>
      <c r="N5840" t="s">
        <v>227</v>
      </c>
      <c r="O5840" t="s">
        <v>654</v>
      </c>
      <c r="P5840">
        <v>2.1817078075167784E-3</v>
      </c>
      <c r="Q5840" t="s">
        <v>150</v>
      </c>
    </row>
    <row r="5841" spans="9:17" x14ac:dyDescent="0.45">
      <c r="I5841" t="s">
        <v>184</v>
      </c>
      <c r="J5841" t="s">
        <v>655</v>
      </c>
      <c r="K5841">
        <v>0</v>
      </c>
      <c r="L5841" t="s">
        <v>150</v>
      </c>
      <c r="N5841" t="s">
        <v>227</v>
      </c>
      <c r="O5841" t="s">
        <v>655</v>
      </c>
      <c r="P5841">
        <v>5.3066061432112408E-3</v>
      </c>
      <c r="Q5841" t="s">
        <v>150</v>
      </c>
    </row>
    <row r="5842" spans="9:17" x14ac:dyDescent="0.45">
      <c r="I5842" t="s">
        <v>184</v>
      </c>
      <c r="J5842" t="s">
        <v>656</v>
      </c>
      <c r="K5842">
        <v>0</v>
      </c>
      <c r="L5842" t="s">
        <v>150</v>
      </c>
      <c r="N5842" t="s">
        <v>227</v>
      </c>
      <c r="O5842" t="s">
        <v>656</v>
      </c>
      <c r="P5842">
        <v>7.6149353275472105E-3</v>
      </c>
      <c r="Q5842" t="s">
        <v>150</v>
      </c>
    </row>
    <row r="5843" spans="9:17" x14ac:dyDescent="0.45">
      <c r="I5843" t="s">
        <v>185</v>
      </c>
      <c r="J5843" t="s">
        <v>149</v>
      </c>
      <c r="K5843">
        <v>0</v>
      </c>
      <c r="L5843" t="s">
        <v>150</v>
      </c>
      <c r="N5843" t="s">
        <v>228</v>
      </c>
      <c r="O5843" t="s">
        <v>149</v>
      </c>
      <c r="P5843">
        <v>2.3868628132514391E-2</v>
      </c>
      <c r="Q5843" t="s">
        <v>150</v>
      </c>
    </row>
    <row r="5844" spans="9:17" x14ac:dyDescent="0.45">
      <c r="I5844" t="s">
        <v>185</v>
      </c>
      <c r="J5844" t="s">
        <v>151</v>
      </c>
      <c r="K5844">
        <v>0</v>
      </c>
      <c r="L5844" t="s">
        <v>150</v>
      </c>
      <c r="N5844" t="s">
        <v>228</v>
      </c>
      <c r="O5844" t="s">
        <v>151</v>
      </c>
      <c r="P5844">
        <v>4.2741718398900007E-3</v>
      </c>
      <c r="Q5844" t="s">
        <v>150</v>
      </c>
    </row>
    <row r="5845" spans="9:17" x14ac:dyDescent="0.45">
      <c r="I5845" t="s">
        <v>185</v>
      </c>
      <c r="J5845" t="s">
        <v>152</v>
      </c>
      <c r="K5845">
        <v>2.2647414870390578E-3</v>
      </c>
      <c r="L5845" t="s">
        <v>150</v>
      </c>
      <c r="N5845" t="s">
        <v>228</v>
      </c>
      <c r="O5845" t="s">
        <v>152</v>
      </c>
      <c r="P5845">
        <v>4.0420129814434484E-3</v>
      </c>
      <c r="Q5845" t="s">
        <v>150</v>
      </c>
    </row>
    <row r="5846" spans="9:17" x14ac:dyDescent="0.45">
      <c r="I5846" t="s">
        <v>185</v>
      </c>
      <c r="J5846" t="s">
        <v>392</v>
      </c>
      <c r="K5846">
        <v>4.3096448974997599E-3</v>
      </c>
      <c r="L5846" t="s">
        <v>150</v>
      </c>
      <c r="N5846" t="s">
        <v>228</v>
      </c>
      <c r="O5846" t="s">
        <v>392</v>
      </c>
      <c r="P5846">
        <v>3.3953335983847753E-3</v>
      </c>
      <c r="Q5846" t="s">
        <v>150</v>
      </c>
    </row>
    <row r="5847" spans="9:17" x14ac:dyDescent="0.45">
      <c r="I5847" t="s">
        <v>185</v>
      </c>
      <c r="J5847" t="s">
        <v>393</v>
      </c>
      <c r="K5847">
        <v>6.1073216953148957E-3</v>
      </c>
      <c r="L5847" t="s">
        <v>150</v>
      </c>
      <c r="N5847" t="s">
        <v>228</v>
      </c>
      <c r="O5847" t="s">
        <v>393</v>
      </c>
      <c r="P5847">
        <v>3.38004382052126E-3</v>
      </c>
      <c r="Q5847" t="s">
        <v>150</v>
      </c>
    </row>
    <row r="5848" spans="9:17" x14ac:dyDescent="0.45">
      <c r="I5848" t="s">
        <v>185</v>
      </c>
      <c r="J5848" t="s">
        <v>394</v>
      </c>
      <c r="K5848">
        <v>7.8400979576777937E-3</v>
      </c>
      <c r="L5848" t="s">
        <v>150</v>
      </c>
      <c r="N5848" t="s">
        <v>228</v>
      </c>
      <c r="O5848" t="s">
        <v>394</v>
      </c>
      <c r="P5848">
        <v>3.2184789028029009E-3</v>
      </c>
      <c r="Q5848" t="s">
        <v>150</v>
      </c>
    </row>
    <row r="5849" spans="9:17" x14ac:dyDescent="0.45">
      <c r="I5849" t="s">
        <v>185</v>
      </c>
      <c r="J5849" t="s">
        <v>416</v>
      </c>
      <c r="K5849">
        <v>8.439810843513201E-3</v>
      </c>
      <c r="L5849" t="s">
        <v>150</v>
      </c>
      <c r="N5849" t="s">
        <v>228</v>
      </c>
      <c r="O5849" t="s">
        <v>416</v>
      </c>
      <c r="P5849">
        <v>2.7000838175584921E-3</v>
      </c>
      <c r="Q5849" t="s">
        <v>150</v>
      </c>
    </row>
    <row r="5850" spans="9:17" x14ac:dyDescent="0.45">
      <c r="I5850" t="s">
        <v>185</v>
      </c>
      <c r="J5850" t="s">
        <v>417</v>
      </c>
      <c r="K5850">
        <v>9.4870015249225326E-3</v>
      </c>
      <c r="L5850" t="s">
        <v>150</v>
      </c>
      <c r="N5850" t="s">
        <v>228</v>
      </c>
      <c r="O5850" t="s">
        <v>417</v>
      </c>
      <c r="P5850">
        <v>2.2416469041664235E-3</v>
      </c>
      <c r="Q5850" t="s">
        <v>150</v>
      </c>
    </row>
    <row r="5851" spans="9:17" x14ac:dyDescent="0.45">
      <c r="I5851" t="s">
        <v>185</v>
      </c>
      <c r="J5851" t="s">
        <v>455</v>
      </c>
      <c r="K5851">
        <v>9.7874767620040951E-3</v>
      </c>
      <c r="L5851" t="s">
        <v>150</v>
      </c>
      <c r="N5851" t="s">
        <v>228</v>
      </c>
      <c r="O5851" t="s">
        <v>455</v>
      </c>
      <c r="P5851">
        <v>1.8573721034870212E-3</v>
      </c>
      <c r="Q5851" t="s">
        <v>150</v>
      </c>
    </row>
    <row r="5852" spans="9:17" x14ac:dyDescent="0.45">
      <c r="I5852" t="s">
        <v>185</v>
      </c>
      <c r="J5852" t="s">
        <v>456</v>
      </c>
      <c r="K5852">
        <v>9.8953556575190876E-3</v>
      </c>
      <c r="L5852" t="s">
        <v>150</v>
      </c>
      <c r="N5852" t="s">
        <v>228</v>
      </c>
      <c r="O5852" t="s">
        <v>456</v>
      </c>
      <c r="P5852">
        <v>1.5278466844047952E-3</v>
      </c>
      <c r="Q5852" t="s">
        <v>150</v>
      </c>
    </row>
    <row r="5853" spans="9:17" x14ac:dyDescent="0.45">
      <c r="I5853" t="s">
        <v>185</v>
      </c>
      <c r="J5853" t="s">
        <v>499</v>
      </c>
      <c r="K5853">
        <v>9.3366585926702248E-3</v>
      </c>
      <c r="L5853" t="s">
        <v>150</v>
      </c>
      <c r="N5853" t="s">
        <v>228</v>
      </c>
      <c r="O5853" t="s">
        <v>499</v>
      </c>
      <c r="P5853">
        <v>1.3743215299803497E-3</v>
      </c>
      <c r="Q5853" t="s">
        <v>150</v>
      </c>
    </row>
    <row r="5854" spans="9:17" x14ac:dyDescent="0.45">
      <c r="I5854" t="s">
        <v>185</v>
      </c>
      <c r="J5854" t="s">
        <v>500</v>
      </c>
      <c r="K5854">
        <v>8.7035649248767451E-3</v>
      </c>
      <c r="L5854" t="s">
        <v>150</v>
      </c>
      <c r="N5854" t="s">
        <v>228</v>
      </c>
      <c r="O5854" t="s">
        <v>500</v>
      </c>
      <c r="P5854">
        <v>1.346185273189672E-3</v>
      </c>
      <c r="Q5854" t="s">
        <v>150</v>
      </c>
    </row>
    <row r="5855" spans="9:17" x14ac:dyDescent="0.45">
      <c r="I5855" t="s">
        <v>185</v>
      </c>
      <c r="J5855" t="s">
        <v>501</v>
      </c>
      <c r="K5855">
        <v>7.5218306345124011E-3</v>
      </c>
      <c r="L5855" t="s">
        <v>150</v>
      </c>
      <c r="N5855" t="s">
        <v>228</v>
      </c>
      <c r="O5855" t="s">
        <v>501</v>
      </c>
      <c r="P5855">
        <v>1.4498628720848511E-3</v>
      </c>
      <c r="Q5855" t="s">
        <v>150</v>
      </c>
    </row>
    <row r="5856" spans="9:17" x14ac:dyDescent="0.45">
      <c r="I5856" t="s">
        <v>185</v>
      </c>
      <c r="J5856" t="s">
        <v>502</v>
      </c>
      <c r="K5856">
        <v>6.4495570875591074E-3</v>
      </c>
      <c r="L5856" t="s">
        <v>150</v>
      </c>
      <c r="N5856" t="s">
        <v>228</v>
      </c>
      <c r="O5856" t="s">
        <v>502</v>
      </c>
      <c r="P5856">
        <v>1.7450064051563558E-3</v>
      </c>
      <c r="Q5856" t="s">
        <v>150</v>
      </c>
    </row>
    <row r="5857" spans="9:17" x14ac:dyDescent="0.45">
      <c r="I5857" t="s">
        <v>185</v>
      </c>
      <c r="J5857" t="s">
        <v>503</v>
      </c>
      <c r="K5857">
        <v>4.6033002599657905E-3</v>
      </c>
      <c r="L5857" t="s">
        <v>150</v>
      </c>
      <c r="N5857" t="s">
        <v>228</v>
      </c>
      <c r="O5857" t="s">
        <v>503</v>
      </c>
      <c r="P5857">
        <v>1.9693128066123854E-3</v>
      </c>
      <c r="Q5857" t="s">
        <v>150</v>
      </c>
    </row>
    <row r="5858" spans="9:17" x14ac:dyDescent="0.45">
      <c r="I5858" t="s">
        <v>185</v>
      </c>
      <c r="J5858" t="s">
        <v>504</v>
      </c>
      <c r="K5858">
        <v>2.6342364291433696E-3</v>
      </c>
      <c r="L5858" t="s">
        <v>150</v>
      </c>
      <c r="N5858" t="s">
        <v>228</v>
      </c>
      <c r="O5858" t="s">
        <v>504</v>
      </c>
      <c r="P5858">
        <v>2.5386498042460457E-3</v>
      </c>
      <c r="Q5858" t="s">
        <v>150</v>
      </c>
    </row>
    <row r="5859" spans="9:17" x14ac:dyDescent="0.45">
      <c r="I5859" t="s">
        <v>185</v>
      </c>
      <c r="J5859" t="s">
        <v>505</v>
      </c>
      <c r="K5859">
        <v>0</v>
      </c>
      <c r="L5859" t="s">
        <v>150</v>
      </c>
      <c r="N5859" t="s">
        <v>228</v>
      </c>
      <c r="O5859" t="s">
        <v>505</v>
      </c>
      <c r="P5859">
        <v>7.34726657101717E-3</v>
      </c>
      <c r="Q5859" t="s">
        <v>150</v>
      </c>
    </row>
    <row r="5860" spans="9:17" x14ac:dyDescent="0.45">
      <c r="I5860" t="s">
        <v>185</v>
      </c>
      <c r="J5860" t="s">
        <v>506</v>
      </c>
      <c r="K5860">
        <v>0</v>
      </c>
      <c r="L5860" t="s">
        <v>150</v>
      </c>
      <c r="N5860" t="s">
        <v>228</v>
      </c>
      <c r="O5860" t="s">
        <v>506</v>
      </c>
      <c r="P5860">
        <v>9.5542625931171309E-3</v>
      </c>
      <c r="Q5860" t="s">
        <v>150</v>
      </c>
    </row>
    <row r="5861" spans="9:17" x14ac:dyDescent="0.45">
      <c r="I5861" t="s">
        <v>185</v>
      </c>
      <c r="J5861" t="s">
        <v>153</v>
      </c>
      <c r="K5861">
        <v>0</v>
      </c>
      <c r="L5861" t="s">
        <v>150</v>
      </c>
      <c r="N5861" t="s">
        <v>228</v>
      </c>
      <c r="O5861" t="s">
        <v>153</v>
      </c>
      <c r="P5861">
        <v>1.7995015682789373E-2</v>
      </c>
      <c r="Q5861" t="s">
        <v>150</v>
      </c>
    </row>
    <row r="5862" spans="9:17" x14ac:dyDescent="0.45">
      <c r="I5862" t="s">
        <v>185</v>
      </c>
      <c r="J5862" t="s">
        <v>154</v>
      </c>
      <c r="K5862">
        <v>0</v>
      </c>
      <c r="L5862" t="s">
        <v>150</v>
      </c>
      <c r="N5862" t="s">
        <v>228</v>
      </c>
      <c r="O5862" t="s">
        <v>154</v>
      </c>
      <c r="P5862">
        <v>3.9241815627563082E-3</v>
      </c>
      <c r="Q5862" t="s">
        <v>150</v>
      </c>
    </row>
    <row r="5863" spans="9:17" x14ac:dyDescent="0.45">
      <c r="I5863" t="s">
        <v>185</v>
      </c>
      <c r="J5863" t="s">
        <v>155</v>
      </c>
      <c r="K5863">
        <v>0</v>
      </c>
      <c r="L5863" t="s">
        <v>150</v>
      </c>
      <c r="N5863" t="s">
        <v>228</v>
      </c>
      <c r="O5863" t="s">
        <v>155</v>
      </c>
      <c r="P5863">
        <v>3.7699725232370621E-3</v>
      </c>
      <c r="Q5863" t="s">
        <v>150</v>
      </c>
    </row>
    <row r="5864" spans="9:17" x14ac:dyDescent="0.45">
      <c r="I5864" t="s">
        <v>185</v>
      </c>
      <c r="J5864" t="s">
        <v>395</v>
      </c>
      <c r="K5864">
        <v>4.3453963892452737E-3</v>
      </c>
      <c r="L5864" t="s">
        <v>150</v>
      </c>
      <c r="N5864" t="s">
        <v>228</v>
      </c>
      <c r="O5864" t="s">
        <v>395</v>
      </c>
      <c r="P5864">
        <v>3.239432016374626E-3</v>
      </c>
      <c r="Q5864" t="s">
        <v>150</v>
      </c>
    </row>
    <row r="5865" spans="9:17" x14ac:dyDescent="0.45">
      <c r="I5865" t="s">
        <v>185</v>
      </c>
      <c r="J5865" t="s">
        <v>396</v>
      </c>
      <c r="K5865">
        <v>7.0003245304543849E-3</v>
      </c>
      <c r="L5865" t="s">
        <v>150</v>
      </c>
      <c r="N5865" t="s">
        <v>228</v>
      </c>
      <c r="O5865" t="s">
        <v>396</v>
      </c>
      <c r="P5865">
        <v>2.559894450839408E-3</v>
      </c>
      <c r="Q5865" t="s">
        <v>150</v>
      </c>
    </row>
    <row r="5866" spans="9:17" x14ac:dyDescent="0.45">
      <c r="I5866" t="s">
        <v>185</v>
      </c>
      <c r="J5866" t="s">
        <v>397</v>
      </c>
      <c r="K5866">
        <v>8.570300648793135E-3</v>
      </c>
      <c r="L5866" t="s">
        <v>150</v>
      </c>
      <c r="N5866" t="s">
        <v>228</v>
      </c>
      <c r="O5866" t="s">
        <v>397</v>
      </c>
      <c r="P5866">
        <v>2.354293211568167E-3</v>
      </c>
      <c r="Q5866" t="s">
        <v>150</v>
      </c>
    </row>
    <row r="5867" spans="9:17" x14ac:dyDescent="0.45">
      <c r="I5867" t="s">
        <v>185</v>
      </c>
      <c r="J5867" t="s">
        <v>418</v>
      </c>
      <c r="K5867">
        <v>9.205551366027841E-3</v>
      </c>
      <c r="L5867" t="s">
        <v>150</v>
      </c>
      <c r="N5867" t="s">
        <v>228</v>
      </c>
      <c r="O5867" t="s">
        <v>418</v>
      </c>
      <c r="P5867">
        <v>1.9185062962826477E-3</v>
      </c>
      <c r="Q5867" t="s">
        <v>150</v>
      </c>
    </row>
    <row r="5868" spans="9:17" x14ac:dyDescent="0.45">
      <c r="I5868" t="s">
        <v>185</v>
      </c>
      <c r="J5868" t="s">
        <v>419</v>
      </c>
      <c r="K5868">
        <v>9.7058328203532742E-3</v>
      </c>
      <c r="L5868" t="s">
        <v>150</v>
      </c>
      <c r="N5868" t="s">
        <v>228</v>
      </c>
      <c r="O5868" t="s">
        <v>419</v>
      </c>
      <c r="P5868">
        <v>1.4529498136296624E-3</v>
      </c>
      <c r="Q5868" t="s">
        <v>150</v>
      </c>
    </row>
    <row r="5869" spans="9:17" x14ac:dyDescent="0.45">
      <c r="I5869" t="s">
        <v>185</v>
      </c>
      <c r="J5869" t="s">
        <v>457</v>
      </c>
      <c r="K5869">
        <v>1.0194244741093367E-2</v>
      </c>
      <c r="L5869" t="s">
        <v>150</v>
      </c>
      <c r="N5869" t="s">
        <v>228</v>
      </c>
      <c r="O5869" t="s">
        <v>457</v>
      </c>
      <c r="P5869">
        <v>1.0150818018766175E-3</v>
      </c>
      <c r="Q5869" t="s">
        <v>150</v>
      </c>
    </row>
    <row r="5870" spans="9:17" x14ac:dyDescent="0.45">
      <c r="I5870" t="s">
        <v>185</v>
      </c>
      <c r="J5870" t="s">
        <v>458</v>
      </c>
      <c r="K5870">
        <v>1.0401338938266702E-2</v>
      </c>
      <c r="L5870" t="s">
        <v>150</v>
      </c>
      <c r="N5870" t="s">
        <v>228</v>
      </c>
      <c r="O5870" t="s">
        <v>458</v>
      </c>
      <c r="P5870">
        <v>9.3877399510363161E-4</v>
      </c>
      <c r="Q5870" t="s">
        <v>150</v>
      </c>
    </row>
    <row r="5871" spans="9:17" x14ac:dyDescent="0.45">
      <c r="I5871" t="s">
        <v>185</v>
      </c>
      <c r="J5871" t="s">
        <v>507</v>
      </c>
      <c r="K5871">
        <v>9.9848619624651851E-3</v>
      </c>
      <c r="L5871" t="s">
        <v>150</v>
      </c>
      <c r="N5871" t="s">
        <v>228</v>
      </c>
      <c r="O5871" t="s">
        <v>507</v>
      </c>
      <c r="P5871">
        <v>1.0002825101177416E-3</v>
      </c>
      <c r="Q5871" t="s">
        <v>150</v>
      </c>
    </row>
    <row r="5872" spans="9:17" x14ac:dyDescent="0.45">
      <c r="I5872" t="s">
        <v>185</v>
      </c>
      <c r="J5872" t="s">
        <v>508</v>
      </c>
      <c r="K5872">
        <v>8.9618718076437728E-3</v>
      </c>
      <c r="L5872" t="s">
        <v>150</v>
      </c>
      <c r="N5872" t="s">
        <v>228</v>
      </c>
      <c r="O5872" t="s">
        <v>508</v>
      </c>
      <c r="P5872">
        <v>1.1138880266684215E-3</v>
      </c>
      <c r="Q5872" t="s">
        <v>150</v>
      </c>
    </row>
    <row r="5873" spans="9:17" x14ac:dyDescent="0.45">
      <c r="I5873" t="s">
        <v>185</v>
      </c>
      <c r="J5873" t="s">
        <v>509</v>
      </c>
      <c r="K5873">
        <v>7.8823040162464796E-3</v>
      </c>
      <c r="L5873" t="s">
        <v>150</v>
      </c>
      <c r="N5873" t="s">
        <v>228</v>
      </c>
      <c r="O5873" t="s">
        <v>509</v>
      </c>
      <c r="P5873">
        <v>1.1458026051276811E-3</v>
      </c>
      <c r="Q5873" t="s">
        <v>150</v>
      </c>
    </row>
    <row r="5874" spans="9:17" x14ac:dyDescent="0.45">
      <c r="I5874" t="s">
        <v>185</v>
      </c>
      <c r="J5874" t="s">
        <v>510</v>
      </c>
      <c r="K5874">
        <v>6.4847126343343473E-3</v>
      </c>
      <c r="L5874" t="s">
        <v>150</v>
      </c>
      <c r="N5874" t="s">
        <v>228</v>
      </c>
      <c r="O5874" t="s">
        <v>510</v>
      </c>
      <c r="P5874">
        <v>1.0668382544392317E-3</v>
      </c>
      <c r="Q5874" t="s">
        <v>150</v>
      </c>
    </row>
    <row r="5875" spans="9:17" x14ac:dyDescent="0.45">
      <c r="I5875" t="s">
        <v>185</v>
      </c>
      <c r="J5875" t="s">
        <v>511</v>
      </c>
      <c r="K5875">
        <v>4.7092177010050378E-3</v>
      </c>
      <c r="L5875" t="s">
        <v>150</v>
      </c>
      <c r="N5875" t="s">
        <v>228</v>
      </c>
      <c r="O5875" t="s">
        <v>511</v>
      </c>
      <c r="P5875">
        <v>1.0044267825271437E-3</v>
      </c>
      <c r="Q5875" t="s">
        <v>150</v>
      </c>
    </row>
    <row r="5876" spans="9:17" x14ac:dyDescent="0.45">
      <c r="I5876" t="s">
        <v>185</v>
      </c>
      <c r="J5876" t="s">
        <v>512</v>
      </c>
      <c r="K5876">
        <v>1.6548209022667945E-3</v>
      </c>
      <c r="L5876" t="s">
        <v>150</v>
      </c>
      <c r="N5876" t="s">
        <v>228</v>
      </c>
      <c r="O5876" t="s">
        <v>512</v>
      </c>
      <c r="P5876">
        <v>1.2718690505359709E-3</v>
      </c>
      <c r="Q5876" t="s">
        <v>150</v>
      </c>
    </row>
    <row r="5877" spans="9:17" x14ac:dyDescent="0.45">
      <c r="I5877" t="s">
        <v>185</v>
      </c>
      <c r="J5877" t="s">
        <v>513</v>
      </c>
      <c r="K5877">
        <v>0</v>
      </c>
      <c r="L5877" t="s">
        <v>150</v>
      </c>
      <c r="N5877" t="s">
        <v>228</v>
      </c>
      <c r="O5877" t="s">
        <v>513</v>
      </c>
      <c r="P5877">
        <v>4.2142017583350934E-3</v>
      </c>
      <c r="Q5877" t="s">
        <v>150</v>
      </c>
    </row>
    <row r="5878" spans="9:17" x14ac:dyDescent="0.45">
      <c r="I5878" t="s">
        <v>185</v>
      </c>
      <c r="J5878" t="s">
        <v>514</v>
      </c>
      <c r="K5878">
        <v>0</v>
      </c>
      <c r="L5878" t="s">
        <v>150</v>
      </c>
      <c r="N5878" t="s">
        <v>228</v>
      </c>
      <c r="O5878" t="s">
        <v>514</v>
      </c>
      <c r="P5878">
        <v>5.8199324532352756E-3</v>
      </c>
      <c r="Q5878" t="s">
        <v>150</v>
      </c>
    </row>
    <row r="5879" spans="9:17" x14ac:dyDescent="0.45">
      <c r="I5879" t="s">
        <v>185</v>
      </c>
      <c r="J5879" t="s">
        <v>156</v>
      </c>
      <c r="K5879">
        <v>0</v>
      </c>
      <c r="L5879" t="s">
        <v>150</v>
      </c>
      <c r="N5879" t="s">
        <v>228</v>
      </c>
      <c r="O5879" t="s">
        <v>156</v>
      </c>
      <c r="P5879">
        <v>1.8744769340801763E-2</v>
      </c>
      <c r="Q5879" t="s">
        <v>150</v>
      </c>
    </row>
    <row r="5880" spans="9:17" x14ac:dyDescent="0.45">
      <c r="I5880" t="s">
        <v>185</v>
      </c>
      <c r="J5880" t="s">
        <v>157</v>
      </c>
      <c r="K5880">
        <v>0</v>
      </c>
      <c r="L5880" t="s">
        <v>150</v>
      </c>
      <c r="N5880" t="s">
        <v>228</v>
      </c>
      <c r="O5880" t="s">
        <v>157</v>
      </c>
      <c r="P5880">
        <v>4.0570027273495613E-3</v>
      </c>
      <c r="Q5880" t="s">
        <v>150</v>
      </c>
    </row>
    <row r="5881" spans="9:17" x14ac:dyDescent="0.45">
      <c r="I5881" t="s">
        <v>185</v>
      </c>
      <c r="J5881" t="s">
        <v>158</v>
      </c>
      <c r="K5881">
        <v>0</v>
      </c>
      <c r="L5881" t="s">
        <v>150</v>
      </c>
      <c r="N5881" t="s">
        <v>228</v>
      </c>
      <c r="O5881" t="s">
        <v>158</v>
      </c>
      <c r="P5881">
        <v>4.0157602673629054E-3</v>
      </c>
      <c r="Q5881" t="s">
        <v>150</v>
      </c>
    </row>
    <row r="5882" spans="9:17" x14ac:dyDescent="0.45">
      <c r="I5882" t="s">
        <v>185</v>
      </c>
      <c r="J5882" t="s">
        <v>398</v>
      </c>
      <c r="K5882">
        <v>4.067802860765881E-3</v>
      </c>
      <c r="L5882" t="s">
        <v>150</v>
      </c>
      <c r="N5882" t="s">
        <v>228</v>
      </c>
      <c r="O5882" t="s">
        <v>398</v>
      </c>
      <c r="P5882">
        <v>3.789275468431115E-3</v>
      </c>
      <c r="Q5882" t="s">
        <v>150</v>
      </c>
    </row>
    <row r="5883" spans="9:17" x14ac:dyDescent="0.45">
      <c r="I5883" t="s">
        <v>185</v>
      </c>
      <c r="J5883" t="s">
        <v>399</v>
      </c>
      <c r="K5883">
        <v>6.4351332271616905E-3</v>
      </c>
      <c r="L5883" t="s">
        <v>150</v>
      </c>
      <c r="N5883" t="s">
        <v>228</v>
      </c>
      <c r="O5883" t="s">
        <v>399</v>
      </c>
      <c r="P5883">
        <v>3.0711737042377618E-3</v>
      </c>
      <c r="Q5883" t="s">
        <v>150</v>
      </c>
    </row>
    <row r="5884" spans="9:17" x14ac:dyDescent="0.45">
      <c r="I5884" t="s">
        <v>185</v>
      </c>
      <c r="J5884" t="s">
        <v>400</v>
      </c>
      <c r="K5884">
        <v>7.7575231474076604E-3</v>
      </c>
      <c r="L5884" t="s">
        <v>150</v>
      </c>
      <c r="N5884" t="s">
        <v>228</v>
      </c>
      <c r="O5884" t="s">
        <v>400</v>
      </c>
      <c r="P5884">
        <v>3.0820426046529229E-3</v>
      </c>
      <c r="Q5884" t="s">
        <v>150</v>
      </c>
    </row>
    <row r="5885" spans="9:17" x14ac:dyDescent="0.45">
      <c r="I5885" t="s">
        <v>185</v>
      </c>
      <c r="J5885" t="s">
        <v>420</v>
      </c>
      <c r="K5885">
        <v>8.2309401917461059E-3</v>
      </c>
      <c r="L5885" t="s">
        <v>150</v>
      </c>
      <c r="N5885" t="s">
        <v>228</v>
      </c>
      <c r="O5885" t="s">
        <v>420</v>
      </c>
      <c r="P5885">
        <v>2.8257969172473477E-3</v>
      </c>
      <c r="Q5885" t="s">
        <v>150</v>
      </c>
    </row>
    <row r="5886" spans="9:17" x14ac:dyDescent="0.45">
      <c r="I5886" t="s">
        <v>185</v>
      </c>
      <c r="J5886" t="s">
        <v>421</v>
      </c>
      <c r="K5886">
        <v>8.9171659497806841E-3</v>
      </c>
      <c r="L5886" t="s">
        <v>150</v>
      </c>
      <c r="N5886" t="s">
        <v>228</v>
      </c>
      <c r="O5886" t="s">
        <v>421</v>
      </c>
      <c r="P5886">
        <v>2.3661198609721259E-3</v>
      </c>
      <c r="Q5886" t="s">
        <v>150</v>
      </c>
    </row>
    <row r="5887" spans="9:17" x14ac:dyDescent="0.45">
      <c r="I5887" t="s">
        <v>185</v>
      </c>
      <c r="J5887" t="s">
        <v>459</v>
      </c>
      <c r="K5887">
        <v>9.6382417155662561E-3</v>
      </c>
      <c r="L5887" t="s">
        <v>150</v>
      </c>
      <c r="N5887" t="s">
        <v>228</v>
      </c>
      <c r="O5887" t="s">
        <v>459</v>
      </c>
      <c r="P5887">
        <v>1.6928667664636054E-3</v>
      </c>
      <c r="Q5887" t="s">
        <v>150</v>
      </c>
    </row>
    <row r="5888" spans="9:17" x14ac:dyDescent="0.45">
      <c r="I5888" t="s">
        <v>185</v>
      </c>
      <c r="J5888" t="s">
        <v>460</v>
      </c>
      <c r="K5888">
        <v>9.656381407777458E-3</v>
      </c>
      <c r="L5888" t="s">
        <v>150</v>
      </c>
      <c r="N5888" t="s">
        <v>228</v>
      </c>
      <c r="O5888" t="s">
        <v>460</v>
      </c>
      <c r="P5888">
        <v>1.5447647528179882E-3</v>
      </c>
      <c r="Q5888" t="s">
        <v>150</v>
      </c>
    </row>
    <row r="5889" spans="9:17" x14ac:dyDescent="0.45">
      <c r="I5889" t="s">
        <v>185</v>
      </c>
      <c r="J5889" t="s">
        <v>515</v>
      </c>
      <c r="K5889">
        <v>9.0503274654824845E-3</v>
      </c>
      <c r="L5889" t="s">
        <v>150</v>
      </c>
      <c r="N5889" t="s">
        <v>228</v>
      </c>
      <c r="O5889" t="s">
        <v>515</v>
      </c>
      <c r="P5889">
        <v>1.3774226313634898E-3</v>
      </c>
      <c r="Q5889" t="s">
        <v>150</v>
      </c>
    </row>
    <row r="5890" spans="9:17" x14ac:dyDescent="0.45">
      <c r="I5890" t="s">
        <v>185</v>
      </c>
      <c r="J5890" t="s">
        <v>516</v>
      </c>
      <c r="K5890">
        <v>8.276826181990873E-3</v>
      </c>
      <c r="L5890" t="s">
        <v>150</v>
      </c>
      <c r="N5890" t="s">
        <v>228</v>
      </c>
      <c r="O5890" t="s">
        <v>516</v>
      </c>
      <c r="P5890">
        <v>1.3718565601564866E-3</v>
      </c>
      <c r="Q5890" t="s">
        <v>150</v>
      </c>
    </row>
    <row r="5891" spans="9:17" x14ac:dyDescent="0.45">
      <c r="I5891" t="s">
        <v>185</v>
      </c>
      <c r="J5891" t="s">
        <v>517</v>
      </c>
      <c r="K5891">
        <v>7.3991532252877861E-3</v>
      </c>
      <c r="L5891" t="s">
        <v>150</v>
      </c>
      <c r="N5891" t="s">
        <v>228</v>
      </c>
      <c r="O5891" t="s">
        <v>517</v>
      </c>
      <c r="P5891">
        <v>1.365419691525555E-3</v>
      </c>
      <c r="Q5891" t="s">
        <v>150</v>
      </c>
    </row>
    <row r="5892" spans="9:17" x14ac:dyDescent="0.45">
      <c r="I5892" t="s">
        <v>185</v>
      </c>
      <c r="J5892" t="s">
        <v>518</v>
      </c>
      <c r="K5892">
        <v>6.2434126644318102E-3</v>
      </c>
      <c r="L5892" t="s">
        <v>150</v>
      </c>
      <c r="N5892" t="s">
        <v>228</v>
      </c>
      <c r="O5892" t="s">
        <v>518</v>
      </c>
      <c r="P5892">
        <v>1.4637229364809292E-3</v>
      </c>
      <c r="Q5892" t="s">
        <v>150</v>
      </c>
    </row>
    <row r="5893" spans="9:17" x14ac:dyDescent="0.45">
      <c r="I5893" t="s">
        <v>185</v>
      </c>
      <c r="J5893" t="s">
        <v>519</v>
      </c>
      <c r="K5893">
        <v>4.2501272088622316E-3</v>
      </c>
      <c r="L5893" t="s">
        <v>150</v>
      </c>
      <c r="N5893" t="s">
        <v>228</v>
      </c>
      <c r="O5893" t="s">
        <v>519</v>
      </c>
      <c r="P5893">
        <v>1.3672920646999448E-3</v>
      </c>
      <c r="Q5893" t="s">
        <v>150</v>
      </c>
    </row>
    <row r="5894" spans="9:17" x14ac:dyDescent="0.45">
      <c r="I5894" t="s">
        <v>185</v>
      </c>
      <c r="J5894" t="s">
        <v>520</v>
      </c>
      <c r="K5894">
        <v>0</v>
      </c>
      <c r="L5894" t="s">
        <v>150</v>
      </c>
      <c r="N5894" t="s">
        <v>228</v>
      </c>
      <c r="O5894" t="s">
        <v>520</v>
      </c>
      <c r="P5894">
        <v>1.6916888430794806E-3</v>
      </c>
      <c r="Q5894" t="s">
        <v>150</v>
      </c>
    </row>
    <row r="5895" spans="9:17" x14ac:dyDescent="0.45">
      <c r="I5895" t="s">
        <v>185</v>
      </c>
      <c r="J5895" t="s">
        <v>521</v>
      </c>
      <c r="K5895">
        <v>0</v>
      </c>
      <c r="L5895" t="s">
        <v>150</v>
      </c>
      <c r="N5895" t="s">
        <v>228</v>
      </c>
      <c r="O5895" t="s">
        <v>521</v>
      </c>
      <c r="P5895">
        <v>5.1248822733881722E-3</v>
      </c>
      <c r="Q5895" t="s">
        <v>150</v>
      </c>
    </row>
    <row r="5896" spans="9:17" x14ac:dyDescent="0.45">
      <c r="I5896" t="s">
        <v>185</v>
      </c>
      <c r="J5896" t="s">
        <v>522</v>
      </c>
      <c r="K5896">
        <v>0</v>
      </c>
      <c r="L5896" t="s">
        <v>150</v>
      </c>
      <c r="N5896" t="s">
        <v>228</v>
      </c>
      <c r="O5896" t="s">
        <v>522</v>
      </c>
      <c r="P5896">
        <v>6.3678410027469615E-3</v>
      </c>
      <c r="Q5896" t="s">
        <v>150</v>
      </c>
    </row>
    <row r="5897" spans="9:17" x14ac:dyDescent="0.45">
      <c r="I5897" t="s">
        <v>185</v>
      </c>
      <c r="J5897" t="s">
        <v>406</v>
      </c>
      <c r="K5897">
        <v>0</v>
      </c>
      <c r="L5897" t="s">
        <v>150</v>
      </c>
      <c r="N5897" t="s">
        <v>228</v>
      </c>
      <c r="O5897" t="s">
        <v>406</v>
      </c>
      <c r="P5897">
        <v>1.6979898351476296E-2</v>
      </c>
      <c r="Q5897" t="s">
        <v>150</v>
      </c>
    </row>
    <row r="5898" spans="9:17" x14ac:dyDescent="0.45">
      <c r="I5898" t="s">
        <v>185</v>
      </c>
      <c r="J5898" t="s">
        <v>407</v>
      </c>
      <c r="K5898">
        <v>0</v>
      </c>
      <c r="L5898" t="s">
        <v>150</v>
      </c>
      <c r="N5898" t="s">
        <v>228</v>
      </c>
      <c r="O5898" t="s">
        <v>407</v>
      </c>
      <c r="P5898">
        <v>3.4680941189420664E-3</v>
      </c>
      <c r="Q5898" t="s">
        <v>150</v>
      </c>
    </row>
    <row r="5899" spans="9:17" x14ac:dyDescent="0.45">
      <c r="I5899" t="s">
        <v>185</v>
      </c>
      <c r="J5899" t="s">
        <v>408</v>
      </c>
      <c r="K5899">
        <v>0</v>
      </c>
      <c r="L5899" t="s">
        <v>150</v>
      </c>
      <c r="N5899" t="s">
        <v>228</v>
      </c>
      <c r="O5899" t="s">
        <v>408</v>
      </c>
      <c r="P5899">
        <v>3.3708651734850673E-3</v>
      </c>
      <c r="Q5899" t="s">
        <v>150</v>
      </c>
    </row>
    <row r="5900" spans="9:17" x14ac:dyDescent="0.45">
      <c r="I5900" t="s">
        <v>185</v>
      </c>
      <c r="J5900" t="s">
        <v>409</v>
      </c>
      <c r="K5900">
        <v>4.123688524910271E-3</v>
      </c>
      <c r="L5900" t="s">
        <v>150</v>
      </c>
      <c r="N5900" t="s">
        <v>228</v>
      </c>
      <c r="O5900" t="s">
        <v>409</v>
      </c>
      <c r="P5900">
        <v>3.2214706439948689E-3</v>
      </c>
      <c r="Q5900" t="s">
        <v>150</v>
      </c>
    </row>
    <row r="5901" spans="9:17" x14ac:dyDescent="0.45">
      <c r="I5901" t="s">
        <v>185</v>
      </c>
      <c r="J5901" t="s">
        <v>410</v>
      </c>
      <c r="K5901">
        <v>5.7305593830294273E-3</v>
      </c>
      <c r="L5901" t="s">
        <v>150</v>
      </c>
      <c r="N5901" t="s">
        <v>228</v>
      </c>
      <c r="O5901" t="s">
        <v>410</v>
      </c>
      <c r="P5901">
        <v>2.5755248727482786E-3</v>
      </c>
      <c r="Q5901" t="s">
        <v>150</v>
      </c>
    </row>
    <row r="5902" spans="9:17" x14ac:dyDescent="0.45">
      <c r="I5902" t="s">
        <v>185</v>
      </c>
      <c r="J5902" t="s">
        <v>411</v>
      </c>
      <c r="K5902">
        <v>6.8157652764857853E-3</v>
      </c>
      <c r="L5902" t="s">
        <v>150</v>
      </c>
      <c r="N5902" t="s">
        <v>228</v>
      </c>
      <c r="O5902" t="s">
        <v>411</v>
      </c>
      <c r="P5902">
        <v>2.1473116291460736E-3</v>
      </c>
      <c r="Q5902" t="s">
        <v>150</v>
      </c>
    </row>
    <row r="5903" spans="9:17" x14ac:dyDescent="0.45">
      <c r="I5903" t="s">
        <v>185</v>
      </c>
      <c r="J5903" t="s">
        <v>422</v>
      </c>
      <c r="K5903">
        <v>7.4049689834801971E-3</v>
      </c>
      <c r="L5903" t="s">
        <v>150</v>
      </c>
      <c r="N5903" t="s">
        <v>228</v>
      </c>
      <c r="O5903" t="s">
        <v>422</v>
      </c>
      <c r="P5903">
        <v>2.0231143013224643E-3</v>
      </c>
      <c r="Q5903" t="s">
        <v>150</v>
      </c>
    </row>
    <row r="5904" spans="9:17" x14ac:dyDescent="0.45">
      <c r="I5904" t="s">
        <v>185</v>
      </c>
      <c r="J5904" t="s">
        <v>423</v>
      </c>
      <c r="K5904">
        <v>8.1314169253220887E-3</v>
      </c>
      <c r="L5904" t="s">
        <v>150</v>
      </c>
      <c r="N5904" t="s">
        <v>228</v>
      </c>
      <c r="O5904" t="s">
        <v>423</v>
      </c>
      <c r="P5904">
        <v>1.8901900262701047E-3</v>
      </c>
      <c r="Q5904" t="s">
        <v>150</v>
      </c>
    </row>
    <row r="5905" spans="9:17" x14ac:dyDescent="0.45">
      <c r="I5905" t="s">
        <v>185</v>
      </c>
      <c r="J5905" t="s">
        <v>461</v>
      </c>
      <c r="K5905">
        <v>8.9693555022759917E-3</v>
      </c>
      <c r="L5905" t="s">
        <v>150</v>
      </c>
      <c r="N5905" t="s">
        <v>228</v>
      </c>
      <c r="O5905" t="s">
        <v>461</v>
      </c>
      <c r="P5905">
        <v>1.3444283482337469E-3</v>
      </c>
      <c r="Q5905" t="s">
        <v>150</v>
      </c>
    </row>
    <row r="5906" spans="9:17" x14ac:dyDescent="0.45">
      <c r="I5906" t="s">
        <v>185</v>
      </c>
      <c r="J5906" t="s">
        <v>462</v>
      </c>
      <c r="K5906">
        <v>8.7159964603827408E-3</v>
      </c>
      <c r="L5906" t="s">
        <v>150</v>
      </c>
      <c r="N5906" t="s">
        <v>228</v>
      </c>
      <c r="O5906" t="s">
        <v>462</v>
      </c>
      <c r="P5906">
        <v>1.3038240166740357E-3</v>
      </c>
      <c r="Q5906" t="s">
        <v>150</v>
      </c>
    </row>
    <row r="5907" spans="9:17" x14ac:dyDescent="0.45">
      <c r="I5907" t="s">
        <v>185</v>
      </c>
      <c r="J5907" t="s">
        <v>523</v>
      </c>
      <c r="K5907">
        <v>7.6313756415370814E-3</v>
      </c>
      <c r="L5907" t="s">
        <v>150</v>
      </c>
      <c r="N5907" t="s">
        <v>228</v>
      </c>
      <c r="O5907" t="s">
        <v>523</v>
      </c>
      <c r="P5907">
        <v>1.3244132226325411E-3</v>
      </c>
      <c r="Q5907" t="s">
        <v>150</v>
      </c>
    </row>
    <row r="5908" spans="9:17" x14ac:dyDescent="0.45">
      <c r="I5908" t="s">
        <v>185</v>
      </c>
      <c r="J5908" t="s">
        <v>524</v>
      </c>
      <c r="K5908">
        <v>6.9923053453178601E-3</v>
      </c>
      <c r="L5908" t="s">
        <v>150</v>
      </c>
      <c r="N5908" t="s">
        <v>228</v>
      </c>
      <c r="O5908" t="s">
        <v>524</v>
      </c>
      <c r="P5908">
        <v>1.3680229886068914E-3</v>
      </c>
      <c r="Q5908" t="s">
        <v>150</v>
      </c>
    </row>
    <row r="5909" spans="9:17" x14ac:dyDescent="0.45">
      <c r="I5909" t="s">
        <v>185</v>
      </c>
      <c r="J5909" t="s">
        <v>525</v>
      </c>
      <c r="K5909">
        <v>6.4969885318392345E-3</v>
      </c>
      <c r="L5909" t="s">
        <v>150</v>
      </c>
      <c r="N5909" t="s">
        <v>228</v>
      </c>
      <c r="O5909" t="s">
        <v>525</v>
      </c>
      <c r="P5909">
        <v>1.288258694370256E-3</v>
      </c>
      <c r="Q5909" t="s">
        <v>150</v>
      </c>
    </row>
    <row r="5910" spans="9:17" x14ac:dyDescent="0.45">
      <c r="I5910" t="s">
        <v>185</v>
      </c>
      <c r="J5910" t="s">
        <v>526</v>
      </c>
      <c r="K5910">
        <v>5.5352401432201487E-3</v>
      </c>
      <c r="L5910" t="s">
        <v>150</v>
      </c>
      <c r="N5910" t="s">
        <v>228</v>
      </c>
      <c r="O5910" t="s">
        <v>526</v>
      </c>
      <c r="P5910">
        <v>1.2380412311159992E-3</v>
      </c>
      <c r="Q5910" t="s">
        <v>150</v>
      </c>
    </row>
    <row r="5911" spans="9:17" x14ac:dyDescent="0.45">
      <c r="I5911" t="s">
        <v>185</v>
      </c>
      <c r="J5911" t="s">
        <v>527</v>
      </c>
      <c r="K5911">
        <v>1.8208190144041079E-3</v>
      </c>
      <c r="L5911" t="s">
        <v>150</v>
      </c>
      <c r="N5911" t="s">
        <v>228</v>
      </c>
      <c r="O5911" t="s">
        <v>527</v>
      </c>
      <c r="P5911">
        <v>1.5388974392916107E-3</v>
      </c>
      <c r="Q5911" t="s">
        <v>150</v>
      </c>
    </row>
    <row r="5912" spans="9:17" x14ac:dyDescent="0.45">
      <c r="I5912" t="s">
        <v>185</v>
      </c>
      <c r="J5912" t="s">
        <v>528</v>
      </c>
      <c r="K5912">
        <v>0</v>
      </c>
      <c r="L5912" t="s">
        <v>150</v>
      </c>
      <c r="N5912" t="s">
        <v>228</v>
      </c>
      <c r="O5912" t="s">
        <v>528</v>
      </c>
      <c r="P5912">
        <v>2.0979462665252865E-3</v>
      </c>
      <c r="Q5912" t="s">
        <v>150</v>
      </c>
    </row>
    <row r="5913" spans="9:17" x14ac:dyDescent="0.45">
      <c r="I5913" t="s">
        <v>185</v>
      </c>
      <c r="J5913" t="s">
        <v>529</v>
      </c>
      <c r="K5913">
        <v>0</v>
      </c>
      <c r="L5913" t="s">
        <v>150</v>
      </c>
      <c r="N5913" t="s">
        <v>228</v>
      </c>
      <c r="O5913" t="s">
        <v>529</v>
      </c>
      <c r="P5913">
        <v>5.2758756666166327E-3</v>
      </c>
      <c r="Q5913" t="s">
        <v>150</v>
      </c>
    </row>
    <row r="5914" spans="9:17" x14ac:dyDescent="0.45">
      <c r="I5914" t="s">
        <v>185</v>
      </c>
      <c r="J5914" t="s">
        <v>530</v>
      </c>
      <c r="K5914">
        <v>0</v>
      </c>
      <c r="L5914" t="s">
        <v>150</v>
      </c>
      <c r="N5914" t="s">
        <v>228</v>
      </c>
      <c r="O5914" t="s">
        <v>530</v>
      </c>
      <c r="P5914">
        <v>6.006651690164129E-3</v>
      </c>
      <c r="Q5914" t="s">
        <v>150</v>
      </c>
    </row>
    <row r="5915" spans="9:17" x14ac:dyDescent="0.45">
      <c r="I5915" t="s">
        <v>185</v>
      </c>
      <c r="J5915" t="s">
        <v>463</v>
      </c>
      <c r="K5915">
        <v>0</v>
      </c>
      <c r="L5915" t="s">
        <v>150</v>
      </c>
      <c r="N5915" t="s">
        <v>228</v>
      </c>
      <c r="O5915" t="s">
        <v>463</v>
      </c>
      <c r="P5915">
        <v>1.3812362268538329E-2</v>
      </c>
      <c r="Q5915" t="s">
        <v>150</v>
      </c>
    </row>
    <row r="5916" spans="9:17" x14ac:dyDescent="0.45">
      <c r="I5916" t="s">
        <v>185</v>
      </c>
      <c r="J5916" t="s">
        <v>464</v>
      </c>
      <c r="K5916">
        <v>0</v>
      </c>
      <c r="L5916" t="s">
        <v>150</v>
      </c>
      <c r="N5916" t="s">
        <v>228</v>
      </c>
      <c r="O5916" t="s">
        <v>464</v>
      </c>
      <c r="P5916">
        <v>2.4148782997310716E-3</v>
      </c>
      <c r="Q5916" t="s">
        <v>150</v>
      </c>
    </row>
    <row r="5917" spans="9:17" x14ac:dyDescent="0.45">
      <c r="I5917" t="s">
        <v>185</v>
      </c>
      <c r="J5917" t="s">
        <v>465</v>
      </c>
      <c r="K5917">
        <v>0</v>
      </c>
      <c r="L5917" t="s">
        <v>150</v>
      </c>
      <c r="N5917" t="s">
        <v>228</v>
      </c>
      <c r="O5917" t="s">
        <v>465</v>
      </c>
      <c r="P5917">
        <v>2.2788698562660093E-3</v>
      </c>
      <c r="Q5917" t="s">
        <v>150</v>
      </c>
    </row>
    <row r="5918" spans="9:17" x14ac:dyDescent="0.45">
      <c r="I5918" t="s">
        <v>185</v>
      </c>
      <c r="J5918" t="s">
        <v>466</v>
      </c>
      <c r="K5918">
        <v>2.7168380724767143E-4</v>
      </c>
      <c r="L5918" t="s">
        <v>150</v>
      </c>
      <c r="N5918" t="s">
        <v>228</v>
      </c>
      <c r="O5918" t="s">
        <v>466</v>
      </c>
      <c r="P5918">
        <v>2.1647465317228983E-3</v>
      </c>
      <c r="Q5918" t="s">
        <v>150</v>
      </c>
    </row>
    <row r="5919" spans="9:17" x14ac:dyDescent="0.45">
      <c r="I5919" t="s">
        <v>185</v>
      </c>
      <c r="J5919" t="s">
        <v>531</v>
      </c>
      <c r="K5919">
        <v>4.9905948472311638E-3</v>
      </c>
      <c r="L5919" t="s">
        <v>150</v>
      </c>
      <c r="N5919" t="s">
        <v>228</v>
      </c>
      <c r="O5919" t="s">
        <v>531</v>
      </c>
      <c r="P5919">
        <v>1.8280048579652796E-3</v>
      </c>
      <c r="Q5919" t="s">
        <v>150</v>
      </c>
    </row>
    <row r="5920" spans="9:17" x14ac:dyDescent="0.45">
      <c r="I5920" t="s">
        <v>185</v>
      </c>
      <c r="J5920" t="s">
        <v>467</v>
      </c>
      <c r="K5920">
        <v>6.1026879889356294E-3</v>
      </c>
      <c r="L5920" t="s">
        <v>150</v>
      </c>
      <c r="N5920" t="s">
        <v>228</v>
      </c>
      <c r="O5920" t="s">
        <v>467</v>
      </c>
      <c r="P5920">
        <v>1.216844042145298E-3</v>
      </c>
      <c r="Q5920" t="s">
        <v>150</v>
      </c>
    </row>
    <row r="5921" spans="9:17" x14ac:dyDescent="0.45">
      <c r="I5921" t="s">
        <v>185</v>
      </c>
      <c r="J5921" t="s">
        <v>468</v>
      </c>
      <c r="K5921">
        <v>6.3449052064152248E-3</v>
      </c>
      <c r="L5921" t="s">
        <v>150</v>
      </c>
      <c r="N5921" t="s">
        <v>228</v>
      </c>
      <c r="O5921" t="s">
        <v>468</v>
      </c>
      <c r="P5921">
        <v>1.3757320497220728E-3</v>
      </c>
      <c r="Q5921" t="s">
        <v>150</v>
      </c>
    </row>
    <row r="5922" spans="9:17" x14ac:dyDescent="0.45">
      <c r="I5922" t="s">
        <v>185</v>
      </c>
      <c r="J5922" t="s">
        <v>469</v>
      </c>
      <c r="K5922">
        <v>6.9804195592088024E-3</v>
      </c>
      <c r="L5922" t="s">
        <v>150</v>
      </c>
      <c r="N5922" t="s">
        <v>228</v>
      </c>
      <c r="O5922" t="s">
        <v>469</v>
      </c>
      <c r="P5922">
        <v>1.5269139637814472E-3</v>
      </c>
      <c r="Q5922" t="s">
        <v>150</v>
      </c>
    </row>
    <row r="5923" spans="9:17" x14ac:dyDescent="0.45">
      <c r="I5923" t="s">
        <v>185</v>
      </c>
      <c r="J5923" t="s">
        <v>470</v>
      </c>
      <c r="K5923">
        <v>8.2817793263439202E-3</v>
      </c>
      <c r="L5923" t="s">
        <v>150</v>
      </c>
      <c r="N5923" t="s">
        <v>228</v>
      </c>
      <c r="O5923" t="s">
        <v>470</v>
      </c>
      <c r="P5923">
        <v>1.611992364079203E-3</v>
      </c>
      <c r="Q5923" t="s">
        <v>150</v>
      </c>
    </row>
    <row r="5924" spans="9:17" x14ac:dyDescent="0.45">
      <c r="I5924" t="s">
        <v>185</v>
      </c>
      <c r="J5924" t="s">
        <v>471</v>
      </c>
      <c r="K5924">
        <v>7.8012416526414838E-3</v>
      </c>
      <c r="L5924" t="s">
        <v>150</v>
      </c>
      <c r="N5924" t="s">
        <v>228</v>
      </c>
      <c r="O5924" t="s">
        <v>471</v>
      </c>
      <c r="P5924">
        <v>1.6611342711980509E-3</v>
      </c>
      <c r="Q5924" t="s">
        <v>150</v>
      </c>
    </row>
    <row r="5925" spans="9:17" x14ac:dyDescent="0.45">
      <c r="I5925" t="s">
        <v>185</v>
      </c>
      <c r="J5925" t="s">
        <v>532</v>
      </c>
      <c r="K5925">
        <v>6.6147675428594524E-3</v>
      </c>
      <c r="L5925" t="s">
        <v>150</v>
      </c>
      <c r="N5925" t="s">
        <v>228</v>
      </c>
      <c r="O5925" t="s">
        <v>532</v>
      </c>
      <c r="P5925">
        <v>1.6976721372458918E-3</v>
      </c>
      <c r="Q5925" t="s">
        <v>150</v>
      </c>
    </row>
    <row r="5926" spans="9:17" x14ac:dyDescent="0.45">
      <c r="I5926" t="s">
        <v>185</v>
      </c>
      <c r="J5926" t="s">
        <v>533</v>
      </c>
      <c r="K5926">
        <v>6.173251767048314E-3</v>
      </c>
      <c r="L5926" t="s">
        <v>150</v>
      </c>
      <c r="N5926" t="s">
        <v>228</v>
      </c>
      <c r="O5926" t="s">
        <v>533</v>
      </c>
      <c r="P5926">
        <v>1.6943612256141616E-3</v>
      </c>
      <c r="Q5926" t="s">
        <v>150</v>
      </c>
    </row>
    <row r="5927" spans="9:17" x14ac:dyDescent="0.45">
      <c r="I5927" t="s">
        <v>185</v>
      </c>
      <c r="J5927" t="s">
        <v>534</v>
      </c>
      <c r="K5927">
        <v>5.921743055161288E-3</v>
      </c>
      <c r="L5927" t="s">
        <v>150</v>
      </c>
      <c r="N5927" t="s">
        <v>228</v>
      </c>
      <c r="O5927" t="s">
        <v>534</v>
      </c>
      <c r="P5927">
        <v>1.5962554183786184E-3</v>
      </c>
      <c r="Q5927" t="s">
        <v>150</v>
      </c>
    </row>
    <row r="5928" spans="9:17" x14ac:dyDescent="0.45">
      <c r="I5928" t="s">
        <v>185</v>
      </c>
      <c r="J5928" t="s">
        <v>535</v>
      </c>
      <c r="K5928">
        <v>4.7019726426366683E-3</v>
      </c>
      <c r="L5928" t="s">
        <v>150</v>
      </c>
      <c r="N5928" t="s">
        <v>228</v>
      </c>
      <c r="O5928" t="s">
        <v>535</v>
      </c>
      <c r="P5928">
        <v>1.2686724522573589E-3</v>
      </c>
      <c r="Q5928" t="s">
        <v>150</v>
      </c>
    </row>
    <row r="5929" spans="9:17" x14ac:dyDescent="0.45">
      <c r="I5929" t="s">
        <v>185</v>
      </c>
      <c r="J5929" t="s">
        <v>536</v>
      </c>
      <c r="K5929">
        <v>0</v>
      </c>
      <c r="L5929" t="s">
        <v>150</v>
      </c>
      <c r="N5929" t="s">
        <v>228</v>
      </c>
      <c r="O5929" t="s">
        <v>536</v>
      </c>
      <c r="P5929">
        <v>1.5872078681237361E-3</v>
      </c>
      <c r="Q5929" t="s">
        <v>150</v>
      </c>
    </row>
    <row r="5930" spans="9:17" x14ac:dyDescent="0.45">
      <c r="I5930" t="s">
        <v>185</v>
      </c>
      <c r="J5930" t="s">
        <v>537</v>
      </c>
      <c r="K5930">
        <v>0</v>
      </c>
      <c r="L5930" t="s">
        <v>150</v>
      </c>
      <c r="N5930" t="s">
        <v>228</v>
      </c>
      <c r="O5930" t="s">
        <v>537</v>
      </c>
      <c r="P5930">
        <v>1.996106293871328E-3</v>
      </c>
      <c r="Q5930" t="s">
        <v>150</v>
      </c>
    </row>
    <row r="5931" spans="9:17" x14ac:dyDescent="0.45">
      <c r="I5931" t="s">
        <v>185</v>
      </c>
      <c r="J5931" t="s">
        <v>538</v>
      </c>
      <c r="K5931">
        <v>0</v>
      </c>
      <c r="L5931" t="s">
        <v>150</v>
      </c>
      <c r="N5931" t="s">
        <v>228</v>
      </c>
      <c r="O5931" t="s">
        <v>538</v>
      </c>
      <c r="P5931">
        <v>4.6408765483727174E-3</v>
      </c>
      <c r="Q5931" t="s">
        <v>150</v>
      </c>
    </row>
    <row r="5932" spans="9:17" x14ac:dyDescent="0.45">
      <c r="I5932" t="s">
        <v>185</v>
      </c>
      <c r="J5932" t="s">
        <v>539</v>
      </c>
      <c r="K5932">
        <v>0</v>
      </c>
      <c r="L5932" t="s">
        <v>150</v>
      </c>
      <c r="N5932" t="s">
        <v>228</v>
      </c>
      <c r="O5932" t="s">
        <v>539</v>
      </c>
      <c r="P5932">
        <v>5.5853696695902988E-3</v>
      </c>
      <c r="Q5932" t="s">
        <v>150</v>
      </c>
    </row>
    <row r="5933" spans="9:17" x14ac:dyDescent="0.45">
      <c r="I5933" t="s">
        <v>185</v>
      </c>
      <c r="J5933" t="s">
        <v>472</v>
      </c>
      <c r="K5933">
        <v>0</v>
      </c>
      <c r="L5933" t="s">
        <v>150</v>
      </c>
      <c r="N5933" t="s">
        <v>228</v>
      </c>
      <c r="O5933" t="s">
        <v>472</v>
      </c>
      <c r="P5933">
        <v>2.0836364242012032E-2</v>
      </c>
      <c r="Q5933" t="s">
        <v>150</v>
      </c>
    </row>
    <row r="5934" spans="9:17" x14ac:dyDescent="0.45">
      <c r="I5934" t="s">
        <v>185</v>
      </c>
      <c r="J5934" t="s">
        <v>473</v>
      </c>
      <c r="K5934">
        <v>0</v>
      </c>
      <c r="L5934" t="s">
        <v>150</v>
      </c>
      <c r="N5934" t="s">
        <v>228</v>
      </c>
      <c r="O5934" t="s">
        <v>473</v>
      </c>
      <c r="P5934">
        <v>3.9171712810612616E-3</v>
      </c>
      <c r="Q5934" t="s">
        <v>150</v>
      </c>
    </row>
    <row r="5935" spans="9:17" x14ac:dyDescent="0.45">
      <c r="I5935" t="s">
        <v>185</v>
      </c>
      <c r="J5935" t="s">
        <v>474</v>
      </c>
      <c r="K5935">
        <v>0</v>
      </c>
      <c r="L5935" t="s">
        <v>150</v>
      </c>
      <c r="N5935" t="s">
        <v>228</v>
      </c>
      <c r="O5935" t="s">
        <v>474</v>
      </c>
      <c r="P5935">
        <v>3.8434433940537369E-3</v>
      </c>
      <c r="Q5935" t="s">
        <v>150</v>
      </c>
    </row>
    <row r="5936" spans="9:17" x14ac:dyDescent="0.45">
      <c r="I5936" t="s">
        <v>185</v>
      </c>
      <c r="J5936" t="s">
        <v>475</v>
      </c>
      <c r="K5936">
        <v>0</v>
      </c>
      <c r="L5936" t="s">
        <v>150</v>
      </c>
      <c r="N5936" t="s">
        <v>228</v>
      </c>
      <c r="O5936" t="s">
        <v>475</v>
      </c>
      <c r="P5936">
        <v>3.8040974949366769E-3</v>
      </c>
      <c r="Q5936" t="s">
        <v>150</v>
      </c>
    </row>
    <row r="5937" spans="9:17" x14ac:dyDescent="0.45">
      <c r="I5937" t="s">
        <v>185</v>
      </c>
      <c r="J5937" t="s">
        <v>540</v>
      </c>
      <c r="K5937">
        <v>4.4064139144905003E-3</v>
      </c>
      <c r="L5937" t="s">
        <v>150</v>
      </c>
      <c r="N5937" t="s">
        <v>228</v>
      </c>
      <c r="O5937" t="s">
        <v>540</v>
      </c>
      <c r="P5937">
        <v>3.5304792510356254E-3</v>
      </c>
      <c r="Q5937" t="s">
        <v>150</v>
      </c>
    </row>
    <row r="5938" spans="9:17" x14ac:dyDescent="0.45">
      <c r="I5938" t="s">
        <v>185</v>
      </c>
      <c r="J5938" t="s">
        <v>476</v>
      </c>
      <c r="K5938">
        <v>5.610547178892606E-3</v>
      </c>
      <c r="L5938" t="s">
        <v>150</v>
      </c>
      <c r="N5938" t="s">
        <v>228</v>
      </c>
      <c r="O5938" t="s">
        <v>476</v>
      </c>
      <c r="P5938">
        <v>2.5373772377114403E-3</v>
      </c>
      <c r="Q5938" t="s">
        <v>150</v>
      </c>
    </row>
    <row r="5939" spans="9:17" x14ac:dyDescent="0.45">
      <c r="I5939" t="s">
        <v>185</v>
      </c>
      <c r="J5939" t="s">
        <v>477</v>
      </c>
      <c r="K5939">
        <v>5.6909461852966171E-3</v>
      </c>
      <c r="L5939" t="s">
        <v>150</v>
      </c>
      <c r="N5939" t="s">
        <v>228</v>
      </c>
      <c r="O5939" t="s">
        <v>477</v>
      </c>
      <c r="P5939">
        <v>2.5186291951404295E-3</v>
      </c>
      <c r="Q5939" t="s">
        <v>150</v>
      </c>
    </row>
    <row r="5940" spans="9:17" x14ac:dyDescent="0.45">
      <c r="I5940" t="s">
        <v>185</v>
      </c>
      <c r="J5940" t="s">
        <v>478</v>
      </c>
      <c r="K5940">
        <v>6.1147717566619134E-3</v>
      </c>
      <c r="L5940" t="s">
        <v>150</v>
      </c>
      <c r="N5940" t="s">
        <v>228</v>
      </c>
      <c r="O5940" t="s">
        <v>478</v>
      </c>
      <c r="P5940">
        <v>2.9040237623979945E-3</v>
      </c>
      <c r="Q5940" t="s">
        <v>150</v>
      </c>
    </row>
    <row r="5941" spans="9:17" x14ac:dyDescent="0.45">
      <c r="I5941" t="s">
        <v>185</v>
      </c>
      <c r="J5941" t="s">
        <v>479</v>
      </c>
      <c r="K5941">
        <v>7.4515492519022777E-3</v>
      </c>
      <c r="L5941" t="s">
        <v>150</v>
      </c>
      <c r="N5941" t="s">
        <v>228</v>
      </c>
      <c r="O5941" t="s">
        <v>479</v>
      </c>
      <c r="P5941">
        <v>2.8200394649589961E-3</v>
      </c>
      <c r="Q5941" t="s">
        <v>150</v>
      </c>
    </row>
    <row r="5942" spans="9:17" x14ac:dyDescent="0.45">
      <c r="I5942" t="s">
        <v>185</v>
      </c>
      <c r="J5942" t="s">
        <v>480</v>
      </c>
      <c r="K5942">
        <v>7.105298270652682E-3</v>
      </c>
      <c r="L5942" t="s">
        <v>150</v>
      </c>
      <c r="N5942" t="s">
        <v>228</v>
      </c>
      <c r="O5942" t="s">
        <v>480</v>
      </c>
      <c r="P5942">
        <v>2.855353614477721E-3</v>
      </c>
      <c r="Q5942" t="s">
        <v>150</v>
      </c>
    </row>
    <row r="5943" spans="9:17" x14ac:dyDescent="0.45">
      <c r="I5943" t="s">
        <v>185</v>
      </c>
      <c r="J5943" t="s">
        <v>541</v>
      </c>
      <c r="K5943">
        <v>5.853080910124122E-3</v>
      </c>
      <c r="L5943" t="s">
        <v>150</v>
      </c>
      <c r="N5943" t="s">
        <v>228</v>
      </c>
      <c r="O5943" t="s">
        <v>541</v>
      </c>
      <c r="P5943">
        <v>2.9534483294216527E-3</v>
      </c>
      <c r="Q5943" t="s">
        <v>150</v>
      </c>
    </row>
    <row r="5944" spans="9:17" x14ac:dyDescent="0.45">
      <c r="I5944" t="s">
        <v>185</v>
      </c>
      <c r="J5944" t="s">
        <v>542</v>
      </c>
      <c r="K5944">
        <v>5.5725390100405288E-3</v>
      </c>
      <c r="L5944" t="s">
        <v>150</v>
      </c>
      <c r="N5944" t="s">
        <v>228</v>
      </c>
      <c r="O5944" t="s">
        <v>542</v>
      </c>
      <c r="P5944">
        <v>2.9492227937416736E-3</v>
      </c>
      <c r="Q5944" t="s">
        <v>150</v>
      </c>
    </row>
    <row r="5945" spans="9:17" x14ac:dyDescent="0.45">
      <c r="I5945" t="s">
        <v>185</v>
      </c>
      <c r="J5945" t="s">
        <v>543</v>
      </c>
      <c r="K5945">
        <v>5.569432689356996E-3</v>
      </c>
      <c r="L5945" t="s">
        <v>150</v>
      </c>
      <c r="N5945" t="s">
        <v>228</v>
      </c>
      <c r="O5945" t="s">
        <v>543</v>
      </c>
      <c r="P5945">
        <v>2.7692039819274296E-3</v>
      </c>
      <c r="Q5945" t="s">
        <v>150</v>
      </c>
    </row>
    <row r="5946" spans="9:17" x14ac:dyDescent="0.45">
      <c r="I5946" t="s">
        <v>185</v>
      </c>
      <c r="J5946" t="s">
        <v>544</v>
      </c>
      <c r="K5946">
        <v>4.4555567403263456E-3</v>
      </c>
      <c r="L5946" t="s">
        <v>150</v>
      </c>
      <c r="N5946" t="s">
        <v>228</v>
      </c>
      <c r="O5946" t="s">
        <v>544</v>
      </c>
      <c r="P5946">
        <v>2.4492297033426257E-3</v>
      </c>
      <c r="Q5946" t="s">
        <v>150</v>
      </c>
    </row>
    <row r="5947" spans="9:17" x14ac:dyDescent="0.45">
      <c r="I5947" t="s">
        <v>185</v>
      </c>
      <c r="J5947" t="s">
        <v>545</v>
      </c>
      <c r="K5947">
        <v>0</v>
      </c>
      <c r="L5947" t="s">
        <v>150</v>
      </c>
      <c r="N5947" t="s">
        <v>228</v>
      </c>
      <c r="O5947" t="s">
        <v>545</v>
      </c>
      <c r="P5947">
        <v>2.7438868159827784E-3</v>
      </c>
      <c r="Q5947" t="s">
        <v>150</v>
      </c>
    </row>
    <row r="5948" spans="9:17" x14ac:dyDescent="0.45">
      <c r="I5948" t="s">
        <v>185</v>
      </c>
      <c r="J5948" t="s">
        <v>546</v>
      </c>
      <c r="K5948">
        <v>0</v>
      </c>
      <c r="L5948" t="s">
        <v>150</v>
      </c>
      <c r="N5948" t="s">
        <v>228</v>
      </c>
      <c r="O5948" t="s">
        <v>546</v>
      </c>
      <c r="P5948">
        <v>3.0917529503427695E-3</v>
      </c>
      <c r="Q5948" t="s">
        <v>150</v>
      </c>
    </row>
    <row r="5949" spans="9:17" x14ac:dyDescent="0.45">
      <c r="I5949" t="s">
        <v>185</v>
      </c>
      <c r="J5949" t="s">
        <v>547</v>
      </c>
      <c r="K5949">
        <v>0</v>
      </c>
      <c r="L5949" t="s">
        <v>150</v>
      </c>
      <c r="N5949" t="s">
        <v>228</v>
      </c>
      <c r="O5949" t="s">
        <v>547</v>
      </c>
      <c r="P5949">
        <v>6.6226280391739212E-3</v>
      </c>
      <c r="Q5949" t="s">
        <v>150</v>
      </c>
    </row>
    <row r="5950" spans="9:17" x14ac:dyDescent="0.45">
      <c r="I5950" t="s">
        <v>185</v>
      </c>
      <c r="J5950" t="s">
        <v>548</v>
      </c>
      <c r="K5950">
        <v>0</v>
      </c>
      <c r="L5950" t="s">
        <v>150</v>
      </c>
      <c r="N5950" t="s">
        <v>228</v>
      </c>
      <c r="O5950" t="s">
        <v>548</v>
      </c>
      <c r="P5950">
        <v>7.1365869445287377E-3</v>
      </c>
      <c r="Q5950" t="s">
        <v>150</v>
      </c>
    </row>
    <row r="5951" spans="9:17" x14ac:dyDescent="0.45">
      <c r="I5951" t="s">
        <v>185</v>
      </c>
      <c r="J5951" t="s">
        <v>549</v>
      </c>
      <c r="K5951">
        <v>0</v>
      </c>
      <c r="L5951" t="s">
        <v>150</v>
      </c>
      <c r="N5951" t="s">
        <v>228</v>
      </c>
      <c r="O5951" t="s">
        <v>549</v>
      </c>
      <c r="P5951">
        <v>2.68937766773167E-2</v>
      </c>
      <c r="Q5951" t="s">
        <v>150</v>
      </c>
    </row>
    <row r="5952" spans="9:17" x14ac:dyDescent="0.45">
      <c r="I5952" t="s">
        <v>185</v>
      </c>
      <c r="J5952" t="s">
        <v>550</v>
      </c>
      <c r="K5952">
        <v>0</v>
      </c>
      <c r="L5952" t="s">
        <v>150</v>
      </c>
      <c r="N5952" t="s">
        <v>228</v>
      </c>
      <c r="O5952" t="s">
        <v>550</v>
      </c>
      <c r="P5952">
        <v>4.9421727942312805E-3</v>
      </c>
      <c r="Q5952" t="s">
        <v>150</v>
      </c>
    </row>
    <row r="5953" spans="9:17" x14ac:dyDescent="0.45">
      <c r="I5953" t="s">
        <v>185</v>
      </c>
      <c r="J5953" t="s">
        <v>551</v>
      </c>
      <c r="K5953">
        <v>0</v>
      </c>
      <c r="L5953" t="s">
        <v>150</v>
      </c>
      <c r="N5953" t="s">
        <v>228</v>
      </c>
      <c r="O5953" t="s">
        <v>551</v>
      </c>
      <c r="P5953">
        <v>4.7218759488786045E-3</v>
      </c>
      <c r="Q5953" t="s">
        <v>150</v>
      </c>
    </row>
    <row r="5954" spans="9:17" x14ac:dyDescent="0.45">
      <c r="I5954" t="s">
        <v>185</v>
      </c>
      <c r="J5954" t="s">
        <v>552</v>
      </c>
      <c r="K5954">
        <v>0</v>
      </c>
      <c r="L5954" t="s">
        <v>150</v>
      </c>
      <c r="N5954" t="s">
        <v>228</v>
      </c>
      <c r="O5954" t="s">
        <v>552</v>
      </c>
      <c r="P5954">
        <v>4.537155694208597E-3</v>
      </c>
      <c r="Q5954" t="s">
        <v>150</v>
      </c>
    </row>
    <row r="5955" spans="9:17" x14ac:dyDescent="0.45">
      <c r="I5955" t="s">
        <v>185</v>
      </c>
      <c r="J5955" t="s">
        <v>553</v>
      </c>
      <c r="K5955">
        <v>4.0263258028071913E-3</v>
      </c>
      <c r="L5955" t="s">
        <v>150</v>
      </c>
      <c r="N5955" t="s">
        <v>228</v>
      </c>
      <c r="O5955" t="s">
        <v>553</v>
      </c>
      <c r="P5955">
        <v>4.1383062811975483E-3</v>
      </c>
      <c r="Q5955" t="s">
        <v>150</v>
      </c>
    </row>
    <row r="5956" spans="9:17" x14ac:dyDescent="0.45">
      <c r="I5956" t="s">
        <v>185</v>
      </c>
      <c r="J5956" t="s">
        <v>554</v>
      </c>
      <c r="K5956">
        <v>5.2782016079654763E-3</v>
      </c>
      <c r="L5956" t="s">
        <v>150</v>
      </c>
      <c r="N5956" t="s">
        <v>228</v>
      </c>
      <c r="O5956" t="s">
        <v>554</v>
      </c>
      <c r="P5956">
        <v>2.9929486908757104E-3</v>
      </c>
      <c r="Q5956" t="s">
        <v>150</v>
      </c>
    </row>
    <row r="5957" spans="9:17" x14ac:dyDescent="0.45">
      <c r="I5957" t="s">
        <v>185</v>
      </c>
      <c r="J5957" t="s">
        <v>555</v>
      </c>
      <c r="K5957">
        <v>5.671723884120408E-3</v>
      </c>
      <c r="L5957" t="s">
        <v>150</v>
      </c>
      <c r="N5957" t="s">
        <v>228</v>
      </c>
      <c r="O5957" t="s">
        <v>555</v>
      </c>
      <c r="P5957">
        <v>3.0442716095651443E-3</v>
      </c>
      <c r="Q5957" t="s">
        <v>150</v>
      </c>
    </row>
    <row r="5958" spans="9:17" x14ac:dyDescent="0.45">
      <c r="I5958" t="s">
        <v>185</v>
      </c>
      <c r="J5958" t="s">
        <v>556</v>
      </c>
      <c r="K5958">
        <v>6.28639710272104E-3</v>
      </c>
      <c r="L5958" t="s">
        <v>150</v>
      </c>
      <c r="N5958" t="s">
        <v>228</v>
      </c>
      <c r="O5958" t="s">
        <v>556</v>
      </c>
      <c r="P5958">
        <v>3.3701880349466598E-3</v>
      </c>
      <c r="Q5958" t="s">
        <v>150</v>
      </c>
    </row>
    <row r="5959" spans="9:17" x14ac:dyDescent="0.45">
      <c r="I5959" t="s">
        <v>185</v>
      </c>
      <c r="J5959" t="s">
        <v>557</v>
      </c>
      <c r="K5959">
        <v>7.5497897400751612E-3</v>
      </c>
      <c r="L5959" t="s">
        <v>150</v>
      </c>
      <c r="N5959" t="s">
        <v>228</v>
      </c>
      <c r="O5959" t="s">
        <v>557</v>
      </c>
      <c r="P5959">
        <v>2.9139445337157091E-3</v>
      </c>
      <c r="Q5959" t="s">
        <v>150</v>
      </c>
    </row>
    <row r="5960" spans="9:17" x14ac:dyDescent="0.45">
      <c r="I5960" t="s">
        <v>185</v>
      </c>
      <c r="J5960" t="s">
        <v>558</v>
      </c>
      <c r="K5960">
        <v>7.5328291678542431E-3</v>
      </c>
      <c r="L5960" t="s">
        <v>150</v>
      </c>
      <c r="N5960" t="s">
        <v>228</v>
      </c>
      <c r="O5960" t="s">
        <v>558</v>
      </c>
      <c r="P5960">
        <v>2.5945707371664065E-3</v>
      </c>
      <c r="Q5960" t="s">
        <v>150</v>
      </c>
    </row>
    <row r="5961" spans="9:17" x14ac:dyDescent="0.45">
      <c r="I5961" t="s">
        <v>185</v>
      </c>
      <c r="J5961" t="s">
        <v>559</v>
      </c>
      <c r="K5961">
        <v>6.2634525363354648E-3</v>
      </c>
      <c r="L5961" t="s">
        <v>150</v>
      </c>
      <c r="N5961" t="s">
        <v>228</v>
      </c>
      <c r="O5961" t="s">
        <v>559</v>
      </c>
      <c r="P5961">
        <v>2.451997095084155E-3</v>
      </c>
      <c r="Q5961" t="s">
        <v>150</v>
      </c>
    </row>
    <row r="5962" spans="9:17" x14ac:dyDescent="0.45">
      <c r="I5962" t="s">
        <v>185</v>
      </c>
      <c r="J5962" t="s">
        <v>560</v>
      </c>
      <c r="K5962">
        <v>5.6391578176638868E-3</v>
      </c>
      <c r="L5962" t="s">
        <v>150</v>
      </c>
      <c r="N5962" t="s">
        <v>228</v>
      </c>
      <c r="O5962" t="s">
        <v>560</v>
      </c>
      <c r="P5962">
        <v>2.3796355333917316E-3</v>
      </c>
      <c r="Q5962" t="s">
        <v>150</v>
      </c>
    </row>
    <row r="5963" spans="9:17" x14ac:dyDescent="0.45">
      <c r="I5963" t="s">
        <v>185</v>
      </c>
      <c r="J5963" t="s">
        <v>561</v>
      </c>
      <c r="K5963">
        <v>5.4614838121721373E-3</v>
      </c>
      <c r="L5963" t="s">
        <v>150</v>
      </c>
      <c r="N5963" t="s">
        <v>228</v>
      </c>
      <c r="O5963" t="s">
        <v>561</v>
      </c>
      <c r="P5963">
        <v>2.2804869550336784E-3</v>
      </c>
      <c r="Q5963" t="s">
        <v>150</v>
      </c>
    </row>
    <row r="5964" spans="9:17" x14ac:dyDescent="0.45">
      <c r="I5964" t="s">
        <v>185</v>
      </c>
      <c r="J5964" t="s">
        <v>562</v>
      </c>
      <c r="K5964">
        <v>4.3255183487496017E-3</v>
      </c>
      <c r="L5964" t="s">
        <v>150</v>
      </c>
      <c r="N5964" t="s">
        <v>228</v>
      </c>
      <c r="O5964" t="s">
        <v>562</v>
      </c>
      <c r="P5964">
        <v>2.0888290873694081E-3</v>
      </c>
      <c r="Q5964" t="s">
        <v>150</v>
      </c>
    </row>
    <row r="5965" spans="9:17" x14ac:dyDescent="0.45">
      <c r="I5965" t="s">
        <v>185</v>
      </c>
      <c r="J5965" t="s">
        <v>563</v>
      </c>
      <c r="K5965">
        <v>0</v>
      </c>
      <c r="L5965" t="s">
        <v>150</v>
      </c>
      <c r="N5965" t="s">
        <v>228</v>
      </c>
      <c r="O5965" t="s">
        <v>563</v>
      </c>
      <c r="P5965">
        <v>2.5674023199516766E-3</v>
      </c>
      <c r="Q5965" t="s">
        <v>150</v>
      </c>
    </row>
    <row r="5966" spans="9:17" x14ac:dyDescent="0.45">
      <c r="I5966" t="s">
        <v>185</v>
      </c>
      <c r="J5966" t="s">
        <v>564</v>
      </c>
      <c r="K5966">
        <v>0</v>
      </c>
      <c r="L5966" t="s">
        <v>150</v>
      </c>
      <c r="N5966" t="s">
        <v>228</v>
      </c>
      <c r="O5966" t="s">
        <v>564</v>
      </c>
      <c r="P5966">
        <v>3.4046953884725338E-3</v>
      </c>
      <c r="Q5966" t="s">
        <v>150</v>
      </c>
    </row>
    <row r="5967" spans="9:17" x14ac:dyDescent="0.45">
      <c r="I5967" t="s">
        <v>185</v>
      </c>
      <c r="J5967" t="s">
        <v>565</v>
      </c>
      <c r="K5967">
        <v>0</v>
      </c>
      <c r="L5967" t="s">
        <v>150</v>
      </c>
      <c r="N5967" t="s">
        <v>228</v>
      </c>
      <c r="O5967" t="s">
        <v>565</v>
      </c>
      <c r="P5967">
        <v>8.4698018504762197E-3</v>
      </c>
      <c r="Q5967" t="s">
        <v>150</v>
      </c>
    </row>
    <row r="5968" spans="9:17" x14ac:dyDescent="0.45">
      <c r="I5968" t="s">
        <v>185</v>
      </c>
      <c r="J5968" t="s">
        <v>566</v>
      </c>
      <c r="K5968">
        <v>0</v>
      </c>
      <c r="L5968" t="s">
        <v>150</v>
      </c>
      <c r="N5968" t="s">
        <v>228</v>
      </c>
      <c r="O5968" t="s">
        <v>566</v>
      </c>
      <c r="P5968">
        <v>9.6360963230588334E-3</v>
      </c>
      <c r="Q5968" t="s">
        <v>150</v>
      </c>
    </row>
    <row r="5969" spans="9:17" x14ac:dyDescent="0.45">
      <c r="I5969" t="s">
        <v>185</v>
      </c>
      <c r="J5969" t="s">
        <v>567</v>
      </c>
      <c r="K5969">
        <v>0</v>
      </c>
      <c r="L5969" t="s">
        <v>150</v>
      </c>
      <c r="N5969" t="s">
        <v>228</v>
      </c>
      <c r="O5969" t="s">
        <v>567</v>
      </c>
      <c r="P5969">
        <v>3.1073859150136392E-2</v>
      </c>
      <c r="Q5969" t="s">
        <v>150</v>
      </c>
    </row>
    <row r="5970" spans="9:17" x14ac:dyDescent="0.45">
      <c r="I5970" t="s">
        <v>185</v>
      </c>
      <c r="J5970" t="s">
        <v>568</v>
      </c>
      <c r="K5970">
        <v>0</v>
      </c>
      <c r="L5970" t="s">
        <v>150</v>
      </c>
      <c r="N5970" t="s">
        <v>228</v>
      </c>
      <c r="O5970" t="s">
        <v>568</v>
      </c>
      <c r="P5970">
        <v>5.6612430513332318E-3</v>
      </c>
      <c r="Q5970" t="s">
        <v>150</v>
      </c>
    </row>
    <row r="5971" spans="9:17" x14ac:dyDescent="0.45">
      <c r="I5971" t="s">
        <v>185</v>
      </c>
      <c r="J5971" t="s">
        <v>569</v>
      </c>
      <c r="K5971">
        <v>0</v>
      </c>
      <c r="L5971" t="s">
        <v>150</v>
      </c>
      <c r="N5971" t="s">
        <v>228</v>
      </c>
      <c r="O5971" t="s">
        <v>569</v>
      </c>
      <c r="P5971">
        <v>5.5949760343684297E-3</v>
      </c>
      <c r="Q5971" t="s">
        <v>150</v>
      </c>
    </row>
    <row r="5972" spans="9:17" x14ac:dyDescent="0.45">
      <c r="I5972" t="s">
        <v>185</v>
      </c>
      <c r="J5972" t="s">
        <v>570</v>
      </c>
      <c r="K5972">
        <v>1.7099550846010503E-3</v>
      </c>
      <c r="L5972" t="s">
        <v>150</v>
      </c>
      <c r="N5972" t="s">
        <v>228</v>
      </c>
      <c r="O5972" t="s">
        <v>570</v>
      </c>
      <c r="P5972">
        <v>5.4933076078612746E-3</v>
      </c>
      <c r="Q5972" t="s">
        <v>150</v>
      </c>
    </row>
    <row r="5973" spans="9:17" x14ac:dyDescent="0.45">
      <c r="I5973" t="s">
        <v>185</v>
      </c>
      <c r="J5973" t="s">
        <v>571</v>
      </c>
      <c r="K5973">
        <v>5.8387982056305387E-3</v>
      </c>
      <c r="L5973" t="s">
        <v>150</v>
      </c>
      <c r="N5973" t="s">
        <v>228</v>
      </c>
      <c r="O5973" t="s">
        <v>571</v>
      </c>
      <c r="P5973">
        <v>4.5805992955744706E-3</v>
      </c>
      <c r="Q5973" t="s">
        <v>150</v>
      </c>
    </row>
    <row r="5974" spans="9:17" x14ac:dyDescent="0.45">
      <c r="I5974" t="s">
        <v>185</v>
      </c>
      <c r="J5974" t="s">
        <v>572</v>
      </c>
      <c r="K5974">
        <v>7.3140581053310104E-3</v>
      </c>
      <c r="L5974" t="s">
        <v>150</v>
      </c>
      <c r="N5974" t="s">
        <v>228</v>
      </c>
      <c r="O5974" t="s">
        <v>572</v>
      </c>
      <c r="P5974">
        <v>3.6117548045925874E-3</v>
      </c>
      <c r="Q5974" t="s">
        <v>150</v>
      </c>
    </row>
    <row r="5975" spans="9:17" x14ac:dyDescent="0.45">
      <c r="I5975" t="s">
        <v>185</v>
      </c>
      <c r="J5975" t="s">
        <v>573</v>
      </c>
      <c r="K5975">
        <v>7.7445413532891355E-3</v>
      </c>
      <c r="L5975" t="s">
        <v>150</v>
      </c>
      <c r="N5975" t="s">
        <v>228</v>
      </c>
      <c r="O5975" t="s">
        <v>573</v>
      </c>
      <c r="P5975">
        <v>3.7488874982122577E-3</v>
      </c>
      <c r="Q5975" t="s">
        <v>150</v>
      </c>
    </row>
    <row r="5976" spans="9:17" x14ac:dyDescent="0.45">
      <c r="I5976" t="s">
        <v>185</v>
      </c>
      <c r="J5976" t="s">
        <v>574</v>
      </c>
      <c r="K5976">
        <v>8.2256836448916775E-3</v>
      </c>
      <c r="L5976" t="s">
        <v>150</v>
      </c>
      <c r="N5976" t="s">
        <v>228</v>
      </c>
      <c r="O5976" t="s">
        <v>574</v>
      </c>
      <c r="P5976">
        <v>3.8766439212129709E-3</v>
      </c>
      <c r="Q5976" t="s">
        <v>150</v>
      </c>
    </row>
    <row r="5977" spans="9:17" x14ac:dyDescent="0.45">
      <c r="I5977" t="s">
        <v>185</v>
      </c>
      <c r="J5977" t="s">
        <v>575</v>
      </c>
      <c r="K5977">
        <v>9.4765417774262152E-3</v>
      </c>
      <c r="L5977" t="s">
        <v>150</v>
      </c>
      <c r="N5977" t="s">
        <v>228</v>
      </c>
      <c r="O5977" t="s">
        <v>575</v>
      </c>
      <c r="P5977">
        <v>3.7570737386210698E-3</v>
      </c>
      <c r="Q5977" t="s">
        <v>150</v>
      </c>
    </row>
    <row r="5978" spans="9:17" x14ac:dyDescent="0.45">
      <c r="I5978" t="s">
        <v>185</v>
      </c>
      <c r="J5978" t="s">
        <v>576</v>
      </c>
      <c r="K5978">
        <v>9.3474383684828931E-3</v>
      </c>
      <c r="L5978" t="s">
        <v>150</v>
      </c>
      <c r="N5978" t="s">
        <v>228</v>
      </c>
      <c r="O5978" t="s">
        <v>576</v>
      </c>
      <c r="P5978">
        <v>3.8193170058212367E-3</v>
      </c>
      <c r="Q5978" t="s">
        <v>150</v>
      </c>
    </row>
    <row r="5979" spans="9:17" x14ac:dyDescent="0.45">
      <c r="I5979" t="s">
        <v>185</v>
      </c>
      <c r="J5979" t="s">
        <v>577</v>
      </c>
      <c r="K5979">
        <v>8.1890085224361579E-3</v>
      </c>
      <c r="L5979" t="s">
        <v>150</v>
      </c>
      <c r="N5979" t="s">
        <v>228</v>
      </c>
      <c r="O5979" t="s">
        <v>577</v>
      </c>
      <c r="P5979">
        <v>3.8961292326190828E-3</v>
      </c>
      <c r="Q5979" t="s">
        <v>150</v>
      </c>
    </row>
    <row r="5980" spans="9:17" x14ac:dyDescent="0.45">
      <c r="I5980" t="s">
        <v>185</v>
      </c>
      <c r="J5980" t="s">
        <v>578</v>
      </c>
      <c r="K5980">
        <v>7.3306470581953375E-3</v>
      </c>
      <c r="L5980" t="s">
        <v>150</v>
      </c>
      <c r="N5980" t="s">
        <v>228</v>
      </c>
      <c r="O5980" t="s">
        <v>578</v>
      </c>
      <c r="P5980">
        <v>3.9911920763102465E-3</v>
      </c>
      <c r="Q5980" t="s">
        <v>150</v>
      </c>
    </row>
    <row r="5981" spans="9:17" x14ac:dyDescent="0.45">
      <c r="I5981" t="s">
        <v>185</v>
      </c>
      <c r="J5981" t="s">
        <v>579</v>
      </c>
      <c r="K5981">
        <v>6.8367890003120137E-3</v>
      </c>
      <c r="L5981" t="s">
        <v>150</v>
      </c>
      <c r="N5981" t="s">
        <v>228</v>
      </c>
      <c r="O5981" t="s">
        <v>579</v>
      </c>
      <c r="P5981">
        <v>4.0427486300460653E-3</v>
      </c>
      <c r="Q5981" t="s">
        <v>150</v>
      </c>
    </row>
    <row r="5982" spans="9:17" x14ac:dyDescent="0.45">
      <c r="I5982" t="s">
        <v>185</v>
      </c>
      <c r="J5982" t="s">
        <v>580</v>
      </c>
      <c r="K5982">
        <v>5.6630544988293258E-3</v>
      </c>
      <c r="L5982" t="s">
        <v>150</v>
      </c>
      <c r="N5982" t="s">
        <v>228</v>
      </c>
      <c r="O5982" t="s">
        <v>580</v>
      </c>
      <c r="P5982">
        <v>3.7501002668169649E-3</v>
      </c>
      <c r="Q5982" t="s">
        <v>150</v>
      </c>
    </row>
    <row r="5983" spans="9:17" x14ac:dyDescent="0.45">
      <c r="I5983" t="s">
        <v>185</v>
      </c>
      <c r="J5983" t="s">
        <v>581</v>
      </c>
      <c r="K5983">
        <v>4.057067007770844E-4</v>
      </c>
      <c r="L5983" t="s">
        <v>150</v>
      </c>
      <c r="N5983" t="s">
        <v>228</v>
      </c>
      <c r="O5983" t="s">
        <v>581</v>
      </c>
      <c r="P5983">
        <v>3.692314341602125E-3</v>
      </c>
      <c r="Q5983" t="s">
        <v>150</v>
      </c>
    </row>
    <row r="5984" spans="9:17" x14ac:dyDescent="0.45">
      <c r="I5984" t="s">
        <v>185</v>
      </c>
      <c r="J5984" t="s">
        <v>582</v>
      </c>
      <c r="K5984">
        <v>0</v>
      </c>
      <c r="L5984" t="s">
        <v>150</v>
      </c>
      <c r="N5984" t="s">
        <v>228</v>
      </c>
      <c r="O5984" t="s">
        <v>582</v>
      </c>
      <c r="P5984">
        <v>4.3720966144553692E-3</v>
      </c>
      <c r="Q5984" t="s">
        <v>150</v>
      </c>
    </row>
    <row r="5985" spans="9:17" x14ac:dyDescent="0.45">
      <c r="I5985" t="s">
        <v>185</v>
      </c>
      <c r="J5985" t="s">
        <v>583</v>
      </c>
      <c r="K5985">
        <v>0</v>
      </c>
      <c r="L5985" t="s">
        <v>150</v>
      </c>
      <c r="N5985" t="s">
        <v>228</v>
      </c>
      <c r="O5985" t="s">
        <v>583</v>
      </c>
      <c r="P5985">
        <v>1.0267101368373256E-2</v>
      </c>
      <c r="Q5985" t="s">
        <v>150</v>
      </c>
    </row>
    <row r="5986" spans="9:17" x14ac:dyDescent="0.45">
      <c r="I5986" t="s">
        <v>185</v>
      </c>
      <c r="J5986" t="s">
        <v>584</v>
      </c>
      <c r="K5986">
        <v>0</v>
      </c>
      <c r="L5986" t="s">
        <v>150</v>
      </c>
      <c r="N5986" t="s">
        <v>228</v>
      </c>
      <c r="O5986" t="s">
        <v>584</v>
      </c>
      <c r="P5986">
        <v>1.1580349298824675E-2</v>
      </c>
      <c r="Q5986" t="s">
        <v>150</v>
      </c>
    </row>
    <row r="5987" spans="9:17" x14ac:dyDescent="0.45">
      <c r="I5987" t="s">
        <v>185</v>
      </c>
      <c r="J5987" t="s">
        <v>585</v>
      </c>
      <c r="K5987">
        <v>0</v>
      </c>
      <c r="L5987" t="s">
        <v>150</v>
      </c>
      <c r="N5987" t="s">
        <v>228</v>
      </c>
      <c r="O5987" t="s">
        <v>585</v>
      </c>
      <c r="P5987">
        <v>2.4999874158018E-2</v>
      </c>
      <c r="Q5987" t="s">
        <v>150</v>
      </c>
    </row>
    <row r="5988" spans="9:17" x14ac:dyDescent="0.45">
      <c r="I5988" t="s">
        <v>185</v>
      </c>
      <c r="J5988" t="s">
        <v>586</v>
      </c>
      <c r="K5988">
        <v>0</v>
      </c>
      <c r="L5988" t="s">
        <v>150</v>
      </c>
      <c r="N5988" t="s">
        <v>228</v>
      </c>
      <c r="O5988" t="s">
        <v>586</v>
      </c>
      <c r="P5988">
        <v>4.7501974487860667E-3</v>
      </c>
      <c r="Q5988" t="s">
        <v>150</v>
      </c>
    </row>
    <row r="5989" spans="9:17" x14ac:dyDescent="0.45">
      <c r="I5989" t="s">
        <v>185</v>
      </c>
      <c r="J5989" t="s">
        <v>587</v>
      </c>
      <c r="K5989">
        <v>0</v>
      </c>
      <c r="L5989" t="s">
        <v>150</v>
      </c>
      <c r="N5989" t="s">
        <v>228</v>
      </c>
      <c r="O5989" t="s">
        <v>587</v>
      </c>
      <c r="P5989">
        <v>4.5492554105258636E-3</v>
      </c>
      <c r="Q5989" t="s">
        <v>150</v>
      </c>
    </row>
    <row r="5990" spans="9:17" x14ac:dyDescent="0.45">
      <c r="I5990" t="s">
        <v>185</v>
      </c>
      <c r="J5990" t="s">
        <v>588</v>
      </c>
      <c r="K5990">
        <v>3.8793041169445826E-3</v>
      </c>
      <c r="L5990" t="s">
        <v>150</v>
      </c>
      <c r="N5990" t="s">
        <v>228</v>
      </c>
      <c r="O5990" t="s">
        <v>588</v>
      </c>
      <c r="P5990">
        <v>4.2629560002449482E-3</v>
      </c>
      <c r="Q5990" t="s">
        <v>150</v>
      </c>
    </row>
    <row r="5991" spans="9:17" x14ac:dyDescent="0.45">
      <c r="I5991" t="s">
        <v>185</v>
      </c>
      <c r="J5991" t="s">
        <v>589</v>
      </c>
      <c r="K5991">
        <v>6.0615226609868076E-3</v>
      </c>
      <c r="L5991" t="s">
        <v>150</v>
      </c>
      <c r="N5991" t="s">
        <v>228</v>
      </c>
      <c r="O5991" t="s">
        <v>589</v>
      </c>
      <c r="P5991">
        <v>3.3696984178768928E-3</v>
      </c>
      <c r="Q5991" t="s">
        <v>150</v>
      </c>
    </row>
    <row r="5992" spans="9:17" x14ac:dyDescent="0.45">
      <c r="I5992" t="s">
        <v>185</v>
      </c>
      <c r="J5992" t="s">
        <v>590</v>
      </c>
      <c r="K5992">
        <v>7.3650911269727446E-3</v>
      </c>
      <c r="L5992" t="s">
        <v>150</v>
      </c>
      <c r="N5992" t="s">
        <v>228</v>
      </c>
      <c r="O5992" t="s">
        <v>590</v>
      </c>
      <c r="P5992">
        <v>3.2709635939695853E-3</v>
      </c>
      <c r="Q5992" t="s">
        <v>150</v>
      </c>
    </row>
    <row r="5993" spans="9:17" x14ac:dyDescent="0.45">
      <c r="I5993" t="s">
        <v>185</v>
      </c>
      <c r="J5993" t="s">
        <v>591</v>
      </c>
      <c r="K5993">
        <v>8.0942099558237827E-3</v>
      </c>
      <c r="L5993" t="s">
        <v>150</v>
      </c>
      <c r="N5993" t="s">
        <v>228</v>
      </c>
      <c r="O5993" t="s">
        <v>591</v>
      </c>
      <c r="P5993">
        <v>3.595038604394224E-3</v>
      </c>
      <c r="Q5993" t="s">
        <v>150</v>
      </c>
    </row>
    <row r="5994" spans="9:17" x14ac:dyDescent="0.45">
      <c r="I5994" t="s">
        <v>185</v>
      </c>
      <c r="J5994" t="s">
        <v>592</v>
      </c>
      <c r="K5994">
        <v>8.7275555529812612E-3</v>
      </c>
      <c r="L5994" t="s">
        <v>150</v>
      </c>
      <c r="N5994" t="s">
        <v>228</v>
      </c>
      <c r="O5994" t="s">
        <v>592</v>
      </c>
      <c r="P5994">
        <v>3.8288066697063912E-3</v>
      </c>
      <c r="Q5994" t="s">
        <v>150</v>
      </c>
    </row>
    <row r="5995" spans="9:17" x14ac:dyDescent="0.45">
      <c r="I5995" t="s">
        <v>185</v>
      </c>
      <c r="J5995" t="s">
        <v>593</v>
      </c>
      <c r="K5995">
        <v>9.3544417919750288E-3</v>
      </c>
      <c r="L5995" t="s">
        <v>150</v>
      </c>
      <c r="N5995" t="s">
        <v>228</v>
      </c>
      <c r="O5995" t="s">
        <v>593</v>
      </c>
      <c r="P5995">
        <v>3.8578833277576438E-3</v>
      </c>
      <c r="Q5995" t="s">
        <v>150</v>
      </c>
    </row>
    <row r="5996" spans="9:17" x14ac:dyDescent="0.45">
      <c r="I5996" t="s">
        <v>185</v>
      </c>
      <c r="J5996" t="s">
        <v>594</v>
      </c>
      <c r="K5996">
        <v>9.2539959120533574E-3</v>
      </c>
      <c r="L5996" t="s">
        <v>150</v>
      </c>
      <c r="N5996" t="s">
        <v>228</v>
      </c>
      <c r="O5996" t="s">
        <v>594</v>
      </c>
      <c r="P5996">
        <v>4.3190313671600013E-3</v>
      </c>
      <c r="Q5996" t="s">
        <v>150</v>
      </c>
    </row>
    <row r="5997" spans="9:17" x14ac:dyDescent="0.45">
      <c r="I5997" t="s">
        <v>185</v>
      </c>
      <c r="J5997" t="s">
        <v>595</v>
      </c>
      <c r="K5997">
        <v>8.398395626081365E-3</v>
      </c>
      <c r="L5997" t="s">
        <v>150</v>
      </c>
      <c r="N5997" t="s">
        <v>228</v>
      </c>
      <c r="O5997" t="s">
        <v>595</v>
      </c>
      <c r="P5997">
        <v>4.6532348230382062E-3</v>
      </c>
      <c r="Q5997" t="s">
        <v>150</v>
      </c>
    </row>
    <row r="5998" spans="9:17" x14ac:dyDescent="0.45">
      <c r="I5998" t="s">
        <v>185</v>
      </c>
      <c r="J5998" t="s">
        <v>596</v>
      </c>
      <c r="K5998">
        <v>7.5984216351086898E-3</v>
      </c>
      <c r="L5998" t="s">
        <v>150</v>
      </c>
      <c r="N5998" t="s">
        <v>228</v>
      </c>
      <c r="O5998" t="s">
        <v>596</v>
      </c>
      <c r="P5998">
        <v>4.7987440228549815E-3</v>
      </c>
      <c r="Q5998" t="s">
        <v>150</v>
      </c>
    </row>
    <row r="5999" spans="9:17" x14ac:dyDescent="0.45">
      <c r="I5999" t="s">
        <v>185</v>
      </c>
      <c r="J5999" t="s">
        <v>597</v>
      </c>
      <c r="K5999">
        <v>6.9842184062570423E-3</v>
      </c>
      <c r="L5999" t="s">
        <v>150</v>
      </c>
      <c r="N5999" t="s">
        <v>228</v>
      </c>
      <c r="O5999" t="s">
        <v>597</v>
      </c>
      <c r="P5999">
        <v>4.6896307117167057E-3</v>
      </c>
      <c r="Q5999" t="s">
        <v>150</v>
      </c>
    </row>
    <row r="6000" spans="9:17" x14ac:dyDescent="0.45">
      <c r="I6000" t="s">
        <v>185</v>
      </c>
      <c r="J6000" t="s">
        <v>598</v>
      </c>
      <c r="K6000">
        <v>5.8758122971321724E-3</v>
      </c>
      <c r="L6000" t="s">
        <v>150</v>
      </c>
      <c r="N6000" t="s">
        <v>228</v>
      </c>
      <c r="O6000" t="s">
        <v>598</v>
      </c>
      <c r="P6000">
        <v>4.2563295173351631E-3</v>
      </c>
      <c r="Q6000" t="s">
        <v>150</v>
      </c>
    </row>
    <row r="6001" spans="9:17" x14ac:dyDescent="0.45">
      <c r="I6001" t="s">
        <v>185</v>
      </c>
      <c r="J6001" t="s">
        <v>599</v>
      </c>
      <c r="K6001">
        <v>3.8018454289281372E-3</v>
      </c>
      <c r="L6001" t="s">
        <v>150</v>
      </c>
      <c r="N6001" t="s">
        <v>228</v>
      </c>
      <c r="O6001" t="s">
        <v>599</v>
      </c>
      <c r="P6001">
        <v>3.9245197189548917E-3</v>
      </c>
      <c r="Q6001" t="s">
        <v>150</v>
      </c>
    </row>
    <row r="6002" spans="9:17" x14ac:dyDescent="0.45">
      <c r="I6002" t="s">
        <v>185</v>
      </c>
      <c r="J6002" t="s">
        <v>600</v>
      </c>
      <c r="K6002">
        <v>0</v>
      </c>
      <c r="L6002" t="s">
        <v>150</v>
      </c>
      <c r="N6002" t="s">
        <v>228</v>
      </c>
      <c r="O6002" t="s">
        <v>600</v>
      </c>
      <c r="P6002">
        <v>4.5370282809685967E-3</v>
      </c>
      <c r="Q6002" t="s">
        <v>150</v>
      </c>
    </row>
    <row r="6003" spans="9:17" x14ac:dyDescent="0.45">
      <c r="I6003" t="s">
        <v>185</v>
      </c>
      <c r="J6003" t="s">
        <v>601</v>
      </c>
      <c r="K6003">
        <v>0</v>
      </c>
      <c r="L6003" t="s">
        <v>150</v>
      </c>
      <c r="N6003" t="s">
        <v>228</v>
      </c>
      <c r="O6003" t="s">
        <v>601</v>
      </c>
      <c r="P6003">
        <v>9.6669682212334341E-3</v>
      </c>
      <c r="Q6003" t="s">
        <v>150</v>
      </c>
    </row>
    <row r="6004" spans="9:17" x14ac:dyDescent="0.45">
      <c r="I6004" t="s">
        <v>185</v>
      </c>
      <c r="J6004" t="s">
        <v>602</v>
      </c>
      <c r="K6004">
        <v>0</v>
      </c>
      <c r="L6004" t="s">
        <v>150</v>
      </c>
      <c r="N6004" t="s">
        <v>228</v>
      </c>
      <c r="O6004" t="s">
        <v>602</v>
      </c>
      <c r="P6004">
        <v>1.0056732264930791E-2</v>
      </c>
      <c r="Q6004" t="s">
        <v>150</v>
      </c>
    </row>
    <row r="6005" spans="9:17" x14ac:dyDescent="0.45">
      <c r="I6005" t="s">
        <v>185</v>
      </c>
      <c r="J6005" t="s">
        <v>603</v>
      </c>
      <c r="K6005">
        <v>0</v>
      </c>
      <c r="L6005" t="s">
        <v>150</v>
      </c>
      <c r="N6005" t="s">
        <v>228</v>
      </c>
      <c r="O6005" t="s">
        <v>603</v>
      </c>
      <c r="P6005">
        <v>3.1210346491456219E-2</v>
      </c>
      <c r="Q6005" t="s">
        <v>150</v>
      </c>
    </row>
    <row r="6006" spans="9:17" x14ac:dyDescent="0.45">
      <c r="I6006" t="s">
        <v>185</v>
      </c>
      <c r="J6006" t="s">
        <v>604</v>
      </c>
      <c r="K6006">
        <v>0</v>
      </c>
      <c r="L6006" t="s">
        <v>150</v>
      </c>
      <c r="N6006" t="s">
        <v>228</v>
      </c>
      <c r="O6006" t="s">
        <v>604</v>
      </c>
      <c r="P6006">
        <v>6.0004420267518749E-3</v>
      </c>
      <c r="Q6006" t="s">
        <v>150</v>
      </c>
    </row>
    <row r="6007" spans="9:17" x14ac:dyDescent="0.45">
      <c r="I6007" t="s">
        <v>185</v>
      </c>
      <c r="J6007" t="s">
        <v>605</v>
      </c>
      <c r="K6007">
        <v>2.3186851639142134E-3</v>
      </c>
      <c r="L6007" t="s">
        <v>150</v>
      </c>
      <c r="N6007" t="s">
        <v>228</v>
      </c>
      <c r="O6007" t="s">
        <v>605</v>
      </c>
      <c r="P6007">
        <v>5.6448693237315748E-3</v>
      </c>
      <c r="Q6007" t="s">
        <v>150</v>
      </c>
    </row>
    <row r="6008" spans="9:17" x14ac:dyDescent="0.45">
      <c r="I6008" t="s">
        <v>185</v>
      </c>
      <c r="J6008" t="s">
        <v>606</v>
      </c>
      <c r="K6008">
        <v>5.8652449655984193E-3</v>
      </c>
      <c r="L6008" t="s">
        <v>150</v>
      </c>
      <c r="N6008" t="s">
        <v>228</v>
      </c>
      <c r="O6008" t="s">
        <v>606</v>
      </c>
      <c r="P6008">
        <v>4.7456261349352775E-3</v>
      </c>
      <c r="Q6008" t="s">
        <v>150</v>
      </c>
    </row>
    <row r="6009" spans="9:17" x14ac:dyDescent="0.45">
      <c r="I6009" t="s">
        <v>185</v>
      </c>
      <c r="J6009" t="s">
        <v>607</v>
      </c>
      <c r="K6009">
        <v>7.9825976865493982E-3</v>
      </c>
      <c r="L6009" t="s">
        <v>150</v>
      </c>
      <c r="N6009" t="s">
        <v>228</v>
      </c>
      <c r="O6009" t="s">
        <v>607</v>
      </c>
      <c r="P6009">
        <v>4.2089639597351226E-3</v>
      </c>
      <c r="Q6009" t="s">
        <v>150</v>
      </c>
    </row>
    <row r="6010" spans="9:17" x14ac:dyDescent="0.45">
      <c r="I6010" t="s">
        <v>185</v>
      </c>
      <c r="J6010" t="s">
        <v>608</v>
      </c>
      <c r="K6010">
        <v>8.8223256781347643E-3</v>
      </c>
      <c r="L6010" t="s">
        <v>150</v>
      </c>
      <c r="N6010" t="s">
        <v>228</v>
      </c>
      <c r="O6010" t="s">
        <v>608</v>
      </c>
      <c r="P6010">
        <v>4.0233091320544603E-3</v>
      </c>
      <c r="Q6010" t="s">
        <v>150</v>
      </c>
    </row>
    <row r="6011" spans="9:17" x14ac:dyDescent="0.45">
      <c r="I6011" t="s">
        <v>185</v>
      </c>
      <c r="J6011" t="s">
        <v>609</v>
      </c>
      <c r="K6011">
        <v>9.5432210292507556E-3</v>
      </c>
      <c r="L6011" t="s">
        <v>150</v>
      </c>
      <c r="N6011" t="s">
        <v>228</v>
      </c>
      <c r="O6011" t="s">
        <v>609</v>
      </c>
      <c r="P6011">
        <v>3.7186119081523746E-3</v>
      </c>
      <c r="Q6011" t="s">
        <v>150</v>
      </c>
    </row>
    <row r="6012" spans="9:17" x14ac:dyDescent="0.45">
      <c r="I6012" t="s">
        <v>185</v>
      </c>
      <c r="J6012" t="s">
        <v>610</v>
      </c>
      <c r="K6012">
        <v>9.9425972867748635E-3</v>
      </c>
      <c r="L6012" t="s">
        <v>150</v>
      </c>
      <c r="N6012" t="s">
        <v>228</v>
      </c>
      <c r="O6012" t="s">
        <v>610</v>
      </c>
      <c r="P6012">
        <v>3.4737619157381517E-3</v>
      </c>
      <c r="Q6012" t="s">
        <v>150</v>
      </c>
    </row>
    <row r="6013" spans="9:17" x14ac:dyDescent="0.45">
      <c r="I6013" t="s">
        <v>185</v>
      </c>
      <c r="J6013" t="s">
        <v>611</v>
      </c>
      <c r="K6013">
        <v>1.0135855853985423E-2</v>
      </c>
      <c r="L6013" t="s">
        <v>150</v>
      </c>
      <c r="N6013" t="s">
        <v>228</v>
      </c>
      <c r="O6013" t="s">
        <v>611</v>
      </c>
      <c r="P6013">
        <v>2.9676018445594253E-3</v>
      </c>
      <c r="Q6013" t="s">
        <v>150</v>
      </c>
    </row>
    <row r="6014" spans="9:17" x14ac:dyDescent="0.45">
      <c r="I6014" t="s">
        <v>185</v>
      </c>
      <c r="J6014" t="s">
        <v>612</v>
      </c>
      <c r="K6014">
        <v>9.7418390001165166E-3</v>
      </c>
      <c r="L6014" t="s">
        <v>150</v>
      </c>
      <c r="N6014" t="s">
        <v>228</v>
      </c>
      <c r="O6014" t="s">
        <v>612</v>
      </c>
      <c r="P6014">
        <v>3.3303077354353747E-3</v>
      </c>
      <c r="Q6014" t="s">
        <v>150</v>
      </c>
    </row>
    <row r="6015" spans="9:17" x14ac:dyDescent="0.45">
      <c r="I6015" t="s">
        <v>185</v>
      </c>
      <c r="J6015" t="s">
        <v>613</v>
      </c>
      <c r="K6015">
        <v>9.191277498380758E-3</v>
      </c>
      <c r="L6015" t="s">
        <v>150</v>
      </c>
      <c r="N6015" t="s">
        <v>228</v>
      </c>
      <c r="O6015" t="s">
        <v>613</v>
      </c>
      <c r="P6015">
        <v>3.8025399815856506E-3</v>
      </c>
      <c r="Q6015" t="s">
        <v>150</v>
      </c>
    </row>
    <row r="6016" spans="9:17" x14ac:dyDescent="0.45">
      <c r="I6016" t="s">
        <v>185</v>
      </c>
      <c r="J6016" t="s">
        <v>614</v>
      </c>
      <c r="K6016">
        <v>8.2122535442884625E-3</v>
      </c>
      <c r="L6016" t="s">
        <v>150</v>
      </c>
      <c r="N6016" t="s">
        <v>228</v>
      </c>
      <c r="O6016" t="s">
        <v>614</v>
      </c>
      <c r="P6016">
        <v>4.1622008943176152E-3</v>
      </c>
      <c r="Q6016" t="s">
        <v>150</v>
      </c>
    </row>
    <row r="6017" spans="9:17" x14ac:dyDescent="0.45">
      <c r="I6017" t="s">
        <v>185</v>
      </c>
      <c r="J6017" t="s">
        <v>615</v>
      </c>
      <c r="K6017">
        <v>7.2095806218281013E-3</v>
      </c>
      <c r="L6017" t="s">
        <v>150</v>
      </c>
      <c r="N6017" t="s">
        <v>228</v>
      </c>
      <c r="O6017" t="s">
        <v>615</v>
      </c>
      <c r="P6017">
        <v>4.264080203107588E-3</v>
      </c>
      <c r="Q6017" t="s">
        <v>150</v>
      </c>
    </row>
    <row r="6018" spans="9:17" x14ac:dyDescent="0.45">
      <c r="I6018" t="s">
        <v>185</v>
      </c>
      <c r="J6018" t="s">
        <v>616</v>
      </c>
      <c r="K6018">
        <v>5.7291936893036285E-3</v>
      </c>
      <c r="L6018" t="s">
        <v>150</v>
      </c>
      <c r="N6018" t="s">
        <v>228</v>
      </c>
      <c r="O6018" t="s">
        <v>616</v>
      </c>
      <c r="P6018">
        <v>3.8497344401537039E-3</v>
      </c>
      <c r="Q6018" t="s">
        <v>150</v>
      </c>
    </row>
    <row r="6019" spans="9:17" x14ac:dyDescent="0.45">
      <c r="I6019" t="s">
        <v>185</v>
      </c>
      <c r="J6019" t="s">
        <v>617</v>
      </c>
      <c r="K6019">
        <v>3.4579983147869299E-3</v>
      </c>
      <c r="L6019" t="s">
        <v>150</v>
      </c>
      <c r="N6019" t="s">
        <v>228</v>
      </c>
      <c r="O6019" t="s">
        <v>617</v>
      </c>
      <c r="P6019">
        <v>3.3915676369596502E-3</v>
      </c>
      <c r="Q6019" t="s">
        <v>150</v>
      </c>
    </row>
    <row r="6020" spans="9:17" x14ac:dyDescent="0.45">
      <c r="I6020" t="s">
        <v>185</v>
      </c>
      <c r="J6020" t="s">
        <v>618</v>
      </c>
      <c r="K6020">
        <v>0</v>
      </c>
      <c r="L6020" t="s">
        <v>150</v>
      </c>
      <c r="N6020" t="s">
        <v>228</v>
      </c>
      <c r="O6020" t="s">
        <v>618</v>
      </c>
      <c r="P6020">
        <v>3.7697941272892398E-3</v>
      </c>
      <c r="Q6020" t="s">
        <v>150</v>
      </c>
    </row>
    <row r="6021" spans="9:17" x14ac:dyDescent="0.45">
      <c r="I6021" t="s">
        <v>185</v>
      </c>
      <c r="J6021" t="s">
        <v>619</v>
      </c>
      <c r="K6021">
        <v>0</v>
      </c>
      <c r="L6021" t="s">
        <v>150</v>
      </c>
      <c r="N6021" t="s">
        <v>228</v>
      </c>
      <c r="O6021" t="s">
        <v>619</v>
      </c>
      <c r="P6021">
        <v>8.887555281877459E-3</v>
      </c>
      <c r="Q6021" t="s">
        <v>150</v>
      </c>
    </row>
    <row r="6022" spans="9:17" x14ac:dyDescent="0.45">
      <c r="I6022" t="s">
        <v>185</v>
      </c>
      <c r="J6022" t="s">
        <v>620</v>
      </c>
      <c r="K6022">
        <v>0</v>
      </c>
      <c r="L6022" t="s">
        <v>150</v>
      </c>
      <c r="N6022" t="s">
        <v>228</v>
      </c>
      <c r="O6022" t="s">
        <v>620</v>
      </c>
      <c r="P6022">
        <v>1.0799689879280684E-2</v>
      </c>
      <c r="Q6022" t="s">
        <v>150</v>
      </c>
    </row>
    <row r="6023" spans="9:17" x14ac:dyDescent="0.45">
      <c r="I6023" t="s">
        <v>185</v>
      </c>
      <c r="J6023" t="s">
        <v>621</v>
      </c>
      <c r="K6023">
        <v>0</v>
      </c>
      <c r="L6023" t="s">
        <v>150</v>
      </c>
      <c r="N6023" t="s">
        <v>228</v>
      </c>
      <c r="O6023" t="s">
        <v>621</v>
      </c>
      <c r="P6023">
        <v>3.0774143035131787E-2</v>
      </c>
      <c r="Q6023" t="s">
        <v>150</v>
      </c>
    </row>
    <row r="6024" spans="9:17" x14ac:dyDescent="0.45">
      <c r="I6024" t="s">
        <v>185</v>
      </c>
      <c r="J6024" t="s">
        <v>622</v>
      </c>
      <c r="K6024">
        <v>0</v>
      </c>
      <c r="L6024" t="s">
        <v>150</v>
      </c>
      <c r="N6024" t="s">
        <v>228</v>
      </c>
      <c r="O6024" t="s">
        <v>622</v>
      </c>
      <c r="P6024">
        <v>6.2590138754624759E-3</v>
      </c>
      <c r="Q6024" t="s">
        <v>150</v>
      </c>
    </row>
    <row r="6025" spans="9:17" x14ac:dyDescent="0.45">
      <c r="I6025" t="s">
        <v>185</v>
      </c>
      <c r="J6025" t="s">
        <v>623</v>
      </c>
      <c r="K6025">
        <v>2.9572499326293131E-3</v>
      </c>
      <c r="L6025" t="s">
        <v>150</v>
      </c>
      <c r="N6025" t="s">
        <v>228</v>
      </c>
      <c r="O6025" t="s">
        <v>623</v>
      </c>
      <c r="P6025">
        <v>5.9280801367940549E-3</v>
      </c>
      <c r="Q6025" t="s">
        <v>150</v>
      </c>
    </row>
    <row r="6026" spans="9:17" x14ac:dyDescent="0.45">
      <c r="I6026" t="s">
        <v>185</v>
      </c>
      <c r="J6026" t="s">
        <v>624</v>
      </c>
      <c r="K6026">
        <v>5.4117872910973185E-3</v>
      </c>
      <c r="L6026" t="s">
        <v>150</v>
      </c>
      <c r="N6026" t="s">
        <v>228</v>
      </c>
      <c r="O6026" t="s">
        <v>624</v>
      </c>
      <c r="P6026">
        <v>4.9012384601824985E-3</v>
      </c>
      <c r="Q6026" t="s">
        <v>150</v>
      </c>
    </row>
    <row r="6027" spans="9:17" x14ac:dyDescent="0.45">
      <c r="I6027" t="s">
        <v>185</v>
      </c>
      <c r="J6027" t="s">
        <v>625</v>
      </c>
      <c r="K6027">
        <v>7.3982592791311547E-3</v>
      </c>
      <c r="L6027" t="s">
        <v>150</v>
      </c>
      <c r="N6027" t="s">
        <v>228</v>
      </c>
      <c r="O6027" t="s">
        <v>625</v>
      </c>
      <c r="P6027">
        <v>5.1811890348938171E-3</v>
      </c>
      <c r="Q6027" t="s">
        <v>150</v>
      </c>
    </row>
    <row r="6028" spans="9:17" x14ac:dyDescent="0.45">
      <c r="I6028" t="s">
        <v>185</v>
      </c>
      <c r="J6028" t="s">
        <v>626</v>
      </c>
      <c r="K6028">
        <v>8.4763575990897261E-3</v>
      </c>
      <c r="L6028" t="s">
        <v>150</v>
      </c>
      <c r="N6028" t="s">
        <v>228</v>
      </c>
      <c r="O6028" t="s">
        <v>626</v>
      </c>
      <c r="P6028">
        <v>5.2876992173596692E-3</v>
      </c>
      <c r="Q6028" t="s">
        <v>150</v>
      </c>
    </row>
    <row r="6029" spans="9:17" x14ac:dyDescent="0.45">
      <c r="I6029" t="s">
        <v>185</v>
      </c>
      <c r="J6029" t="s">
        <v>627</v>
      </c>
      <c r="K6029">
        <v>9.3670875337081728E-3</v>
      </c>
      <c r="L6029" t="s">
        <v>150</v>
      </c>
      <c r="N6029" t="s">
        <v>228</v>
      </c>
      <c r="O6029" t="s">
        <v>627</v>
      </c>
      <c r="P6029">
        <v>4.8469345863886076E-3</v>
      </c>
      <c r="Q6029" t="s">
        <v>150</v>
      </c>
    </row>
    <row r="6030" spans="9:17" x14ac:dyDescent="0.45">
      <c r="I6030" t="s">
        <v>185</v>
      </c>
      <c r="J6030" t="s">
        <v>628</v>
      </c>
      <c r="K6030">
        <v>9.8447028729016228E-3</v>
      </c>
      <c r="L6030" t="s">
        <v>150</v>
      </c>
      <c r="N6030" t="s">
        <v>228</v>
      </c>
      <c r="O6030" t="s">
        <v>628</v>
      </c>
      <c r="P6030">
        <v>4.4217220013157083E-3</v>
      </c>
      <c r="Q6030" t="s">
        <v>150</v>
      </c>
    </row>
    <row r="6031" spans="9:17" x14ac:dyDescent="0.45">
      <c r="I6031" t="s">
        <v>185</v>
      </c>
      <c r="J6031" t="s">
        <v>629</v>
      </c>
      <c r="K6031">
        <v>1.0369620472543462E-2</v>
      </c>
      <c r="L6031" t="s">
        <v>150</v>
      </c>
      <c r="N6031" t="s">
        <v>228</v>
      </c>
      <c r="O6031" t="s">
        <v>629</v>
      </c>
      <c r="P6031">
        <v>4.1911215736896148E-3</v>
      </c>
      <c r="Q6031" t="s">
        <v>150</v>
      </c>
    </row>
    <row r="6032" spans="9:17" x14ac:dyDescent="0.45">
      <c r="I6032" t="s">
        <v>185</v>
      </c>
      <c r="J6032" t="s">
        <v>630</v>
      </c>
      <c r="K6032">
        <v>1.0243057293192841E-2</v>
      </c>
      <c r="L6032" t="s">
        <v>150</v>
      </c>
      <c r="N6032" t="s">
        <v>228</v>
      </c>
      <c r="O6032" t="s">
        <v>630</v>
      </c>
      <c r="P6032">
        <v>3.9445518515291607E-3</v>
      </c>
      <c r="Q6032" t="s">
        <v>150</v>
      </c>
    </row>
    <row r="6033" spans="9:17" x14ac:dyDescent="0.45">
      <c r="I6033" t="s">
        <v>185</v>
      </c>
      <c r="J6033" t="s">
        <v>631</v>
      </c>
      <c r="K6033">
        <v>9.8278413911749452E-3</v>
      </c>
      <c r="L6033" t="s">
        <v>150</v>
      </c>
      <c r="N6033" t="s">
        <v>228</v>
      </c>
      <c r="O6033" t="s">
        <v>631</v>
      </c>
      <c r="P6033">
        <v>3.8696519210738227E-3</v>
      </c>
      <c r="Q6033" t="s">
        <v>150</v>
      </c>
    </row>
    <row r="6034" spans="9:17" x14ac:dyDescent="0.45">
      <c r="I6034" t="s">
        <v>185</v>
      </c>
      <c r="J6034" t="s">
        <v>632</v>
      </c>
      <c r="K6034">
        <v>8.6746401993304939E-3</v>
      </c>
      <c r="L6034" t="s">
        <v>150</v>
      </c>
      <c r="N6034" t="s">
        <v>228</v>
      </c>
      <c r="O6034" t="s">
        <v>632</v>
      </c>
      <c r="P6034">
        <v>3.9612831967496083E-3</v>
      </c>
      <c r="Q6034" t="s">
        <v>150</v>
      </c>
    </row>
    <row r="6035" spans="9:17" x14ac:dyDescent="0.45">
      <c r="I6035" t="s">
        <v>185</v>
      </c>
      <c r="J6035" t="s">
        <v>633</v>
      </c>
      <c r="K6035">
        <v>7.7413344843784791E-3</v>
      </c>
      <c r="L6035" t="s">
        <v>150</v>
      </c>
      <c r="N6035" t="s">
        <v>228</v>
      </c>
      <c r="O6035" t="s">
        <v>633</v>
      </c>
      <c r="P6035">
        <v>4.2435770499055989E-3</v>
      </c>
      <c r="Q6035" t="s">
        <v>150</v>
      </c>
    </row>
    <row r="6036" spans="9:17" x14ac:dyDescent="0.45">
      <c r="I6036" t="s">
        <v>185</v>
      </c>
      <c r="J6036" t="s">
        <v>634</v>
      </c>
      <c r="K6036">
        <v>6.4479166457156066E-3</v>
      </c>
      <c r="L6036" t="s">
        <v>150</v>
      </c>
      <c r="N6036" t="s">
        <v>228</v>
      </c>
      <c r="O6036" t="s">
        <v>634</v>
      </c>
      <c r="P6036">
        <v>4.4038036840514877E-3</v>
      </c>
      <c r="Q6036" t="s">
        <v>150</v>
      </c>
    </row>
    <row r="6037" spans="9:17" x14ac:dyDescent="0.45">
      <c r="I6037" t="s">
        <v>185</v>
      </c>
      <c r="J6037" t="s">
        <v>635</v>
      </c>
      <c r="K6037">
        <v>3.9791828511826395E-3</v>
      </c>
      <c r="L6037" t="s">
        <v>150</v>
      </c>
      <c r="N6037" t="s">
        <v>228</v>
      </c>
      <c r="O6037" t="s">
        <v>635</v>
      </c>
      <c r="P6037">
        <v>3.8658871690194288E-3</v>
      </c>
      <c r="Q6037" t="s">
        <v>150</v>
      </c>
    </row>
    <row r="6038" spans="9:17" x14ac:dyDescent="0.45">
      <c r="I6038" t="s">
        <v>185</v>
      </c>
      <c r="J6038" t="s">
        <v>636</v>
      </c>
      <c r="K6038">
        <v>4.3113930932215286E-5</v>
      </c>
      <c r="L6038" t="s">
        <v>150</v>
      </c>
      <c r="N6038" t="s">
        <v>228</v>
      </c>
      <c r="O6038" t="s">
        <v>636</v>
      </c>
      <c r="P6038">
        <v>3.798203994029116E-3</v>
      </c>
      <c r="Q6038" t="s">
        <v>150</v>
      </c>
    </row>
    <row r="6039" spans="9:17" x14ac:dyDescent="0.45">
      <c r="I6039" t="s">
        <v>185</v>
      </c>
      <c r="J6039" t="s">
        <v>637</v>
      </c>
      <c r="K6039">
        <v>0</v>
      </c>
      <c r="L6039" t="s">
        <v>150</v>
      </c>
      <c r="N6039" t="s">
        <v>228</v>
      </c>
      <c r="O6039" t="s">
        <v>637</v>
      </c>
      <c r="P6039">
        <v>8.8049111651871473E-3</v>
      </c>
      <c r="Q6039" t="s">
        <v>150</v>
      </c>
    </row>
    <row r="6040" spans="9:17" x14ac:dyDescent="0.45">
      <c r="I6040" t="s">
        <v>185</v>
      </c>
      <c r="J6040" t="s">
        <v>638</v>
      </c>
      <c r="K6040">
        <v>0</v>
      </c>
      <c r="L6040" t="s">
        <v>150</v>
      </c>
      <c r="N6040" t="s">
        <v>228</v>
      </c>
      <c r="O6040" t="s">
        <v>638</v>
      </c>
      <c r="P6040">
        <v>1.0687354580944625E-2</v>
      </c>
      <c r="Q6040" t="s">
        <v>150</v>
      </c>
    </row>
    <row r="6041" spans="9:17" x14ac:dyDescent="0.45">
      <c r="I6041" t="s">
        <v>185</v>
      </c>
      <c r="J6041" t="s">
        <v>639</v>
      </c>
      <c r="K6041">
        <v>0</v>
      </c>
      <c r="L6041" t="s">
        <v>150</v>
      </c>
      <c r="N6041" t="s">
        <v>228</v>
      </c>
      <c r="O6041" t="s">
        <v>639</v>
      </c>
      <c r="P6041">
        <v>1.5886019434451868E-2</v>
      </c>
      <c r="Q6041" t="s">
        <v>150</v>
      </c>
    </row>
    <row r="6042" spans="9:17" x14ac:dyDescent="0.45">
      <c r="I6042" t="s">
        <v>185</v>
      </c>
      <c r="J6042" t="s">
        <v>640</v>
      </c>
      <c r="K6042">
        <v>0</v>
      </c>
      <c r="L6042" t="s">
        <v>150</v>
      </c>
      <c r="N6042" t="s">
        <v>228</v>
      </c>
      <c r="O6042" t="s">
        <v>640</v>
      </c>
      <c r="P6042">
        <v>3.2845505164938392E-3</v>
      </c>
      <c r="Q6042" t="s">
        <v>150</v>
      </c>
    </row>
    <row r="6043" spans="9:17" x14ac:dyDescent="0.45">
      <c r="I6043" t="s">
        <v>185</v>
      </c>
      <c r="J6043" t="s">
        <v>641</v>
      </c>
      <c r="K6043">
        <v>2.0011198408011873E-3</v>
      </c>
      <c r="L6043" t="s">
        <v>150</v>
      </c>
      <c r="N6043" t="s">
        <v>228</v>
      </c>
      <c r="O6043" t="s">
        <v>641</v>
      </c>
      <c r="P6043">
        <v>3.2448648448805814E-3</v>
      </c>
      <c r="Q6043" t="s">
        <v>150</v>
      </c>
    </row>
    <row r="6044" spans="9:17" x14ac:dyDescent="0.45">
      <c r="I6044" t="s">
        <v>185</v>
      </c>
      <c r="J6044" t="s">
        <v>642</v>
      </c>
      <c r="K6044">
        <v>4.1128425195278168E-3</v>
      </c>
      <c r="L6044" t="s">
        <v>150</v>
      </c>
      <c r="N6044" t="s">
        <v>228</v>
      </c>
      <c r="O6044" t="s">
        <v>642</v>
      </c>
      <c r="P6044">
        <v>2.8803404599858262E-3</v>
      </c>
      <c r="Q6044" t="s">
        <v>150</v>
      </c>
    </row>
    <row r="6045" spans="9:17" x14ac:dyDescent="0.45">
      <c r="I6045" t="s">
        <v>185</v>
      </c>
      <c r="J6045" t="s">
        <v>643</v>
      </c>
      <c r="K6045">
        <v>6.1391275848508807E-3</v>
      </c>
      <c r="L6045" t="s">
        <v>150</v>
      </c>
      <c r="N6045" t="s">
        <v>228</v>
      </c>
      <c r="O6045" t="s">
        <v>643</v>
      </c>
      <c r="P6045">
        <v>2.6547645823805613E-3</v>
      </c>
      <c r="Q6045" t="s">
        <v>150</v>
      </c>
    </row>
    <row r="6046" spans="9:17" x14ac:dyDescent="0.45">
      <c r="I6046" t="s">
        <v>185</v>
      </c>
      <c r="J6046" t="s">
        <v>644</v>
      </c>
      <c r="K6046">
        <v>7.9079630227171793E-3</v>
      </c>
      <c r="L6046" t="s">
        <v>150</v>
      </c>
      <c r="N6046" t="s">
        <v>228</v>
      </c>
      <c r="O6046" t="s">
        <v>644</v>
      </c>
      <c r="P6046">
        <v>2.5347813851648205E-3</v>
      </c>
      <c r="Q6046" t="s">
        <v>150</v>
      </c>
    </row>
    <row r="6047" spans="9:17" x14ac:dyDescent="0.45">
      <c r="I6047" t="s">
        <v>185</v>
      </c>
      <c r="J6047" t="s">
        <v>645</v>
      </c>
      <c r="K6047">
        <v>8.8075473201916256E-3</v>
      </c>
      <c r="L6047" t="s">
        <v>150</v>
      </c>
      <c r="N6047" t="s">
        <v>228</v>
      </c>
      <c r="O6047" t="s">
        <v>645</v>
      </c>
      <c r="P6047">
        <v>2.4808611968850018E-3</v>
      </c>
      <c r="Q6047" t="s">
        <v>150</v>
      </c>
    </row>
    <row r="6048" spans="9:17" x14ac:dyDescent="0.45">
      <c r="I6048" t="s">
        <v>185</v>
      </c>
      <c r="J6048" t="s">
        <v>646</v>
      </c>
      <c r="K6048">
        <v>9.4055028191471785E-3</v>
      </c>
      <c r="L6048" t="s">
        <v>150</v>
      </c>
      <c r="N6048" t="s">
        <v>228</v>
      </c>
      <c r="O6048" t="s">
        <v>646</v>
      </c>
      <c r="P6048">
        <v>2.4277934257275788E-3</v>
      </c>
      <c r="Q6048" t="s">
        <v>150</v>
      </c>
    </row>
    <row r="6049" spans="9:17" x14ac:dyDescent="0.45">
      <c r="I6049" t="s">
        <v>185</v>
      </c>
      <c r="J6049" t="s">
        <v>647</v>
      </c>
      <c r="K6049">
        <v>9.8032277601356015E-3</v>
      </c>
      <c r="L6049" t="s">
        <v>150</v>
      </c>
      <c r="N6049" t="s">
        <v>228</v>
      </c>
      <c r="O6049" t="s">
        <v>647</v>
      </c>
      <c r="P6049">
        <v>2.2293163530203489E-3</v>
      </c>
      <c r="Q6049" t="s">
        <v>150</v>
      </c>
    </row>
    <row r="6050" spans="9:17" x14ac:dyDescent="0.45">
      <c r="I6050" t="s">
        <v>185</v>
      </c>
      <c r="J6050" t="s">
        <v>648</v>
      </c>
      <c r="K6050">
        <v>9.8933947265290364E-3</v>
      </c>
      <c r="L6050" t="s">
        <v>150</v>
      </c>
      <c r="N6050" t="s">
        <v>228</v>
      </c>
      <c r="O6050" t="s">
        <v>648</v>
      </c>
      <c r="P6050">
        <v>2.4199281796400988E-3</v>
      </c>
      <c r="Q6050" t="s">
        <v>150</v>
      </c>
    </row>
    <row r="6051" spans="9:17" x14ac:dyDescent="0.45">
      <c r="I6051" t="s">
        <v>185</v>
      </c>
      <c r="J6051" t="s">
        <v>649</v>
      </c>
      <c r="K6051">
        <v>9.4091625557613055E-3</v>
      </c>
      <c r="L6051" t="s">
        <v>150</v>
      </c>
      <c r="N6051" t="s">
        <v>228</v>
      </c>
      <c r="O6051" t="s">
        <v>649</v>
      </c>
      <c r="P6051">
        <v>2.4638306959703146E-3</v>
      </c>
      <c r="Q6051" t="s">
        <v>150</v>
      </c>
    </row>
    <row r="6052" spans="9:17" x14ac:dyDescent="0.45">
      <c r="I6052" t="s">
        <v>185</v>
      </c>
      <c r="J6052" t="s">
        <v>650</v>
      </c>
      <c r="K6052">
        <v>8.4981816133066768E-3</v>
      </c>
      <c r="L6052" t="s">
        <v>150</v>
      </c>
      <c r="N6052" t="s">
        <v>228</v>
      </c>
      <c r="O6052" t="s">
        <v>650</v>
      </c>
      <c r="P6052">
        <v>2.5463989048477562E-3</v>
      </c>
      <c r="Q6052" t="s">
        <v>150</v>
      </c>
    </row>
    <row r="6053" spans="9:17" x14ac:dyDescent="0.45">
      <c r="I6053" t="s">
        <v>185</v>
      </c>
      <c r="J6053" t="s">
        <v>651</v>
      </c>
      <c r="K6053">
        <v>6.9167505069157543E-3</v>
      </c>
      <c r="L6053" t="s">
        <v>150</v>
      </c>
      <c r="N6053" t="s">
        <v>228</v>
      </c>
      <c r="O6053" t="s">
        <v>651</v>
      </c>
      <c r="P6053">
        <v>2.5733327981677795E-3</v>
      </c>
      <c r="Q6053" t="s">
        <v>150</v>
      </c>
    </row>
    <row r="6054" spans="9:17" x14ac:dyDescent="0.45">
      <c r="I6054" t="s">
        <v>185</v>
      </c>
      <c r="J6054" t="s">
        <v>652</v>
      </c>
      <c r="K6054">
        <v>4.9536289605355121E-3</v>
      </c>
      <c r="L6054" t="s">
        <v>150</v>
      </c>
      <c r="N6054" t="s">
        <v>228</v>
      </c>
      <c r="O6054" t="s">
        <v>652</v>
      </c>
      <c r="P6054">
        <v>2.2829725171198789E-3</v>
      </c>
      <c r="Q6054" t="s">
        <v>150</v>
      </c>
    </row>
    <row r="6055" spans="9:17" x14ac:dyDescent="0.45">
      <c r="I6055" t="s">
        <v>185</v>
      </c>
      <c r="J6055" t="s">
        <v>653</v>
      </c>
      <c r="K6055">
        <v>3.3727481375828801E-3</v>
      </c>
      <c r="L6055" t="s">
        <v>150</v>
      </c>
      <c r="N6055" t="s">
        <v>228</v>
      </c>
      <c r="O6055" t="s">
        <v>653</v>
      </c>
      <c r="P6055">
        <v>1.9229051673305599E-3</v>
      </c>
      <c r="Q6055" t="s">
        <v>150</v>
      </c>
    </row>
    <row r="6056" spans="9:17" x14ac:dyDescent="0.45">
      <c r="I6056" t="s">
        <v>185</v>
      </c>
      <c r="J6056" t="s">
        <v>654</v>
      </c>
      <c r="K6056">
        <v>1.5439883758114037E-3</v>
      </c>
      <c r="L6056" t="s">
        <v>150</v>
      </c>
      <c r="N6056" t="s">
        <v>228</v>
      </c>
      <c r="O6056" t="s">
        <v>654</v>
      </c>
      <c r="P6056">
        <v>1.9731388889738704E-3</v>
      </c>
      <c r="Q6056" t="s">
        <v>150</v>
      </c>
    </row>
    <row r="6057" spans="9:17" x14ac:dyDescent="0.45">
      <c r="I6057" t="s">
        <v>185</v>
      </c>
      <c r="J6057" t="s">
        <v>655</v>
      </c>
      <c r="K6057">
        <v>0</v>
      </c>
      <c r="L6057" t="s">
        <v>150</v>
      </c>
      <c r="N6057" t="s">
        <v>228</v>
      </c>
      <c r="O6057" t="s">
        <v>655</v>
      </c>
      <c r="P6057">
        <v>4.1941640341228697E-3</v>
      </c>
      <c r="Q6057" t="s">
        <v>150</v>
      </c>
    </row>
    <row r="6058" spans="9:17" x14ac:dyDescent="0.45">
      <c r="I6058" t="s">
        <v>185</v>
      </c>
      <c r="J6058" t="s">
        <v>656</v>
      </c>
      <c r="K6058">
        <v>0</v>
      </c>
      <c r="L6058" t="s">
        <v>150</v>
      </c>
      <c r="N6058" t="s">
        <v>228</v>
      </c>
      <c r="O6058" t="s">
        <v>656</v>
      </c>
      <c r="P6058">
        <v>5.0946299665440373E-3</v>
      </c>
      <c r="Q6058" t="s">
        <v>150</v>
      </c>
    </row>
    <row r="6059" spans="9:17" x14ac:dyDescent="0.45">
      <c r="I6059" t="s">
        <v>186</v>
      </c>
      <c r="J6059" t="s">
        <v>149</v>
      </c>
      <c r="K6059">
        <v>0</v>
      </c>
      <c r="L6059" t="s">
        <v>150</v>
      </c>
      <c r="N6059" t="s">
        <v>229</v>
      </c>
      <c r="O6059" t="s">
        <v>149</v>
      </c>
      <c r="P6059">
        <v>2.7138362799408604E-2</v>
      </c>
      <c r="Q6059" t="s">
        <v>150</v>
      </c>
    </row>
    <row r="6060" spans="9:17" x14ac:dyDescent="0.45">
      <c r="I6060" t="s">
        <v>186</v>
      </c>
      <c r="J6060" t="s">
        <v>151</v>
      </c>
      <c r="K6060">
        <v>0</v>
      </c>
      <c r="L6060" t="s">
        <v>150</v>
      </c>
      <c r="N6060" t="s">
        <v>229</v>
      </c>
      <c r="O6060" t="s">
        <v>151</v>
      </c>
      <c r="P6060">
        <v>4.8613551112408199E-3</v>
      </c>
      <c r="Q6060" t="s">
        <v>150</v>
      </c>
    </row>
    <row r="6061" spans="9:17" x14ac:dyDescent="0.45">
      <c r="I6061" t="s">
        <v>186</v>
      </c>
      <c r="J6061" t="s">
        <v>152</v>
      </c>
      <c r="K6061">
        <v>1.7663631331000763E-3</v>
      </c>
      <c r="L6061" t="s">
        <v>150</v>
      </c>
      <c r="N6061" t="s">
        <v>229</v>
      </c>
      <c r="O6061" t="s">
        <v>152</v>
      </c>
      <c r="P6061">
        <v>3.8601231514464275E-3</v>
      </c>
      <c r="Q6061" t="s">
        <v>150</v>
      </c>
    </row>
    <row r="6062" spans="9:17" x14ac:dyDescent="0.45">
      <c r="I6062" t="s">
        <v>186</v>
      </c>
      <c r="J6062" t="s">
        <v>392</v>
      </c>
      <c r="K6062">
        <v>3.9223525939090179E-3</v>
      </c>
      <c r="L6062" t="s">
        <v>150</v>
      </c>
      <c r="N6062" t="s">
        <v>229</v>
      </c>
      <c r="O6062" t="s">
        <v>392</v>
      </c>
      <c r="P6062">
        <v>3.6180575298238918E-3</v>
      </c>
      <c r="Q6062" t="s">
        <v>150</v>
      </c>
    </row>
    <row r="6063" spans="9:17" x14ac:dyDescent="0.45">
      <c r="I6063" t="s">
        <v>186</v>
      </c>
      <c r="J6063" t="s">
        <v>393</v>
      </c>
      <c r="K6063">
        <v>6.1097232683058359E-3</v>
      </c>
      <c r="L6063" t="s">
        <v>150</v>
      </c>
      <c r="N6063" t="s">
        <v>229</v>
      </c>
      <c r="O6063" t="s">
        <v>393</v>
      </c>
      <c r="P6063">
        <v>3.4456934753940953E-3</v>
      </c>
      <c r="Q6063" t="s">
        <v>150</v>
      </c>
    </row>
    <row r="6064" spans="9:17" x14ac:dyDescent="0.45">
      <c r="I6064" t="s">
        <v>186</v>
      </c>
      <c r="J6064" t="s">
        <v>394</v>
      </c>
      <c r="K6064">
        <v>7.3094760351865721E-3</v>
      </c>
      <c r="L6064" t="s">
        <v>150</v>
      </c>
      <c r="N6064" t="s">
        <v>229</v>
      </c>
      <c r="O6064" t="s">
        <v>394</v>
      </c>
      <c r="P6064">
        <v>3.1104424685332289E-3</v>
      </c>
      <c r="Q6064" t="s">
        <v>150</v>
      </c>
    </row>
    <row r="6065" spans="9:17" x14ac:dyDescent="0.45">
      <c r="I6065" t="s">
        <v>186</v>
      </c>
      <c r="J6065" t="s">
        <v>416</v>
      </c>
      <c r="K6065">
        <v>8.323270221524591E-3</v>
      </c>
      <c r="L6065" t="s">
        <v>150</v>
      </c>
      <c r="N6065" t="s">
        <v>229</v>
      </c>
      <c r="O6065" t="s">
        <v>416</v>
      </c>
      <c r="P6065">
        <v>2.6054802690529976E-3</v>
      </c>
      <c r="Q6065" t="s">
        <v>150</v>
      </c>
    </row>
    <row r="6066" spans="9:17" x14ac:dyDescent="0.45">
      <c r="I6066" t="s">
        <v>186</v>
      </c>
      <c r="J6066" t="s">
        <v>417</v>
      </c>
      <c r="K6066">
        <v>9.0897571543523455E-3</v>
      </c>
      <c r="L6066" t="s">
        <v>150</v>
      </c>
      <c r="N6066" t="s">
        <v>229</v>
      </c>
      <c r="O6066" t="s">
        <v>417</v>
      </c>
      <c r="P6066">
        <v>2.6135111497465483E-3</v>
      </c>
      <c r="Q6066" t="s">
        <v>150</v>
      </c>
    </row>
    <row r="6067" spans="9:17" x14ac:dyDescent="0.45">
      <c r="I6067" t="s">
        <v>186</v>
      </c>
      <c r="J6067" t="s">
        <v>455</v>
      </c>
      <c r="K6067">
        <v>9.5453943109507725E-3</v>
      </c>
      <c r="L6067" t="s">
        <v>150</v>
      </c>
      <c r="N6067" t="s">
        <v>229</v>
      </c>
      <c r="O6067" t="s">
        <v>455</v>
      </c>
      <c r="P6067">
        <v>2.4696840364197207E-3</v>
      </c>
      <c r="Q6067" t="s">
        <v>150</v>
      </c>
    </row>
    <row r="6068" spans="9:17" x14ac:dyDescent="0.45">
      <c r="I6068" t="s">
        <v>186</v>
      </c>
      <c r="J6068" t="s">
        <v>456</v>
      </c>
      <c r="K6068">
        <v>9.8115936642436882E-3</v>
      </c>
      <c r="L6068" t="s">
        <v>150</v>
      </c>
      <c r="N6068" t="s">
        <v>229</v>
      </c>
      <c r="O6068" t="s">
        <v>456</v>
      </c>
      <c r="P6068">
        <v>2.5411087944945147E-3</v>
      </c>
      <c r="Q6068" t="s">
        <v>150</v>
      </c>
    </row>
    <row r="6069" spans="9:17" x14ac:dyDescent="0.45">
      <c r="I6069" t="s">
        <v>186</v>
      </c>
      <c r="J6069" t="s">
        <v>499</v>
      </c>
      <c r="K6069">
        <v>9.3551600902900042E-3</v>
      </c>
      <c r="L6069" t="s">
        <v>150</v>
      </c>
      <c r="N6069" t="s">
        <v>229</v>
      </c>
      <c r="O6069" t="s">
        <v>499</v>
      </c>
      <c r="P6069">
        <v>2.7450412164483429E-3</v>
      </c>
      <c r="Q6069" t="s">
        <v>150</v>
      </c>
    </row>
    <row r="6070" spans="9:17" x14ac:dyDescent="0.45">
      <c r="I6070" t="s">
        <v>186</v>
      </c>
      <c r="J6070" t="s">
        <v>500</v>
      </c>
      <c r="K6070">
        <v>8.7052935635673553E-3</v>
      </c>
      <c r="L6070" t="s">
        <v>150</v>
      </c>
      <c r="N6070" t="s">
        <v>229</v>
      </c>
      <c r="O6070" t="s">
        <v>500</v>
      </c>
      <c r="P6070">
        <v>2.8716385348433984E-3</v>
      </c>
      <c r="Q6070" t="s">
        <v>150</v>
      </c>
    </row>
    <row r="6071" spans="9:17" x14ac:dyDescent="0.45">
      <c r="I6071" t="s">
        <v>186</v>
      </c>
      <c r="J6071" t="s">
        <v>501</v>
      </c>
      <c r="K6071">
        <v>7.5884806153071497E-3</v>
      </c>
      <c r="L6071" t="s">
        <v>150</v>
      </c>
      <c r="N6071" t="s">
        <v>229</v>
      </c>
      <c r="O6071" t="s">
        <v>501</v>
      </c>
      <c r="P6071">
        <v>2.9368333824927005E-3</v>
      </c>
      <c r="Q6071" t="s">
        <v>150</v>
      </c>
    </row>
    <row r="6072" spans="9:17" x14ac:dyDescent="0.45">
      <c r="I6072" t="s">
        <v>186</v>
      </c>
      <c r="J6072" t="s">
        <v>502</v>
      </c>
      <c r="K6072">
        <v>6.2838159852363204E-3</v>
      </c>
      <c r="L6072" t="s">
        <v>150</v>
      </c>
      <c r="N6072" t="s">
        <v>229</v>
      </c>
      <c r="O6072" t="s">
        <v>502</v>
      </c>
      <c r="P6072">
        <v>2.9451597490715849E-3</v>
      </c>
      <c r="Q6072" t="s">
        <v>150</v>
      </c>
    </row>
    <row r="6073" spans="9:17" x14ac:dyDescent="0.45">
      <c r="I6073" t="s">
        <v>186</v>
      </c>
      <c r="J6073" t="s">
        <v>503</v>
      </c>
      <c r="K6073">
        <v>4.7524030262943353E-3</v>
      </c>
      <c r="L6073" t="s">
        <v>150</v>
      </c>
      <c r="N6073" t="s">
        <v>229</v>
      </c>
      <c r="O6073" t="s">
        <v>503</v>
      </c>
      <c r="P6073">
        <v>2.7610843646197572E-3</v>
      </c>
      <c r="Q6073" t="s">
        <v>150</v>
      </c>
    </row>
    <row r="6074" spans="9:17" x14ac:dyDescent="0.45">
      <c r="I6074" t="s">
        <v>186</v>
      </c>
      <c r="J6074" t="s">
        <v>504</v>
      </c>
      <c r="K6074">
        <v>2.7612568222527686E-3</v>
      </c>
      <c r="L6074" t="s">
        <v>150</v>
      </c>
      <c r="N6074" t="s">
        <v>229</v>
      </c>
      <c r="O6074" t="s">
        <v>504</v>
      </c>
      <c r="P6074">
        <v>3.3349416767145031E-3</v>
      </c>
      <c r="Q6074" t="s">
        <v>150</v>
      </c>
    </row>
    <row r="6075" spans="9:17" x14ac:dyDescent="0.45">
      <c r="I6075" t="s">
        <v>186</v>
      </c>
      <c r="J6075" t="s">
        <v>505</v>
      </c>
      <c r="K6075">
        <v>0</v>
      </c>
      <c r="L6075" t="s">
        <v>150</v>
      </c>
      <c r="N6075" t="s">
        <v>229</v>
      </c>
      <c r="O6075" t="s">
        <v>505</v>
      </c>
      <c r="P6075">
        <v>8.8045296701085591E-3</v>
      </c>
      <c r="Q6075" t="s">
        <v>150</v>
      </c>
    </row>
    <row r="6076" spans="9:17" x14ac:dyDescent="0.45">
      <c r="I6076" t="s">
        <v>186</v>
      </c>
      <c r="J6076" t="s">
        <v>506</v>
      </c>
      <c r="K6076">
        <v>0</v>
      </c>
      <c r="L6076" t="s">
        <v>150</v>
      </c>
      <c r="N6076" t="s">
        <v>229</v>
      </c>
      <c r="O6076" t="s">
        <v>506</v>
      </c>
      <c r="P6076">
        <v>1.1149230220389557E-2</v>
      </c>
      <c r="Q6076" t="s">
        <v>150</v>
      </c>
    </row>
    <row r="6077" spans="9:17" x14ac:dyDescent="0.45">
      <c r="I6077" t="s">
        <v>186</v>
      </c>
      <c r="J6077" t="s">
        <v>153</v>
      </c>
      <c r="K6077">
        <v>0</v>
      </c>
      <c r="L6077" t="s">
        <v>150</v>
      </c>
      <c r="N6077" t="s">
        <v>229</v>
      </c>
      <c r="O6077" t="s">
        <v>153</v>
      </c>
      <c r="P6077">
        <v>2.1284505948977198E-2</v>
      </c>
      <c r="Q6077" t="s">
        <v>150</v>
      </c>
    </row>
    <row r="6078" spans="9:17" x14ac:dyDescent="0.45">
      <c r="I6078" t="s">
        <v>186</v>
      </c>
      <c r="J6078" t="s">
        <v>154</v>
      </c>
      <c r="K6078">
        <v>0</v>
      </c>
      <c r="L6078" t="s">
        <v>150</v>
      </c>
      <c r="N6078" t="s">
        <v>229</v>
      </c>
      <c r="O6078" t="s">
        <v>154</v>
      </c>
      <c r="P6078">
        <v>3.695109950428788E-3</v>
      </c>
      <c r="Q6078" t="s">
        <v>150</v>
      </c>
    </row>
    <row r="6079" spans="9:17" x14ac:dyDescent="0.45">
      <c r="I6079" t="s">
        <v>186</v>
      </c>
      <c r="J6079" t="s">
        <v>155</v>
      </c>
      <c r="K6079">
        <v>0</v>
      </c>
      <c r="L6079" t="s">
        <v>150</v>
      </c>
      <c r="N6079" t="s">
        <v>229</v>
      </c>
      <c r="O6079" t="s">
        <v>155</v>
      </c>
      <c r="P6079">
        <v>3.2018674510021234E-3</v>
      </c>
      <c r="Q6079" t="s">
        <v>150</v>
      </c>
    </row>
    <row r="6080" spans="9:17" x14ac:dyDescent="0.45">
      <c r="I6080" t="s">
        <v>186</v>
      </c>
      <c r="J6080" t="s">
        <v>395</v>
      </c>
      <c r="K6080">
        <v>3.6779459867886583E-3</v>
      </c>
      <c r="L6080" t="s">
        <v>150</v>
      </c>
      <c r="N6080" t="s">
        <v>229</v>
      </c>
      <c r="O6080" t="s">
        <v>395</v>
      </c>
      <c r="P6080">
        <v>2.4337295031718769E-3</v>
      </c>
      <c r="Q6080" t="s">
        <v>150</v>
      </c>
    </row>
    <row r="6081" spans="9:17" x14ac:dyDescent="0.45">
      <c r="I6081" t="s">
        <v>186</v>
      </c>
      <c r="J6081" t="s">
        <v>396</v>
      </c>
      <c r="K6081">
        <v>6.3160772541768833E-3</v>
      </c>
      <c r="L6081" t="s">
        <v>150</v>
      </c>
      <c r="N6081" t="s">
        <v>229</v>
      </c>
      <c r="O6081" t="s">
        <v>396</v>
      </c>
      <c r="P6081">
        <v>2.6044794174582063E-3</v>
      </c>
      <c r="Q6081" t="s">
        <v>150</v>
      </c>
    </row>
    <row r="6082" spans="9:17" x14ac:dyDescent="0.45">
      <c r="I6082" t="s">
        <v>186</v>
      </c>
      <c r="J6082" t="s">
        <v>397</v>
      </c>
      <c r="K6082">
        <v>8.2388704459947348E-3</v>
      </c>
      <c r="L6082" t="s">
        <v>150</v>
      </c>
      <c r="N6082" t="s">
        <v>229</v>
      </c>
      <c r="O6082" t="s">
        <v>397</v>
      </c>
      <c r="P6082">
        <v>2.6959910320689656E-3</v>
      </c>
      <c r="Q6082" t="s">
        <v>150</v>
      </c>
    </row>
    <row r="6083" spans="9:17" x14ac:dyDescent="0.45">
      <c r="I6083" t="s">
        <v>186</v>
      </c>
      <c r="J6083" t="s">
        <v>418</v>
      </c>
      <c r="K6083">
        <v>9.1675194949788798E-3</v>
      </c>
      <c r="L6083" t="s">
        <v>150</v>
      </c>
      <c r="N6083" t="s">
        <v>229</v>
      </c>
      <c r="O6083" t="s">
        <v>418</v>
      </c>
      <c r="P6083">
        <v>2.5806297593066441E-3</v>
      </c>
      <c r="Q6083" t="s">
        <v>150</v>
      </c>
    </row>
    <row r="6084" spans="9:17" x14ac:dyDescent="0.45">
      <c r="I6084" t="s">
        <v>186</v>
      </c>
      <c r="J6084" t="s">
        <v>419</v>
      </c>
      <c r="K6084">
        <v>9.6664664676911968E-3</v>
      </c>
      <c r="L6084" t="s">
        <v>150</v>
      </c>
      <c r="N6084" t="s">
        <v>229</v>
      </c>
      <c r="O6084" t="s">
        <v>419</v>
      </c>
      <c r="P6084">
        <v>2.3195709166330403E-3</v>
      </c>
      <c r="Q6084" t="s">
        <v>150</v>
      </c>
    </row>
    <row r="6085" spans="9:17" x14ac:dyDescent="0.45">
      <c r="I6085" t="s">
        <v>186</v>
      </c>
      <c r="J6085" t="s">
        <v>457</v>
      </c>
      <c r="K6085">
        <v>1.0151374599719791E-2</v>
      </c>
      <c r="L6085" t="s">
        <v>150</v>
      </c>
      <c r="N6085" t="s">
        <v>229</v>
      </c>
      <c r="O6085" t="s">
        <v>457</v>
      </c>
      <c r="P6085">
        <v>2.1645699979333357E-3</v>
      </c>
      <c r="Q6085" t="s">
        <v>150</v>
      </c>
    </row>
    <row r="6086" spans="9:17" x14ac:dyDescent="0.45">
      <c r="I6086" t="s">
        <v>186</v>
      </c>
      <c r="J6086" t="s">
        <v>458</v>
      </c>
      <c r="K6086">
        <v>1.0275837312368625E-2</v>
      </c>
      <c r="L6086" t="s">
        <v>150</v>
      </c>
      <c r="N6086" t="s">
        <v>229</v>
      </c>
      <c r="O6086" t="s">
        <v>458</v>
      </c>
      <c r="P6086">
        <v>2.1046258970202616E-3</v>
      </c>
      <c r="Q6086" t="s">
        <v>150</v>
      </c>
    </row>
    <row r="6087" spans="9:17" x14ac:dyDescent="0.45">
      <c r="I6087" t="s">
        <v>186</v>
      </c>
      <c r="J6087" t="s">
        <v>507</v>
      </c>
      <c r="K6087">
        <v>9.4734981273358609E-3</v>
      </c>
      <c r="L6087" t="s">
        <v>150</v>
      </c>
      <c r="N6087" t="s">
        <v>229</v>
      </c>
      <c r="O6087" t="s">
        <v>507</v>
      </c>
      <c r="P6087">
        <v>2.0874556615153922E-3</v>
      </c>
      <c r="Q6087" t="s">
        <v>150</v>
      </c>
    </row>
    <row r="6088" spans="9:17" x14ac:dyDescent="0.45">
      <c r="I6088" t="s">
        <v>186</v>
      </c>
      <c r="J6088" t="s">
        <v>508</v>
      </c>
      <c r="K6088">
        <v>8.5242740192293057E-3</v>
      </c>
      <c r="L6088" t="s">
        <v>150</v>
      </c>
      <c r="N6088" t="s">
        <v>229</v>
      </c>
      <c r="O6088" t="s">
        <v>508</v>
      </c>
      <c r="P6088">
        <v>2.112185847327936E-3</v>
      </c>
      <c r="Q6088" t="s">
        <v>150</v>
      </c>
    </row>
    <row r="6089" spans="9:17" x14ac:dyDescent="0.45">
      <c r="I6089" t="s">
        <v>186</v>
      </c>
      <c r="J6089" t="s">
        <v>509</v>
      </c>
      <c r="K6089">
        <v>7.5506167222096771E-3</v>
      </c>
      <c r="L6089" t="s">
        <v>150</v>
      </c>
      <c r="N6089" t="s">
        <v>229</v>
      </c>
      <c r="O6089" t="s">
        <v>509</v>
      </c>
      <c r="P6089">
        <v>2.0953277159538979E-3</v>
      </c>
      <c r="Q6089" t="s">
        <v>150</v>
      </c>
    </row>
    <row r="6090" spans="9:17" x14ac:dyDescent="0.45">
      <c r="I6090" t="s">
        <v>186</v>
      </c>
      <c r="J6090" t="s">
        <v>510</v>
      </c>
      <c r="K6090">
        <v>6.2081633678294527E-3</v>
      </c>
      <c r="L6090" t="s">
        <v>150</v>
      </c>
      <c r="N6090" t="s">
        <v>229</v>
      </c>
      <c r="O6090" t="s">
        <v>510</v>
      </c>
      <c r="P6090">
        <v>2.071966140799162E-3</v>
      </c>
      <c r="Q6090" t="s">
        <v>150</v>
      </c>
    </row>
    <row r="6091" spans="9:17" x14ac:dyDescent="0.45">
      <c r="I6091" t="s">
        <v>186</v>
      </c>
      <c r="J6091" t="s">
        <v>511</v>
      </c>
      <c r="K6091">
        <v>4.5056119198560521E-3</v>
      </c>
      <c r="L6091" t="s">
        <v>150</v>
      </c>
      <c r="N6091" t="s">
        <v>229</v>
      </c>
      <c r="O6091" t="s">
        <v>511</v>
      </c>
      <c r="P6091">
        <v>2.0934315787971801E-3</v>
      </c>
      <c r="Q6091" t="s">
        <v>150</v>
      </c>
    </row>
    <row r="6092" spans="9:17" x14ac:dyDescent="0.45">
      <c r="I6092" t="s">
        <v>186</v>
      </c>
      <c r="J6092" t="s">
        <v>512</v>
      </c>
      <c r="K6092">
        <v>1.8593301794802386E-3</v>
      </c>
      <c r="L6092" t="s">
        <v>150</v>
      </c>
      <c r="N6092" t="s">
        <v>229</v>
      </c>
      <c r="O6092" t="s">
        <v>512</v>
      </c>
      <c r="P6092">
        <v>2.9143791403948589E-3</v>
      </c>
      <c r="Q6092" t="s">
        <v>150</v>
      </c>
    </row>
    <row r="6093" spans="9:17" x14ac:dyDescent="0.45">
      <c r="I6093" t="s">
        <v>186</v>
      </c>
      <c r="J6093" t="s">
        <v>513</v>
      </c>
      <c r="K6093">
        <v>0</v>
      </c>
      <c r="L6093" t="s">
        <v>150</v>
      </c>
      <c r="N6093" t="s">
        <v>229</v>
      </c>
      <c r="O6093" t="s">
        <v>513</v>
      </c>
      <c r="P6093">
        <v>7.9303388040515201E-3</v>
      </c>
      <c r="Q6093" t="s">
        <v>150</v>
      </c>
    </row>
    <row r="6094" spans="9:17" x14ac:dyDescent="0.45">
      <c r="I6094" t="s">
        <v>186</v>
      </c>
      <c r="J6094" t="s">
        <v>514</v>
      </c>
      <c r="K6094">
        <v>0</v>
      </c>
      <c r="L6094" t="s">
        <v>150</v>
      </c>
      <c r="N6094" t="s">
        <v>229</v>
      </c>
      <c r="O6094" t="s">
        <v>514</v>
      </c>
      <c r="P6094">
        <v>9.2091149241767464E-3</v>
      </c>
      <c r="Q6094" t="s">
        <v>150</v>
      </c>
    </row>
    <row r="6095" spans="9:17" x14ac:dyDescent="0.45">
      <c r="I6095" t="s">
        <v>186</v>
      </c>
      <c r="J6095" t="s">
        <v>156</v>
      </c>
      <c r="K6095">
        <v>0</v>
      </c>
      <c r="L6095" t="s">
        <v>150</v>
      </c>
      <c r="N6095" t="s">
        <v>229</v>
      </c>
      <c r="O6095" t="s">
        <v>156</v>
      </c>
      <c r="P6095">
        <v>2.0325139389338574E-2</v>
      </c>
      <c r="Q6095" t="s">
        <v>150</v>
      </c>
    </row>
    <row r="6096" spans="9:17" x14ac:dyDescent="0.45">
      <c r="I6096" t="s">
        <v>186</v>
      </c>
      <c r="J6096" t="s">
        <v>157</v>
      </c>
      <c r="K6096">
        <v>0</v>
      </c>
      <c r="L6096" t="s">
        <v>150</v>
      </c>
      <c r="N6096" t="s">
        <v>229</v>
      </c>
      <c r="O6096" t="s">
        <v>157</v>
      </c>
      <c r="P6096">
        <v>3.8303642272286822E-3</v>
      </c>
      <c r="Q6096" t="s">
        <v>150</v>
      </c>
    </row>
    <row r="6097" spans="9:17" x14ac:dyDescent="0.45">
      <c r="I6097" t="s">
        <v>186</v>
      </c>
      <c r="J6097" t="s">
        <v>158</v>
      </c>
      <c r="K6097">
        <v>0</v>
      </c>
      <c r="L6097" t="s">
        <v>150</v>
      </c>
      <c r="N6097" t="s">
        <v>229</v>
      </c>
      <c r="O6097" t="s">
        <v>158</v>
      </c>
      <c r="P6097">
        <v>3.8348521792608511E-3</v>
      </c>
      <c r="Q6097" t="s">
        <v>150</v>
      </c>
    </row>
    <row r="6098" spans="9:17" x14ac:dyDescent="0.45">
      <c r="I6098" t="s">
        <v>186</v>
      </c>
      <c r="J6098" t="s">
        <v>398</v>
      </c>
      <c r="K6098">
        <v>3.445648155333826E-3</v>
      </c>
      <c r="L6098" t="s">
        <v>150</v>
      </c>
      <c r="N6098" t="s">
        <v>229</v>
      </c>
      <c r="O6098" t="s">
        <v>398</v>
      </c>
      <c r="P6098">
        <v>3.0058487320421393E-3</v>
      </c>
      <c r="Q6098" t="s">
        <v>150</v>
      </c>
    </row>
    <row r="6099" spans="9:17" x14ac:dyDescent="0.45">
      <c r="I6099" t="s">
        <v>186</v>
      </c>
      <c r="J6099" t="s">
        <v>399</v>
      </c>
      <c r="K6099">
        <v>5.658035030934731E-3</v>
      </c>
      <c r="L6099" t="s">
        <v>150</v>
      </c>
      <c r="N6099" t="s">
        <v>229</v>
      </c>
      <c r="O6099" t="s">
        <v>399</v>
      </c>
      <c r="P6099">
        <v>3.1491365278704282E-3</v>
      </c>
      <c r="Q6099" t="s">
        <v>150</v>
      </c>
    </row>
    <row r="6100" spans="9:17" x14ac:dyDescent="0.45">
      <c r="I6100" t="s">
        <v>186</v>
      </c>
      <c r="J6100" t="s">
        <v>400</v>
      </c>
      <c r="K6100">
        <v>7.2576998631410494E-3</v>
      </c>
      <c r="L6100" t="s">
        <v>150</v>
      </c>
      <c r="N6100" t="s">
        <v>229</v>
      </c>
      <c r="O6100" t="s">
        <v>400</v>
      </c>
      <c r="P6100">
        <v>3.145417718723907E-3</v>
      </c>
      <c r="Q6100" t="s">
        <v>150</v>
      </c>
    </row>
    <row r="6101" spans="9:17" x14ac:dyDescent="0.45">
      <c r="I6101" t="s">
        <v>186</v>
      </c>
      <c r="J6101" t="s">
        <v>420</v>
      </c>
      <c r="K6101">
        <v>8.3642775914761144E-3</v>
      </c>
      <c r="L6101" t="s">
        <v>150</v>
      </c>
      <c r="N6101" t="s">
        <v>229</v>
      </c>
      <c r="O6101" t="s">
        <v>420</v>
      </c>
      <c r="P6101">
        <v>2.8953324633923037E-3</v>
      </c>
      <c r="Q6101" t="s">
        <v>150</v>
      </c>
    </row>
    <row r="6102" spans="9:17" x14ac:dyDescent="0.45">
      <c r="I6102" t="s">
        <v>186</v>
      </c>
      <c r="J6102" t="s">
        <v>421</v>
      </c>
      <c r="K6102">
        <v>9.0464320933193992E-3</v>
      </c>
      <c r="L6102" t="s">
        <v>150</v>
      </c>
      <c r="N6102" t="s">
        <v>229</v>
      </c>
      <c r="O6102" t="s">
        <v>421</v>
      </c>
      <c r="P6102">
        <v>2.5901874915851592E-3</v>
      </c>
      <c r="Q6102" t="s">
        <v>150</v>
      </c>
    </row>
    <row r="6103" spans="9:17" x14ac:dyDescent="0.45">
      <c r="I6103" t="s">
        <v>186</v>
      </c>
      <c r="J6103" t="s">
        <v>459</v>
      </c>
      <c r="K6103">
        <v>9.8079419553373393E-3</v>
      </c>
      <c r="L6103" t="s">
        <v>150</v>
      </c>
      <c r="N6103" t="s">
        <v>229</v>
      </c>
      <c r="O6103" t="s">
        <v>459</v>
      </c>
      <c r="P6103">
        <v>2.404821101364064E-3</v>
      </c>
      <c r="Q6103" t="s">
        <v>150</v>
      </c>
    </row>
    <row r="6104" spans="9:17" x14ac:dyDescent="0.45">
      <c r="I6104" t="s">
        <v>186</v>
      </c>
      <c r="J6104" t="s">
        <v>460</v>
      </c>
      <c r="K6104">
        <v>9.7323739201218007E-3</v>
      </c>
      <c r="L6104" t="s">
        <v>150</v>
      </c>
      <c r="N6104" t="s">
        <v>229</v>
      </c>
      <c r="O6104" t="s">
        <v>460</v>
      </c>
      <c r="P6104">
        <v>2.38130433568692E-3</v>
      </c>
      <c r="Q6104" t="s">
        <v>150</v>
      </c>
    </row>
    <row r="6105" spans="9:17" x14ac:dyDescent="0.45">
      <c r="I6105" t="s">
        <v>186</v>
      </c>
      <c r="J6105" t="s">
        <v>515</v>
      </c>
      <c r="K6105">
        <v>8.8007996549759639E-3</v>
      </c>
      <c r="L6105" t="s">
        <v>150</v>
      </c>
      <c r="N6105" t="s">
        <v>229</v>
      </c>
      <c r="O6105" t="s">
        <v>515</v>
      </c>
      <c r="P6105">
        <v>2.4343556009323833E-3</v>
      </c>
      <c r="Q6105" t="s">
        <v>150</v>
      </c>
    </row>
    <row r="6106" spans="9:17" x14ac:dyDescent="0.45">
      <c r="I6106" t="s">
        <v>186</v>
      </c>
      <c r="J6106" t="s">
        <v>516</v>
      </c>
      <c r="K6106">
        <v>7.968358748604621E-3</v>
      </c>
      <c r="L6106" t="s">
        <v>150</v>
      </c>
      <c r="N6106" t="s">
        <v>229</v>
      </c>
      <c r="O6106" t="s">
        <v>516</v>
      </c>
      <c r="P6106">
        <v>2.5148627144536756E-3</v>
      </c>
      <c r="Q6106" t="s">
        <v>150</v>
      </c>
    </row>
    <row r="6107" spans="9:17" x14ac:dyDescent="0.45">
      <c r="I6107" t="s">
        <v>186</v>
      </c>
      <c r="J6107" t="s">
        <v>517</v>
      </c>
      <c r="K6107">
        <v>6.896958080515889E-3</v>
      </c>
      <c r="L6107" t="s">
        <v>150</v>
      </c>
      <c r="N6107" t="s">
        <v>229</v>
      </c>
      <c r="O6107" t="s">
        <v>517</v>
      </c>
      <c r="P6107">
        <v>2.487923876962196E-3</v>
      </c>
      <c r="Q6107" t="s">
        <v>150</v>
      </c>
    </row>
    <row r="6108" spans="9:17" x14ac:dyDescent="0.45">
      <c r="I6108" t="s">
        <v>186</v>
      </c>
      <c r="J6108" t="s">
        <v>518</v>
      </c>
      <c r="K6108">
        <v>5.6872476019721235E-3</v>
      </c>
      <c r="L6108" t="s">
        <v>150</v>
      </c>
      <c r="N6108" t="s">
        <v>229</v>
      </c>
      <c r="O6108" t="s">
        <v>518</v>
      </c>
      <c r="P6108">
        <v>2.2101941053143748E-3</v>
      </c>
      <c r="Q6108" t="s">
        <v>150</v>
      </c>
    </row>
    <row r="6109" spans="9:17" x14ac:dyDescent="0.45">
      <c r="I6109" t="s">
        <v>186</v>
      </c>
      <c r="J6109" t="s">
        <v>519</v>
      </c>
      <c r="K6109">
        <v>3.9587042857015201E-3</v>
      </c>
      <c r="L6109" t="s">
        <v>150</v>
      </c>
      <c r="N6109" t="s">
        <v>229</v>
      </c>
      <c r="O6109" t="s">
        <v>519</v>
      </c>
      <c r="P6109">
        <v>2.3452837778605469E-3</v>
      </c>
      <c r="Q6109" t="s">
        <v>150</v>
      </c>
    </row>
    <row r="6110" spans="9:17" x14ac:dyDescent="0.45">
      <c r="I6110" t="s">
        <v>186</v>
      </c>
      <c r="J6110" t="s">
        <v>520</v>
      </c>
      <c r="K6110">
        <v>0</v>
      </c>
      <c r="L6110" t="s">
        <v>150</v>
      </c>
      <c r="N6110" t="s">
        <v>229</v>
      </c>
      <c r="O6110" t="s">
        <v>520</v>
      </c>
      <c r="P6110">
        <v>3.1022630179542948E-3</v>
      </c>
      <c r="Q6110" t="s">
        <v>150</v>
      </c>
    </row>
    <row r="6111" spans="9:17" x14ac:dyDescent="0.45">
      <c r="I6111" t="s">
        <v>186</v>
      </c>
      <c r="J6111" t="s">
        <v>521</v>
      </c>
      <c r="K6111">
        <v>0</v>
      </c>
      <c r="L6111" t="s">
        <v>150</v>
      </c>
      <c r="N6111" t="s">
        <v>229</v>
      </c>
      <c r="O6111" t="s">
        <v>521</v>
      </c>
      <c r="P6111">
        <v>8.7903495579539428E-3</v>
      </c>
      <c r="Q6111" t="s">
        <v>150</v>
      </c>
    </row>
    <row r="6112" spans="9:17" x14ac:dyDescent="0.45">
      <c r="I6112" t="s">
        <v>186</v>
      </c>
      <c r="J6112" t="s">
        <v>522</v>
      </c>
      <c r="K6112">
        <v>0</v>
      </c>
      <c r="L6112" t="s">
        <v>150</v>
      </c>
      <c r="N6112" t="s">
        <v>229</v>
      </c>
      <c r="O6112" t="s">
        <v>522</v>
      </c>
      <c r="P6112">
        <v>9.9416428906550277E-3</v>
      </c>
      <c r="Q6112" t="s">
        <v>150</v>
      </c>
    </row>
    <row r="6113" spans="9:17" x14ac:dyDescent="0.45">
      <c r="I6113" t="s">
        <v>186</v>
      </c>
      <c r="J6113" t="s">
        <v>406</v>
      </c>
      <c r="K6113">
        <v>0</v>
      </c>
      <c r="L6113" t="s">
        <v>150</v>
      </c>
      <c r="N6113" t="s">
        <v>229</v>
      </c>
      <c r="O6113" t="s">
        <v>406</v>
      </c>
      <c r="P6113">
        <v>1.5642103810013176E-2</v>
      </c>
      <c r="Q6113" t="s">
        <v>150</v>
      </c>
    </row>
    <row r="6114" spans="9:17" x14ac:dyDescent="0.45">
      <c r="I6114" t="s">
        <v>186</v>
      </c>
      <c r="J6114" t="s">
        <v>407</v>
      </c>
      <c r="K6114">
        <v>0</v>
      </c>
      <c r="L6114" t="s">
        <v>150</v>
      </c>
      <c r="N6114" t="s">
        <v>229</v>
      </c>
      <c r="O6114" t="s">
        <v>407</v>
      </c>
      <c r="P6114">
        <v>2.8868880408148435E-3</v>
      </c>
      <c r="Q6114" t="s">
        <v>150</v>
      </c>
    </row>
    <row r="6115" spans="9:17" x14ac:dyDescent="0.45">
      <c r="I6115" t="s">
        <v>186</v>
      </c>
      <c r="J6115" t="s">
        <v>408</v>
      </c>
      <c r="K6115">
        <v>0</v>
      </c>
      <c r="L6115" t="s">
        <v>150</v>
      </c>
      <c r="N6115" t="s">
        <v>229</v>
      </c>
      <c r="O6115" t="s">
        <v>408</v>
      </c>
      <c r="P6115">
        <v>2.8032144050433904E-3</v>
      </c>
      <c r="Q6115" t="s">
        <v>150</v>
      </c>
    </row>
    <row r="6116" spans="9:17" x14ac:dyDescent="0.45">
      <c r="I6116" t="s">
        <v>186</v>
      </c>
      <c r="J6116" t="s">
        <v>409</v>
      </c>
      <c r="K6116">
        <v>3.3422701084341042E-3</v>
      </c>
      <c r="L6116" t="s">
        <v>150</v>
      </c>
      <c r="N6116" t="s">
        <v>229</v>
      </c>
      <c r="O6116" t="s">
        <v>409</v>
      </c>
      <c r="P6116">
        <v>2.3171447811314179E-3</v>
      </c>
      <c r="Q6116" t="s">
        <v>150</v>
      </c>
    </row>
    <row r="6117" spans="9:17" x14ac:dyDescent="0.45">
      <c r="I6117" t="s">
        <v>186</v>
      </c>
      <c r="J6117" t="s">
        <v>410</v>
      </c>
      <c r="K6117">
        <v>5.6582000384913815E-3</v>
      </c>
      <c r="L6117" t="s">
        <v>150</v>
      </c>
      <c r="N6117" t="s">
        <v>229</v>
      </c>
      <c r="O6117" t="s">
        <v>410</v>
      </c>
      <c r="P6117">
        <v>1.762433188643505E-3</v>
      </c>
      <c r="Q6117" t="s">
        <v>150</v>
      </c>
    </row>
    <row r="6118" spans="9:17" x14ac:dyDescent="0.45">
      <c r="I6118" t="s">
        <v>186</v>
      </c>
      <c r="J6118" t="s">
        <v>411</v>
      </c>
      <c r="K6118">
        <v>6.9630400103801657E-3</v>
      </c>
      <c r="L6118" t="s">
        <v>150</v>
      </c>
      <c r="N6118" t="s">
        <v>229</v>
      </c>
      <c r="O6118" t="s">
        <v>411</v>
      </c>
      <c r="P6118">
        <v>1.8422381073154269E-3</v>
      </c>
      <c r="Q6118" t="s">
        <v>150</v>
      </c>
    </row>
    <row r="6119" spans="9:17" x14ac:dyDescent="0.45">
      <c r="I6119" t="s">
        <v>186</v>
      </c>
      <c r="J6119" t="s">
        <v>422</v>
      </c>
      <c r="K6119">
        <v>7.5243584507336788E-3</v>
      </c>
      <c r="L6119" t="s">
        <v>150</v>
      </c>
      <c r="N6119" t="s">
        <v>229</v>
      </c>
      <c r="O6119" t="s">
        <v>422</v>
      </c>
      <c r="P6119">
        <v>2.0743095191756854E-3</v>
      </c>
      <c r="Q6119" t="s">
        <v>150</v>
      </c>
    </row>
    <row r="6120" spans="9:17" x14ac:dyDescent="0.45">
      <c r="I6120" t="s">
        <v>186</v>
      </c>
      <c r="J6120" t="s">
        <v>423</v>
      </c>
      <c r="K6120">
        <v>7.9692141534443671E-3</v>
      </c>
      <c r="L6120" t="s">
        <v>150</v>
      </c>
      <c r="N6120" t="s">
        <v>229</v>
      </c>
      <c r="O6120" t="s">
        <v>423</v>
      </c>
      <c r="P6120">
        <v>2.2660917714066634E-3</v>
      </c>
      <c r="Q6120" t="s">
        <v>150</v>
      </c>
    </row>
    <row r="6121" spans="9:17" x14ac:dyDescent="0.45">
      <c r="I6121" t="s">
        <v>186</v>
      </c>
      <c r="J6121" t="s">
        <v>461</v>
      </c>
      <c r="K6121">
        <v>8.8132800281812262E-3</v>
      </c>
      <c r="L6121" t="s">
        <v>150</v>
      </c>
      <c r="N6121" t="s">
        <v>229</v>
      </c>
      <c r="O6121" t="s">
        <v>461</v>
      </c>
      <c r="P6121">
        <v>2.384140380631746E-3</v>
      </c>
      <c r="Q6121" t="s">
        <v>150</v>
      </c>
    </row>
    <row r="6122" spans="9:17" x14ac:dyDescent="0.45">
      <c r="I6122" t="s">
        <v>186</v>
      </c>
      <c r="J6122" t="s">
        <v>462</v>
      </c>
      <c r="K6122">
        <v>8.6064988094122757E-3</v>
      </c>
      <c r="L6122" t="s">
        <v>150</v>
      </c>
      <c r="N6122" t="s">
        <v>229</v>
      </c>
      <c r="O6122" t="s">
        <v>462</v>
      </c>
      <c r="P6122">
        <v>2.4160983794339562E-3</v>
      </c>
      <c r="Q6122" t="s">
        <v>150</v>
      </c>
    </row>
    <row r="6123" spans="9:17" x14ac:dyDescent="0.45">
      <c r="I6123" t="s">
        <v>186</v>
      </c>
      <c r="J6123" t="s">
        <v>523</v>
      </c>
      <c r="K6123">
        <v>7.443161414174059E-3</v>
      </c>
      <c r="L6123" t="s">
        <v>150</v>
      </c>
      <c r="N6123" t="s">
        <v>229</v>
      </c>
      <c r="O6123" t="s">
        <v>523</v>
      </c>
      <c r="P6123">
        <v>2.4127804034045739E-3</v>
      </c>
      <c r="Q6123" t="s">
        <v>150</v>
      </c>
    </row>
    <row r="6124" spans="9:17" x14ac:dyDescent="0.45">
      <c r="I6124" t="s">
        <v>186</v>
      </c>
      <c r="J6124" t="s">
        <v>524</v>
      </c>
      <c r="K6124">
        <v>6.7888424133895307E-3</v>
      </c>
      <c r="L6124" t="s">
        <v>150</v>
      </c>
      <c r="N6124" t="s">
        <v>229</v>
      </c>
      <c r="O6124" t="s">
        <v>524</v>
      </c>
      <c r="P6124">
        <v>2.3874612702997466E-3</v>
      </c>
      <c r="Q6124" t="s">
        <v>150</v>
      </c>
    </row>
    <row r="6125" spans="9:17" x14ac:dyDescent="0.45">
      <c r="I6125" t="s">
        <v>186</v>
      </c>
      <c r="J6125" t="s">
        <v>525</v>
      </c>
      <c r="K6125">
        <v>6.4252146842019645E-3</v>
      </c>
      <c r="L6125" t="s">
        <v>150</v>
      </c>
      <c r="N6125" t="s">
        <v>229</v>
      </c>
      <c r="O6125" t="s">
        <v>525</v>
      </c>
      <c r="P6125">
        <v>2.1962487085060234E-3</v>
      </c>
      <c r="Q6125" t="s">
        <v>150</v>
      </c>
    </row>
    <row r="6126" spans="9:17" x14ac:dyDescent="0.45">
      <c r="I6126" t="s">
        <v>186</v>
      </c>
      <c r="J6126" t="s">
        <v>526</v>
      </c>
      <c r="K6126">
        <v>5.5112596878510644E-3</v>
      </c>
      <c r="L6126" t="s">
        <v>150</v>
      </c>
      <c r="N6126" t="s">
        <v>229</v>
      </c>
      <c r="O6126" t="s">
        <v>526</v>
      </c>
      <c r="P6126">
        <v>2.0794124100074777E-3</v>
      </c>
      <c r="Q6126" t="s">
        <v>150</v>
      </c>
    </row>
    <row r="6127" spans="9:17" x14ac:dyDescent="0.45">
      <c r="I6127" t="s">
        <v>186</v>
      </c>
      <c r="J6127" t="s">
        <v>527</v>
      </c>
      <c r="K6127">
        <v>2.4960500029614701E-3</v>
      </c>
      <c r="L6127" t="s">
        <v>150</v>
      </c>
      <c r="N6127" t="s">
        <v>229</v>
      </c>
      <c r="O6127" t="s">
        <v>527</v>
      </c>
      <c r="P6127">
        <v>2.3563082143495092E-3</v>
      </c>
      <c r="Q6127" t="s">
        <v>150</v>
      </c>
    </row>
    <row r="6128" spans="9:17" x14ac:dyDescent="0.45">
      <c r="I6128" t="s">
        <v>186</v>
      </c>
      <c r="J6128" t="s">
        <v>528</v>
      </c>
      <c r="K6128">
        <v>0</v>
      </c>
      <c r="L6128" t="s">
        <v>150</v>
      </c>
      <c r="N6128" t="s">
        <v>229</v>
      </c>
      <c r="O6128" t="s">
        <v>528</v>
      </c>
      <c r="P6128">
        <v>2.653763443754406E-3</v>
      </c>
      <c r="Q6128" t="s">
        <v>150</v>
      </c>
    </row>
    <row r="6129" spans="9:17" x14ac:dyDescent="0.45">
      <c r="I6129" t="s">
        <v>186</v>
      </c>
      <c r="J6129" t="s">
        <v>529</v>
      </c>
      <c r="K6129">
        <v>0</v>
      </c>
      <c r="L6129" t="s">
        <v>150</v>
      </c>
      <c r="N6129" t="s">
        <v>229</v>
      </c>
      <c r="O6129" t="s">
        <v>529</v>
      </c>
      <c r="P6129">
        <v>5.986487493512764E-3</v>
      </c>
      <c r="Q6129" t="s">
        <v>150</v>
      </c>
    </row>
    <row r="6130" spans="9:17" x14ac:dyDescent="0.45">
      <c r="I6130" t="s">
        <v>186</v>
      </c>
      <c r="J6130" t="s">
        <v>530</v>
      </c>
      <c r="K6130">
        <v>0</v>
      </c>
      <c r="L6130" t="s">
        <v>150</v>
      </c>
      <c r="N6130" t="s">
        <v>229</v>
      </c>
      <c r="O6130" t="s">
        <v>530</v>
      </c>
      <c r="P6130">
        <v>6.4257867911154259E-3</v>
      </c>
      <c r="Q6130" t="s">
        <v>150</v>
      </c>
    </row>
    <row r="6131" spans="9:17" x14ac:dyDescent="0.45">
      <c r="I6131" t="s">
        <v>186</v>
      </c>
      <c r="J6131" t="s">
        <v>463</v>
      </c>
      <c r="K6131">
        <v>0</v>
      </c>
      <c r="L6131" t="s">
        <v>150</v>
      </c>
      <c r="N6131" t="s">
        <v>229</v>
      </c>
      <c r="O6131" t="s">
        <v>463</v>
      </c>
      <c r="P6131">
        <v>1.622155242583263E-2</v>
      </c>
      <c r="Q6131" t="s">
        <v>150</v>
      </c>
    </row>
    <row r="6132" spans="9:17" x14ac:dyDescent="0.45">
      <c r="I6132" t="s">
        <v>186</v>
      </c>
      <c r="J6132" t="s">
        <v>464</v>
      </c>
      <c r="K6132">
        <v>0</v>
      </c>
      <c r="L6132" t="s">
        <v>150</v>
      </c>
      <c r="N6132" t="s">
        <v>229</v>
      </c>
      <c r="O6132" t="s">
        <v>464</v>
      </c>
      <c r="P6132">
        <v>2.8563031071205222E-3</v>
      </c>
      <c r="Q6132" t="s">
        <v>150</v>
      </c>
    </row>
    <row r="6133" spans="9:17" x14ac:dyDescent="0.45">
      <c r="I6133" t="s">
        <v>186</v>
      </c>
      <c r="J6133" t="s">
        <v>465</v>
      </c>
      <c r="K6133">
        <v>0</v>
      </c>
      <c r="L6133" t="s">
        <v>150</v>
      </c>
      <c r="N6133" t="s">
        <v>229</v>
      </c>
      <c r="O6133" t="s">
        <v>465</v>
      </c>
      <c r="P6133">
        <v>2.8202356758286599E-3</v>
      </c>
      <c r="Q6133" t="s">
        <v>150</v>
      </c>
    </row>
    <row r="6134" spans="9:17" x14ac:dyDescent="0.45">
      <c r="I6134" t="s">
        <v>186</v>
      </c>
      <c r="J6134" t="s">
        <v>466</v>
      </c>
      <c r="K6134">
        <v>0</v>
      </c>
      <c r="L6134" t="s">
        <v>150</v>
      </c>
      <c r="N6134" t="s">
        <v>229</v>
      </c>
      <c r="O6134" t="s">
        <v>466</v>
      </c>
      <c r="P6134">
        <v>2.5495053837914106E-3</v>
      </c>
      <c r="Q6134" t="s">
        <v>150</v>
      </c>
    </row>
    <row r="6135" spans="9:17" x14ac:dyDescent="0.45">
      <c r="I6135" t="s">
        <v>186</v>
      </c>
      <c r="J6135" t="s">
        <v>531</v>
      </c>
      <c r="K6135">
        <v>5.4410021574060694E-3</v>
      </c>
      <c r="L6135" t="s">
        <v>150</v>
      </c>
      <c r="N6135" t="s">
        <v>229</v>
      </c>
      <c r="O6135" t="s">
        <v>531</v>
      </c>
      <c r="P6135">
        <v>1.4857210044449847E-3</v>
      </c>
      <c r="Q6135" t="s">
        <v>150</v>
      </c>
    </row>
    <row r="6136" spans="9:17" x14ac:dyDescent="0.45">
      <c r="I6136" t="s">
        <v>186</v>
      </c>
      <c r="J6136" t="s">
        <v>467</v>
      </c>
      <c r="K6136">
        <v>6.6482573763734744E-3</v>
      </c>
      <c r="L6136" t="s">
        <v>150</v>
      </c>
      <c r="N6136" t="s">
        <v>229</v>
      </c>
      <c r="O6136" t="s">
        <v>467</v>
      </c>
      <c r="P6136">
        <v>1.5014844087363024E-3</v>
      </c>
      <c r="Q6136" t="s">
        <v>150</v>
      </c>
    </row>
    <row r="6137" spans="9:17" x14ac:dyDescent="0.45">
      <c r="I6137" t="s">
        <v>186</v>
      </c>
      <c r="J6137" t="s">
        <v>468</v>
      </c>
      <c r="K6137">
        <v>6.7582804497310651E-3</v>
      </c>
      <c r="L6137" t="s">
        <v>150</v>
      </c>
      <c r="N6137" t="s">
        <v>229</v>
      </c>
      <c r="O6137" t="s">
        <v>468</v>
      </c>
      <c r="P6137">
        <v>1.9849615770408269E-3</v>
      </c>
      <c r="Q6137" t="s">
        <v>150</v>
      </c>
    </row>
    <row r="6138" spans="9:17" x14ac:dyDescent="0.45">
      <c r="I6138" t="s">
        <v>186</v>
      </c>
      <c r="J6138" t="s">
        <v>469</v>
      </c>
      <c r="K6138">
        <v>7.3087820296119993E-3</v>
      </c>
      <c r="L6138" t="s">
        <v>150</v>
      </c>
      <c r="N6138" t="s">
        <v>229</v>
      </c>
      <c r="O6138" t="s">
        <v>469</v>
      </c>
      <c r="P6138">
        <v>2.1600709294301171E-3</v>
      </c>
      <c r="Q6138" t="s">
        <v>150</v>
      </c>
    </row>
    <row r="6139" spans="9:17" x14ac:dyDescent="0.45">
      <c r="I6139" t="s">
        <v>186</v>
      </c>
      <c r="J6139" t="s">
        <v>470</v>
      </c>
      <c r="K6139">
        <v>8.4378412273209448E-3</v>
      </c>
      <c r="L6139" t="s">
        <v>150</v>
      </c>
      <c r="N6139" t="s">
        <v>229</v>
      </c>
      <c r="O6139" t="s">
        <v>470</v>
      </c>
      <c r="P6139">
        <v>2.299760093963319E-3</v>
      </c>
      <c r="Q6139" t="s">
        <v>150</v>
      </c>
    </row>
    <row r="6140" spans="9:17" x14ac:dyDescent="0.45">
      <c r="I6140" t="s">
        <v>186</v>
      </c>
      <c r="J6140" t="s">
        <v>471</v>
      </c>
      <c r="K6140">
        <v>8.1904685982564715E-3</v>
      </c>
      <c r="L6140" t="s">
        <v>150</v>
      </c>
      <c r="N6140" t="s">
        <v>229</v>
      </c>
      <c r="O6140" t="s">
        <v>471</v>
      </c>
      <c r="P6140">
        <v>2.2637314042282886E-3</v>
      </c>
      <c r="Q6140" t="s">
        <v>150</v>
      </c>
    </row>
    <row r="6141" spans="9:17" x14ac:dyDescent="0.45">
      <c r="I6141" t="s">
        <v>186</v>
      </c>
      <c r="J6141" t="s">
        <v>532</v>
      </c>
      <c r="K6141">
        <v>6.890653421164749E-3</v>
      </c>
      <c r="L6141" t="s">
        <v>150</v>
      </c>
      <c r="N6141" t="s">
        <v>229</v>
      </c>
      <c r="O6141" t="s">
        <v>532</v>
      </c>
      <c r="P6141">
        <v>2.2137533713942488E-3</v>
      </c>
      <c r="Q6141" t="s">
        <v>150</v>
      </c>
    </row>
    <row r="6142" spans="9:17" x14ac:dyDescent="0.45">
      <c r="I6142" t="s">
        <v>186</v>
      </c>
      <c r="J6142" t="s">
        <v>533</v>
      </c>
      <c r="K6142">
        <v>6.5099905515552999E-3</v>
      </c>
      <c r="L6142" t="s">
        <v>150</v>
      </c>
      <c r="N6142" t="s">
        <v>229</v>
      </c>
      <c r="O6142" t="s">
        <v>533</v>
      </c>
      <c r="P6142">
        <v>2.0903046691910449E-3</v>
      </c>
      <c r="Q6142" t="s">
        <v>150</v>
      </c>
    </row>
    <row r="6143" spans="9:17" x14ac:dyDescent="0.45">
      <c r="I6143" t="s">
        <v>186</v>
      </c>
      <c r="J6143" t="s">
        <v>534</v>
      </c>
      <c r="K6143">
        <v>6.3246325024426701E-3</v>
      </c>
      <c r="L6143" t="s">
        <v>150</v>
      </c>
      <c r="N6143" t="s">
        <v>229</v>
      </c>
      <c r="O6143" t="s">
        <v>534</v>
      </c>
      <c r="P6143">
        <v>1.718318978815223E-3</v>
      </c>
      <c r="Q6143" t="s">
        <v>150</v>
      </c>
    </row>
    <row r="6144" spans="9:17" x14ac:dyDescent="0.45">
      <c r="I6144" t="s">
        <v>186</v>
      </c>
      <c r="J6144" t="s">
        <v>535</v>
      </c>
      <c r="K6144">
        <v>5.2390811730234927E-3</v>
      </c>
      <c r="L6144" t="s">
        <v>150</v>
      </c>
      <c r="N6144" t="s">
        <v>229</v>
      </c>
      <c r="O6144" t="s">
        <v>535</v>
      </c>
      <c r="P6144">
        <v>1.915407982546169E-3</v>
      </c>
      <c r="Q6144" t="s">
        <v>150</v>
      </c>
    </row>
    <row r="6145" spans="9:17" x14ac:dyDescent="0.45">
      <c r="I6145" t="s">
        <v>186</v>
      </c>
      <c r="J6145" t="s">
        <v>536</v>
      </c>
      <c r="K6145">
        <v>0</v>
      </c>
      <c r="L6145" t="s">
        <v>150</v>
      </c>
      <c r="N6145" t="s">
        <v>229</v>
      </c>
      <c r="O6145" t="s">
        <v>536</v>
      </c>
      <c r="P6145">
        <v>2.4592717674504511E-3</v>
      </c>
      <c r="Q6145" t="s">
        <v>150</v>
      </c>
    </row>
    <row r="6146" spans="9:17" x14ac:dyDescent="0.45">
      <c r="I6146" t="s">
        <v>186</v>
      </c>
      <c r="J6146" t="s">
        <v>537</v>
      </c>
      <c r="K6146">
        <v>0</v>
      </c>
      <c r="L6146" t="s">
        <v>150</v>
      </c>
      <c r="N6146" t="s">
        <v>229</v>
      </c>
      <c r="O6146" t="s">
        <v>537</v>
      </c>
      <c r="P6146">
        <v>3.0181577757360393E-3</v>
      </c>
      <c r="Q6146" t="s">
        <v>150</v>
      </c>
    </row>
    <row r="6147" spans="9:17" x14ac:dyDescent="0.45">
      <c r="I6147" t="s">
        <v>186</v>
      </c>
      <c r="J6147" t="s">
        <v>538</v>
      </c>
      <c r="K6147">
        <v>0</v>
      </c>
      <c r="L6147" t="s">
        <v>150</v>
      </c>
      <c r="N6147" t="s">
        <v>229</v>
      </c>
      <c r="O6147" t="s">
        <v>538</v>
      </c>
      <c r="P6147">
        <v>7.3096219252961423E-3</v>
      </c>
      <c r="Q6147" t="s">
        <v>150</v>
      </c>
    </row>
    <row r="6148" spans="9:17" x14ac:dyDescent="0.45">
      <c r="I6148" t="s">
        <v>186</v>
      </c>
      <c r="J6148" t="s">
        <v>539</v>
      </c>
      <c r="K6148">
        <v>0</v>
      </c>
      <c r="L6148" t="s">
        <v>150</v>
      </c>
      <c r="N6148" t="s">
        <v>229</v>
      </c>
      <c r="O6148" t="s">
        <v>539</v>
      </c>
      <c r="P6148">
        <v>8.0199231973555659E-3</v>
      </c>
      <c r="Q6148" t="s">
        <v>150</v>
      </c>
    </row>
    <row r="6149" spans="9:17" x14ac:dyDescent="0.45">
      <c r="I6149" t="s">
        <v>186</v>
      </c>
      <c r="J6149" t="s">
        <v>472</v>
      </c>
      <c r="K6149">
        <v>0</v>
      </c>
      <c r="L6149" t="s">
        <v>150</v>
      </c>
      <c r="N6149" t="s">
        <v>229</v>
      </c>
      <c r="O6149" t="s">
        <v>472</v>
      </c>
      <c r="P6149">
        <v>1.8024092141049504E-2</v>
      </c>
      <c r="Q6149" t="s">
        <v>150</v>
      </c>
    </row>
    <row r="6150" spans="9:17" x14ac:dyDescent="0.45">
      <c r="I6150" t="s">
        <v>186</v>
      </c>
      <c r="J6150" t="s">
        <v>473</v>
      </c>
      <c r="K6150">
        <v>0</v>
      </c>
      <c r="L6150" t="s">
        <v>150</v>
      </c>
      <c r="N6150" t="s">
        <v>229</v>
      </c>
      <c r="O6150" t="s">
        <v>473</v>
      </c>
      <c r="P6150">
        <v>3.420115651290133E-3</v>
      </c>
      <c r="Q6150" t="s">
        <v>150</v>
      </c>
    </row>
    <row r="6151" spans="9:17" x14ac:dyDescent="0.45">
      <c r="I6151" t="s">
        <v>186</v>
      </c>
      <c r="J6151" t="s">
        <v>474</v>
      </c>
      <c r="K6151">
        <v>0</v>
      </c>
      <c r="L6151" t="s">
        <v>150</v>
      </c>
      <c r="N6151" t="s">
        <v>229</v>
      </c>
      <c r="O6151" t="s">
        <v>474</v>
      </c>
      <c r="P6151">
        <v>3.4206493435241215E-3</v>
      </c>
      <c r="Q6151" t="s">
        <v>150</v>
      </c>
    </row>
    <row r="6152" spans="9:17" x14ac:dyDescent="0.45">
      <c r="I6152" t="s">
        <v>186</v>
      </c>
      <c r="J6152" t="s">
        <v>475</v>
      </c>
      <c r="K6152">
        <v>0</v>
      </c>
      <c r="L6152" t="s">
        <v>150</v>
      </c>
      <c r="N6152" t="s">
        <v>229</v>
      </c>
      <c r="O6152" t="s">
        <v>475</v>
      </c>
      <c r="P6152">
        <v>3.3736610372005443E-3</v>
      </c>
      <c r="Q6152" t="s">
        <v>150</v>
      </c>
    </row>
    <row r="6153" spans="9:17" x14ac:dyDescent="0.45">
      <c r="I6153" t="s">
        <v>186</v>
      </c>
      <c r="J6153" t="s">
        <v>540</v>
      </c>
      <c r="K6153">
        <v>4.8242785866244656E-3</v>
      </c>
      <c r="L6153" t="s">
        <v>150</v>
      </c>
      <c r="N6153" t="s">
        <v>229</v>
      </c>
      <c r="O6153" t="s">
        <v>540</v>
      </c>
      <c r="P6153">
        <v>2.5640710164290905E-3</v>
      </c>
      <c r="Q6153" t="s">
        <v>150</v>
      </c>
    </row>
    <row r="6154" spans="9:17" x14ac:dyDescent="0.45">
      <c r="I6154" t="s">
        <v>186</v>
      </c>
      <c r="J6154" t="s">
        <v>476</v>
      </c>
      <c r="K6154">
        <v>6.062790240441011E-3</v>
      </c>
      <c r="L6154" t="s">
        <v>150</v>
      </c>
      <c r="N6154" t="s">
        <v>229</v>
      </c>
      <c r="O6154" t="s">
        <v>476</v>
      </c>
      <c r="P6154">
        <v>2.1683341492108304E-3</v>
      </c>
      <c r="Q6154" t="s">
        <v>150</v>
      </c>
    </row>
    <row r="6155" spans="9:17" x14ac:dyDescent="0.45">
      <c r="I6155" t="s">
        <v>186</v>
      </c>
      <c r="J6155" t="s">
        <v>477</v>
      </c>
      <c r="K6155">
        <v>6.000362158513425E-3</v>
      </c>
      <c r="L6155" t="s">
        <v>150</v>
      </c>
      <c r="N6155" t="s">
        <v>229</v>
      </c>
      <c r="O6155" t="s">
        <v>477</v>
      </c>
      <c r="P6155">
        <v>2.5147665658970505E-3</v>
      </c>
      <c r="Q6155" t="s">
        <v>150</v>
      </c>
    </row>
    <row r="6156" spans="9:17" x14ac:dyDescent="0.45">
      <c r="I6156" t="s">
        <v>186</v>
      </c>
      <c r="J6156" t="s">
        <v>478</v>
      </c>
      <c r="K6156">
        <v>6.2920642599200889E-3</v>
      </c>
      <c r="L6156" t="s">
        <v>150</v>
      </c>
      <c r="N6156" t="s">
        <v>229</v>
      </c>
      <c r="O6156" t="s">
        <v>478</v>
      </c>
      <c r="P6156">
        <v>2.8952514823121899E-3</v>
      </c>
      <c r="Q6156" t="s">
        <v>150</v>
      </c>
    </row>
    <row r="6157" spans="9:17" x14ac:dyDescent="0.45">
      <c r="I6157" t="s">
        <v>186</v>
      </c>
      <c r="J6157" t="s">
        <v>479</v>
      </c>
      <c r="K6157">
        <v>7.6215547550651857E-3</v>
      </c>
      <c r="L6157" t="s">
        <v>150</v>
      </c>
      <c r="N6157" t="s">
        <v>229</v>
      </c>
      <c r="O6157" t="s">
        <v>479</v>
      </c>
      <c r="P6157">
        <v>3.1542067660735719E-3</v>
      </c>
      <c r="Q6157" t="s">
        <v>150</v>
      </c>
    </row>
    <row r="6158" spans="9:17" x14ac:dyDescent="0.45">
      <c r="I6158" t="s">
        <v>186</v>
      </c>
      <c r="J6158" t="s">
        <v>480</v>
      </c>
      <c r="K6158">
        <v>7.523459297944457E-3</v>
      </c>
      <c r="L6158" t="s">
        <v>150</v>
      </c>
      <c r="N6158" t="s">
        <v>229</v>
      </c>
      <c r="O6158" t="s">
        <v>480</v>
      </c>
      <c r="P6158">
        <v>3.1943470454583902E-3</v>
      </c>
      <c r="Q6158" t="s">
        <v>150</v>
      </c>
    </row>
    <row r="6159" spans="9:17" x14ac:dyDescent="0.45">
      <c r="I6159" t="s">
        <v>186</v>
      </c>
      <c r="J6159" t="s">
        <v>541</v>
      </c>
      <c r="K6159">
        <v>6.1320551005663807E-3</v>
      </c>
      <c r="L6159" t="s">
        <v>150</v>
      </c>
      <c r="N6159" t="s">
        <v>229</v>
      </c>
      <c r="O6159" t="s">
        <v>541</v>
      </c>
      <c r="P6159">
        <v>3.1899652718948108E-3</v>
      </c>
      <c r="Q6159" t="s">
        <v>150</v>
      </c>
    </row>
    <row r="6160" spans="9:17" x14ac:dyDescent="0.45">
      <c r="I6160" t="s">
        <v>186</v>
      </c>
      <c r="J6160" t="s">
        <v>542</v>
      </c>
      <c r="K6160">
        <v>5.8012065306233514E-3</v>
      </c>
      <c r="L6160" t="s">
        <v>150</v>
      </c>
      <c r="N6160" t="s">
        <v>229</v>
      </c>
      <c r="O6160" t="s">
        <v>542</v>
      </c>
      <c r="P6160">
        <v>3.1392215384149374E-3</v>
      </c>
      <c r="Q6160" t="s">
        <v>150</v>
      </c>
    </row>
    <row r="6161" spans="9:17" x14ac:dyDescent="0.45">
      <c r="I6161" t="s">
        <v>186</v>
      </c>
      <c r="J6161" t="s">
        <v>543</v>
      </c>
      <c r="K6161">
        <v>5.9236456352342176E-3</v>
      </c>
      <c r="L6161" t="s">
        <v>150</v>
      </c>
      <c r="N6161" t="s">
        <v>229</v>
      </c>
      <c r="O6161" t="s">
        <v>543</v>
      </c>
      <c r="P6161">
        <v>2.7289000612077102E-3</v>
      </c>
      <c r="Q6161" t="s">
        <v>150</v>
      </c>
    </row>
    <row r="6162" spans="9:17" x14ac:dyDescent="0.45">
      <c r="I6162" t="s">
        <v>186</v>
      </c>
      <c r="J6162" t="s">
        <v>544</v>
      </c>
      <c r="K6162">
        <v>4.9100674746955187E-3</v>
      </c>
      <c r="L6162" t="s">
        <v>150</v>
      </c>
      <c r="N6162" t="s">
        <v>229</v>
      </c>
      <c r="O6162" t="s">
        <v>544</v>
      </c>
      <c r="P6162">
        <v>2.9317107060446461E-3</v>
      </c>
      <c r="Q6162" t="s">
        <v>150</v>
      </c>
    </row>
    <row r="6163" spans="9:17" x14ac:dyDescent="0.45">
      <c r="I6163" t="s">
        <v>186</v>
      </c>
      <c r="J6163" t="s">
        <v>545</v>
      </c>
      <c r="K6163">
        <v>0</v>
      </c>
      <c r="L6163" t="s">
        <v>150</v>
      </c>
      <c r="N6163" t="s">
        <v>229</v>
      </c>
      <c r="O6163" t="s">
        <v>545</v>
      </c>
      <c r="P6163">
        <v>3.3569592645308855E-3</v>
      </c>
      <c r="Q6163" t="s">
        <v>150</v>
      </c>
    </row>
    <row r="6164" spans="9:17" x14ac:dyDescent="0.45">
      <c r="I6164" t="s">
        <v>186</v>
      </c>
      <c r="J6164" t="s">
        <v>546</v>
      </c>
      <c r="K6164">
        <v>0</v>
      </c>
      <c r="L6164" t="s">
        <v>150</v>
      </c>
      <c r="N6164" t="s">
        <v>229</v>
      </c>
      <c r="O6164" t="s">
        <v>546</v>
      </c>
      <c r="P6164">
        <v>3.6973999039537058E-3</v>
      </c>
      <c r="Q6164" t="s">
        <v>150</v>
      </c>
    </row>
    <row r="6165" spans="9:17" x14ac:dyDescent="0.45">
      <c r="I6165" t="s">
        <v>186</v>
      </c>
      <c r="J6165" t="s">
        <v>547</v>
      </c>
      <c r="K6165">
        <v>0</v>
      </c>
      <c r="L6165" t="s">
        <v>150</v>
      </c>
      <c r="N6165" t="s">
        <v>229</v>
      </c>
      <c r="O6165" t="s">
        <v>547</v>
      </c>
      <c r="P6165">
        <v>7.8934461196561688E-3</v>
      </c>
      <c r="Q6165" t="s">
        <v>150</v>
      </c>
    </row>
    <row r="6166" spans="9:17" x14ac:dyDescent="0.45">
      <c r="I6166" t="s">
        <v>186</v>
      </c>
      <c r="J6166" t="s">
        <v>548</v>
      </c>
      <c r="K6166">
        <v>0</v>
      </c>
      <c r="L6166" t="s">
        <v>150</v>
      </c>
      <c r="N6166" t="s">
        <v>229</v>
      </c>
      <c r="O6166" t="s">
        <v>548</v>
      </c>
      <c r="P6166">
        <v>7.6409363210216998E-3</v>
      </c>
      <c r="Q6166" t="s">
        <v>150</v>
      </c>
    </row>
    <row r="6167" spans="9:17" x14ac:dyDescent="0.45">
      <c r="I6167" t="s">
        <v>186</v>
      </c>
      <c r="J6167" t="s">
        <v>549</v>
      </c>
      <c r="K6167">
        <v>0</v>
      </c>
      <c r="L6167" t="s">
        <v>150</v>
      </c>
      <c r="N6167" t="s">
        <v>229</v>
      </c>
      <c r="O6167" t="s">
        <v>549</v>
      </c>
      <c r="P6167">
        <v>1.6965083806444705E-2</v>
      </c>
      <c r="Q6167" t="s">
        <v>150</v>
      </c>
    </row>
    <row r="6168" spans="9:17" x14ac:dyDescent="0.45">
      <c r="I6168" t="s">
        <v>186</v>
      </c>
      <c r="J6168" t="s">
        <v>550</v>
      </c>
      <c r="K6168">
        <v>0</v>
      </c>
      <c r="L6168" t="s">
        <v>150</v>
      </c>
      <c r="N6168" t="s">
        <v>229</v>
      </c>
      <c r="O6168" t="s">
        <v>550</v>
      </c>
      <c r="P6168">
        <v>3.4960889005417189E-3</v>
      </c>
      <c r="Q6168" t="s">
        <v>150</v>
      </c>
    </row>
    <row r="6169" spans="9:17" x14ac:dyDescent="0.45">
      <c r="I6169" t="s">
        <v>186</v>
      </c>
      <c r="J6169" t="s">
        <v>551</v>
      </c>
      <c r="K6169">
        <v>0</v>
      </c>
      <c r="L6169" t="s">
        <v>150</v>
      </c>
      <c r="N6169" t="s">
        <v>229</v>
      </c>
      <c r="O6169" t="s">
        <v>551</v>
      </c>
      <c r="P6169">
        <v>3.5552358190077378E-3</v>
      </c>
      <c r="Q6169" t="s">
        <v>150</v>
      </c>
    </row>
    <row r="6170" spans="9:17" x14ac:dyDescent="0.45">
      <c r="I6170" t="s">
        <v>186</v>
      </c>
      <c r="J6170" t="s">
        <v>552</v>
      </c>
      <c r="K6170">
        <v>0</v>
      </c>
      <c r="L6170" t="s">
        <v>150</v>
      </c>
      <c r="N6170" t="s">
        <v>229</v>
      </c>
      <c r="O6170" t="s">
        <v>552</v>
      </c>
      <c r="P6170">
        <v>3.5440473093344754E-3</v>
      </c>
      <c r="Q6170" t="s">
        <v>150</v>
      </c>
    </row>
    <row r="6171" spans="9:17" x14ac:dyDescent="0.45">
      <c r="I6171" t="s">
        <v>186</v>
      </c>
      <c r="J6171" t="s">
        <v>553</v>
      </c>
      <c r="K6171">
        <v>3.986321001667033E-3</v>
      </c>
      <c r="L6171" t="s">
        <v>150</v>
      </c>
      <c r="N6171" t="s">
        <v>229</v>
      </c>
      <c r="O6171" t="s">
        <v>553</v>
      </c>
      <c r="P6171">
        <v>2.7491687853022596E-3</v>
      </c>
      <c r="Q6171" t="s">
        <v>150</v>
      </c>
    </row>
    <row r="6172" spans="9:17" x14ac:dyDescent="0.45">
      <c r="I6172" t="s">
        <v>186</v>
      </c>
      <c r="J6172" t="s">
        <v>554</v>
      </c>
      <c r="K6172">
        <v>5.3435924409939049E-3</v>
      </c>
      <c r="L6172" t="s">
        <v>150</v>
      </c>
      <c r="N6172" t="s">
        <v>229</v>
      </c>
      <c r="O6172" t="s">
        <v>554</v>
      </c>
      <c r="P6172">
        <v>2.3145040303602094E-3</v>
      </c>
      <c r="Q6172" t="s">
        <v>150</v>
      </c>
    </row>
    <row r="6173" spans="9:17" x14ac:dyDescent="0.45">
      <c r="I6173" t="s">
        <v>186</v>
      </c>
      <c r="J6173" t="s">
        <v>555</v>
      </c>
      <c r="K6173">
        <v>6.0105173977657534E-3</v>
      </c>
      <c r="L6173" t="s">
        <v>150</v>
      </c>
      <c r="N6173" t="s">
        <v>229</v>
      </c>
      <c r="O6173" t="s">
        <v>555</v>
      </c>
      <c r="P6173">
        <v>2.7416171541550759E-3</v>
      </c>
      <c r="Q6173" t="s">
        <v>150</v>
      </c>
    </row>
    <row r="6174" spans="9:17" x14ac:dyDescent="0.45">
      <c r="I6174" t="s">
        <v>186</v>
      </c>
      <c r="J6174" t="s">
        <v>556</v>
      </c>
      <c r="K6174">
        <v>6.5612424860057063E-3</v>
      </c>
      <c r="L6174" t="s">
        <v>150</v>
      </c>
      <c r="N6174" t="s">
        <v>229</v>
      </c>
      <c r="O6174" t="s">
        <v>556</v>
      </c>
      <c r="P6174">
        <v>3.2320174873480536E-3</v>
      </c>
      <c r="Q6174" t="s">
        <v>150</v>
      </c>
    </row>
    <row r="6175" spans="9:17" x14ac:dyDescent="0.45">
      <c r="I6175" t="s">
        <v>186</v>
      </c>
      <c r="J6175" t="s">
        <v>557</v>
      </c>
      <c r="K6175">
        <v>7.8561306102063137E-3</v>
      </c>
      <c r="L6175" t="s">
        <v>150</v>
      </c>
      <c r="N6175" t="s">
        <v>229</v>
      </c>
      <c r="O6175" t="s">
        <v>557</v>
      </c>
      <c r="P6175">
        <v>3.5224391071947947E-3</v>
      </c>
      <c r="Q6175" t="s">
        <v>150</v>
      </c>
    </row>
    <row r="6176" spans="9:17" x14ac:dyDescent="0.45">
      <c r="I6176" t="s">
        <v>186</v>
      </c>
      <c r="J6176" t="s">
        <v>558</v>
      </c>
      <c r="K6176">
        <v>8.0422562985648337E-3</v>
      </c>
      <c r="L6176" t="s">
        <v>150</v>
      </c>
      <c r="N6176" t="s">
        <v>229</v>
      </c>
      <c r="O6176" t="s">
        <v>558</v>
      </c>
      <c r="P6176">
        <v>3.7073763388750288E-3</v>
      </c>
      <c r="Q6176" t="s">
        <v>150</v>
      </c>
    </row>
    <row r="6177" spans="9:17" x14ac:dyDescent="0.45">
      <c r="I6177" t="s">
        <v>186</v>
      </c>
      <c r="J6177" t="s">
        <v>559</v>
      </c>
      <c r="K6177">
        <v>6.688829447705112E-3</v>
      </c>
      <c r="L6177" t="s">
        <v>150</v>
      </c>
      <c r="N6177" t="s">
        <v>229</v>
      </c>
      <c r="O6177" t="s">
        <v>559</v>
      </c>
      <c r="P6177">
        <v>3.8241664433708356E-3</v>
      </c>
      <c r="Q6177" t="s">
        <v>150</v>
      </c>
    </row>
    <row r="6178" spans="9:17" x14ac:dyDescent="0.45">
      <c r="I6178" t="s">
        <v>186</v>
      </c>
      <c r="J6178" t="s">
        <v>560</v>
      </c>
      <c r="K6178">
        <v>6.1007087197934963E-3</v>
      </c>
      <c r="L6178" t="s">
        <v>150</v>
      </c>
      <c r="N6178" t="s">
        <v>229</v>
      </c>
      <c r="O6178" t="s">
        <v>560</v>
      </c>
      <c r="P6178">
        <v>3.7573423043357561E-3</v>
      </c>
      <c r="Q6178" t="s">
        <v>150</v>
      </c>
    </row>
    <row r="6179" spans="9:17" x14ac:dyDescent="0.45">
      <c r="I6179" t="s">
        <v>186</v>
      </c>
      <c r="J6179" t="s">
        <v>561</v>
      </c>
      <c r="K6179">
        <v>5.9260492624228439E-3</v>
      </c>
      <c r="L6179" t="s">
        <v>150</v>
      </c>
      <c r="N6179" t="s">
        <v>229</v>
      </c>
      <c r="O6179" t="s">
        <v>561</v>
      </c>
      <c r="P6179">
        <v>3.0494281248988511E-3</v>
      </c>
      <c r="Q6179" t="s">
        <v>150</v>
      </c>
    </row>
    <row r="6180" spans="9:17" x14ac:dyDescent="0.45">
      <c r="I6180" t="s">
        <v>186</v>
      </c>
      <c r="J6180" t="s">
        <v>562</v>
      </c>
      <c r="K6180">
        <v>4.9845589719965944E-3</v>
      </c>
      <c r="L6180" t="s">
        <v>150</v>
      </c>
      <c r="N6180" t="s">
        <v>229</v>
      </c>
      <c r="O6180" t="s">
        <v>562</v>
      </c>
      <c r="P6180">
        <v>2.8262010962494481E-3</v>
      </c>
      <c r="Q6180" t="s">
        <v>150</v>
      </c>
    </row>
    <row r="6181" spans="9:17" x14ac:dyDescent="0.45">
      <c r="I6181" t="s">
        <v>186</v>
      </c>
      <c r="J6181" t="s">
        <v>563</v>
      </c>
      <c r="K6181">
        <v>0</v>
      </c>
      <c r="L6181" t="s">
        <v>150</v>
      </c>
      <c r="N6181" t="s">
        <v>229</v>
      </c>
      <c r="O6181" t="s">
        <v>563</v>
      </c>
      <c r="P6181">
        <v>3.3097403472992126E-3</v>
      </c>
      <c r="Q6181" t="s">
        <v>150</v>
      </c>
    </row>
    <row r="6182" spans="9:17" x14ac:dyDescent="0.45">
      <c r="I6182" t="s">
        <v>186</v>
      </c>
      <c r="J6182" t="s">
        <v>564</v>
      </c>
      <c r="K6182">
        <v>0</v>
      </c>
      <c r="L6182" t="s">
        <v>150</v>
      </c>
      <c r="N6182" t="s">
        <v>229</v>
      </c>
      <c r="O6182" t="s">
        <v>564</v>
      </c>
      <c r="P6182">
        <v>3.7937655338996256E-3</v>
      </c>
      <c r="Q6182" t="s">
        <v>150</v>
      </c>
    </row>
    <row r="6183" spans="9:17" x14ac:dyDescent="0.45">
      <c r="I6183" t="s">
        <v>186</v>
      </c>
      <c r="J6183" t="s">
        <v>565</v>
      </c>
      <c r="K6183">
        <v>0</v>
      </c>
      <c r="L6183" t="s">
        <v>150</v>
      </c>
      <c r="N6183" t="s">
        <v>229</v>
      </c>
      <c r="O6183" t="s">
        <v>565</v>
      </c>
      <c r="P6183">
        <v>8.1434891103445758E-3</v>
      </c>
      <c r="Q6183" t="s">
        <v>150</v>
      </c>
    </row>
    <row r="6184" spans="9:17" x14ac:dyDescent="0.45">
      <c r="I6184" t="s">
        <v>186</v>
      </c>
      <c r="J6184" t="s">
        <v>566</v>
      </c>
      <c r="K6184">
        <v>0</v>
      </c>
      <c r="L6184" t="s">
        <v>150</v>
      </c>
      <c r="N6184" t="s">
        <v>229</v>
      </c>
      <c r="O6184" t="s">
        <v>566</v>
      </c>
      <c r="P6184">
        <v>7.7522330393628098E-3</v>
      </c>
      <c r="Q6184" t="s">
        <v>150</v>
      </c>
    </row>
    <row r="6185" spans="9:17" x14ac:dyDescent="0.45">
      <c r="I6185" t="s">
        <v>186</v>
      </c>
      <c r="J6185" t="s">
        <v>567</v>
      </c>
      <c r="K6185">
        <v>0</v>
      </c>
      <c r="L6185" t="s">
        <v>150</v>
      </c>
      <c r="N6185" t="s">
        <v>229</v>
      </c>
      <c r="O6185" t="s">
        <v>567</v>
      </c>
      <c r="P6185">
        <v>2.4024154125316045E-2</v>
      </c>
      <c r="Q6185" t="s">
        <v>150</v>
      </c>
    </row>
    <row r="6186" spans="9:17" x14ac:dyDescent="0.45">
      <c r="I6186" t="s">
        <v>186</v>
      </c>
      <c r="J6186" t="s">
        <v>568</v>
      </c>
      <c r="K6186">
        <v>0</v>
      </c>
      <c r="L6186" t="s">
        <v>150</v>
      </c>
      <c r="N6186" t="s">
        <v>229</v>
      </c>
      <c r="O6186" t="s">
        <v>568</v>
      </c>
      <c r="P6186">
        <v>4.3945476218630094E-3</v>
      </c>
      <c r="Q6186" t="s">
        <v>150</v>
      </c>
    </row>
    <row r="6187" spans="9:17" x14ac:dyDescent="0.45">
      <c r="I6187" t="s">
        <v>186</v>
      </c>
      <c r="J6187" t="s">
        <v>569</v>
      </c>
      <c r="K6187">
        <v>0</v>
      </c>
      <c r="L6187" t="s">
        <v>150</v>
      </c>
      <c r="N6187" t="s">
        <v>229</v>
      </c>
      <c r="O6187" t="s">
        <v>569</v>
      </c>
      <c r="P6187">
        <v>4.3062667577107036E-3</v>
      </c>
      <c r="Q6187" t="s">
        <v>150</v>
      </c>
    </row>
    <row r="6188" spans="9:17" x14ac:dyDescent="0.45">
      <c r="I6188" t="s">
        <v>186</v>
      </c>
      <c r="J6188" t="s">
        <v>570</v>
      </c>
      <c r="K6188">
        <v>1.4402522851564073E-3</v>
      </c>
      <c r="L6188" t="s">
        <v>150</v>
      </c>
      <c r="N6188" t="s">
        <v>229</v>
      </c>
      <c r="O6188" t="s">
        <v>570</v>
      </c>
      <c r="P6188">
        <v>3.9670240048176372E-3</v>
      </c>
      <c r="Q6188" t="s">
        <v>150</v>
      </c>
    </row>
    <row r="6189" spans="9:17" x14ac:dyDescent="0.45">
      <c r="I6189" t="s">
        <v>186</v>
      </c>
      <c r="J6189" t="s">
        <v>571</v>
      </c>
      <c r="K6189">
        <v>6.0538290358566451E-3</v>
      </c>
      <c r="L6189" t="s">
        <v>150</v>
      </c>
      <c r="N6189" t="s">
        <v>229</v>
      </c>
      <c r="O6189" t="s">
        <v>571</v>
      </c>
      <c r="P6189">
        <v>3.0490508013404174E-3</v>
      </c>
      <c r="Q6189" t="s">
        <v>150</v>
      </c>
    </row>
    <row r="6190" spans="9:17" x14ac:dyDescent="0.45">
      <c r="I6190" t="s">
        <v>186</v>
      </c>
      <c r="J6190" t="s">
        <v>572</v>
      </c>
      <c r="K6190">
        <v>7.6386032724107605E-3</v>
      </c>
      <c r="L6190" t="s">
        <v>150</v>
      </c>
      <c r="N6190" t="s">
        <v>229</v>
      </c>
      <c r="O6190" t="s">
        <v>572</v>
      </c>
      <c r="P6190">
        <v>3.283802490774544E-3</v>
      </c>
      <c r="Q6190" t="s">
        <v>150</v>
      </c>
    </row>
    <row r="6191" spans="9:17" x14ac:dyDescent="0.45">
      <c r="I6191" t="s">
        <v>186</v>
      </c>
      <c r="J6191" t="s">
        <v>573</v>
      </c>
      <c r="K6191">
        <v>7.9804596680711232E-3</v>
      </c>
      <c r="L6191" t="s">
        <v>150</v>
      </c>
      <c r="N6191" t="s">
        <v>229</v>
      </c>
      <c r="O6191" t="s">
        <v>573</v>
      </c>
      <c r="P6191">
        <v>3.6916758442126318E-3</v>
      </c>
      <c r="Q6191" t="s">
        <v>150</v>
      </c>
    </row>
    <row r="6192" spans="9:17" x14ac:dyDescent="0.45">
      <c r="I6192" t="s">
        <v>186</v>
      </c>
      <c r="J6192" t="s">
        <v>574</v>
      </c>
      <c r="K6192">
        <v>8.4517420906428005E-3</v>
      </c>
      <c r="L6192" t="s">
        <v>150</v>
      </c>
      <c r="N6192" t="s">
        <v>229</v>
      </c>
      <c r="O6192" t="s">
        <v>574</v>
      </c>
      <c r="P6192">
        <v>4.1564364545067694E-3</v>
      </c>
      <c r="Q6192" t="s">
        <v>150</v>
      </c>
    </row>
    <row r="6193" spans="9:17" x14ac:dyDescent="0.45">
      <c r="I6193" t="s">
        <v>186</v>
      </c>
      <c r="J6193" t="s">
        <v>575</v>
      </c>
      <c r="K6193">
        <v>9.4934985958459919E-3</v>
      </c>
      <c r="L6193" t="s">
        <v>150</v>
      </c>
      <c r="N6193" t="s">
        <v>229</v>
      </c>
      <c r="O6193" t="s">
        <v>575</v>
      </c>
      <c r="P6193">
        <v>4.2656470254497309E-3</v>
      </c>
      <c r="Q6193" t="s">
        <v>150</v>
      </c>
    </row>
    <row r="6194" spans="9:17" x14ac:dyDescent="0.45">
      <c r="I6194" t="s">
        <v>186</v>
      </c>
      <c r="J6194" t="s">
        <v>576</v>
      </c>
      <c r="K6194">
        <v>9.5342703617310887E-3</v>
      </c>
      <c r="L6194" t="s">
        <v>150</v>
      </c>
      <c r="N6194" t="s">
        <v>229</v>
      </c>
      <c r="O6194" t="s">
        <v>576</v>
      </c>
      <c r="P6194">
        <v>4.4042047158429805E-3</v>
      </c>
      <c r="Q6194" t="s">
        <v>150</v>
      </c>
    </row>
    <row r="6195" spans="9:17" x14ac:dyDescent="0.45">
      <c r="I6195" t="s">
        <v>186</v>
      </c>
      <c r="J6195" t="s">
        <v>577</v>
      </c>
      <c r="K6195">
        <v>8.2510362063450762E-3</v>
      </c>
      <c r="L6195" t="s">
        <v>150</v>
      </c>
      <c r="N6195" t="s">
        <v>229</v>
      </c>
      <c r="O6195" t="s">
        <v>577</v>
      </c>
      <c r="P6195">
        <v>4.5314949359622041E-3</v>
      </c>
      <c r="Q6195" t="s">
        <v>150</v>
      </c>
    </row>
    <row r="6196" spans="9:17" x14ac:dyDescent="0.45">
      <c r="I6196" t="s">
        <v>186</v>
      </c>
      <c r="J6196" t="s">
        <v>578</v>
      </c>
      <c r="K6196">
        <v>7.4076515558517053E-3</v>
      </c>
      <c r="L6196" t="s">
        <v>150</v>
      </c>
      <c r="N6196" t="s">
        <v>229</v>
      </c>
      <c r="O6196" t="s">
        <v>578</v>
      </c>
      <c r="P6196">
        <v>4.5649262112158751E-3</v>
      </c>
      <c r="Q6196" t="s">
        <v>150</v>
      </c>
    </row>
    <row r="6197" spans="9:17" x14ac:dyDescent="0.45">
      <c r="I6197" t="s">
        <v>186</v>
      </c>
      <c r="J6197" t="s">
        <v>579</v>
      </c>
      <c r="K6197">
        <v>7.1824604386461896E-3</v>
      </c>
      <c r="L6197" t="s">
        <v>150</v>
      </c>
      <c r="N6197" t="s">
        <v>229</v>
      </c>
      <c r="O6197" t="s">
        <v>579</v>
      </c>
      <c r="P6197">
        <v>4.3075715126473981E-3</v>
      </c>
      <c r="Q6197" t="s">
        <v>150</v>
      </c>
    </row>
    <row r="6198" spans="9:17" x14ac:dyDescent="0.45">
      <c r="I6198" t="s">
        <v>186</v>
      </c>
      <c r="J6198" t="s">
        <v>580</v>
      </c>
      <c r="K6198">
        <v>6.2613216024363476E-3</v>
      </c>
      <c r="L6198" t="s">
        <v>150</v>
      </c>
      <c r="N6198" t="s">
        <v>229</v>
      </c>
      <c r="O6198" t="s">
        <v>580</v>
      </c>
      <c r="P6198">
        <v>3.7598677643146893E-3</v>
      </c>
      <c r="Q6198" t="s">
        <v>150</v>
      </c>
    </row>
    <row r="6199" spans="9:17" x14ac:dyDescent="0.45">
      <c r="I6199" t="s">
        <v>186</v>
      </c>
      <c r="J6199" t="s">
        <v>581</v>
      </c>
      <c r="K6199">
        <v>1.9604828829359292E-3</v>
      </c>
      <c r="L6199" t="s">
        <v>150</v>
      </c>
      <c r="N6199" t="s">
        <v>229</v>
      </c>
      <c r="O6199" t="s">
        <v>581</v>
      </c>
      <c r="P6199">
        <v>3.9214996009160792E-3</v>
      </c>
      <c r="Q6199" t="s">
        <v>150</v>
      </c>
    </row>
    <row r="6200" spans="9:17" x14ac:dyDescent="0.45">
      <c r="I6200" t="s">
        <v>186</v>
      </c>
      <c r="J6200" t="s">
        <v>582</v>
      </c>
      <c r="K6200">
        <v>0</v>
      </c>
      <c r="L6200" t="s">
        <v>150</v>
      </c>
      <c r="N6200" t="s">
        <v>229</v>
      </c>
      <c r="O6200" t="s">
        <v>582</v>
      </c>
      <c r="P6200">
        <v>4.331165847021032E-3</v>
      </c>
      <c r="Q6200" t="s">
        <v>150</v>
      </c>
    </row>
    <row r="6201" spans="9:17" x14ac:dyDescent="0.45">
      <c r="I6201" t="s">
        <v>186</v>
      </c>
      <c r="J6201" t="s">
        <v>583</v>
      </c>
      <c r="K6201">
        <v>0</v>
      </c>
      <c r="L6201" t="s">
        <v>150</v>
      </c>
      <c r="N6201" t="s">
        <v>229</v>
      </c>
      <c r="O6201" t="s">
        <v>583</v>
      </c>
      <c r="P6201">
        <v>9.7662594520713016E-3</v>
      </c>
      <c r="Q6201" t="s">
        <v>150</v>
      </c>
    </row>
    <row r="6202" spans="9:17" x14ac:dyDescent="0.45">
      <c r="I6202" t="s">
        <v>186</v>
      </c>
      <c r="J6202" t="s">
        <v>584</v>
      </c>
      <c r="K6202">
        <v>0</v>
      </c>
      <c r="L6202" t="s">
        <v>150</v>
      </c>
      <c r="N6202" t="s">
        <v>229</v>
      </c>
      <c r="O6202" t="s">
        <v>584</v>
      </c>
      <c r="P6202">
        <v>1.0741519746342746E-2</v>
      </c>
      <c r="Q6202" t="s">
        <v>150</v>
      </c>
    </row>
    <row r="6203" spans="9:17" x14ac:dyDescent="0.45">
      <c r="I6203" t="s">
        <v>186</v>
      </c>
      <c r="J6203" t="s">
        <v>585</v>
      </c>
      <c r="K6203">
        <v>0</v>
      </c>
      <c r="L6203" t="s">
        <v>150</v>
      </c>
      <c r="N6203" t="s">
        <v>229</v>
      </c>
      <c r="O6203" t="s">
        <v>585</v>
      </c>
      <c r="P6203">
        <v>1.4957969667426517E-2</v>
      </c>
      <c r="Q6203" t="s">
        <v>150</v>
      </c>
    </row>
    <row r="6204" spans="9:17" x14ac:dyDescent="0.45">
      <c r="I6204" t="s">
        <v>186</v>
      </c>
      <c r="J6204" t="s">
        <v>586</v>
      </c>
      <c r="K6204">
        <v>0</v>
      </c>
      <c r="L6204" t="s">
        <v>150</v>
      </c>
      <c r="N6204" t="s">
        <v>229</v>
      </c>
      <c r="O6204" t="s">
        <v>586</v>
      </c>
      <c r="P6204">
        <v>2.5365876132261577E-3</v>
      </c>
      <c r="Q6204" t="s">
        <v>150</v>
      </c>
    </row>
    <row r="6205" spans="9:17" x14ac:dyDescent="0.45">
      <c r="I6205" t="s">
        <v>186</v>
      </c>
      <c r="J6205" t="s">
        <v>587</v>
      </c>
      <c r="K6205">
        <v>0</v>
      </c>
      <c r="L6205" t="s">
        <v>150</v>
      </c>
      <c r="N6205" t="s">
        <v>229</v>
      </c>
      <c r="O6205" t="s">
        <v>587</v>
      </c>
      <c r="P6205">
        <v>2.4983053585263993E-3</v>
      </c>
      <c r="Q6205" t="s">
        <v>150</v>
      </c>
    </row>
    <row r="6206" spans="9:17" x14ac:dyDescent="0.45">
      <c r="I6206" t="s">
        <v>186</v>
      </c>
      <c r="J6206" t="s">
        <v>588</v>
      </c>
      <c r="K6206">
        <v>4.0684456056962063E-3</v>
      </c>
      <c r="L6206" t="s">
        <v>150</v>
      </c>
      <c r="N6206" t="s">
        <v>229</v>
      </c>
      <c r="O6206" t="s">
        <v>588</v>
      </c>
      <c r="P6206">
        <v>2.0185469418009358E-3</v>
      </c>
      <c r="Q6206" t="s">
        <v>150</v>
      </c>
    </row>
    <row r="6207" spans="9:17" x14ac:dyDescent="0.45">
      <c r="I6207" t="s">
        <v>186</v>
      </c>
      <c r="J6207" t="s">
        <v>589</v>
      </c>
      <c r="K6207">
        <v>6.270175360491668E-3</v>
      </c>
      <c r="L6207" t="s">
        <v>150</v>
      </c>
      <c r="N6207" t="s">
        <v>229</v>
      </c>
      <c r="O6207" t="s">
        <v>589</v>
      </c>
      <c r="P6207">
        <v>1.8649932794493531E-3</v>
      </c>
      <c r="Q6207" t="s">
        <v>150</v>
      </c>
    </row>
    <row r="6208" spans="9:17" x14ac:dyDescent="0.45">
      <c r="I6208" t="s">
        <v>186</v>
      </c>
      <c r="J6208" t="s">
        <v>590</v>
      </c>
      <c r="K6208">
        <v>7.6102541910671156E-3</v>
      </c>
      <c r="L6208" t="s">
        <v>150</v>
      </c>
      <c r="N6208" t="s">
        <v>229</v>
      </c>
      <c r="O6208" t="s">
        <v>590</v>
      </c>
      <c r="P6208">
        <v>2.3152071552841025E-3</v>
      </c>
      <c r="Q6208" t="s">
        <v>150</v>
      </c>
    </row>
    <row r="6209" spans="9:17" x14ac:dyDescent="0.45">
      <c r="I6209" t="s">
        <v>186</v>
      </c>
      <c r="J6209" t="s">
        <v>591</v>
      </c>
      <c r="K6209">
        <v>8.4914450277583445E-3</v>
      </c>
      <c r="L6209" t="s">
        <v>150</v>
      </c>
      <c r="N6209" t="s">
        <v>229</v>
      </c>
      <c r="O6209" t="s">
        <v>591</v>
      </c>
      <c r="P6209">
        <v>2.8113310810430345E-3</v>
      </c>
      <c r="Q6209" t="s">
        <v>150</v>
      </c>
    </row>
    <row r="6210" spans="9:17" x14ac:dyDescent="0.45">
      <c r="I6210" t="s">
        <v>186</v>
      </c>
      <c r="J6210" t="s">
        <v>592</v>
      </c>
      <c r="K6210">
        <v>9.1202098770950656E-3</v>
      </c>
      <c r="L6210" t="s">
        <v>150</v>
      </c>
      <c r="N6210" t="s">
        <v>229</v>
      </c>
      <c r="O6210" t="s">
        <v>592</v>
      </c>
      <c r="P6210">
        <v>3.4745409474181629E-3</v>
      </c>
      <c r="Q6210" t="s">
        <v>150</v>
      </c>
    </row>
    <row r="6211" spans="9:17" x14ac:dyDescent="0.45">
      <c r="I6211" t="s">
        <v>186</v>
      </c>
      <c r="J6211" t="s">
        <v>593</v>
      </c>
      <c r="K6211">
        <v>9.9092008975947294E-3</v>
      </c>
      <c r="L6211" t="s">
        <v>150</v>
      </c>
      <c r="N6211" t="s">
        <v>229</v>
      </c>
      <c r="O6211" t="s">
        <v>593</v>
      </c>
      <c r="P6211">
        <v>4.059366410668213E-3</v>
      </c>
      <c r="Q6211" t="s">
        <v>150</v>
      </c>
    </row>
    <row r="6212" spans="9:17" x14ac:dyDescent="0.45">
      <c r="I6212" t="s">
        <v>186</v>
      </c>
      <c r="J6212" t="s">
        <v>594</v>
      </c>
      <c r="K6212">
        <v>9.7497598204562101E-3</v>
      </c>
      <c r="L6212" t="s">
        <v>150</v>
      </c>
      <c r="N6212" t="s">
        <v>229</v>
      </c>
      <c r="O6212" t="s">
        <v>594</v>
      </c>
      <c r="P6212">
        <v>4.5036489637866198E-3</v>
      </c>
      <c r="Q6212" t="s">
        <v>150</v>
      </c>
    </row>
    <row r="6213" spans="9:17" x14ac:dyDescent="0.45">
      <c r="I6213" t="s">
        <v>186</v>
      </c>
      <c r="J6213" t="s">
        <v>595</v>
      </c>
      <c r="K6213">
        <v>8.9129053096267206E-3</v>
      </c>
      <c r="L6213" t="s">
        <v>150</v>
      </c>
      <c r="N6213" t="s">
        <v>229</v>
      </c>
      <c r="O6213" t="s">
        <v>595</v>
      </c>
      <c r="P6213">
        <v>4.66638875230963E-3</v>
      </c>
      <c r="Q6213" t="s">
        <v>150</v>
      </c>
    </row>
    <row r="6214" spans="9:17" x14ac:dyDescent="0.45">
      <c r="I6214" t="s">
        <v>186</v>
      </c>
      <c r="J6214" t="s">
        <v>596</v>
      </c>
      <c r="K6214">
        <v>8.2396396796864876E-3</v>
      </c>
      <c r="L6214" t="s">
        <v>150</v>
      </c>
      <c r="N6214" t="s">
        <v>229</v>
      </c>
      <c r="O6214" t="s">
        <v>596</v>
      </c>
      <c r="P6214">
        <v>4.6761996946600931E-3</v>
      </c>
      <c r="Q6214" t="s">
        <v>150</v>
      </c>
    </row>
    <row r="6215" spans="9:17" x14ac:dyDescent="0.45">
      <c r="I6215" t="s">
        <v>186</v>
      </c>
      <c r="J6215" t="s">
        <v>597</v>
      </c>
      <c r="K6215">
        <v>7.4463518763411675E-3</v>
      </c>
      <c r="L6215" t="s">
        <v>150</v>
      </c>
      <c r="N6215" t="s">
        <v>229</v>
      </c>
      <c r="O6215" t="s">
        <v>597</v>
      </c>
      <c r="P6215">
        <v>4.5541297769037606E-3</v>
      </c>
      <c r="Q6215" t="s">
        <v>150</v>
      </c>
    </row>
    <row r="6216" spans="9:17" x14ac:dyDescent="0.45">
      <c r="I6216" t="s">
        <v>186</v>
      </c>
      <c r="J6216" t="s">
        <v>598</v>
      </c>
      <c r="K6216">
        <v>6.5030751294987404E-3</v>
      </c>
      <c r="L6216" t="s">
        <v>150</v>
      </c>
      <c r="N6216" t="s">
        <v>229</v>
      </c>
      <c r="O6216" t="s">
        <v>598</v>
      </c>
      <c r="P6216">
        <v>3.9528037887477836E-3</v>
      </c>
      <c r="Q6216" t="s">
        <v>150</v>
      </c>
    </row>
    <row r="6217" spans="9:17" x14ac:dyDescent="0.45">
      <c r="I6217" t="s">
        <v>186</v>
      </c>
      <c r="J6217" t="s">
        <v>599</v>
      </c>
      <c r="K6217">
        <v>4.1340806000606306E-3</v>
      </c>
      <c r="L6217" t="s">
        <v>150</v>
      </c>
      <c r="N6217" t="s">
        <v>229</v>
      </c>
      <c r="O6217" t="s">
        <v>599</v>
      </c>
      <c r="P6217">
        <v>4.1805197824396441E-3</v>
      </c>
      <c r="Q6217" t="s">
        <v>150</v>
      </c>
    </row>
    <row r="6218" spans="9:17" x14ac:dyDescent="0.45">
      <c r="I6218" t="s">
        <v>186</v>
      </c>
      <c r="J6218" t="s">
        <v>600</v>
      </c>
      <c r="K6218">
        <v>0</v>
      </c>
      <c r="L6218" t="s">
        <v>150</v>
      </c>
      <c r="N6218" t="s">
        <v>229</v>
      </c>
      <c r="O6218" t="s">
        <v>600</v>
      </c>
      <c r="P6218">
        <v>4.3876734394385445E-3</v>
      </c>
      <c r="Q6218" t="s">
        <v>150</v>
      </c>
    </row>
    <row r="6219" spans="9:17" x14ac:dyDescent="0.45">
      <c r="I6219" t="s">
        <v>186</v>
      </c>
      <c r="J6219" t="s">
        <v>601</v>
      </c>
      <c r="K6219">
        <v>0</v>
      </c>
      <c r="L6219" t="s">
        <v>150</v>
      </c>
      <c r="N6219" t="s">
        <v>229</v>
      </c>
      <c r="O6219" t="s">
        <v>601</v>
      </c>
      <c r="P6219">
        <v>8.8329604412287974E-3</v>
      </c>
      <c r="Q6219" t="s">
        <v>150</v>
      </c>
    </row>
    <row r="6220" spans="9:17" x14ac:dyDescent="0.45">
      <c r="I6220" t="s">
        <v>186</v>
      </c>
      <c r="J6220" t="s">
        <v>602</v>
      </c>
      <c r="K6220">
        <v>0</v>
      </c>
      <c r="L6220" t="s">
        <v>150</v>
      </c>
      <c r="N6220" t="s">
        <v>229</v>
      </c>
      <c r="O6220" t="s">
        <v>602</v>
      </c>
      <c r="P6220">
        <v>8.3704841087202681E-3</v>
      </c>
      <c r="Q6220" t="s">
        <v>150</v>
      </c>
    </row>
    <row r="6221" spans="9:17" x14ac:dyDescent="0.45">
      <c r="I6221" t="s">
        <v>186</v>
      </c>
      <c r="J6221" t="s">
        <v>603</v>
      </c>
      <c r="K6221">
        <v>0</v>
      </c>
      <c r="L6221" t="s">
        <v>150</v>
      </c>
      <c r="N6221" t="s">
        <v>229</v>
      </c>
      <c r="O6221" t="s">
        <v>603</v>
      </c>
      <c r="P6221">
        <v>1.9461331995179198E-2</v>
      </c>
      <c r="Q6221" t="s">
        <v>150</v>
      </c>
    </row>
    <row r="6222" spans="9:17" x14ac:dyDescent="0.45">
      <c r="I6222" t="s">
        <v>186</v>
      </c>
      <c r="J6222" t="s">
        <v>604</v>
      </c>
      <c r="K6222">
        <v>0</v>
      </c>
      <c r="L6222" t="s">
        <v>150</v>
      </c>
      <c r="N6222" t="s">
        <v>229</v>
      </c>
      <c r="O6222" t="s">
        <v>604</v>
      </c>
      <c r="P6222">
        <v>3.6005839313053272E-3</v>
      </c>
      <c r="Q6222" t="s">
        <v>150</v>
      </c>
    </row>
    <row r="6223" spans="9:17" x14ac:dyDescent="0.45">
      <c r="I6223" t="s">
        <v>186</v>
      </c>
      <c r="J6223" t="s">
        <v>605</v>
      </c>
      <c r="K6223">
        <v>1.2871230405979322E-3</v>
      </c>
      <c r="L6223" t="s">
        <v>150</v>
      </c>
      <c r="N6223" t="s">
        <v>229</v>
      </c>
      <c r="O6223" t="s">
        <v>605</v>
      </c>
      <c r="P6223">
        <v>3.0421381447485493E-3</v>
      </c>
      <c r="Q6223" t="s">
        <v>150</v>
      </c>
    </row>
    <row r="6224" spans="9:17" x14ac:dyDescent="0.45">
      <c r="I6224" t="s">
        <v>186</v>
      </c>
      <c r="J6224" t="s">
        <v>606</v>
      </c>
      <c r="K6224">
        <v>5.4173300966326408E-3</v>
      </c>
      <c r="L6224" t="s">
        <v>150</v>
      </c>
      <c r="N6224" t="s">
        <v>229</v>
      </c>
      <c r="O6224" t="s">
        <v>606</v>
      </c>
      <c r="P6224">
        <v>2.4352559843052023E-3</v>
      </c>
      <c r="Q6224" t="s">
        <v>150</v>
      </c>
    </row>
    <row r="6225" spans="9:17" x14ac:dyDescent="0.45">
      <c r="I6225" t="s">
        <v>186</v>
      </c>
      <c r="J6225" t="s">
        <v>607</v>
      </c>
      <c r="K6225">
        <v>7.5330158619844739E-3</v>
      </c>
      <c r="L6225" t="s">
        <v>150</v>
      </c>
      <c r="N6225" t="s">
        <v>229</v>
      </c>
      <c r="O6225" t="s">
        <v>607</v>
      </c>
      <c r="P6225">
        <v>2.3274780839068364E-3</v>
      </c>
      <c r="Q6225" t="s">
        <v>150</v>
      </c>
    </row>
    <row r="6226" spans="9:17" x14ac:dyDescent="0.45">
      <c r="I6226" t="s">
        <v>186</v>
      </c>
      <c r="J6226" t="s">
        <v>608</v>
      </c>
      <c r="K6226">
        <v>8.572528426285083E-3</v>
      </c>
      <c r="L6226" t="s">
        <v>150</v>
      </c>
      <c r="N6226" t="s">
        <v>229</v>
      </c>
      <c r="O6226" t="s">
        <v>608</v>
      </c>
      <c r="P6226">
        <v>2.3275345335411601E-3</v>
      </c>
      <c r="Q6226" t="s">
        <v>150</v>
      </c>
    </row>
    <row r="6227" spans="9:17" x14ac:dyDescent="0.45">
      <c r="I6227" t="s">
        <v>186</v>
      </c>
      <c r="J6227" t="s">
        <v>609</v>
      </c>
      <c r="K6227">
        <v>9.6227123955969166E-3</v>
      </c>
      <c r="L6227" t="s">
        <v>150</v>
      </c>
      <c r="N6227" t="s">
        <v>229</v>
      </c>
      <c r="O6227" t="s">
        <v>609</v>
      </c>
      <c r="P6227">
        <v>2.4774535950455234E-3</v>
      </c>
      <c r="Q6227" t="s">
        <v>150</v>
      </c>
    </row>
    <row r="6228" spans="9:17" x14ac:dyDescent="0.45">
      <c r="I6228" t="s">
        <v>186</v>
      </c>
      <c r="J6228" t="s">
        <v>610</v>
      </c>
      <c r="K6228">
        <v>9.9583824471027333E-3</v>
      </c>
      <c r="L6228" t="s">
        <v>150</v>
      </c>
      <c r="N6228" t="s">
        <v>229</v>
      </c>
      <c r="O6228" t="s">
        <v>610</v>
      </c>
      <c r="P6228">
        <v>2.8400348983591071E-3</v>
      </c>
      <c r="Q6228" t="s">
        <v>150</v>
      </c>
    </row>
    <row r="6229" spans="9:17" x14ac:dyDescent="0.45">
      <c r="I6229" t="s">
        <v>186</v>
      </c>
      <c r="J6229" t="s">
        <v>611</v>
      </c>
      <c r="K6229">
        <v>1.0423092614537478E-2</v>
      </c>
      <c r="L6229" t="s">
        <v>150</v>
      </c>
      <c r="N6229" t="s">
        <v>229</v>
      </c>
      <c r="O6229" t="s">
        <v>611</v>
      </c>
      <c r="P6229">
        <v>3.2188020077021412E-3</v>
      </c>
      <c r="Q6229" t="s">
        <v>150</v>
      </c>
    </row>
    <row r="6230" spans="9:17" x14ac:dyDescent="0.45">
      <c r="I6230" t="s">
        <v>186</v>
      </c>
      <c r="J6230" t="s">
        <v>612</v>
      </c>
      <c r="K6230">
        <v>9.8407138885013186E-3</v>
      </c>
      <c r="L6230" t="s">
        <v>150</v>
      </c>
      <c r="N6230" t="s">
        <v>229</v>
      </c>
      <c r="O6230" t="s">
        <v>612</v>
      </c>
      <c r="P6230">
        <v>3.5351255334127277E-3</v>
      </c>
      <c r="Q6230" t="s">
        <v>150</v>
      </c>
    </row>
    <row r="6231" spans="9:17" x14ac:dyDescent="0.45">
      <c r="I6231" t="s">
        <v>186</v>
      </c>
      <c r="J6231" t="s">
        <v>613</v>
      </c>
      <c r="K6231">
        <v>9.1041916436221861E-3</v>
      </c>
      <c r="L6231" t="s">
        <v>150</v>
      </c>
      <c r="N6231" t="s">
        <v>229</v>
      </c>
      <c r="O6231" t="s">
        <v>613</v>
      </c>
      <c r="P6231">
        <v>3.6949758235709316E-3</v>
      </c>
      <c r="Q6231" t="s">
        <v>150</v>
      </c>
    </row>
    <row r="6232" spans="9:17" x14ac:dyDescent="0.45">
      <c r="I6232" t="s">
        <v>186</v>
      </c>
      <c r="J6232" t="s">
        <v>614</v>
      </c>
      <c r="K6232">
        <v>7.8805407940022044E-3</v>
      </c>
      <c r="L6232" t="s">
        <v>150</v>
      </c>
      <c r="N6232" t="s">
        <v>229</v>
      </c>
      <c r="O6232" t="s">
        <v>614</v>
      </c>
      <c r="P6232">
        <v>3.7921944449262599E-3</v>
      </c>
      <c r="Q6232" t="s">
        <v>150</v>
      </c>
    </row>
    <row r="6233" spans="9:17" x14ac:dyDescent="0.45">
      <c r="I6233" t="s">
        <v>186</v>
      </c>
      <c r="J6233" t="s">
        <v>615</v>
      </c>
      <c r="K6233">
        <v>6.9257471997123069E-3</v>
      </c>
      <c r="L6233" t="s">
        <v>150</v>
      </c>
      <c r="N6233" t="s">
        <v>229</v>
      </c>
      <c r="O6233" t="s">
        <v>615</v>
      </c>
      <c r="P6233">
        <v>3.8580895758102917E-3</v>
      </c>
      <c r="Q6233" t="s">
        <v>150</v>
      </c>
    </row>
    <row r="6234" spans="9:17" x14ac:dyDescent="0.45">
      <c r="I6234" t="s">
        <v>186</v>
      </c>
      <c r="J6234" t="s">
        <v>616</v>
      </c>
      <c r="K6234">
        <v>5.8461939798779587E-3</v>
      </c>
      <c r="L6234" t="s">
        <v>150</v>
      </c>
      <c r="N6234" t="s">
        <v>229</v>
      </c>
      <c r="O6234" t="s">
        <v>616</v>
      </c>
      <c r="P6234">
        <v>3.5095308784892673E-3</v>
      </c>
      <c r="Q6234" t="s">
        <v>150</v>
      </c>
    </row>
    <row r="6235" spans="9:17" x14ac:dyDescent="0.45">
      <c r="I6235" t="s">
        <v>186</v>
      </c>
      <c r="J6235" t="s">
        <v>617</v>
      </c>
      <c r="K6235">
        <v>3.5253067239546677E-3</v>
      </c>
      <c r="L6235" t="s">
        <v>150</v>
      </c>
      <c r="N6235" t="s">
        <v>229</v>
      </c>
      <c r="O6235" t="s">
        <v>617</v>
      </c>
      <c r="P6235">
        <v>3.674208782146836E-3</v>
      </c>
      <c r="Q6235" t="s">
        <v>150</v>
      </c>
    </row>
    <row r="6236" spans="9:17" x14ac:dyDescent="0.45">
      <c r="I6236" t="s">
        <v>186</v>
      </c>
      <c r="J6236" t="s">
        <v>618</v>
      </c>
      <c r="K6236">
        <v>0</v>
      </c>
      <c r="L6236" t="s">
        <v>150</v>
      </c>
      <c r="N6236" t="s">
        <v>229</v>
      </c>
      <c r="O6236" t="s">
        <v>618</v>
      </c>
      <c r="P6236">
        <v>4.1176816996999072E-3</v>
      </c>
      <c r="Q6236" t="s">
        <v>150</v>
      </c>
    </row>
    <row r="6237" spans="9:17" x14ac:dyDescent="0.45">
      <c r="I6237" t="s">
        <v>186</v>
      </c>
      <c r="J6237" t="s">
        <v>619</v>
      </c>
      <c r="K6237">
        <v>0</v>
      </c>
      <c r="L6237" t="s">
        <v>150</v>
      </c>
      <c r="N6237" t="s">
        <v>229</v>
      </c>
      <c r="O6237" t="s">
        <v>619</v>
      </c>
      <c r="P6237">
        <v>9.382344974240852E-3</v>
      </c>
      <c r="Q6237" t="s">
        <v>150</v>
      </c>
    </row>
    <row r="6238" spans="9:17" x14ac:dyDescent="0.45">
      <c r="I6238" t="s">
        <v>186</v>
      </c>
      <c r="J6238" t="s">
        <v>620</v>
      </c>
      <c r="K6238">
        <v>0</v>
      </c>
      <c r="L6238" t="s">
        <v>150</v>
      </c>
      <c r="N6238" t="s">
        <v>229</v>
      </c>
      <c r="O6238" t="s">
        <v>620</v>
      </c>
      <c r="P6238">
        <v>9.934221372572459E-3</v>
      </c>
      <c r="Q6238" t="s">
        <v>150</v>
      </c>
    </row>
    <row r="6239" spans="9:17" x14ac:dyDescent="0.45">
      <c r="I6239" t="s">
        <v>186</v>
      </c>
      <c r="J6239" t="s">
        <v>621</v>
      </c>
      <c r="K6239">
        <v>0</v>
      </c>
      <c r="L6239" t="s">
        <v>150</v>
      </c>
      <c r="N6239" t="s">
        <v>229</v>
      </c>
      <c r="O6239" t="s">
        <v>621</v>
      </c>
      <c r="P6239">
        <v>2.3721867957653527E-2</v>
      </c>
      <c r="Q6239" t="s">
        <v>150</v>
      </c>
    </row>
    <row r="6240" spans="9:17" x14ac:dyDescent="0.45">
      <c r="I6240" t="s">
        <v>186</v>
      </c>
      <c r="J6240" t="s">
        <v>622</v>
      </c>
      <c r="K6240">
        <v>0</v>
      </c>
      <c r="L6240" t="s">
        <v>150</v>
      </c>
      <c r="N6240" t="s">
        <v>229</v>
      </c>
      <c r="O6240" t="s">
        <v>622</v>
      </c>
      <c r="P6240">
        <v>4.328742348117285E-3</v>
      </c>
      <c r="Q6240" t="s">
        <v>150</v>
      </c>
    </row>
    <row r="6241" spans="9:17" x14ac:dyDescent="0.45">
      <c r="I6241" t="s">
        <v>186</v>
      </c>
      <c r="J6241" t="s">
        <v>623</v>
      </c>
      <c r="K6241">
        <v>2.4885690617574294E-3</v>
      </c>
      <c r="L6241" t="s">
        <v>150</v>
      </c>
      <c r="N6241" t="s">
        <v>229</v>
      </c>
      <c r="O6241" t="s">
        <v>623</v>
      </c>
      <c r="P6241">
        <v>3.4478268998713916E-3</v>
      </c>
      <c r="Q6241" t="s">
        <v>150</v>
      </c>
    </row>
    <row r="6242" spans="9:17" x14ac:dyDescent="0.45">
      <c r="I6242" t="s">
        <v>186</v>
      </c>
      <c r="J6242" t="s">
        <v>624</v>
      </c>
      <c r="K6242">
        <v>4.8281656464239479E-3</v>
      </c>
      <c r="L6242" t="s">
        <v>150</v>
      </c>
      <c r="N6242" t="s">
        <v>229</v>
      </c>
      <c r="O6242" t="s">
        <v>624</v>
      </c>
      <c r="P6242">
        <v>3.2125410490389554E-3</v>
      </c>
      <c r="Q6242" t="s">
        <v>150</v>
      </c>
    </row>
    <row r="6243" spans="9:17" x14ac:dyDescent="0.45">
      <c r="I6243" t="s">
        <v>186</v>
      </c>
      <c r="J6243" t="s">
        <v>625</v>
      </c>
      <c r="K6243">
        <v>6.5926310795949555E-3</v>
      </c>
      <c r="L6243" t="s">
        <v>150</v>
      </c>
      <c r="N6243" t="s">
        <v>229</v>
      </c>
      <c r="O6243" t="s">
        <v>625</v>
      </c>
      <c r="P6243">
        <v>3.1547838976490159E-3</v>
      </c>
      <c r="Q6243" t="s">
        <v>150</v>
      </c>
    </row>
    <row r="6244" spans="9:17" x14ac:dyDescent="0.45">
      <c r="I6244" t="s">
        <v>186</v>
      </c>
      <c r="J6244" t="s">
        <v>626</v>
      </c>
      <c r="K6244">
        <v>7.8240841659354896E-3</v>
      </c>
      <c r="L6244" t="s">
        <v>150</v>
      </c>
      <c r="N6244" t="s">
        <v>229</v>
      </c>
      <c r="O6244" t="s">
        <v>626</v>
      </c>
      <c r="P6244">
        <v>3.0057236281368777E-3</v>
      </c>
      <c r="Q6244" t="s">
        <v>150</v>
      </c>
    </row>
    <row r="6245" spans="9:17" x14ac:dyDescent="0.45">
      <c r="I6245" t="s">
        <v>186</v>
      </c>
      <c r="J6245" t="s">
        <v>627</v>
      </c>
      <c r="K6245">
        <v>9.0710184052518253E-3</v>
      </c>
      <c r="L6245" t="s">
        <v>150</v>
      </c>
      <c r="N6245" t="s">
        <v>229</v>
      </c>
      <c r="O6245" t="s">
        <v>627</v>
      </c>
      <c r="P6245">
        <v>2.9979113206214649E-3</v>
      </c>
      <c r="Q6245" t="s">
        <v>150</v>
      </c>
    </row>
    <row r="6246" spans="9:17" x14ac:dyDescent="0.45">
      <c r="I6246" t="s">
        <v>186</v>
      </c>
      <c r="J6246" t="s">
        <v>628</v>
      </c>
      <c r="K6246">
        <v>9.6562434888525627E-3</v>
      </c>
      <c r="L6246" t="s">
        <v>150</v>
      </c>
      <c r="N6246" t="s">
        <v>229</v>
      </c>
      <c r="O6246" t="s">
        <v>628</v>
      </c>
      <c r="P6246">
        <v>3.3593171933996705E-3</v>
      </c>
      <c r="Q6246" t="s">
        <v>150</v>
      </c>
    </row>
    <row r="6247" spans="9:17" x14ac:dyDescent="0.45">
      <c r="I6247" t="s">
        <v>186</v>
      </c>
      <c r="J6247" t="s">
        <v>629</v>
      </c>
      <c r="K6247">
        <v>1.0082860097689508E-2</v>
      </c>
      <c r="L6247" t="s">
        <v>150</v>
      </c>
      <c r="N6247" t="s">
        <v>229</v>
      </c>
      <c r="O6247" t="s">
        <v>629</v>
      </c>
      <c r="P6247">
        <v>3.6008092231531712E-3</v>
      </c>
      <c r="Q6247" t="s">
        <v>150</v>
      </c>
    </row>
    <row r="6248" spans="9:17" x14ac:dyDescent="0.45">
      <c r="I6248" t="s">
        <v>186</v>
      </c>
      <c r="J6248" t="s">
        <v>630</v>
      </c>
      <c r="K6248">
        <v>9.9356012078964263E-3</v>
      </c>
      <c r="L6248" t="s">
        <v>150</v>
      </c>
      <c r="N6248" t="s">
        <v>229</v>
      </c>
      <c r="O6248" t="s">
        <v>630</v>
      </c>
      <c r="P6248">
        <v>3.8893444422891683E-3</v>
      </c>
      <c r="Q6248" t="s">
        <v>150</v>
      </c>
    </row>
    <row r="6249" spans="9:17" x14ac:dyDescent="0.45">
      <c r="I6249" t="s">
        <v>186</v>
      </c>
      <c r="J6249" t="s">
        <v>631</v>
      </c>
      <c r="K6249">
        <v>9.1950140693325948E-3</v>
      </c>
      <c r="L6249" t="s">
        <v>150</v>
      </c>
      <c r="N6249" t="s">
        <v>229</v>
      </c>
      <c r="O6249" t="s">
        <v>631</v>
      </c>
      <c r="P6249">
        <v>4.1949031018210072E-3</v>
      </c>
      <c r="Q6249" t="s">
        <v>150</v>
      </c>
    </row>
    <row r="6250" spans="9:17" x14ac:dyDescent="0.45">
      <c r="I6250" t="s">
        <v>186</v>
      </c>
      <c r="J6250" t="s">
        <v>632</v>
      </c>
      <c r="K6250">
        <v>8.3678767778104304E-3</v>
      </c>
      <c r="L6250" t="s">
        <v>150</v>
      </c>
      <c r="N6250" t="s">
        <v>229</v>
      </c>
      <c r="O6250" t="s">
        <v>632</v>
      </c>
      <c r="P6250">
        <v>4.3350182943351287E-3</v>
      </c>
      <c r="Q6250" t="s">
        <v>150</v>
      </c>
    </row>
    <row r="6251" spans="9:17" x14ac:dyDescent="0.45">
      <c r="I6251" t="s">
        <v>186</v>
      </c>
      <c r="J6251" t="s">
        <v>633</v>
      </c>
      <c r="K6251">
        <v>7.1124983776225809E-3</v>
      </c>
      <c r="L6251" t="s">
        <v>150</v>
      </c>
      <c r="N6251" t="s">
        <v>229</v>
      </c>
      <c r="O6251" t="s">
        <v>633</v>
      </c>
      <c r="P6251">
        <v>4.5042549918292802E-3</v>
      </c>
      <c r="Q6251" t="s">
        <v>150</v>
      </c>
    </row>
    <row r="6252" spans="9:17" x14ac:dyDescent="0.45">
      <c r="I6252" t="s">
        <v>186</v>
      </c>
      <c r="J6252" t="s">
        <v>634</v>
      </c>
      <c r="K6252">
        <v>5.8650806224823607E-3</v>
      </c>
      <c r="L6252" t="s">
        <v>150</v>
      </c>
      <c r="N6252" t="s">
        <v>229</v>
      </c>
      <c r="O6252" t="s">
        <v>634</v>
      </c>
      <c r="P6252">
        <v>4.4950937180614223E-3</v>
      </c>
      <c r="Q6252" t="s">
        <v>150</v>
      </c>
    </row>
    <row r="6253" spans="9:17" x14ac:dyDescent="0.45">
      <c r="I6253" t="s">
        <v>186</v>
      </c>
      <c r="J6253" t="s">
        <v>635</v>
      </c>
      <c r="K6253">
        <v>3.911582922377841E-3</v>
      </c>
      <c r="L6253" t="s">
        <v>150</v>
      </c>
      <c r="N6253" t="s">
        <v>229</v>
      </c>
      <c r="O6253" t="s">
        <v>635</v>
      </c>
      <c r="P6253">
        <v>4.504332159260673E-3</v>
      </c>
      <c r="Q6253" t="s">
        <v>150</v>
      </c>
    </row>
    <row r="6254" spans="9:17" x14ac:dyDescent="0.45">
      <c r="I6254" t="s">
        <v>186</v>
      </c>
      <c r="J6254" t="s">
        <v>636</v>
      </c>
      <c r="K6254">
        <v>2.2636763227413073E-4</v>
      </c>
      <c r="L6254" t="s">
        <v>150</v>
      </c>
      <c r="N6254" t="s">
        <v>229</v>
      </c>
      <c r="O6254" t="s">
        <v>636</v>
      </c>
      <c r="P6254">
        <v>5.0939555637226777E-3</v>
      </c>
      <c r="Q6254" t="s">
        <v>150</v>
      </c>
    </row>
    <row r="6255" spans="9:17" x14ac:dyDescent="0.45">
      <c r="I6255" t="s">
        <v>186</v>
      </c>
      <c r="J6255" t="s">
        <v>637</v>
      </c>
      <c r="K6255">
        <v>0</v>
      </c>
      <c r="L6255" t="s">
        <v>150</v>
      </c>
      <c r="N6255" t="s">
        <v>229</v>
      </c>
      <c r="O6255" t="s">
        <v>637</v>
      </c>
      <c r="P6255">
        <v>1.1880466174758832E-2</v>
      </c>
      <c r="Q6255" t="s">
        <v>150</v>
      </c>
    </row>
    <row r="6256" spans="9:17" x14ac:dyDescent="0.45">
      <c r="I6256" t="s">
        <v>186</v>
      </c>
      <c r="J6256" t="s">
        <v>638</v>
      </c>
      <c r="K6256">
        <v>0</v>
      </c>
      <c r="L6256" t="s">
        <v>150</v>
      </c>
      <c r="N6256" t="s">
        <v>229</v>
      </c>
      <c r="O6256" t="s">
        <v>638</v>
      </c>
      <c r="P6256">
        <v>1.2116462199409903E-2</v>
      </c>
      <c r="Q6256" t="s">
        <v>150</v>
      </c>
    </row>
    <row r="6257" spans="9:17" x14ac:dyDescent="0.45">
      <c r="I6257" t="s">
        <v>186</v>
      </c>
      <c r="J6257" t="s">
        <v>639</v>
      </c>
      <c r="K6257">
        <v>0</v>
      </c>
      <c r="L6257" t="s">
        <v>150</v>
      </c>
      <c r="N6257" t="s">
        <v>229</v>
      </c>
      <c r="O6257" t="s">
        <v>639</v>
      </c>
      <c r="P6257">
        <v>1.9416418179860562E-2</v>
      </c>
      <c r="Q6257" t="s">
        <v>150</v>
      </c>
    </row>
    <row r="6258" spans="9:17" x14ac:dyDescent="0.45">
      <c r="I6258" t="s">
        <v>186</v>
      </c>
      <c r="J6258" t="s">
        <v>640</v>
      </c>
      <c r="K6258">
        <v>0</v>
      </c>
      <c r="L6258" t="s">
        <v>150</v>
      </c>
      <c r="N6258" t="s">
        <v>229</v>
      </c>
      <c r="O6258" t="s">
        <v>640</v>
      </c>
      <c r="P6258">
        <v>3.1591589339870778E-3</v>
      </c>
      <c r="Q6258" t="s">
        <v>150</v>
      </c>
    </row>
    <row r="6259" spans="9:17" x14ac:dyDescent="0.45">
      <c r="I6259" t="s">
        <v>186</v>
      </c>
      <c r="J6259" t="s">
        <v>641</v>
      </c>
      <c r="K6259">
        <v>1.7342754964258043E-3</v>
      </c>
      <c r="L6259" t="s">
        <v>150</v>
      </c>
      <c r="N6259" t="s">
        <v>229</v>
      </c>
      <c r="O6259" t="s">
        <v>641</v>
      </c>
      <c r="P6259">
        <v>2.3043618992165541E-3</v>
      </c>
      <c r="Q6259" t="s">
        <v>150</v>
      </c>
    </row>
    <row r="6260" spans="9:17" x14ac:dyDescent="0.45">
      <c r="I6260" t="s">
        <v>186</v>
      </c>
      <c r="J6260" t="s">
        <v>642</v>
      </c>
      <c r="K6260">
        <v>3.6768007601482998E-3</v>
      </c>
      <c r="L6260" t="s">
        <v>150</v>
      </c>
      <c r="N6260" t="s">
        <v>229</v>
      </c>
      <c r="O6260" t="s">
        <v>642</v>
      </c>
      <c r="P6260">
        <v>2.0501370082311753E-3</v>
      </c>
      <c r="Q6260" t="s">
        <v>150</v>
      </c>
    </row>
    <row r="6261" spans="9:17" x14ac:dyDescent="0.45">
      <c r="I6261" t="s">
        <v>186</v>
      </c>
      <c r="J6261" t="s">
        <v>643</v>
      </c>
      <c r="K6261">
        <v>6.026811597418226E-3</v>
      </c>
      <c r="L6261" t="s">
        <v>150</v>
      </c>
      <c r="N6261" t="s">
        <v>229</v>
      </c>
      <c r="O6261" t="s">
        <v>643</v>
      </c>
      <c r="P6261">
        <v>1.7569777918629748E-3</v>
      </c>
      <c r="Q6261" t="s">
        <v>150</v>
      </c>
    </row>
    <row r="6262" spans="9:17" x14ac:dyDescent="0.45">
      <c r="I6262" t="s">
        <v>186</v>
      </c>
      <c r="J6262" t="s">
        <v>644</v>
      </c>
      <c r="K6262">
        <v>8.1223805196400257E-3</v>
      </c>
      <c r="L6262" t="s">
        <v>150</v>
      </c>
      <c r="N6262" t="s">
        <v>229</v>
      </c>
      <c r="O6262" t="s">
        <v>644</v>
      </c>
      <c r="P6262">
        <v>1.5062241643854293E-3</v>
      </c>
      <c r="Q6262" t="s">
        <v>150</v>
      </c>
    </row>
    <row r="6263" spans="9:17" x14ac:dyDescent="0.45">
      <c r="I6263" t="s">
        <v>186</v>
      </c>
      <c r="J6263" t="s">
        <v>645</v>
      </c>
      <c r="K6263">
        <v>9.2860347123892538E-3</v>
      </c>
      <c r="L6263" t="s">
        <v>150</v>
      </c>
      <c r="N6263" t="s">
        <v>229</v>
      </c>
      <c r="O6263" t="s">
        <v>645</v>
      </c>
      <c r="P6263">
        <v>1.419081579574091E-3</v>
      </c>
      <c r="Q6263" t="s">
        <v>150</v>
      </c>
    </row>
    <row r="6264" spans="9:17" x14ac:dyDescent="0.45">
      <c r="I6264" t="s">
        <v>186</v>
      </c>
      <c r="J6264" t="s">
        <v>646</v>
      </c>
      <c r="K6264">
        <v>9.8639380403001964E-3</v>
      </c>
      <c r="L6264" t="s">
        <v>150</v>
      </c>
      <c r="N6264" t="s">
        <v>229</v>
      </c>
      <c r="O6264" t="s">
        <v>646</v>
      </c>
      <c r="P6264">
        <v>1.6829193347980735E-3</v>
      </c>
      <c r="Q6264" t="s">
        <v>150</v>
      </c>
    </row>
    <row r="6265" spans="9:17" x14ac:dyDescent="0.45">
      <c r="I6265" t="s">
        <v>186</v>
      </c>
      <c r="J6265" t="s">
        <v>647</v>
      </c>
      <c r="K6265">
        <v>1.0049754316774673E-2</v>
      </c>
      <c r="L6265" t="s">
        <v>150</v>
      </c>
      <c r="N6265" t="s">
        <v>229</v>
      </c>
      <c r="O6265" t="s">
        <v>647</v>
      </c>
      <c r="P6265">
        <v>2.0468760230815519E-3</v>
      </c>
      <c r="Q6265" t="s">
        <v>150</v>
      </c>
    </row>
    <row r="6266" spans="9:17" x14ac:dyDescent="0.45">
      <c r="I6266" t="s">
        <v>186</v>
      </c>
      <c r="J6266" t="s">
        <v>648</v>
      </c>
      <c r="K6266">
        <v>9.6863909877442592E-3</v>
      </c>
      <c r="L6266" t="s">
        <v>150</v>
      </c>
      <c r="N6266" t="s">
        <v>229</v>
      </c>
      <c r="O6266" t="s">
        <v>648</v>
      </c>
      <c r="P6266">
        <v>2.3307074330459836E-3</v>
      </c>
      <c r="Q6266" t="s">
        <v>150</v>
      </c>
    </row>
    <row r="6267" spans="9:17" x14ac:dyDescent="0.45">
      <c r="I6267" t="s">
        <v>186</v>
      </c>
      <c r="J6267" t="s">
        <v>649</v>
      </c>
      <c r="K6267">
        <v>8.9715803095068904E-3</v>
      </c>
      <c r="L6267" t="s">
        <v>150</v>
      </c>
      <c r="N6267" t="s">
        <v>229</v>
      </c>
      <c r="O6267" t="s">
        <v>649</v>
      </c>
      <c r="P6267">
        <v>2.5706617290499546E-3</v>
      </c>
      <c r="Q6267" t="s">
        <v>150</v>
      </c>
    </row>
    <row r="6268" spans="9:17" x14ac:dyDescent="0.45">
      <c r="I6268" t="s">
        <v>186</v>
      </c>
      <c r="J6268" t="s">
        <v>650</v>
      </c>
      <c r="K6268">
        <v>7.8403786229282041E-3</v>
      </c>
      <c r="L6268" t="s">
        <v>150</v>
      </c>
      <c r="N6268" t="s">
        <v>229</v>
      </c>
      <c r="O6268" t="s">
        <v>650</v>
      </c>
      <c r="P6268">
        <v>2.7318205398205756E-3</v>
      </c>
      <c r="Q6268" t="s">
        <v>150</v>
      </c>
    </row>
    <row r="6269" spans="9:17" x14ac:dyDescent="0.45">
      <c r="I6269" t="s">
        <v>186</v>
      </c>
      <c r="J6269" t="s">
        <v>651</v>
      </c>
      <c r="K6269">
        <v>6.4076398945518941E-3</v>
      </c>
      <c r="L6269" t="s">
        <v>150</v>
      </c>
      <c r="N6269" t="s">
        <v>229</v>
      </c>
      <c r="O6269" t="s">
        <v>651</v>
      </c>
      <c r="P6269">
        <v>2.9968606896618091E-3</v>
      </c>
      <c r="Q6269" t="s">
        <v>150</v>
      </c>
    </row>
    <row r="6270" spans="9:17" x14ac:dyDescent="0.45">
      <c r="I6270" t="s">
        <v>186</v>
      </c>
      <c r="J6270" t="s">
        <v>652</v>
      </c>
      <c r="K6270">
        <v>4.8601806680736671E-3</v>
      </c>
      <c r="L6270" t="s">
        <v>150</v>
      </c>
      <c r="N6270" t="s">
        <v>229</v>
      </c>
      <c r="O6270" t="s">
        <v>652</v>
      </c>
      <c r="P6270">
        <v>3.0904645205412826E-3</v>
      </c>
      <c r="Q6270" t="s">
        <v>150</v>
      </c>
    </row>
    <row r="6271" spans="9:17" x14ac:dyDescent="0.45">
      <c r="I6271" t="s">
        <v>186</v>
      </c>
      <c r="J6271" t="s">
        <v>653</v>
      </c>
      <c r="K6271">
        <v>3.1808744758250159E-3</v>
      </c>
      <c r="L6271" t="s">
        <v>150</v>
      </c>
      <c r="N6271" t="s">
        <v>229</v>
      </c>
      <c r="O6271" t="s">
        <v>653</v>
      </c>
      <c r="P6271">
        <v>3.1599691811392424E-3</v>
      </c>
      <c r="Q6271" t="s">
        <v>150</v>
      </c>
    </row>
    <row r="6272" spans="9:17" x14ac:dyDescent="0.45">
      <c r="I6272" t="s">
        <v>186</v>
      </c>
      <c r="J6272" t="s">
        <v>654</v>
      </c>
      <c r="K6272">
        <v>1.6408622303544689E-3</v>
      </c>
      <c r="L6272" t="s">
        <v>150</v>
      </c>
      <c r="N6272" t="s">
        <v>229</v>
      </c>
      <c r="O6272" t="s">
        <v>654</v>
      </c>
      <c r="P6272">
        <v>4.0994315520811904E-3</v>
      </c>
      <c r="Q6272" t="s">
        <v>150</v>
      </c>
    </row>
    <row r="6273" spans="9:17" x14ac:dyDescent="0.45">
      <c r="I6273" t="s">
        <v>186</v>
      </c>
      <c r="J6273" t="s">
        <v>655</v>
      </c>
      <c r="K6273">
        <v>0</v>
      </c>
      <c r="L6273" t="s">
        <v>150</v>
      </c>
      <c r="N6273" t="s">
        <v>229</v>
      </c>
      <c r="O6273" t="s">
        <v>655</v>
      </c>
      <c r="P6273">
        <v>1.0057833125720235E-2</v>
      </c>
      <c r="Q6273" t="s">
        <v>150</v>
      </c>
    </row>
    <row r="6274" spans="9:17" x14ac:dyDescent="0.45">
      <c r="I6274" t="s">
        <v>186</v>
      </c>
      <c r="J6274" t="s">
        <v>656</v>
      </c>
      <c r="K6274">
        <v>0</v>
      </c>
      <c r="L6274" t="s">
        <v>150</v>
      </c>
      <c r="N6274" t="s">
        <v>229</v>
      </c>
      <c r="O6274" t="s">
        <v>656</v>
      </c>
      <c r="P6274">
        <v>1.0245170860340465E-2</v>
      </c>
      <c r="Q6274" t="s">
        <v>150</v>
      </c>
    </row>
    <row r="6275" spans="9:17" x14ac:dyDescent="0.45">
      <c r="I6275" t="s">
        <v>187</v>
      </c>
      <c r="J6275" t="s">
        <v>149</v>
      </c>
      <c r="K6275">
        <v>0</v>
      </c>
      <c r="L6275" t="s">
        <v>150</v>
      </c>
      <c r="N6275" t="s">
        <v>230</v>
      </c>
      <c r="O6275" t="s">
        <v>149</v>
      </c>
      <c r="P6275">
        <v>2.4893086567055217E-2</v>
      </c>
      <c r="Q6275" t="s">
        <v>150</v>
      </c>
    </row>
    <row r="6276" spans="9:17" x14ac:dyDescent="0.45">
      <c r="I6276" t="s">
        <v>187</v>
      </c>
      <c r="J6276" t="s">
        <v>151</v>
      </c>
      <c r="K6276">
        <v>0</v>
      </c>
      <c r="L6276" t="s">
        <v>150</v>
      </c>
      <c r="N6276" t="s">
        <v>230</v>
      </c>
      <c r="O6276" t="s">
        <v>151</v>
      </c>
      <c r="P6276">
        <v>4.5470558061120655E-3</v>
      </c>
      <c r="Q6276" t="s">
        <v>150</v>
      </c>
    </row>
    <row r="6277" spans="9:17" x14ac:dyDescent="0.45">
      <c r="I6277" t="s">
        <v>187</v>
      </c>
      <c r="J6277" t="s">
        <v>152</v>
      </c>
      <c r="K6277">
        <v>1.4315920231247768E-3</v>
      </c>
      <c r="L6277" t="s">
        <v>150</v>
      </c>
      <c r="N6277" t="s">
        <v>230</v>
      </c>
      <c r="O6277" t="s">
        <v>152</v>
      </c>
      <c r="P6277">
        <v>4.4036098432359031E-3</v>
      </c>
      <c r="Q6277" t="s">
        <v>150</v>
      </c>
    </row>
    <row r="6278" spans="9:17" x14ac:dyDescent="0.45">
      <c r="I6278" t="s">
        <v>187</v>
      </c>
      <c r="J6278" t="s">
        <v>392</v>
      </c>
      <c r="K6278">
        <v>3.7161500343642286E-3</v>
      </c>
      <c r="L6278" t="s">
        <v>150</v>
      </c>
      <c r="N6278" t="s">
        <v>230</v>
      </c>
      <c r="O6278" t="s">
        <v>392</v>
      </c>
      <c r="P6278">
        <v>3.6461741611898361E-3</v>
      </c>
      <c r="Q6278" t="s">
        <v>150</v>
      </c>
    </row>
    <row r="6279" spans="9:17" x14ac:dyDescent="0.45">
      <c r="I6279" t="s">
        <v>187</v>
      </c>
      <c r="J6279" t="s">
        <v>393</v>
      </c>
      <c r="K6279">
        <v>5.8109975612201312E-3</v>
      </c>
      <c r="L6279" t="s">
        <v>150</v>
      </c>
      <c r="N6279" t="s">
        <v>230</v>
      </c>
      <c r="O6279" t="s">
        <v>393</v>
      </c>
      <c r="P6279">
        <v>3.7890391470879348E-3</v>
      </c>
      <c r="Q6279" t="s">
        <v>150</v>
      </c>
    </row>
    <row r="6280" spans="9:17" x14ac:dyDescent="0.45">
      <c r="I6280" t="s">
        <v>187</v>
      </c>
      <c r="J6280" t="s">
        <v>394</v>
      </c>
      <c r="K6280">
        <v>7.2297703963949628E-3</v>
      </c>
      <c r="L6280" t="s">
        <v>150</v>
      </c>
      <c r="N6280" t="s">
        <v>230</v>
      </c>
      <c r="O6280" t="s">
        <v>394</v>
      </c>
      <c r="P6280">
        <v>3.6714937595972901E-3</v>
      </c>
      <c r="Q6280" t="s">
        <v>150</v>
      </c>
    </row>
    <row r="6281" spans="9:17" x14ac:dyDescent="0.45">
      <c r="I6281" t="s">
        <v>187</v>
      </c>
      <c r="J6281" t="s">
        <v>416</v>
      </c>
      <c r="K6281">
        <v>8.2701316671977537E-3</v>
      </c>
      <c r="L6281" t="s">
        <v>150</v>
      </c>
      <c r="N6281" t="s">
        <v>230</v>
      </c>
      <c r="O6281" t="s">
        <v>416</v>
      </c>
      <c r="P6281">
        <v>3.2872366217106233E-3</v>
      </c>
      <c r="Q6281" t="s">
        <v>150</v>
      </c>
    </row>
    <row r="6282" spans="9:17" x14ac:dyDescent="0.45">
      <c r="I6282" t="s">
        <v>187</v>
      </c>
      <c r="J6282" t="s">
        <v>417</v>
      </c>
      <c r="K6282">
        <v>8.8716209540540877E-3</v>
      </c>
      <c r="L6282" t="s">
        <v>150</v>
      </c>
      <c r="N6282" t="s">
        <v>230</v>
      </c>
      <c r="O6282" t="s">
        <v>417</v>
      </c>
      <c r="P6282">
        <v>2.8450912419355164E-3</v>
      </c>
      <c r="Q6282" t="s">
        <v>150</v>
      </c>
    </row>
    <row r="6283" spans="9:17" x14ac:dyDescent="0.45">
      <c r="I6283" t="s">
        <v>187</v>
      </c>
      <c r="J6283" t="s">
        <v>455</v>
      </c>
      <c r="K6283">
        <v>9.5264613176269837E-3</v>
      </c>
      <c r="L6283" t="s">
        <v>150</v>
      </c>
      <c r="N6283" t="s">
        <v>230</v>
      </c>
      <c r="O6283" t="s">
        <v>455</v>
      </c>
      <c r="P6283">
        <v>2.9856550667038038E-3</v>
      </c>
      <c r="Q6283" t="s">
        <v>150</v>
      </c>
    </row>
    <row r="6284" spans="9:17" x14ac:dyDescent="0.45">
      <c r="I6284" t="s">
        <v>187</v>
      </c>
      <c r="J6284" t="s">
        <v>456</v>
      </c>
      <c r="K6284">
        <v>9.4604227755434242E-3</v>
      </c>
      <c r="L6284" t="s">
        <v>150</v>
      </c>
      <c r="N6284" t="s">
        <v>230</v>
      </c>
      <c r="O6284" t="s">
        <v>456</v>
      </c>
      <c r="P6284">
        <v>2.9445252834907117E-3</v>
      </c>
      <c r="Q6284" t="s">
        <v>150</v>
      </c>
    </row>
    <row r="6285" spans="9:17" x14ac:dyDescent="0.45">
      <c r="I6285" t="s">
        <v>187</v>
      </c>
      <c r="J6285" t="s">
        <v>499</v>
      </c>
      <c r="K6285">
        <v>8.957009771202052E-3</v>
      </c>
      <c r="L6285" t="s">
        <v>150</v>
      </c>
      <c r="N6285" t="s">
        <v>230</v>
      </c>
      <c r="O6285" t="s">
        <v>499</v>
      </c>
      <c r="P6285">
        <v>2.9114083600944949E-3</v>
      </c>
      <c r="Q6285" t="s">
        <v>150</v>
      </c>
    </row>
    <row r="6286" spans="9:17" x14ac:dyDescent="0.45">
      <c r="I6286" t="s">
        <v>187</v>
      </c>
      <c r="J6286" t="s">
        <v>500</v>
      </c>
      <c r="K6286">
        <v>8.2376749833895924E-3</v>
      </c>
      <c r="L6286" t="s">
        <v>150</v>
      </c>
      <c r="N6286" t="s">
        <v>230</v>
      </c>
      <c r="O6286" t="s">
        <v>500</v>
      </c>
      <c r="P6286">
        <v>2.8886471626681136E-3</v>
      </c>
      <c r="Q6286" t="s">
        <v>150</v>
      </c>
    </row>
    <row r="6287" spans="9:17" x14ac:dyDescent="0.45">
      <c r="I6287" t="s">
        <v>187</v>
      </c>
      <c r="J6287" t="s">
        <v>501</v>
      </c>
      <c r="K6287">
        <v>7.088825972516098E-3</v>
      </c>
      <c r="L6287" t="s">
        <v>150</v>
      </c>
      <c r="N6287" t="s">
        <v>230</v>
      </c>
      <c r="O6287" t="s">
        <v>501</v>
      </c>
      <c r="P6287">
        <v>2.9212888341257916E-3</v>
      </c>
      <c r="Q6287" t="s">
        <v>150</v>
      </c>
    </row>
    <row r="6288" spans="9:17" x14ac:dyDescent="0.45">
      <c r="I6288" t="s">
        <v>187</v>
      </c>
      <c r="J6288" t="s">
        <v>502</v>
      </c>
      <c r="K6288">
        <v>6.0418960351018057E-3</v>
      </c>
      <c r="L6288" t="s">
        <v>150</v>
      </c>
      <c r="N6288" t="s">
        <v>230</v>
      </c>
      <c r="O6288" t="s">
        <v>502</v>
      </c>
      <c r="P6288">
        <v>3.0666424997446485E-3</v>
      </c>
      <c r="Q6288" t="s">
        <v>150</v>
      </c>
    </row>
    <row r="6289" spans="9:17" x14ac:dyDescent="0.45">
      <c r="I6289" t="s">
        <v>187</v>
      </c>
      <c r="J6289" t="s">
        <v>503</v>
      </c>
      <c r="K6289">
        <v>4.4378376875475866E-3</v>
      </c>
      <c r="L6289" t="s">
        <v>150</v>
      </c>
      <c r="N6289" t="s">
        <v>230</v>
      </c>
      <c r="O6289" t="s">
        <v>503</v>
      </c>
      <c r="P6289">
        <v>3.0380013759949563E-3</v>
      </c>
      <c r="Q6289" t="s">
        <v>150</v>
      </c>
    </row>
    <row r="6290" spans="9:17" x14ac:dyDescent="0.45">
      <c r="I6290" t="s">
        <v>187</v>
      </c>
      <c r="J6290" t="s">
        <v>504</v>
      </c>
      <c r="K6290">
        <v>2.6537247684996802E-3</v>
      </c>
      <c r="L6290" t="s">
        <v>150</v>
      </c>
      <c r="N6290" t="s">
        <v>230</v>
      </c>
      <c r="O6290" t="s">
        <v>504</v>
      </c>
      <c r="P6290">
        <v>2.5964346322398706E-3</v>
      </c>
      <c r="Q6290" t="s">
        <v>150</v>
      </c>
    </row>
    <row r="6291" spans="9:17" x14ac:dyDescent="0.45">
      <c r="I6291" t="s">
        <v>187</v>
      </c>
      <c r="J6291" t="s">
        <v>505</v>
      </c>
      <c r="K6291">
        <v>0</v>
      </c>
      <c r="L6291" t="s">
        <v>150</v>
      </c>
      <c r="N6291" t="s">
        <v>230</v>
      </c>
      <c r="O6291" t="s">
        <v>505</v>
      </c>
      <c r="P6291">
        <v>7.5014981485321524E-3</v>
      </c>
      <c r="Q6291" t="s">
        <v>150</v>
      </c>
    </row>
    <row r="6292" spans="9:17" x14ac:dyDescent="0.45">
      <c r="I6292" t="s">
        <v>187</v>
      </c>
      <c r="J6292" t="s">
        <v>506</v>
      </c>
      <c r="K6292">
        <v>0</v>
      </c>
      <c r="L6292" t="s">
        <v>150</v>
      </c>
      <c r="N6292" t="s">
        <v>230</v>
      </c>
      <c r="O6292" t="s">
        <v>506</v>
      </c>
      <c r="P6292">
        <v>1.0319874243718849E-2</v>
      </c>
      <c r="Q6292" t="s">
        <v>150</v>
      </c>
    </row>
    <row r="6293" spans="9:17" x14ac:dyDescent="0.45">
      <c r="I6293" t="s">
        <v>187</v>
      </c>
      <c r="J6293" t="s">
        <v>153</v>
      </c>
      <c r="K6293">
        <v>0</v>
      </c>
      <c r="L6293" t="s">
        <v>150</v>
      </c>
      <c r="N6293" t="s">
        <v>230</v>
      </c>
      <c r="O6293" t="s">
        <v>153</v>
      </c>
      <c r="P6293">
        <v>1.5894644661168921E-2</v>
      </c>
      <c r="Q6293" t="s">
        <v>150</v>
      </c>
    </row>
    <row r="6294" spans="9:17" x14ac:dyDescent="0.45">
      <c r="I6294" t="s">
        <v>187</v>
      </c>
      <c r="J6294" t="s">
        <v>154</v>
      </c>
      <c r="K6294">
        <v>0</v>
      </c>
      <c r="L6294" t="s">
        <v>150</v>
      </c>
      <c r="N6294" t="s">
        <v>230</v>
      </c>
      <c r="O6294" t="s">
        <v>154</v>
      </c>
      <c r="P6294">
        <v>3.1492113063645087E-3</v>
      </c>
      <c r="Q6294" t="s">
        <v>150</v>
      </c>
    </row>
    <row r="6295" spans="9:17" x14ac:dyDescent="0.45">
      <c r="I6295" t="s">
        <v>187</v>
      </c>
      <c r="J6295" t="s">
        <v>155</v>
      </c>
      <c r="K6295">
        <v>0</v>
      </c>
      <c r="L6295" t="s">
        <v>150</v>
      </c>
      <c r="N6295" t="s">
        <v>230</v>
      </c>
      <c r="O6295" t="s">
        <v>155</v>
      </c>
      <c r="P6295">
        <v>3.2256476698637594E-3</v>
      </c>
      <c r="Q6295" t="s">
        <v>150</v>
      </c>
    </row>
    <row r="6296" spans="9:17" x14ac:dyDescent="0.45">
      <c r="I6296" t="s">
        <v>187</v>
      </c>
      <c r="J6296" t="s">
        <v>395</v>
      </c>
      <c r="K6296">
        <v>3.4801465120228039E-3</v>
      </c>
      <c r="L6296" t="s">
        <v>150</v>
      </c>
      <c r="N6296" t="s">
        <v>230</v>
      </c>
      <c r="O6296" t="s">
        <v>395</v>
      </c>
      <c r="P6296">
        <v>2.883797032404059E-3</v>
      </c>
      <c r="Q6296" t="s">
        <v>150</v>
      </c>
    </row>
    <row r="6297" spans="9:17" x14ac:dyDescent="0.45">
      <c r="I6297" t="s">
        <v>187</v>
      </c>
      <c r="J6297" t="s">
        <v>396</v>
      </c>
      <c r="K6297">
        <v>6.2857449944270539E-3</v>
      </c>
      <c r="L6297" t="s">
        <v>150</v>
      </c>
      <c r="N6297" t="s">
        <v>230</v>
      </c>
      <c r="O6297" t="s">
        <v>396</v>
      </c>
      <c r="P6297">
        <v>2.3488989409685751E-3</v>
      </c>
      <c r="Q6297" t="s">
        <v>150</v>
      </c>
    </row>
    <row r="6298" spans="9:17" x14ac:dyDescent="0.45">
      <c r="I6298" t="s">
        <v>187</v>
      </c>
      <c r="J6298" t="s">
        <v>397</v>
      </c>
      <c r="K6298">
        <v>8.2132399235457076E-3</v>
      </c>
      <c r="L6298" t="s">
        <v>150</v>
      </c>
      <c r="N6298" t="s">
        <v>230</v>
      </c>
      <c r="O6298" t="s">
        <v>397</v>
      </c>
      <c r="P6298">
        <v>2.5130354076730423E-3</v>
      </c>
      <c r="Q6298" t="s">
        <v>150</v>
      </c>
    </row>
    <row r="6299" spans="9:17" x14ac:dyDescent="0.45">
      <c r="I6299" t="s">
        <v>187</v>
      </c>
      <c r="J6299" t="s">
        <v>418</v>
      </c>
      <c r="K6299">
        <v>9.0850402623882196E-3</v>
      </c>
      <c r="L6299" t="s">
        <v>150</v>
      </c>
      <c r="N6299" t="s">
        <v>230</v>
      </c>
      <c r="O6299" t="s">
        <v>418</v>
      </c>
      <c r="P6299">
        <v>2.4845547730868132E-3</v>
      </c>
      <c r="Q6299" t="s">
        <v>150</v>
      </c>
    </row>
    <row r="6300" spans="9:17" x14ac:dyDescent="0.45">
      <c r="I6300" t="s">
        <v>187</v>
      </c>
      <c r="J6300" t="s">
        <v>419</v>
      </c>
      <c r="K6300">
        <v>9.7364507255568201E-3</v>
      </c>
      <c r="L6300" t="s">
        <v>150</v>
      </c>
      <c r="N6300" t="s">
        <v>230</v>
      </c>
      <c r="O6300" t="s">
        <v>419</v>
      </c>
      <c r="P6300">
        <v>2.3377630917038573E-3</v>
      </c>
      <c r="Q6300" t="s">
        <v>150</v>
      </c>
    </row>
    <row r="6301" spans="9:17" x14ac:dyDescent="0.45">
      <c r="I6301" t="s">
        <v>187</v>
      </c>
      <c r="J6301" t="s">
        <v>457</v>
      </c>
      <c r="K6301">
        <v>1.0332015634093675E-2</v>
      </c>
      <c r="L6301" t="s">
        <v>150</v>
      </c>
      <c r="N6301" t="s">
        <v>230</v>
      </c>
      <c r="O6301" t="s">
        <v>457</v>
      </c>
      <c r="P6301">
        <v>2.2062856561824162E-3</v>
      </c>
      <c r="Q6301" t="s">
        <v>150</v>
      </c>
    </row>
    <row r="6302" spans="9:17" x14ac:dyDescent="0.45">
      <c r="I6302" t="s">
        <v>187</v>
      </c>
      <c r="J6302" t="s">
        <v>458</v>
      </c>
      <c r="K6302">
        <v>1.0216069972405902E-2</v>
      </c>
      <c r="L6302" t="s">
        <v>150</v>
      </c>
      <c r="N6302" t="s">
        <v>230</v>
      </c>
      <c r="O6302" t="s">
        <v>458</v>
      </c>
      <c r="P6302">
        <v>2.0906337104477698E-3</v>
      </c>
      <c r="Q6302" t="s">
        <v>150</v>
      </c>
    </row>
    <row r="6303" spans="9:17" x14ac:dyDescent="0.45">
      <c r="I6303" t="s">
        <v>187</v>
      </c>
      <c r="J6303" t="s">
        <v>507</v>
      </c>
      <c r="K6303">
        <v>9.6278072966115118E-3</v>
      </c>
      <c r="L6303" t="s">
        <v>150</v>
      </c>
      <c r="N6303" t="s">
        <v>230</v>
      </c>
      <c r="O6303" t="s">
        <v>507</v>
      </c>
      <c r="P6303">
        <v>2.0955494764324299E-3</v>
      </c>
      <c r="Q6303" t="s">
        <v>150</v>
      </c>
    </row>
    <row r="6304" spans="9:17" x14ac:dyDescent="0.45">
      <c r="I6304" t="s">
        <v>187</v>
      </c>
      <c r="J6304" t="s">
        <v>508</v>
      </c>
      <c r="K6304">
        <v>8.87412174228225E-3</v>
      </c>
      <c r="L6304" t="s">
        <v>150</v>
      </c>
      <c r="N6304" t="s">
        <v>230</v>
      </c>
      <c r="O6304" t="s">
        <v>508</v>
      </c>
      <c r="P6304">
        <v>2.2622725473922913E-3</v>
      </c>
      <c r="Q6304" t="s">
        <v>150</v>
      </c>
    </row>
    <row r="6305" spans="9:17" x14ac:dyDescent="0.45">
      <c r="I6305" t="s">
        <v>187</v>
      </c>
      <c r="J6305" t="s">
        <v>509</v>
      </c>
      <c r="K6305">
        <v>8.0315058511612504E-3</v>
      </c>
      <c r="L6305" t="s">
        <v>150</v>
      </c>
      <c r="N6305" t="s">
        <v>230</v>
      </c>
      <c r="O6305" t="s">
        <v>509</v>
      </c>
      <c r="P6305">
        <v>2.2483685258535033E-3</v>
      </c>
      <c r="Q6305" t="s">
        <v>150</v>
      </c>
    </row>
    <row r="6306" spans="9:17" x14ac:dyDescent="0.45">
      <c r="I6306" t="s">
        <v>187</v>
      </c>
      <c r="J6306" t="s">
        <v>510</v>
      </c>
      <c r="K6306">
        <v>6.9021942736868808E-3</v>
      </c>
      <c r="L6306" t="s">
        <v>150</v>
      </c>
      <c r="N6306" t="s">
        <v>230</v>
      </c>
      <c r="O6306" t="s">
        <v>510</v>
      </c>
      <c r="P6306">
        <v>2.1226166668384229E-3</v>
      </c>
      <c r="Q6306" t="s">
        <v>150</v>
      </c>
    </row>
    <row r="6307" spans="9:17" x14ac:dyDescent="0.45">
      <c r="I6307" t="s">
        <v>187</v>
      </c>
      <c r="J6307" t="s">
        <v>511</v>
      </c>
      <c r="K6307">
        <v>5.0997510855462676E-3</v>
      </c>
      <c r="L6307" t="s">
        <v>150</v>
      </c>
      <c r="N6307" t="s">
        <v>230</v>
      </c>
      <c r="O6307" t="s">
        <v>511</v>
      </c>
      <c r="P6307">
        <v>1.9600499143099834E-3</v>
      </c>
      <c r="Q6307" t="s">
        <v>150</v>
      </c>
    </row>
    <row r="6308" spans="9:17" x14ac:dyDescent="0.45">
      <c r="I6308" t="s">
        <v>187</v>
      </c>
      <c r="J6308" t="s">
        <v>512</v>
      </c>
      <c r="K6308">
        <v>1.7110197170153174E-3</v>
      </c>
      <c r="L6308" t="s">
        <v>150</v>
      </c>
      <c r="N6308" t="s">
        <v>230</v>
      </c>
      <c r="O6308" t="s">
        <v>512</v>
      </c>
      <c r="P6308">
        <v>2.05356774923674E-3</v>
      </c>
      <c r="Q6308" t="s">
        <v>150</v>
      </c>
    </row>
    <row r="6309" spans="9:17" x14ac:dyDescent="0.45">
      <c r="I6309" t="s">
        <v>187</v>
      </c>
      <c r="J6309" t="s">
        <v>513</v>
      </c>
      <c r="K6309">
        <v>0</v>
      </c>
      <c r="L6309" t="s">
        <v>150</v>
      </c>
      <c r="N6309" t="s">
        <v>230</v>
      </c>
      <c r="O6309" t="s">
        <v>513</v>
      </c>
      <c r="P6309">
        <v>5.9886196688888199E-3</v>
      </c>
      <c r="Q6309" t="s">
        <v>150</v>
      </c>
    </row>
    <row r="6310" spans="9:17" x14ac:dyDescent="0.45">
      <c r="I6310" t="s">
        <v>187</v>
      </c>
      <c r="J6310" t="s">
        <v>514</v>
      </c>
      <c r="K6310">
        <v>0</v>
      </c>
      <c r="L6310" t="s">
        <v>150</v>
      </c>
      <c r="N6310" t="s">
        <v>230</v>
      </c>
      <c r="O6310" t="s">
        <v>514</v>
      </c>
      <c r="P6310">
        <v>7.9672782221344267E-3</v>
      </c>
      <c r="Q6310" t="s">
        <v>150</v>
      </c>
    </row>
    <row r="6311" spans="9:17" x14ac:dyDescent="0.45">
      <c r="I6311" t="s">
        <v>187</v>
      </c>
      <c r="J6311" t="s">
        <v>156</v>
      </c>
      <c r="K6311">
        <v>0</v>
      </c>
      <c r="L6311" t="s">
        <v>150</v>
      </c>
      <c r="N6311" t="s">
        <v>230</v>
      </c>
      <c r="O6311" t="s">
        <v>156</v>
      </c>
      <c r="P6311">
        <v>1.7144950952771128E-2</v>
      </c>
      <c r="Q6311" t="s">
        <v>150</v>
      </c>
    </row>
    <row r="6312" spans="9:17" x14ac:dyDescent="0.45">
      <c r="I6312" t="s">
        <v>187</v>
      </c>
      <c r="J6312" t="s">
        <v>157</v>
      </c>
      <c r="K6312">
        <v>0</v>
      </c>
      <c r="L6312" t="s">
        <v>150</v>
      </c>
      <c r="N6312" t="s">
        <v>230</v>
      </c>
      <c r="O6312" t="s">
        <v>157</v>
      </c>
      <c r="P6312">
        <v>3.3404224395962669E-3</v>
      </c>
      <c r="Q6312" t="s">
        <v>150</v>
      </c>
    </row>
    <row r="6313" spans="9:17" x14ac:dyDescent="0.45">
      <c r="I6313" t="s">
        <v>187</v>
      </c>
      <c r="J6313" t="s">
        <v>158</v>
      </c>
      <c r="K6313">
        <v>0</v>
      </c>
      <c r="L6313" t="s">
        <v>150</v>
      </c>
      <c r="N6313" t="s">
        <v>230</v>
      </c>
      <c r="O6313" t="s">
        <v>158</v>
      </c>
      <c r="P6313">
        <v>3.4231721117111338E-3</v>
      </c>
      <c r="Q6313" t="s">
        <v>150</v>
      </c>
    </row>
    <row r="6314" spans="9:17" x14ac:dyDescent="0.45">
      <c r="I6314" t="s">
        <v>187</v>
      </c>
      <c r="J6314" t="s">
        <v>398</v>
      </c>
      <c r="K6314">
        <v>2.7423877055360295E-3</v>
      </c>
      <c r="L6314" t="s">
        <v>150</v>
      </c>
      <c r="N6314" t="s">
        <v>230</v>
      </c>
      <c r="O6314" t="s">
        <v>398</v>
      </c>
      <c r="P6314">
        <v>3.4416950202224026E-3</v>
      </c>
      <c r="Q6314" t="s">
        <v>150</v>
      </c>
    </row>
    <row r="6315" spans="9:17" x14ac:dyDescent="0.45">
      <c r="I6315" t="s">
        <v>187</v>
      </c>
      <c r="J6315" t="s">
        <v>399</v>
      </c>
      <c r="K6315">
        <v>5.1151310743770438E-3</v>
      </c>
      <c r="L6315" t="s">
        <v>150</v>
      </c>
      <c r="N6315" t="s">
        <v>230</v>
      </c>
      <c r="O6315" t="s">
        <v>399</v>
      </c>
      <c r="P6315">
        <v>2.6479398047210174E-3</v>
      </c>
      <c r="Q6315" t="s">
        <v>150</v>
      </c>
    </row>
    <row r="6316" spans="9:17" x14ac:dyDescent="0.45">
      <c r="I6316" t="s">
        <v>187</v>
      </c>
      <c r="J6316" t="s">
        <v>400</v>
      </c>
      <c r="K6316">
        <v>7.2962402029897325E-3</v>
      </c>
      <c r="L6316" t="s">
        <v>150</v>
      </c>
      <c r="N6316" t="s">
        <v>230</v>
      </c>
      <c r="O6316" t="s">
        <v>400</v>
      </c>
      <c r="P6316">
        <v>2.8201170413970325E-3</v>
      </c>
      <c r="Q6316" t="s">
        <v>150</v>
      </c>
    </row>
    <row r="6317" spans="9:17" x14ac:dyDescent="0.45">
      <c r="I6317" t="s">
        <v>187</v>
      </c>
      <c r="J6317" t="s">
        <v>420</v>
      </c>
      <c r="K6317">
        <v>8.6488878311985189E-3</v>
      </c>
      <c r="L6317" t="s">
        <v>150</v>
      </c>
      <c r="N6317" t="s">
        <v>230</v>
      </c>
      <c r="O6317" t="s">
        <v>420</v>
      </c>
      <c r="P6317">
        <v>2.9850204280128718E-3</v>
      </c>
      <c r="Q6317" t="s">
        <v>150</v>
      </c>
    </row>
    <row r="6318" spans="9:17" x14ac:dyDescent="0.45">
      <c r="I6318" t="s">
        <v>187</v>
      </c>
      <c r="J6318" t="s">
        <v>421</v>
      </c>
      <c r="K6318">
        <v>9.4425993598728202E-3</v>
      </c>
      <c r="L6318" t="s">
        <v>150</v>
      </c>
      <c r="N6318" t="s">
        <v>230</v>
      </c>
      <c r="O6318" t="s">
        <v>421</v>
      </c>
      <c r="P6318">
        <v>2.7766506334531327E-3</v>
      </c>
      <c r="Q6318" t="s">
        <v>150</v>
      </c>
    </row>
    <row r="6319" spans="9:17" x14ac:dyDescent="0.45">
      <c r="I6319" t="s">
        <v>187</v>
      </c>
      <c r="J6319" t="s">
        <v>459</v>
      </c>
      <c r="K6319">
        <v>1.0200316233120465E-2</v>
      </c>
      <c r="L6319" t="s">
        <v>150</v>
      </c>
      <c r="N6319" t="s">
        <v>230</v>
      </c>
      <c r="O6319" t="s">
        <v>459</v>
      </c>
      <c r="P6319">
        <v>2.4075966926190907E-3</v>
      </c>
      <c r="Q6319" t="s">
        <v>150</v>
      </c>
    </row>
    <row r="6320" spans="9:17" x14ac:dyDescent="0.45">
      <c r="I6320" t="s">
        <v>187</v>
      </c>
      <c r="J6320" t="s">
        <v>460</v>
      </c>
      <c r="K6320">
        <v>1.0026009039571885E-2</v>
      </c>
      <c r="L6320" t="s">
        <v>150</v>
      </c>
      <c r="N6320" t="s">
        <v>230</v>
      </c>
      <c r="O6320" t="s">
        <v>460</v>
      </c>
      <c r="P6320">
        <v>2.2867399570721042E-3</v>
      </c>
      <c r="Q6320" t="s">
        <v>150</v>
      </c>
    </row>
    <row r="6321" spans="9:17" x14ac:dyDescent="0.45">
      <c r="I6321" t="s">
        <v>187</v>
      </c>
      <c r="J6321" t="s">
        <v>515</v>
      </c>
      <c r="K6321">
        <v>9.106703117175919E-3</v>
      </c>
      <c r="L6321" t="s">
        <v>150</v>
      </c>
      <c r="N6321" t="s">
        <v>230</v>
      </c>
      <c r="O6321" t="s">
        <v>515</v>
      </c>
      <c r="P6321">
        <v>2.2326299474415088E-3</v>
      </c>
      <c r="Q6321" t="s">
        <v>150</v>
      </c>
    </row>
    <row r="6322" spans="9:17" x14ac:dyDescent="0.45">
      <c r="I6322" t="s">
        <v>187</v>
      </c>
      <c r="J6322" t="s">
        <v>516</v>
      </c>
      <c r="K6322">
        <v>7.9751905834534644E-3</v>
      </c>
      <c r="L6322" t="s">
        <v>150</v>
      </c>
      <c r="N6322" t="s">
        <v>230</v>
      </c>
      <c r="O6322" t="s">
        <v>516</v>
      </c>
      <c r="P6322">
        <v>2.2664543409857281E-3</v>
      </c>
      <c r="Q6322" t="s">
        <v>150</v>
      </c>
    </row>
    <row r="6323" spans="9:17" x14ac:dyDescent="0.45">
      <c r="I6323" t="s">
        <v>187</v>
      </c>
      <c r="J6323" t="s">
        <v>517</v>
      </c>
      <c r="K6323">
        <v>6.9270414745153525E-3</v>
      </c>
      <c r="L6323" t="s">
        <v>150</v>
      </c>
      <c r="N6323" t="s">
        <v>230</v>
      </c>
      <c r="O6323" t="s">
        <v>517</v>
      </c>
      <c r="P6323">
        <v>2.0696290003328578E-3</v>
      </c>
      <c r="Q6323" t="s">
        <v>150</v>
      </c>
    </row>
    <row r="6324" spans="9:17" x14ac:dyDescent="0.45">
      <c r="I6324" t="s">
        <v>187</v>
      </c>
      <c r="J6324" t="s">
        <v>518</v>
      </c>
      <c r="K6324">
        <v>6.1296193624881664E-3</v>
      </c>
      <c r="L6324" t="s">
        <v>150</v>
      </c>
      <c r="N6324" t="s">
        <v>230</v>
      </c>
      <c r="O6324" t="s">
        <v>518</v>
      </c>
      <c r="P6324">
        <v>1.8347568174932292E-3</v>
      </c>
      <c r="Q6324" t="s">
        <v>150</v>
      </c>
    </row>
    <row r="6325" spans="9:17" x14ac:dyDescent="0.45">
      <c r="I6325" t="s">
        <v>187</v>
      </c>
      <c r="J6325" t="s">
        <v>519</v>
      </c>
      <c r="K6325">
        <v>4.3206915583564433E-3</v>
      </c>
      <c r="L6325" t="s">
        <v>150</v>
      </c>
      <c r="N6325" t="s">
        <v>230</v>
      </c>
      <c r="O6325" t="s">
        <v>519</v>
      </c>
      <c r="P6325">
        <v>1.7848200939272769E-3</v>
      </c>
      <c r="Q6325" t="s">
        <v>150</v>
      </c>
    </row>
    <row r="6326" spans="9:17" x14ac:dyDescent="0.45">
      <c r="I6326" t="s">
        <v>187</v>
      </c>
      <c r="J6326" t="s">
        <v>520</v>
      </c>
      <c r="K6326">
        <v>0</v>
      </c>
      <c r="L6326" t="s">
        <v>150</v>
      </c>
      <c r="N6326" t="s">
        <v>230</v>
      </c>
      <c r="O6326" t="s">
        <v>520</v>
      </c>
      <c r="P6326">
        <v>2.149833202677046E-3</v>
      </c>
      <c r="Q6326" t="s">
        <v>150</v>
      </c>
    </row>
    <row r="6327" spans="9:17" x14ac:dyDescent="0.45">
      <c r="I6327" t="s">
        <v>187</v>
      </c>
      <c r="J6327" t="s">
        <v>521</v>
      </c>
      <c r="K6327">
        <v>0</v>
      </c>
      <c r="L6327" t="s">
        <v>150</v>
      </c>
      <c r="N6327" t="s">
        <v>230</v>
      </c>
      <c r="O6327" t="s">
        <v>521</v>
      </c>
      <c r="P6327">
        <v>5.9256896839236569E-3</v>
      </c>
      <c r="Q6327" t="s">
        <v>150</v>
      </c>
    </row>
    <row r="6328" spans="9:17" x14ac:dyDescent="0.45">
      <c r="I6328" t="s">
        <v>187</v>
      </c>
      <c r="J6328" t="s">
        <v>522</v>
      </c>
      <c r="K6328">
        <v>0</v>
      </c>
      <c r="L6328" t="s">
        <v>150</v>
      </c>
      <c r="N6328" t="s">
        <v>230</v>
      </c>
      <c r="O6328" t="s">
        <v>522</v>
      </c>
      <c r="P6328">
        <v>8.3056643563927009E-3</v>
      </c>
      <c r="Q6328" t="s">
        <v>150</v>
      </c>
    </row>
    <row r="6329" spans="9:17" x14ac:dyDescent="0.45">
      <c r="I6329" t="s">
        <v>187</v>
      </c>
      <c r="J6329" t="s">
        <v>406</v>
      </c>
      <c r="K6329">
        <v>0</v>
      </c>
      <c r="L6329" t="s">
        <v>150</v>
      </c>
      <c r="N6329" t="s">
        <v>230</v>
      </c>
      <c r="O6329" t="s">
        <v>406</v>
      </c>
      <c r="P6329">
        <v>1.4012050590935196E-2</v>
      </c>
      <c r="Q6329" t="s">
        <v>150</v>
      </c>
    </row>
    <row r="6330" spans="9:17" x14ac:dyDescent="0.45">
      <c r="I6330" t="s">
        <v>187</v>
      </c>
      <c r="J6330" t="s">
        <v>407</v>
      </c>
      <c r="K6330">
        <v>0</v>
      </c>
      <c r="L6330" t="s">
        <v>150</v>
      </c>
      <c r="N6330" t="s">
        <v>230</v>
      </c>
      <c r="O6330" t="s">
        <v>407</v>
      </c>
      <c r="P6330">
        <v>2.7312005396934263E-3</v>
      </c>
      <c r="Q6330" t="s">
        <v>150</v>
      </c>
    </row>
    <row r="6331" spans="9:17" x14ac:dyDescent="0.45">
      <c r="I6331" t="s">
        <v>187</v>
      </c>
      <c r="J6331" t="s">
        <v>408</v>
      </c>
      <c r="K6331">
        <v>0</v>
      </c>
      <c r="L6331" t="s">
        <v>150</v>
      </c>
      <c r="N6331" t="s">
        <v>230</v>
      </c>
      <c r="O6331" t="s">
        <v>408</v>
      </c>
      <c r="P6331">
        <v>2.6927320271994382E-3</v>
      </c>
      <c r="Q6331" t="s">
        <v>150</v>
      </c>
    </row>
    <row r="6332" spans="9:17" x14ac:dyDescent="0.45">
      <c r="I6332" t="s">
        <v>187</v>
      </c>
      <c r="J6332" t="s">
        <v>409</v>
      </c>
      <c r="K6332">
        <v>3.9369843247217722E-3</v>
      </c>
      <c r="L6332" t="s">
        <v>150</v>
      </c>
      <c r="N6332" t="s">
        <v>230</v>
      </c>
      <c r="O6332" t="s">
        <v>409</v>
      </c>
      <c r="P6332">
        <v>2.6583068524422657E-3</v>
      </c>
      <c r="Q6332" t="s">
        <v>150</v>
      </c>
    </row>
    <row r="6333" spans="9:17" x14ac:dyDescent="0.45">
      <c r="I6333" t="s">
        <v>187</v>
      </c>
      <c r="J6333" t="s">
        <v>410</v>
      </c>
      <c r="K6333">
        <v>5.6267395016589908E-3</v>
      </c>
      <c r="L6333" t="s">
        <v>150</v>
      </c>
      <c r="N6333" t="s">
        <v>230</v>
      </c>
      <c r="O6333" t="s">
        <v>410</v>
      </c>
      <c r="P6333">
        <v>2.2503842468852777E-3</v>
      </c>
      <c r="Q6333" t="s">
        <v>150</v>
      </c>
    </row>
    <row r="6334" spans="9:17" x14ac:dyDescent="0.45">
      <c r="I6334" t="s">
        <v>187</v>
      </c>
      <c r="J6334" t="s">
        <v>411</v>
      </c>
      <c r="K6334">
        <v>6.8676150791721971E-3</v>
      </c>
      <c r="L6334" t="s">
        <v>150</v>
      </c>
      <c r="N6334" t="s">
        <v>230</v>
      </c>
      <c r="O6334" t="s">
        <v>411</v>
      </c>
      <c r="P6334">
        <v>1.8758871864422875E-3</v>
      </c>
      <c r="Q6334" t="s">
        <v>150</v>
      </c>
    </row>
    <row r="6335" spans="9:17" x14ac:dyDescent="0.45">
      <c r="I6335" t="s">
        <v>187</v>
      </c>
      <c r="J6335" t="s">
        <v>422</v>
      </c>
      <c r="K6335">
        <v>7.5001301009315017E-3</v>
      </c>
      <c r="L6335" t="s">
        <v>150</v>
      </c>
      <c r="N6335" t="s">
        <v>230</v>
      </c>
      <c r="O6335" t="s">
        <v>422</v>
      </c>
      <c r="P6335">
        <v>2.0835584265892562E-3</v>
      </c>
      <c r="Q6335" t="s">
        <v>150</v>
      </c>
    </row>
    <row r="6336" spans="9:17" x14ac:dyDescent="0.45">
      <c r="I6336" t="s">
        <v>187</v>
      </c>
      <c r="J6336" t="s">
        <v>423</v>
      </c>
      <c r="K6336">
        <v>7.9727515052391267E-3</v>
      </c>
      <c r="L6336" t="s">
        <v>150</v>
      </c>
      <c r="N6336" t="s">
        <v>230</v>
      </c>
      <c r="O6336" t="s">
        <v>423</v>
      </c>
      <c r="P6336">
        <v>2.3070794047241536E-3</v>
      </c>
      <c r="Q6336" t="s">
        <v>150</v>
      </c>
    </row>
    <row r="6337" spans="9:17" x14ac:dyDescent="0.45">
      <c r="I6337" t="s">
        <v>187</v>
      </c>
      <c r="J6337" t="s">
        <v>461</v>
      </c>
      <c r="K6337">
        <v>8.6461130538717131E-3</v>
      </c>
      <c r="L6337" t="s">
        <v>150</v>
      </c>
      <c r="N6337" t="s">
        <v>230</v>
      </c>
      <c r="O6337" t="s">
        <v>461</v>
      </c>
      <c r="P6337">
        <v>2.606957323817779E-3</v>
      </c>
      <c r="Q6337" t="s">
        <v>150</v>
      </c>
    </row>
    <row r="6338" spans="9:17" x14ac:dyDescent="0.45">
      <c r="I6338" t="s">
        <v>187</v>
      </c>
      <c r="J6338" t="s">
        <v>462</v>
      </c>
      <c r="K6338">
        <v>8.4226365908611593E-3</v>
      </c>
      <c r="L6338" t="s">
        <v>150</v>
      </c>
      <c r="N6338" t="s">
        <v>230</v>
      </c>
      <c r="O6338" t="s">
        <v>462</v>
      </c>
      <c r="P6338">
        <v>3.0438158808522848E-3</v>
      </c>
      <c r="Q6338" t="s">
        <v>150</v>
      </c>
    </row>
    <row r="6339" spans="9:17" x14ac:dyDescent="0.45">
      <c r="I6339" t="s">
        <v>187</v>
      </c>
      <c r="J6339" t="s">
        <v>523</v>
      </c>
      <c r="K6339">
        <v>7.3067037970773723E-3</v>
      </c>
      <c r="L6339" t="s">
        <v>150</v>
      </c>
      <c r="N6339" t="s">
        <v>230</v>
      </c>
      <c r="O6339" t="s">
        <v>523</v>
      </c>
      <c r="P6339">
        <v>3.1621613985712122E-3</v>
      </c>
      <c r="Q6339" t="s">
        <v>150</v>
      </c>
    </row>
    <row r="6340" spans="9:17" x14ac:dyDescent="0.45">
      <c r="I6340" t="s">
        <v>187</v>
      </c>
      <c r="J6340" t="s">
        <v>524</v>
      </c>
      <c r="K6340">
        <v>6.7960017970031287E-3</v>
      </c>
      <c r="L6340" t="s">
        <v>150</v>
      </c>
      <c r="N6340" t="s">
        <v>230</v>
      </c>
      <c r="O6340" t="s">
        <v>524</v>
      </c>
      <c r="P6340">
        <v>3.156496085485792E-3</v>
      </c>
      <c r="Q6340" t="s">
        <v>150</v>
      </c>
    </row>
    <row r="6341" spans="9:17" x14ac:dyDescent="0.45">
      <c r="I6341" t="s">
        <v>187</v>
      </c>
      <c r="J6341" t="s">
        <v>525</v>
      </c>
      <c r="K6341">
        <v>6.3214927279965248E-3</v>
      </c>
      <c r="L6341" t="s">
        <v>150</v>
      </c>
      <c r="N6341" t="s">
        <v>230</v>
      </c>
      <c r="O6341" t="s">
        <v>525</v>
      </c>
      <c r="P6341">
        <v>2.9655901495533078E-3</v>
      </c>
      <c r="Q6341" t="s">
        <v>150</v>
      </c>
    </row>
    <row r="6342" spans="9:17" x14ac:dyDescent="0.45">
      <c r="I6342" t="s">
        <v>187</v>
      </c>
      <c r="J6342" t="s">
        <v>526</v>
      </c>
      <c r="K6342">
        <v>5.3617762416351316E-3</v>
      </c>
      <c r="L6342" t="s">
        <v>150</v>
      </c>
      <c r="N6342" t="s">
        <v>230</v>
      </c>
      <c r="O6342" t="s">
        <v>526</v>
      </c>
      <c r="P6342">
        <v>2.4484142642001334E-3</v>
      </c>
      <c r="Q6342" t="s">
        <v>150</v>
      </c>
    </row>
    <row r="6343" spans="9:17" x14ac:dyDescent="0.45">
      <c r="I6343" t="s">
        <v>187</v>
      </c>
      <c r="J6343" t="s">
        <v>527</v>
      </c>
      <c r="K6343">
        <v>2.36526372951528E-3</v>
      </c>
      <c r="L6343" t="s">
        <v>150</v>
      </c>
      <c r="N6343" t="s">
        <v>230</v>
      </c>
      <c r="O6343" t="s">
        <v>527</v>
      </c>
      <c r="P6343">
        <v>2.2931073864224921E-3</v>
      </c>
      <c r="Q6343" t="s">
        <v>150</v>
      </c>
    </row>
    <row r="6344" spans="9:17" x14ac:dyDescent="0.45">
      <c r="I6344" t="s">
        <v>187</v>
      </c>
      <c r="J6344" t="s">
        <v>528</v>
      </c>
      <c r="K6344">
        <v>0</v>
      </c>
      <c r="L6344" t="s">
        <v>150</v>
      </c>
      <c r="N6344" t="s">
        <v>230</v>
      </c>
      <c r="O6344" t="s">
        <v>528</v>
      </c>
      <c r="P6344">
        <v>2.5254721710486492E-3</v>
      </c>
      <c r="Q6344" t="s">
        <v>150</v>
      </c>
    </row>
    <row r="6345" spans="9:17" x14ac:dyDescent="0.45">
      <c r="I6345" t="s">
        <v>187</v>
      </c>
      <c r="J6345" t="s">
        <v>529</v>
      </c>
      <c r="K6345">
        <v>0</v>
      </c>
      <c r="L6345" t="s">
        <v>150</v>
      </c>
      <c r="N6345" t="s">
        <v>230</v>
      </c>
      <c r="O6345" t="s">
        <v>529</v>
      </c>
      <c r="P6345">
        <v>5.2916423156372785E-3</v>
      </c>
      <c r="Q6345" t="s">
        <v>150</v>
      </c>
    </row>
    <row r="6346" spans="9:17" x14ac:dyDescent="0.45">
      <c r="I6346" t="s">
        <v>187</v>
      </c>
      <c r="J6346" t="s">
        <v>530</v>
      </c>
      <c r="K6346">
        <v>0</v>
      </c>
      <c r="L6346" t="s">
        <v>150</v>
      </c>
      <c r="N6346" t="s">
        <v>230</v>
      </c>
      <c r="O6346" t="s">
        <v>530</v>
      </c>
      <c r="P6346">
        <v>5.5644196691483818E-3</v>
      </c>
      <c r="Q6346" t="s">
        <v>150</v>
      </c>
    </row>
    <row r="6347" spans="9:17" x14ac:dyDescent="0.45">
      <c r="I6347" t="s">
        <v>187</v>
      </c>
      <c r="J6347" t="s">
        <v>463</v>
      </c>
      <c r="K6347">
        <v>0</v>
      </c>
      <c r="L6347" t="s">
        <v>150</v>
      </c>
      <c r="N6347" t="s">
        <v>230</v>
      </c>
      <c r="O6347" t="s">
        <v>463</v>
      </c>
      <c r="P6347">
        <v>1.3327975400529586E-2</v>
      </c>
      <c r="Q6347" t="s">
        <v>150</v>
      </c>
    </row>
    <row r="6348" spans="9:17" x14ac:dyDescent="0.45">
      <c r="I6348" t="s">
        <v>187</v>
      </c>
      <c r="J6348" t="s">
        <v>464</v>
      </c>
      <c r="K6348">
        <v>0</v>
      </c>
      <c r="L6348" t="s">
        <v>150</v>
      </c>
      <c r="N6348" t="s">
        <v>230</v>
      </c>
      <c r="O6348" t="s">
        <v>464</v>
      </c>
      <c r="P6348">
        <v>2.3637621951364454E-3</v>
      </c>
      <c r="Q6348" t="s">
        <v>150</v>
      </c>
    </row>
    <row r="6349" spans="9:17" x14ac:dyDescent="0.45">
      <c r="I6349" t="s">
        <v>187</v>
      </c>
      <c r="J6349" t="s">
        <v>465</v>
      </c>
      <c r="K6349">
        <v>0</v>
      </c>
      <c r="L6349" t="s">
        <v>150</v>
      </c>
      <c r="N6349" t="s">
        <v>230</v>
      </c>
      <c r="O6349" t="s">
        <v>465</v>
      </c>
      <c r="P6349">
        <v>2.3187765552297153E-3</v>
      </c>
      <c r="Q6349" t="s">
        <v>150</v>
      </c>
    </row>
    <row r="6350" spans="9:17" x14ac:dyDescent="0.45">
      <c r="I6350" t="s">
        <v>187</v>
      </c>
      <c r="J6350" t="s">
        <v>466</v>
      </c>
      <c r="K6350">
        <v>1.4107821347257847E-4</v>
      </c>
      <c r="L6350" t="s">
        <v>150</v>
      </c>
      <c r="N6350" t="s">
        <v>230</v>
      </c>
      <c r="O6350" t="s">
        <v>466</v>
      </c>
      <c r="P6350">
        <v>2.2565172711522365E-3</v>
      </c>
      <c r="Q6350" t="s">
        <v>150</v>
      </c>
    </row>
    <row r="6351" spans="9:17" x14ac:dyDescent="0.45">
      <c r="I6351" t="s">
        <v>187</v>
      </c>
      <c r="J6351" t="s">
        <v>531</v>
      </c>
      <c r="K6351">
        <v>5.7021795872031445E-3</v>
      </c>
      <c r="L6351" t="s">
        <v>150</v>
      </c>
      <c r="N6351" t="s">
        <v>230</v>
      </c>
      <c r="O6351" t="s">
        <v>531</v>
      </c>
      <c r="P6351">
        <v>2.0279724402193582E-3</v>
      </c>
      <c r="Q6351" t="s">
        <v>150</v>
      </c>
    </row>
    <row r="6352" spans="9:17" x14ac:dyDescent="0.45">
      <c r="I6352" t="s">
        <v>187</v>
      </c>
      <c r="J6352" t="s">
        <v>467</v>
      </c>
      <c r="K6352">
        <v>6.9873239457122907E-3</v>
      </c>
      <c r="L6352" t="s">
        <v>150</v>
      </c>
      <c r="N6352" t="s">
        <v>230</v>
      </c>
      <c r="O6352" t="s">
        <v>467</v>
      </c>
      <c r="P6352">
        <v>1.1663566807100733E-3</v>
      </c>
      <c r="Q6352" t="s">
        <v>150</v>
      </c>
    </row>
    <row r="6353" spans="9:17" x14ac:dyDescent="0.45">
      <c r="I6353" t="s">
        <v>187</v>
      </c>
      <c r="J6353" t="s">
        <v>468</v>
      </c>
      <c r="K6353">
        <v>7.1278344465082639E-3</v>
      </c>
      <c r="L6353" t="s">
        <v>150</v>
      </c>
      <c r="N6353" t="s">
        <v>230</v>
      </c>
      <c r="O6353" t="s">
        <v>468</v>
      </c>
      <c r="P6353">
        <v>1.1669071368917774E-3</v>
      </c>
      <c r="Q6353" t="s">
        <v>150</v>
      </c>
    </row>
    <row r="6354" spans="9:17" x14ac:dyDescent="0.45">
      <c r="I6354" t="s">
        <v>187</v>
      </c>
      <c r="J6354" t="s">
        <v>469</v>
      </c>
      <c r="K6354">
        <v>7.7178158587949165E-3</v>
      </c>
      <c r="L6354" t="s">
        <v>150</v>
      </c>
      <c r="N6354" t="s">
        <v>230</v>
      </c>
      <c r="O6354" t="s">
        <v>469</v>
      </c>
      <c r="P6354">
        <v>1.6087487141171726E-3</v>
      </c>
      <c r="Q6354" t="s">
        <v>150</v>
      </c>
    </row>
    <row r="6355" spans="9:17" x14ac:dyDescent="0.45">
      <c r="I6355" t="s">
        <v>187</v>
      </c>
      <c r="J6355" t="s">
        <v>470</v>
      </c>
      <c r="K6355">
        <v>8.9339148022341223E-3</v>
      </c>
      <c r="L6355" t="s">
        <v>150</v>
      </c>
      <c r="N6355" t="s">
        <v>230</v>
      </c>
      <c r="O6355" t="s">
        <v>470</v>
      </c>
      <c r="P6355">
        <v>1.8820895378001111E-3</v>
      </c>
      <c r="Q6355" t="s">
        <v>150</v>
      </c>
    </row>
    <row r="6356" spans="9:17" x14ac:dyDescent="0.45">
      <c r="I6356" t="s">
        <v>187</v>
      </c>
      <c r="J6356" t="s">
        <v>471</v>
      </c>
      <c r="K6356">
        <v>8.5500819301549402E-3</v>
      </c>
      <c r="L6356" t="s">
        <v>150</v>
      </c>
      <c r="N6356" t="s">
        <v>230</v>
      </c>
      <c r="O6356" t="s">
        <v>471</v>
      </c>
      <c r="P6356">
        <v>2.1894375116651007E-3</v>
      </c>
      <c r="Q6356" t="s">
        <v>150</v>
      </c>
    </row>
    <row r="6357" spans="9:17" x14ac:dyDescent="0.45">
      <c r="I6357" t="s">
        <v>187</v>
      </c>
      <c r="J6357" t="s">
        <v>532</v>
      </c>
      <c r="K6357">
        <v>7.3367161974024356E-3</v>
      </c>
      <c r="L6357" t="s">
        <v>150</v>
      </c>
      <c r="N6357" t="s">
        <v>230</v>
      </c>
      <c r="O6357" t="s">
        <v>532</v>
      </c>
      <c r="P6357">
        <v>2.3533897947326404E-3</v>
      </c>
      <c r="Q6357" t="s">
        <v>150</v>
      </c>
    </row>
    <row r="6358" spans="9:17" x14ac:dyDescent="0.45">
      <c r="I6358" t="s">
        <v>187</v>
      </c>
      <c r="J6358" t="s">
        <v>533</v>
      </c>
      <c r="K6358">
        <v>6.8720066884259785E-3</v>
      </c>
      <c r="L6358" t="s">
        <v>150</v>
      </c>
      <c r="N6358" t="s">
        <v>230</v>
      </c>
      <c r="O6358" t="s">
        <v>533</v>
      </c>
      <c r="P6358">
        <v>2.396494914684293E-3</v>
      </c>
      <c r="Q6358" t="s">
        <v>150</v>
      </c>
    </row>
    <row r="6359" spans="9:17" x14ac:dyDescent="0.45">
      <c r="I6359" t="s">
        <v>187</v>
      </c>
      <c r="J6359" t="s">
        <v>534</v>
      </c>
      <c r="K6359">
        <v>6.6831596703219942E-3</v>
      </c>
      <c r="L6359" t="s">
        <v>150</v>
      </c>
      <c r="N6359" t="s">
        <v>230</v>
      </c>
      <c r="O6359" t="s">
        <v>534</v>
      </c>
      <c r="P6359">
        <v>2.2951788959207596E-3</v>
      </c>
      <c r="Q6359" t="s">
        <v>150</v>
      </c>
    </row>
    <row r="6360" spans="9:17" x14ac:dyDescent="0.45">
      <c r="I6360" t="s">
        <v>187</v>
      </c>
      <c r="J6360" t="s">
        <v>535</v>
      </c>
      <c r="K6360">
        <v>5.4319584057374798E-3</v>
      </c>
      <c r="L6360" t="s">
        <v>150</v>
      </c>
      <c r="N6360" t="s">
        <v>230</v>
      </c>
      <c r="O6360" t="s">
        <v>535</v>
      </c>
      <c r="P6360">
        <v>1.7394178139179207E-3</v>
      </c>
      <c r="Q6360" t="s">
        <v>150</v>
      </c>
    </row>
    <row r="6361" spans="9:17" x14ac:dyDescent="0.45">
      <c r="I6361" t="s">
        <v>187</v>
      </c>
      <c r="J6361" t="s">
        <v>536</v>
      </c>
      <c r="K6361">
        <v>0</v>
      </c>
      <c r="L6361" t="s">
        <v>150</v>
      </c>
      <c r="N6361" t="s">
        <v>230</v>
      </c>
      <c r="O6361" t="s">
        <v>536</v>
      </c>
      <c r="P6361">
        <v>1.8560638435537527E-3</v>
      </c>
      <c r="Q6361" t="s">
        <v>150</v>
      </c>
    </row>
    <row r="6362" spans="9:17" x14ac:dyDescent="0.45">
      <c r="I6362" t="s">
        <v>187</v>
      </c>
      <c r="J6362" t="s">
        <v>537</v>
      </c>
      <c r="K6362">
        <v>0</v>
      </c>
      <c r="L6362" t="s">
        <v>150</v>
      </c>
      <c r="N6362" t="s">
        <v>230</v>
      </c>
      <c r="O6362" t="s">
        <v>537</v>
      </c>
      <c r="P6362">
        <v>2.248098635784763E-3</v>
      </c>
      <c r="Q6362" t="s">
        <v>150</v>
      </c>
    </row>
    <row r="6363" spans="9:17" x14ac:dyDescent="0.45">
      <c r="I6363" t="s">
        <v>187</v>
      </c>
      <c r="J6363" t="s">
        <v>538</v>
      </c>
      <c r="K6363">
        <v>0</v>
      </c>
      <c r="L6363" t="s">
        <v>150</v>
      </c>
      <c r="N6363" t="s">
        <v>230</v>
      </c>
      <c r="O6363" t="s">
        <v>538</v>
      </c>
      <c r="P6363">
        <v>5.4673113520214561E-3</v>
      </c>
      <c r="Q6363" t="s">
        <v>150</v>
      </c>
    </row>
    <row r="6364" spans="9:17" x14ac:dyDescent="0.45">
      <c r="I6364" t="s">
        <v>187</v>
      </c>
      <c r="J6364" t="s">
        <v>539</v>
      </c>
      <c r="K6364">
        <v>0</v>
      </c>
      <c r="L6364" t="s">
        <v>150</v>
      </c>
      <c r="N6364" t="s">
        <v>230</v>
      </c>
      <c r="O6364" t="s">
        <v>539</v>
      </c>
      <c r="P6364">
        <v>6.2126165164440757E-3</v>
      </c>
      <c r="Q6364" t="s">
        <v>150</v>
      </c>
    </row>
    <row r="6365" spans="9:17" x14ac:dyDescent="0.45">
      <c r="I6365" t="s">
        <v>187</v>
      </c>
      <c r="J6365" t="s">
        <v>472</v>
      </c>
      <c r="K6365">
        <v>0</v>
      </c>
      <c r="L6365" t="s">
        <v>150</v>
      </c>
      <c r="N6365" t="s">
        <v>230</v>
      </c>
      <c r="O6365" t="s">
        <v>472</v>
      </c>
      <c r="P6365">
        <v>1.8482008547129548E-2</v>
      </c>
      <c r="Q6365" t="s">
        <v>150</v>
      </c>
    </row>
    <row r="6366" spans="9:17" x14ac:dyDescent="0.45">
      <c r="I6366" t="s">
        <v>187</v>
      </c>
      <c r="J6366" t="s">
        <v>473</v>
      </c>
      <c r="K6366">
        <v>0</v>
      </c>
      <c r="L6366" t="s">
        <v>150</v>
      </c>
      <c r="N6366" t="s">
        <v>230</v>
      </c>
      <c r="O6366" t="s">
        <v>473</v>
      </c>
      <c r="P6366">
        <v>3.439864744666868E-3</v>
      </c>
      <c r="Q6366" t="s">
        <v>150</v>
      </c>
    </row>
    <row r="6367" spans="9:17" x14ac:dyDescent="0.45">
      <c r="I6367" t="s">
        <v>187</v>
      </c>
      <c r="J6367" t="s">
        <v>474</v>
      </c>
      <c r="K6367">
        <v>0</v>
      </c>
      <c r="L6367" t="s">
        <v>150</v>
      </c>
      <c r="N6367" t="s">
        <v>230</v>
      </c>
      <c r="O6367" t="s">
        <v>474</v>
      </c>
      <c r="P6367">
        <v>3.5549967498854072E-3</v>
      </c>
      <c r="Q6367" t="s">
        <v>150</v>
      </c>
    </row>
    <row r="6368" spans="9:17" x14ac:dyDescent="0.45">
      <c r="I6368" t="s">
        <v>187</v>
      </c>
      <c r="J6368" t="s">
        <v>475</v>
      </c>
      <c r="K6368">
        <v>0</v>
      </c>
      <c r="L6368" t="s">
        <v>150</v>
      </c>
      <c r="N6368" t="s">
        <v>230</v>
      </c>
      <c r="O6368" t="s">
        <v>475</v>
      </c>
      <c r="P6368">
        <v>3.7088908250185468E-3</v>
      </c>
      <c r="Q6368" t="s">
        <v>150</v>
      </c>
    </row>
    <row r="6369" spans="9:17" x14ac:dyDescent="0.45">
      <c r="I6369" t="s">
        <v>187</v>
      </c>
      <c r="J6369" t="s">
        <v>540</v>
      </c>
      <c r="K6369">
        <v>5.0402196440778287E-3</v>
      </c>
      <c r="L6369" t="s">
        <v>150</v>
      </c>
      <c r="N6369" t="s">
        <v>230</v>
      </c>
      <c r="O6369" t="s">
        <v>540</v>
      </c>
      <c r="P6369">
        <v>3.7296144580665244E-3</v>
      </c>
      <c r="Q6369" t="s">
        <v>150</v>
      </c>
    </row>
    <row r="6370" spans="9:17" x14ac:dyDescent="0.45">
      <c r="I6370" t="s">
        <v>187</v>
      </c>
      <c r="J6370" t="s">
        <v>476</v>
      </c>
      <c r="K6370">
        <v>6.2403860723984645E-3</v>
      </c>
      <c r="L6370" t="s">
        <v>150</v>
      </c>
      <c r="N6370" t="s">
        <v>230</v>
      </c>
      <c r="O6370" t="s">
        <v>476</v>
      </c>
      <c r="P6370">
        <v>2.9135735312872729E-3</v>
      </c>
      <c r="Q6370" t="s">
        <v>150</v>
      </c>
    </row>
    <row r="6371" spans="9:17" x14ac:dyDescent="0.45">
      <c r="I6371" t="s">
        <v>187</v>
      </c>
      <c r="J6371" t="s">
        <v>477</v>
      </c>
      <c r="K6371">
        <v>6.243603867333654E-3</v>
      </c>
      <c r="L6371" t="s">
        <v>150</v>
      </c>
      <c r="N6371" t="s">
        <v>230</v>
      </c>
      <c r="O6371" t="s">
        <v>477</v>
      </c>
      <c r="P6371">
        <v>2.5504422794457747E-3</v>
      </c>
      <c r="Q6371" t="s">
        <v>150</v>
      </c>
    </row>
    <row r="6372" spans="9:17" x14ac:dyDescent="0.45">
      <c r="I6372" t="s">
        <v>187</v>
      </c>
      <c r="J6372" t="s">
        <v>478</v>
      </c>
      <c r="K6372">
        <v>6.6683350308640163E-3</v>
      </c>
      <c r="L6372" t="s">
        <v>150</v>
      </c>
      <c r="N6372" t="s">
        <v>230</v>
      </c>
      <c r="O6372" t="s">
        <v>478</v>
      </c>
      <c r="P6372">
        <v>2.9670721752439425E-3</v>
      </c>
      <c r="Q6372" t="s">
        <v>150</v>
      </c>
    </row>
    <row r="6373" spans="9:17" x14ac:dyDescent="0.45">
      <c r="I6373" t="s">
        <v>187</v>
      </c>
      <c r="J6373" t="s">
        <v>479</v>
      </c>
      <c r="K6373">
        <v>8.0235550730925163E-3</v>
      </c>
      <c r="L6373" t="s">
        <v>150</v>
      </c>
      <c r="N6373" t="s">
        <v>230</v>
      </c>
      <c r="O6373" t="s">
        <v>479</v>
      </c>
      <c r="P6373">
        <v>3.2445846136935769E-3</v>
      </c>
      <c r="Q6373" t="s">
        <v>150</v>
      </c>
    </row>
    <row r="6374" spans="9:17" x14ac:dyDescent="0.45">
      <c r="I6374" t="s">
        <v>187</v>
      </c>
      <c r="J6374" t="s">
        <v>480</v>
      </c>
      <c r="K6374">
        <v>7.8332536943511964E-3</v>
      </c>
      <c r="L6374" t="s">
        <v>150</v>
      </c>
      <c r="N6374" t="s">
        <v>230</v>
      </c>
      <c r="O6374" t="s">
        <v>480</v>
      </c>
      <c r="P6374">
        <v>3.6215584194116105E-3</v>
      </c>
      <c r="Q6374" t="s">
        <v>150</v>
      </c>
    </row>
    <row r="6375" spans="9:17" x14ac:dyDescent="0.45">
      <c r="I6375" t="s">
        <v>187</v>
      </c>
      <c r="J6375" t="s">
        <v>541</v>
      </c>
      <c r="K6375">
        <v>6.4522352512464175E-3</v>
      </c>
      <c r="L6375" t="s">
        <v>150</v>
      </c>
      <c r="N6375" t="s">
        <v>230</v>
      </c>
      <c r="O6375" t="s">
        <v>541</v>
      </c>
      <c r="P6375">
        <v>3.8936633133868615E-3</v>
      </c>
      <c r="Q6375" t="s">
        <v>150</v>
      </c>
    </row>
    <row r="6376" spans="9:17" x14ac:dyDescent="0.45">
      <c r="I6376" t="s">
        <v>187</v>
      </c>
      <c r="J6376" t="s">
        <v>542</v>
      </c>
      <c r="K6376">
        <v>6.0099707530061807E-3</v>
      </c>
      <c r="L6376" t="s">
        <v>150</v>
      </c>
      <c r="N6376" t="s">
        <v>230</v>
      </c>
      <c r="O6376" t="s">
        <v>542</v>
      </c>
      <c r="P6376">
        <v>3.8910810277002629E-3</v>
      </c>
      <c r="Q6376" t="s">
        <v>150</v>
      </c>
    </row>
    <row r="6377" spans="9:17" x14ac:dyDescent="0.45">
      <c r="I6377" t="s">
        <v>187</v>
      </c>
      <c r="J6377" t="s">
        <v>543</v>
      </c>
      <c r="K6377">
        <v>6.0139605094857067E-3</v>
      </c>
      <c r="L6377" t="s">
        <v>150</v>
      </c>
      <c r="N6377" t="s">
        <v>230</v>
      </c>
      <c r="O6377" t="s">
        <v>543</v>
      </c>
      <c r="P6377">
        <v>3.7095633385609552E-3</v>
      </c>
      <c r="Q6377" t="s">
        <v>150</v>
      </c>
    </row>
    <row r="6378" spans="9:17" x14ac:dyDescent="0.45">
      <c r="I6378" t="s">
        <v>187</v>
      </c>
      <c r="J6378" t="s">
        <v>544</v>
      </c>
      <c r="K6378">
        <v>4.8485069921010539E-3</v>
      </c>
      <c r="L6378" t="s">
        <v>150</v>
      </c>
      <c r="N6378" t="s">
        <v>230</v>
      </c>
      <c r="O6378" t="s">
        <v>544</v>
      </c>
      <c r="P6378">
        <v>3.2477744864219372E-3</v>
      </c>
      <c r="Q6378" t="s">
        <v>150</v>
      </c>
    </row>
    <row r="6379" spans="9:17" x14ac:dyDescent="0.45">
      <c r="I6379" t="s">
        <v>187</v>
      </c>
      <c r="J6379" t="s">
        <v>545</v>
      </c>
      <c r="K6379">
        <v>0</v>
      </c>
      <c r="L6379" t="s">
        <v>150</v>
      </c>
      <c r="N6379" t="s">
        <v>230</v>
      </c>
      <c r="O6379" t="s">
        <v>545</v>
      </c>
      <c r="P6379">
        <v>3.3716854704501065E-3</v>
      </c>
      <c r="Q6379" t="s">
        <v>150</v>
      </c>
    </row>
    <row r="6380" spans="9:17" x14ac:dyDescent="0.45">
      <c r="I6380" t="s">
        <v>187</v>
      </c>
      <c r="J6380" t="s">
        <v>546</v>
      </c>
      <c r="K6380">
        <v>0</v>
      </c>
      <c r="L6380" t="s">
        <v>150</v>
      </c>
      <c r="N6380" t="s">
        <v>230</v>
      </c>
      <c r="O6380" t="s">
        <v>546</v>
      </c>
      <c r="P6380">
        <v>3.6512125610812705E-3</v>
      </c>
      <c r="Q6380" t="s">
        <v>150</v>
      </c>
    </row>
    <row r="6381" spans="9:17" x14ac:dyDescent="0.45">
      <c r="I6381" t="s">
        <v>187</v>
      </c>
      <c r="J6381" t="s">
        <v>547</v>
      </c>
      <c r="K6381">
        <v>0</v>
      </c>
      <c r="L6381" t="s">
        <v>150</v>
      </c>
      <c r="N6381" t="s">
        <v>230</v>
      </c>
      <c r="O6381" t="s">
        <v>547</v>
      </c>
      <c r="P6381">
        <v>7.5664678111596996E-3</v>
      </c>
      <c r="Q6381" t="s">
        <v>150</v>
      </c>
    </row>
    <row r="6382" spans="9:17" x14ac:dyDescent="0.45">
      <c r="I6382" t="s">
        <v>187</v>
      </c>
      <c r="J6382" t="s">
        <v>548</v>
      </c>
      <c r="K6382">
        <v>0</v>
      </c>
      <c r="L6382" t="s">
        <v>150</v>
      </c>
      <c r="N6382" t="s">
        <v>230</v>
      </c>
      <c r="O6382" t="s">
        <v>548</v>
      </c>
      <c r="P6382">
        <v>7.5750173976090896E-3</v>
      </c>
      <c r="Q6382" t="s">
        <v>150</v>
      </c>
    </row>
    <row r="6383" spans="9:17" x14ac:dyDescent="0.45">
      <c r="I6383" t="s">
        <v>187</v>
      </c>
      <c r="J6383" t="s">
        <v>549</v>
      </c>
      <c r="K6383">
        <v>0</v>
      </c>
      <c r="L6383" t="s">
        <v>150</v>
      </c>
      <c r="N6383" t="s">
        <v>230</v>
      </c>
      <c r="O6383" t="s">
        <v>549</v>
      </c>
      <c r="P6383">
        <v>1.8839473469527818E-2</v>
      </c>
      <c r="Q6383" t="s">
        <v>150</v>
      </c>
    </row>
    <row r="6384" spans="9:17" x14ac:dyDescent="0.45">
      <c r="I6384" t="s">
        <v>187</v>
      </c>
      <c r="J6384" t="s">
        <v>550</v>
      </c>
      <c r="K6384">
        <v>0</v>
      </c>
      <c r="L6384" t="s">
        <v>150</v>
      </c>
      <c r="N6384" t="s">
        <v>230</v>
      </c>
      <c r="O6384" t="s">
        <v>550</v>
      </c>
      <c r="P6384">
        <v>3.709653841169446E-3</v>
      </c>
      <c r="Q6384" t="s">
        <v>150</v>
      </c>
    </row>
    <row r="6385" spans="9:17" x14ac:dyDescent="0.45">
      <c r="I6385" t="s">
        <v>187</v>
      </c>
      <c r="J6385" t="s">
        <v>551</v>
      </c>
      <c r="K6385">
        <v>0</v>
      </c>
      <c r="L6385" t="s">
        <v>150</v>
      </c>
      <c r="N6385" t="s">
        <v>230</v>
      </c>
      <c r="O6385" t="s">
        <v>551</v>
      </c>
      <c r="P6385">
        <v>3.8540188847028464E-3</v>
      </c>
      <c r="Q6385" t="s">
        <v>150</v>
      </c>
    </row>
    <row r="6386" spans="9:17" x14ac:dyDescent="0.45">
      <c r="I6386" t="s">
        <v>187</v>
      </c>
      <c r="J6386" t="s">
        <v>552</v>
      </c>
      <c r="K6386">
        <v>0</v>
      </c>
      <c r="L6386" t="s">
        <v>150</v>
      </c>
      <c r="N6386" t="s">
        <v>230</v>
      </c>
      <c r="O6386" t="s">
        <v>552</v>
      </c>
      <c r="P6386">
        <v>3.9591531875111377E-3</v>
      </c>
      <c r="Q6386" t="s">
        <v>150</v>
      </c>
    </row>
    <row r="6387" spans="9:17" x14ac:dyDescent="0.45">
      <c r="I6387" t="s">
        <v>187</v>
      </c>
      <c r="J6387" t="s">
        <v>553</v>
      </c>
      <c r="K6387">
        <v>4.1370855910446954E-3</v>
      </c>
      <c r="L6387" t="s">
        <v>150</v>
      </c>
      <c r="N6387" t="s">
        <v>230</v>
      </c>
      <c r="O6387" t="s">
        <v>553</v>
      </c>
      <c r="P6387">
        <v>3.892397833974816E-3</v>
      </c>
      <c r="Q6387" t="s">
        <v>150</v>
      </c>
    </row>
    <row r="6388" spans="9:17" x14ac:dyDescent="0.45">
      <c r="I6388" t="s">
        <v>187</v>
      </c>
      <c r="J6388" t="s">
        <v>554</v>
      </c>
      <c r="K6388">
        <v>5.6573080746573773E-3</v>
      </c>
      <c r="L6388" t="s">
        <v>150</v>
      </c>
      <c r="N6388" t="s">
        <v>230</v>
      </c>
      <c r="O6388" t="s">
        <v>554</v>
      </c>
      <c r="P6388">
        <v>2.8524267967319312E-3</v>
      </c>
      <c r="Q6388" t="s">
        <v>150</v>
      </c>
    </row>
    <row r="6389" spans="9:17" x14ac:dyDescent="0.45">
      <c r="I6389" t="s">
        <v>187</v>
      </c>
      <c r="J6389" t="s">
        <v>555</v>
      </c>
      <c r="K6389">
        <v>6.3482021655344688E-3</v>
      </c>
      <c r="L6389" t="s">
        <v>150</v>
      </c>
      <c r="N6389" t="s">
        <v>230</v>
      </c>
      <c r="O6389" t="s">
        <v>555</v>
      </c>
      <c r="P6389">
        <v>2.5521021043352536E-3</v>
      </c>
      <c r="Q6389" t="s">
        <v>150</v>
      </c>
    </row>
    <row r="6390" spans="9:17" x14ac:dyDescent="0.45">
      <c r="I6390" t="s">
        <v>187</v>
      </c>
      <c r="J6390" t="s">
        <v>556</v>
      </c>
      <c r="K6390">
        <v>6.9747732784809953E-3</v>
      </c>
      <c r="L6390" t="s">
        <v>150</v>
      </c>
      <c r="N6390" t="s">
        <v>230</v>
      </c>
      <c r="O6390" t="s">
        <v>556</v>
      </c>
      <c r="P6390">
        <v>2.9919440527698912E-3</v>
      </c>
      <c r="Q6390" t="s">
        <v>150</v>
      </c>
    </row>
    <row r="6391" spans="9:17" x14ac:dyDescent="0.45">
      <c r="I6391" t="s">
        <v>187</v>
      </c>
      <c r="J6391" t="s">
        <v>557</v>
      </c>
      <c r="K6391">
        <v>8.1738513962237962E-3</v>
      </c>
      <c r="L6391" t="s">
        <v>150</v>
      </c>
      <c r="N6391" t="s">
        <v>230</v>
      </c>
      <c r="O6391" t="s">
        <v>557</v>
      </c>
      <c r="P6391">
        <v>3.5748355602945366E-3</v>
      </c>
      <c r="Q6391" t="s">
        <v>150</v>
      </c>
    </row>
    <row r="6392" spans="9:17" x14ac:dyDescent="0.45">
      <c r="I6392" t="s">
        <v>187</v>
      </c>
      <c r="J6392" t="s">
        <v>558</v>
      </c>
      <c r="K6392">
        <v>8.2233702687874357E-3</v>
      </c>
      <c r="L6392" t="s">
        <v>150</v>
      </c>
      <c r="N6392" t="s">
        <v>230</v>
      </c>
      <c r="O6392" t="s">
        <v>558</v>
      </c>
      <c r="P6392">
        <v>3.8332157547501531E-3</v>
      </c>
      <c r="Q6392" t="s">
        <v>150</v>
      </c>
    </row>
    <row r="6393" spans="9:17" x14ac:dyDescent="0.45">
      <c r="I6393" t="s">
        <v>187</v>
      </c>
      <c r="J6393" t="s">
        <v>559</v>
      </c>
      <c r="K6393">
        <v>6.8752929787211396E-3</v>
      </c>
      <c r="L6393" t="s">
        <v>150</v>
      </c>
      <c r="N6393" t="s">
        <v>230</v>
      </c>
      <c r="O6393" t="s">
        <v>559</v>
      </c>
      <c r="P6393">
        <v>3.9227932051405451E-3</v>
      </c>
      <c r="Q6393" t="s">
        <v>150</v>
      </c>
    </row>
    <row r="6394" spans="9:17" x14ac:dyDescent="0.45">
      <c r="I6394" t="s">
        <v>187</v>
      </c>
      <c r="J6394" t="s">
        <v>560</v>
      </c>
      <c r="K6394">
        <v>6.1831407701185446E-3</v>
      </c>
      <c r="L6394" t="s">
        <v>150</v>
      </c>
      <c r="N6394" t="s">
        <v>230</v>
      </c>
      <c r="O6394" t="s">
        <v>560</v>
      </c>
      <c r="P6394">
        <v>3.9629965920304697E-3</v>
      </c>
      <c r="Q6394" t="s">
        <v>150</v>
      </c>
    </row>
    <row r="6395" spans="9:17" x14ac:dyDescent="0.45">
      <c r="I6395" t="s">
        <v>187</v>
      </c>
      <c r="J6395" t="s">
        <v>561</v>
      </c>
      <c r="K6395">
        <v>5.9939712237315843E-3</v>
      </c>
      <c r="L6395" t="s">
        <v>150</v>
      </c>
      <c r="N6395" t="s">
        <v>230</v>
      </c>
      <c r="O6395" t="s">
        <v>561</v>
      </c>
      <c r="P6395">
        <v>3.8676086815100856E-3</v>
      </c>
      <c r="Q6395" t="s">
        <v>150</v>
      </c>
    </row>
    <row r="6396" spans="9:17" x14ac:dyDescent="0.45">
      <c r="I6396" t="s">
        <v>187</v>
      </c>
      <c r="J6396" t="s">
        <v>562</v>
      </c>
      <c r="K6396">
        <v>4.9390567918000576E-3</v>
      </c>
      <c r="L6396" t="s">
        <v>150</v>
      </c>
      <c r="N6396" t="s">
        <v>230</v>
      </c>
      <c r="O6396" t="s">
        <v>562</v>
      </c>
      <c r="P6396">
        <v>3.0497098564206278E-3</v>
      </c>
      <c r="Q6396" t="s">
        <v>150</v>
      </c>
    </row>
    <row r="6397" spans="9:17" x14ac:dyDescent="0.45">
      <c r="I6397" t="s">
        <v>187</v>
      </c>
      <c r="J6397" t="s">
        <v>563</v>
      </c>
      <c r="K6397">
        <v>0</v>
      </c>
      <c r="L6397" t="s">
        <v>150</v>
      </c>
      <c r="N6397" t="s">
        <v>230</v>
      </c>
      <c r="O6397" t="s">
        <v>563</v>
      </c>
      <c r="P6397">
        <v>2.7724047235079398E-3</v>
      </c>
      <c r="Q6397" t="s">
        <v>150</v>
      </c>
    </row>
    <row r="6398" spans="9:17" x14ac:dyDescent="0.45">
      <c r="I6398" t="s">
        <v>187</v>
      </c>
      <c r="J6398" t="s">
        <v>564</v>
      </c>
      <c r="K6398">
        <v>0</v>
      </c>
      <c r="L6398" t="s">
        <v>150</v>
      </c>
      <c r="N6398" t="s">
        <v>230</v>
      </c>
      <c r="O6398" t="s">
        <v>564</v>
      </c>
      <c r="P6398">
        <v>3.0771741067290369E-3</v>
      </c>
      <c r="Q6398" t="s">
        <v>150</v>
      </c>
    </row>
    <row r="6399" spans="9:17" x14ac:dyDescent="0.45">
      <c r="I6399" t="s">
        <v>187</v>
      </c>
      <c r="J6399" t="s">
        <v>565</v>
      </c>
      <c r="K6399">
        <v>0</v>
      </c>
      <c r="L6399" t="s">
        <v>150</v>
      </c>
      <c r="N6399" t="s">
        <v>230</v>
      </c>
      <c r="O6399" t="s">
        <v>565</v>
      </c>
      <c r="P6399">
        <v>7.2378860450625125E-3</v>
      </c>
      <c r="Q6399" t="s">
        <v>150</v>
      </c>
    </row>
    <row r="6400" spans="9:17" x14ac:dyDescent="0.45">
      <c r="I6400" t="s">
        <v>187</v>
      </c>
      <c r="J6400" t="s">
        <v>566</v>
      </c>
      <c r="K6400">
        <v>0</v>
      </c>
      <c r="L6400" t="s">
        <v>150</v>
      </c>
      <c r="N6400" t="s">
        <v>230</v>
      </c>
      <c r="O6400" t="s">
        <v>566</v>
      </c>
      <c r="P6400">
        <v>8.0913513131061869E-3</v>
      </c>
      <c r="Q6400" t="s">
        <v>150</v>
      </c>
    </row>
    <row r="6401" spans="9:17" x14ac:dyDescent="0.45">
      <c r="I6401" t="s">
        <v>187</v>
      </c>
      <c r="J6401" t="s">
        <v>567</v>
      </c>
      <c r="K6401">
        <v>0</v>
      </c>
      <c r="L6401" t="s">
        <v>150</v>
      </c>
      <c r="N6401" t="s">
        <v>230</v>
      </c>
      <c r="O6401" t="s">
        <v>567</v>
      </c>
      <c r="P6401">
        <v>2.40754375877394E-2</v>
      </c>
      <c r="Q6401" t="s">
        <v>150</v>
      </c>
    </row>
    <row r="6402" spans="9:17" x14ac:dyDescent="0.45">
      <c r="I6402" t="s">
        <v>187</v>
      </c>
      <c r="J6402" t="s">
        <v>568</v>
      </c>
      <c r="K6402">
        <v>0</v>
      </c>
      <c r="L6402" t="s">
        <v>150</v>
      </c>
      <c r="N6402" t="s">
        <v>230</v>
      </c>
      <c r="O6402" t="s">
        <v>568</v>
      </c>
      <c r="P6402">
        <v>4.37704683757216E-3</v>
      </c>
      <c r="Q6402" t="s">
        <v>150</v>
      </c>
    </row>
    <row r="6403" spans="9:17" x14ac:dyDescent="0.45">
      <c r="I6403" t="s">
        <v>187</v>
      </c>
      <c r="J6403" t="s">
        <v>569</v>
      </c>
      <c r="K6403">
        <v>0</v>
      </c>
      <c r="L6403" t="s">
        <v>150</v>
      </c>
      <c r="N6403" t="s">
        <v>230</v>
      </c>
      <c r="O6403" t="s">
        <v>569</v>
      </c>
      <c r="P6403">
        <v>4.4140343153564994E-3</v>
      </c>
      <c r="Q6403" t="s">
        <v>150</v>
      </c>
    </row>
    <row r="6404" spans="9:17" x14ac:dyDescent="0.45">
      <c r="I6404" t="s">
        <v>187</v>
      </c>
      <c r="J6404" t="s">
        <v>570</v>
      </c>
      <c r="K6404">
        <v>1.788960819224357E-3</v>
      </c>
      <c r="L6404" t="s">
        <v>150</v>
      </c>
      <c r="N6404" t="s">
        <v>230</v>
      </c>
      <c r="O6404" t="s">
        <v>570</v>
      </c>
      <c r="P6404">
        <v>4.5650501329196338E-3</v>
      </c>
      <c r="Q6404" t="s">
        <v>150</v>
      </c>
    </row>
    <row r="6405" spans="9:17" x14ac:dyDescent="0.45">
      <c r="I6405" t="s">
        <v>187</v>
      </c>
      <c r="J6405" t="s">
        <v>571</v>
      </c>
      <c r="K6405">
        <v>5.99612637462994E-3</v>
      </c>
      <c r="L6405" t="s">
        <v>150</v>
      </c>
      <c r="N6405" t="s">
        <v>230</v>
      </c>
      <c r="O6405" t="s">
        <v>571</v>
      </c>
      <c r="P6405">
        <v>4.0883466921091353E-3</v>
      </c>
      <c r="Q6405" t="s">
        <v>150</v>
      </c>
    </row>
    <row r="6406" spans="9:17" x14ac:dyDescent="0.45">
      <c r="I6406" t="s">
        <v>187</v>
      </c>
      <c r="J6406" t="s">
        <v>572</v>
      </c>
      <c r="K6406">
        <v>7.5384814991842986E-3</v>
      </c>
      <c r="L6406" t="s">
        <v>150</v>
      </c>
      <c r="N6406" t="s">
        <v>230</v>
      </c>
      <c r="O6406" t="s">
        <v>572</v>
      </c>
      <c r="P6406">
        <v>2.9315688713055987E-3</v>
      </c>
      <c r="Q6406" t="s">
        <v>150</v>
      </c>
    </row>
    <row r="6407" spans="9:17" x14ac:dyDescent="0.45">
      <c r="I6407" t="s">
        <v>187</v>
      </c>
      <c r="J6407" t="s">
        <v>573</v>
      </c>
      <c r="K6407">
        <v>7.9740322983299708E-3</v>
      </c>
      <c r="L6407" t="s">
        <v>150</v>
      </c>
      <c r="N6407" t="s">
        <v>230</v>
      </c>
      <c r="O6407" t="s">
        <v>573</v>
      </c>
      <c r="P6407">
        <v>3.1433356823599577E-3</v>
      </c>
      <c r="Q6407" t="s">
        <v>150</v>
      </c>
    </row>
    <row r="6408" spans="9:17" x14ac:dyDescent="0.45">
      <c r="I6408" t="s">
        <v>187</v>
      </c>
      <c r="J6408" t="s">
        <v>574</v>
      </c>
      <c r="K6408">
        <v>8.4841785342287084E-3</v>
      </c>
      <c r="L6408" t="s">
        <v>150</v>
      </c>
      <c r="N6408" t="s">
        <v>230</v>
      </c>
      <c r="O6408" t="s">
        <v>574</v>
      </c>
      <c r="P6408">
        <v>3.5800647547141735E-3</v>
      </c>
      <c r="Q6408" t="s">
        <v>150</v>
      </c>
    </row>
    <row r="6409" spans="9:17" x14ac:dyDescent="0.45">
      <c r="I6409" t="s">
        <v>187</v>
      </c>
      <c r="J6409" t="s">
        <v>575</v>
      </c>
      <c r="K6409">
        <v>9.5486323172581967E-3</v>
      </c>
      <c r="L6409" t="s">
        <v>150</v>
      </c>
      <c r="N6409" t="s">
        <v>230</v>
      </c>
      <c r="O6409" t="s">
        <v>575</v>
      </c>
      <c r="P6409">
        <v>4.1863432242029005E-3</v>
      </c>
      <c r="Q6409" t="s">
        <v>150</v>
      </c>
    </row>
    <row r="6410" spans="9:17" x14ac:dyDescent="0.45">
      <c r="I6410" t="s">
        <v>187</v>
      </c>
      <c r="J6410" t="s">
        <v>576</v>
      </c>
      <c r="K6410">
        <v>9.5875418673002713E-3</v>
      </c>
      <c r="L6410" t="s">
        <v>150</v>
      </c>
      <c r="N6410" t="s">
        <v>230</v>
      </c>
      <c r="O6410" t="s">
        <v>576</v>
      </c>
      <c r="P6410">
        <v>4.5464299044067329E-3</v>
      </c>
      <c r="Q6410" t="s">
        <v>150</v>
      </c>
    </row>
    <row r="6411" spans="9:17" x14ac:dyDescent="0.45">
      <c r="I6411" t="s">
        <v>187</v>
      </c>
      <c r="J6411" t="s">
        <v>577</v>
      </c>
      <c r="K6411">
        <v>8.3644393713538708E-3</v>
      </c>
      <c r="L6411" t="s">
        <v>150</v>
      </c>
      <c r="N6411" t="s">
        <v>230</v>
      </c>
      <c r="O6411" t="s">
        <v>577</v>
      </c>
      <c r="P6411">
        <v>4.8480954380163014E-3</v>
      </c>
      <c r="Q6411" t="s">
        <v>150</v>
      </c>
    </row>
    <row r="6412" spans="9:17" x14ac:dyDescent="0.45">
      <c r="I6412" t="s">
        <v>187</v>
      </c>
      <c r="J6412" t="s">
        <v>578</v>
      </c>
      <c r="K6412">
        <v>7.5127969687938459E-3</v>
      </c>
      <c r="L6412" t="s">
        <v>150</v>
      </c>
      <c r="N6412" t="s">
        <v>230</v>
      </c>
      <c r="O6412" t="s">
        <v>578</v>
      </c>
      <c r="P6412">
        <v>5.0771990452487103E-3</v>
      </c>
      <c r="Q6412" t="s">
        <v>150</v>
      </c>
    </row>
    <row r="6413" spans="9:17" x14ac:dyDescent="0.45">
      <c r="I6413" t="s">
        <v>187</v>
      </c>
      <c r="J6413" t="s">
        <v>579</v>
      </c>
      <c r="K6413">
        <v>7.1682444176562081E-3</v>
      </c>
      <c r="L6413" t="s">
        <v>150</v>
      </c>
      <c r="N6413" t="s">
        <v>230</v>
      </c>
      <c r="O6413" t="s">
        <v>579</v>
      </c>
      <c r="P6413">
        <v>5.1957520284765732E-3</v>
      </c>
      <c r="Q6413" t="s">
        <v>150</v>
      </c>
    </row>
    <row r="6414" spans="9:17" x14ac:dyDescent="0.45">
      <c r="I6414" t="s">
        <v>187</v>
      </c>
      <c r="J6414" t="s">
        <v>580</v>
      </c>
      <c r="K6414">
        <v>6.0491715980584559E-3</v>
      </c>
      <c r="L6414" t="s">
        <v>150</v>
      </c>
      <c r="N6414" t="s">
        <v>230</v>
      </c>
      <c r="O6414" t="s">
        <v>580</v>
      </c>
      <c r="P6414">
        <v>4.822761639381638E-3</v>
      </c>
      <c r="Q6414" t="s">
        <v>150</v>
      </c>
    </row>
    <row r="6415" spans="9:17" x14ac:dyDescent="0.45">
      <c r="I6415" t="s">
        <v>187</v>
      </c>
      <c r="J6415" t="s">
        <v>581</v>
      </c>
      <c r="K6415">
        <v>1.8588960417033878E-3</v>
      </c>
      <c r="L6415" t="s">
        <v>150</v>
      </c>
      <c r="N6415" t="s">
        <v>230</v>
      </c>
      <c r="O6415" t="s">
        <v>581</v>
      </c>
      <c r="P6415">
        <v>4.144269156409427E-3</v>
      </c>
      <c r="Q6415" t="s">
        <v>150</v>
      </c>
    </row>
    <row r="6416" spans="9:17" x14ac:dyDescent="0.45">
      <c r="I6416" t="s">
        <v>187</v>
      </c>
      <c r="J6416" t="s">
        <v>582</v>
      </c>
      <c r="K6416">
        <v>0</v>
      </c>
      <c r="L6416" t="s">
        <v>150</v>
      </c>
      <c r="N6416" t="s">
        <v>230</v>
      </c>
      <c r="O6416" t="s">
        <v>582</v>
      </c>
      <c r="P6416">
        <v>4.1570895530652499E-3</v>
      </c>
      <c r="Q6416" t="s">
        <v>150</v>
      </c>
    </row>
    <row r="6417" spans="9:17" x14ac:dyDescent="0.45">
      <c r="I6417" t="s">
        <v>187</v>
      </c>
      <c r="J6417" t="s">
        <v>583</v>
      </c>
      <c r="K6417">
        <v>0</v>
      </c>
      <c r="L6417" t="s">
        <v>150</v>
      </c>
      <c r="N6417" t="s">
        <v>230</v>
      </c>
      <c r="O6417" t="s">
        <v>583</v>
      </c>
      <c r="P6417">
        <v>9.2436360328305659E-3</v>
      </c>
      <c r="Q6417" t="s">
        <v>150</v>
      </c>
    </row>
    <row r="6418" spans="9:17" x14ac:dyDescent="0.45">
      <c r="I6418" t="s">
        <v>187</v>
      </c>
      <c r="J6418" t="s">
        <v>584</v>
      </c>
      <c r="K6418">
        <v>0</v>
      </c>
      <c r="L6418" t="s">
        <v>150</v>
      </c>
      <c r="N6418" t="s">
        <v>230</v>
      </c>
      <c r="O6418" t="s">
        <v>584</v>
      </c>
      <c r="P6418">
        <v>1.0278466627554529E-2</v>
      </c>
      <c r="Q6418" t="s">
        <v>150</v>
      </c>
    </row>
    <row r="6419" spans="9:17" x14ac:dyDescent="0.45">
      <c r="I6419" t="s">
        <v>187</v>
      </c>
      <c r="J6419" t="s">
        <v>585</v>
      </c>
      <c r="K6419">
        <v>0</v>
      </c>
      <c r="L6419" t="s">
        <v>150</v>
      </c>
      <c r="N6419" t="s">
        <v>230</v>
      </c>
      <c r="O6419" t="s">
        <v>585</v>
      </c>
      <c r="P6419">
        <v>1.7636691779427074E-2</v>
      </c>
      <c r="Q6419" t="s">
        <v>150</v>
      </c>
    </row>
    <row r="6420" spans="9:17" x14ac:dyDescent="0.45">
      <c r="I6420" t="s">
        <v>187</v>
      </c>
      <c r="J6420" t="s">
        <v>586</v>
      </c>
      <c r="K6420">
        <v>0</v>
      </c>
      <c r="L6420" t="s">
        <v>150</v>
      </c>
      <c r="N6420" t="s">
        <v>230</v>
      </c>
      <c r="O6420" t="s">
        <v>586</v>
      </c>
      <c r="P6420">
        <v>2.8000287244192004E-3</v>
      </c>
      <c r="Q6420" t="s">
        <v>150</v>
      </c>
    </row>
    <row r="6421" spans="9:17" x14ac:dyDescent="0.45">
      <c r="I6421" t="s">
        <v>187</v>
      </c>
      <c r="J6421" t="s">
        <v>587</v>
      </c>
      <c r="K6421">
        <v>0</v>
      </c>
      <c r="L6421" t="s">
        <v>150</v>
      </c>
      <c r="N6421" t="s">
        <v>230</v>
      </c>
      <c r="O6421" t="s">
        <v>587</v>
      </c>
      <c r="P6421">
        <v>2.7806280756034339E-3</v>
      </c>
      <c r="Q6421" t="s">
        <v>150</v>
      </c>
    </row>
    <row r="6422" spans="9:17" x14ac:dyDescent="0.45">
      <c r="I6422" t="s">
        <v>187</v>
      </c>
      <c r="J6422" t="s">
        <v>588</v>
      </c>
      <c r="K6422">
        <v>4.0658783994144592E-3</v>
      </c>
      <c r="L6422" t="s">
        <v>150</v>
      </c>
      <c r="N6422" t="s">
        <v>230</v>
      </c>
      <c r="O6422" t="s">
        <v>588</v>
      </c>
      <c r="P6422">
        <v>2.7386697703067806E-3</v>
      </c>
      <c r="Q6422" t="s">
        <v>150</v>
      </c>
    </row>
    <row r="6423" spans="9:17" x14ac:dyDescent="0.45">
      <c r="I6423" t="s">
        <v>187</v>
      </c>
      <c r="J6423" t="s">
        <v>589</v>
      </c>
      <c r="K6423">
        <v>6.3977476477297566E-3</v>
      </c>
      <c r="L6423" t="s">
        <v>150</v>
      </c>
      <c r="N6423" t="s">
        <v>230</v>
      </c>
      <c r="O6423" t="s">
        <v>589</v>
      </c>
      <c r="P6423">
        <v>2.1498495294823175E-3</v>
      </c>
      <c r="Q6423" t="s">
        <v>150</v>
      </c>
    </row>
    <row r="6424" spans="9:17" x14ac:dyDescent="0.45">
      <c r="I6424" t="s">
        <v>187</v>
      </c>
      <c r="J6424" t="s">
        <v>590</v>
      </c>
      <c r="K6424">
        <v>7.7403442853525642E-3</v>
      </c>
      <c r="L6424" t="s">
        <v>150</v>
      </c>
      <c r="N6424" t="s">
        <v>230</v>
      </c>
      <c r="O6424" t="s">
        <v>590</v>
      </c>
      <c r="P6424">
        <v>1.9936598131370955E-3</v>
      </c>
      <c r="Q6424" t="s">
        <v>150</v>
      </c>
    </row>
    <row r="6425" spans="9:17" x14ac:dyDescent="0.45">
      <c r="I6425" t="s">
        <v>187</v>
      </c>
      <c r="J6425" t="s">
        <v>591</v>
      </c>
      <c r="K6425">
        <v>8.735018070715049E-3</v>
      </c>
      <c r="L6425" t="s">
        <v>150</v>
      </c>
      <c r="N6425" t="s">
        <v>230</v>
      </c>
      <c r="O6425" t="s">
        <v>591</v>
      </c>
      <c r="P6425">
        <v>2.7488115539400235E-3</v>
      </c>
      <c r="Q6425" t="s">
        <v>150</v>
      </c>
    </row>
    <row r="6426" spans="9:17" x14ac:dyDescent="0.45">
      <c r="I6426" t="s">
        <v>187</v>
      </c>
      <c r="J6426" t="s">
        <v>592</v>
      </c>
      <c r="K6426">
        <v>9.3977105098840726E-3</v>
      </c>
      <c r="L6426" t="s">
        <v>150</v>
      </c>
      <c r="N6426" t="s">
        <v>230</v>
      </c>
      <c r="O6426" t="s">
        <v>592</v>
      </c>
      <c r="P6426">
        <v>3.5303209210845181E-3</v>
      </c>
      <c r="Q6426" t="s">
        <v>150</v>
      </c>
    </row>
    <row r="6427" spans="9:17" x14ac:dyDescent="0.45">
      <c r="I6427" t="s">
        <v>187</v>
      </c>
      <c r="J6427" t="s">
        <v>593</v>
      </c>
      <c r="K6427">
        <v>1.0003550041818552E-2</v>
      </c>
      <c r="L6427" t="s">
        <v>150</v>
      </c>
      <c r="N6427" t="s">
        <v>230</v>
      </c>
      <c r="O6427" t="s">
        <v>593</v>
      </c>
      <c r="P6427">
        <v>4.4650292586415636E-3</v>
      </c>
      <c r="Q6427" t="s">
        <v>150</v>
      </c>
    </row>
    <row r="6428" spans="9:17" x14ac:dyDescent="0.45">
      <c r="I6428" t="s">
        <v>187</v>
      </c>
      <c r="J6428" t="s">
        <v>594</v>
      </c>
      <c r="K6428">
        <v>9.7856252767603274E-3</v>
      </c>
      <c r="L6428" t="s">
        <v>150</v>
      </c>
      <c r="N6428" t="s">
        <v>230</v>
      </c>
      <c r="O6428" t="s">
        <v>594</v>
      </c>
      <c r="P6428">
        <v>5.1544999348364009E-3</v>
      </c>
      <c r="Q6428" t="s">
        <v>150</v>
      </c>
    </row>
    <row r="6429" spans="9:17" x14ac:dyDescent="0.45">
      <c r="I6429" t="s">
        <v>187</v>
      </c>
      <c r="J6429" t="s">
        <v>595</v>
      </c>
      <c r="K6429">
        <v>8.9352941451616551E-3</v>
      </c>
      <c r="L6429" t="s">
        <v>150</v>
      </c>
      <c r="N6429" t="s">
        <v>230</v>
      </c>
      <c r="O6429" t="s">
        <v>595</v>
      </c>
      <c r="P6429">
        <v>5.7340343128255188E-3</v>
      </c>
      <c r="Q6429" t="s">
        <v>150</v>
      </c>
    </row>
    <row r="6430" spans="9:17" x14ac:dyDescent="0.45">
      <c r="I6430" t="s">
        <v>187</v>
      </c>
      <c r="J6430" t="s">
        <v>596</v>
      </c>
      <c r="K6430">
        <v>8.0459415652430755E-3</v>
      </c>
      <c r="L6430" t="s">
        <v>150</v>
      </c>
      <c r="N6430" t="s">
        <v>230</v>
      </c>
      <c r="O6430" t="s">
        <v>596</v>
      </c>
      <c r="P6430">
        <v>5.9060047880795039E-3</v>
      </c>
      <c r="Q6430" t="s">
        <v>150</v>
      </c>
    </row>
    <row r="6431" spans="9:17" x14ac:dyDescent="0.45">
      <c r="I6431" t="s">
        <v>187</v>
      </c>
      <c r="J6431" t="s">
        <v>597</v>
      </c>
      <c r="K6431">
        <v>7.3369158885619144E-3</v>
      </c>
      <c r="L6431" t="s">
        <v>150</v>
      </c>
      <c r="N6431" t="s">
        <v>230</v>
      </c>
      <c r="O6431" t="s">
        <v>597</v>
      </c>
      <c r="P6431">
        <v>5.7262768203289729E-3</v>
      </c>
      <c r="Q6431" t="s">
        <v>150</v>
      </c>
    </row>
    <row r="6432" spans="9:17" x14ac:dyDescent="0.45">
      <c r="I6432" t="s">
        <v>187</v>
      </c>
      <c r="J6432" t="s">
        <v>598</v>
      </c>
      <c r="K6432">
        <v>6.3653554942193682E-3</v>
      </c>
      <c r="L6432" t="s">
        <v>150</v>
      </c>
      <c r="N6432" t="s">
        <v>230</v>
      </c>
      <c r="O6432" t="s">
        <v>598</v>
      </c>
      <c r="P6432">
        <v>5.1874747651706396E-3</v>
      </c>
      <c r="Q6432" t="s">
        <v>150</v>
      </c>
    </row>
    <row r="6433" spans="9:17" x14ac:dyDescent="0.45">
      <c r="I6433" t="s">
        <v>187</v>
      </c>
      <c r="J6433" t="s">
        <v>599</v>
      </c>
      <c r="K6433">
        <v>4.2109975554451597E-3</v>
      </c>
      <c r="L6433" t="s">
        <v>150</v>
      </c>
      <c r="N6433" t="s">
        <v>230</v>
      </c>
      <c r="O6433" t="s">
        <v>599</v>
      </c>
      <c r="P6433">
        <v>4.0520804593746282E-3</v>
      </c>
      <c r="Q6433" t="s">
        <v>150</v>
      </c>
    </row>
    <row r="6434" spans="9:17" x14ac:dyDescent="0.45">
      <c r="I6434" t="s">
        <v>187</v>
      </c>
      <c r="J6434" t="s">
        <v>600</v>
      </c>
      <c r="K6434">
        <v>0</v>
      </c>
      <c r="L6434" t="s">
        <v>150</v>
      </c>
      <c r="N6434" t="s">
        <v>230</v>
      </c>
      <c r="O6434" t="s">
        <v>600</v>
      </c>
      <c r="P6434">
        <v>4.1770418443515308E-3</v>
      </c>
      <c r="Q6434" t="s">
        <v>150</v>
      </c>
    </row>
    <row r="6435" spans="9:17" x14ac:dyDescent="0.45">
      <c r="I6435" t="s">
        <v>187</v>
      </c>
      <c r="J6435" t="s">
        <v>601</v>
      </c>
      <c r="K6435">
        <v>0</v>
      </c>
      <c r="L6435" t="s">
        <v>150</v>
      </c>
      <c r="N6435" t="s">
        <v>230</v>
      </c>
      <c r="O6435" t="s">
        <v>601</v>
      </c>
      <c r="P6435">
        <v>9.532765013429749E-3</v>
      </c>
      <c r="Q6435" t="s">
        <v>150</v>
      </c>
    </row>
    <row r="6436" spans="9:17" x14ac:dyDescent="0.45">
      <c r="I6436" t="s">
        <v>187</v>
      </c>
      <c r="J6436" t="s">
        <v>602</v>
      </c>
      <c r="K6436">
        <v>0</v>
      </c>
      <c r="L6436" t="s">
        <v>150</v>
      </c>
      <c r="N6436" t="s">
        <v>230</v>
      </c>
      <c r="O6436" t="s">
        <v>602</v>
      </c>
      <c r="P6436">
        <v>9.5536414302559453E-3</v>
      </c>
      <c r="Q6436" t="s">
        <v>150</v>
      </c>
    </row>
    <row r="6437" spans="9:17" x14ac:dyDescent="0.45">
      <c r="I6437" t="s">
        <v>187</v>
      </c>
      <c r="J6437" t="s">
        <v>603</v>
      </c>
      <c r="K6437">
        <v>0</v>
      </c>
      <c r="L6437" t="s">
        <v>150</v>
      </c>
      <c r="N6437" t="s">
        <v>230</v>
      </c>
      <c r="O6437" t="s">
        <v>603</v>
      </c>
      <c r="P6437">
        <v>2.0746339533037606E-2</v>
      </c>
      <c r="Q6437" t="s">
        <v>150</v>
      </c>
    </row>
    <row r="6438" spans="9:17" x14ac:dyDescent="0.45">
      <c r="I6438" t="s">
        <v>187</v>
      </c>
      <c r="J6438" t="s">
        <v>604</v>
      </c>
      <c r="K6438">
        <v>0</v>
      </c>
      <c r="L6438" t="s">
        <v>150</v>
      </c>
      <c r="N6438" t="s">
        <v>230</v>
      </c>
      <c r="O6438" t="s">
        <v>604</v>
      </c>
      <c r="P6438">
        <v>3.952697265088418E-3</v>
      </c>
      <c r="Q6438" t="s">
        <v>150</v>
      </c>
    </row>
    <row r="6439" spans="9:17" x14ac:dyDescent="0.45">
      <c r="I6439" t="s">
        <v>187</v>
      </c>
      <c r="J6439" t="s">
        <v>605</v>
      </c>
      <c r="K6439">
        <v>1.1269456302167116E-3</v>
      </c>
      <c r="L6439" t="s">
        <v>150</v>
      </c>
      <c r="N6439" t="s">
        <v>230</v>
      </c>
      <c r="O6439" t="s">
        <v>605</v>
      </c>
      <c r="P6439">
        <v>4.085769614434711E-3</v>
      </c>
      <c r="Q6439" t="s">
        <v>150</v>
      </c>
    </row>
    <row r="6440" spans="9:17" x14ac:dyDescent="0.45">
      <c r="I6440" t="s">
        <v>187</v>
      </c>
      <c r="J6440" t="s">
        <v>606</v>
      </c>
      <c r="K6440">
        <v>5.0919098493198613E-3</v>
      </c>
      <c r="L6440" t="s">
        <v>150</v>
      </c>
      <c r="N6440" t="s">
        <v>230</v>
      </c>
      <c r="O6440" t="s">
        <v>606</v>
      </c>
      <c r="P6440">
        <v>3.5370413909934437E-3</v>
      </c>
      <c r="Q6440" t="s">
        <v>150</v>
      </c>
    </row>
    <row r="6441" spans="9:17" x14ac:dyDescent="0.45">
      <c r="I6441" t="s">
        <v>187</v>
      </c>
      <c r="J6441" t="s">
        <v>607</v>
      </c>
      <c r="K6441">
        <v>7.2262436408208272E-3</v>
      </c>
      <c r="L6441" t="s">
        <v>150</v>
      </c>
      <c r="N6441" t="s">
        <v>230</v>
      </c>
      <c r="O6441" t="s">
        <v>607</v>
      </c>
      <c r="P6441">
        <v>2.8990798522756213E-3</v>
      </c>
      <c r="Q6441" t="s">
        <v>150</v>
      </c>
    </row>
    <row r="6442" spans="9:17" x14ac:dyDescent="0.45">
      <c r="I6442" t="s">
        <v>187</v>
      </c>
      <c r="J6442" t="s">
        <v>608</v>
      </c>
      <c r="K6442">
        <v>8.37707175693779E-3</v>
      </c>
      <c r="L6442" t="s">
        <v>150</v>
      </c>
      <c r="N6442" t="s">
        <v>230</v>
      </c>
      <c r="O6442" t="s">
        <v>608</v>
      </c>
      <c r="P6442">
        <v>2.9102077892582193E-3</v>
      </c>
      <c r="Q6442" t="s">
        <v>150</v>
      </c>
    </row>
    <row r="6443" spans="9:17" x14ac:dyDescent="0.45">
      <c r="I6443" t="s">
        <v>187</v>
      </c>
      <c r="J6443" t="s">
        <v>609</v>
      </c>
      <c r="K6443">
        <v>9.3578405465201062E-3</v>
      </c>
      <c r="L6443" t="s">
        <v>150</v>
      </c>
      <c r="N6443" t="s">
        <v>230</v>
      </c>
      <c r="O6443" t="s">
        <v>609</v>
      </c>
      <c r="P6443">
        <v>2.8324589952972612E-3</v>
      </c>
      <c r="Q6443" t="s">
        <v>150</v>
      </c>
    </row>
    <row r="6444" spans="9:17" x14ac:dyDescent="0.45">
      <c r="I6444" t="s">
        <v>187</v>
      </c>
      <c r="J6444" t="s">
        <v>610</v>
      </c>
      <c r="K6444">
        <v>9.8213795675350605E-3</v>
      </c>
      <c r="L6444" t="s">
        <v>150</v>
      </c>
      <c r="N6444" t="s">
        <v>230</v>
      </c>
      <c r="O6444" t="s">
        <v>610</v>
      </c>
      <c r="P6444">
        <v>2.993023921801871E-3</v>
      </c>
      <c r="Q6444" t="s">
        <v>150</v>
      </c>
    </row>
    <row r="6445" spans="9:17" x14ac:dyDescent="0.45">
      <c r="I6445" t="s">
        <v>187</v>
      </c>
      <c r="J6445" t="s">
        <v>611</v>
      </c>
      <c r="K6445">
        <v>1.005135468425033E-2</v>
      </c>
      <c r="L6445" t="s">
        <v>150</v>
      </c>
      <c r="N6445" t="s">
        <v>230</v>
      </c>
      <c r="O6445" t="s">
        <v>611</v>
      </c>
      <c r="P6445">
        <v>3.2592870592076982E-3</v>
      </c>
      <c r="Q6445" t="s">
        <v>150</v>
      </c>
    </row>
    <row r="6446" spans="9:17" x14ac:dyDescent="0.45">
      <c r="I6446" t="s">
        <v>187</v>
      </c>
      <c r="J6446" t="s">
        <v>612</v>
      </c>
      <c r="K6446">
        <v>9.6922963614592423E-3</v>
      </c>
      <c r="L6446" t="s">
        <v>150</v>
      </c>
      <c r="N6446" t="s">
        <v>230</v>
      </c>
      <c r="O6446" t="s">
        <v>612</v>
      </c>
      <c r="P6446">
        <v>3.7559086949465821E-3</v>
      </c>
      <c r="Q6446" t="s">
        <v>150</v>
      </c>
    </row>
    <row r="6447" spans="9:17" x14ac:dyDescent="0.45">
      <c r="I6447" t="s">
        <v>187</v>
      </c>
      <c r="J6447" t="s">
        <v>613</v>
      </c>
      <c r="K6447">
        <v>8.9800586421468816E-3</v>
      </c>
      <c r="L6447" t="s">
        <v>150</v>
      </c>
      <c r="N6447" t="s">
        <v>230</v>
      </c>
      <c r="O6447" t="s">
        <v>613</v>
      </c>
      <c r="P6447">
        <v>4.1633511171680748E-3</v>
      </c>
      <c r="Q6447" t="s">
        <v>150</v>
      </c>
    </row>
    <row r="6448" spans="9:17" x14ac:dyDescent="0.45">
      <c r="I6448" t="s">
        <v>187</v>
      </c>
      <c r="J6448" t="s">
        <v>614</v>
      </c>
      <c r="K6448">
        <v>7.8791432479651622E-3</v>
      </c>
      <c r="L6448" t="s">
        <v>150</v>
      </c>
      <c r="N6448" t="s">
        <v>230</v>
      </c>
      <c r="O6448" t="s">
        <v>614</v>
      </c>
      <c r="P6448">
        <v>4.4117838916292893E-3</v>
      </c>
      <c r="Q6448" t="s">
        <v>150</v>
      </c>
    </row>
    <row r="6449" spans="9:17" x14ac:dyDescent="0.45">
      <c r="I6449" t="s">
        <v>187</v>
      </c>
      <c r="J6449" t="s">
        <v>615</v>
      </c>
      <c r="K6449">
        <v>7.0141260090086166E-3</v>
      </c>
      <c r="L6449" t="s">
        <v>150</v>
      </c>
      <c r="N6449" t="s">
        <v>230</v>
      </c>
      <c r="O6449" t="s">
        <v>615</v>
      </c>
      <c r="P6449">
        <v>4.512885812478583E-3</v>
      </c>
      <c r="Q6449" t="s">
        <v>150</v>
      </c>
    </row>
    <row r="6450" spans="9:17" x14ac:dyDescent="0.45">
      <c r="I6450" t="s">
        <v>187</v>
      </c>
      <c r="J6450" t="s">
        <v>616</v>
      </c>
      <c r="K6450">
        <v>5.7798077789907362E-3</v>
      </c>
      <c r="L6450" t="s">
        <v>150</v>
      </c>
      <c r="N6450" t="s">
        <v>230</v>
      </c>
      <c r="O6450" t="s">
        <v>616</v>
      </c>
      <c r="P6450">
        <v>4.3605427382175047E-3</v>
      </c>
      <c r="Q6450" t="s">
        <v>150</v>
      </c>
    </row>
    <row r="6451" spans="9:17" x14ac:dyDescent="0.45">
      <c r="I6451" t="s">
        <v>187</v>
      </c>
      <c r="J6451" t="s">
        <v>617</v>
      </c>
      <c r="K6451">
        <v>3.310103217501813E-3</v>
      </c>
      <c r="L6451" t="s">
        <v>150</v>
      </c>
      <c r="N6451" t="s">
        <v>230</v>
      </c>
      <c r="O6451" t="s">
        <v>617</v>
      </c>
      <c r="P6451">
        <v>3.7771199410444097E-3</v>
      </c>
      <c r="Q6451" t="s">
        <v>150</v>
      </c>
    </row>
    <row r="6452" spans="9:17" x14ac:dyDescent="0.45">
      <c r="I6452" t="s">
        <v>187</v>
      </c>
      <c r="J6452" t="s">
        <v>618</v>
      </c>
      <c r="K6452">
        <v>0</v>
      </c>
      <c r="L6452" t="s">
        <v>150</v>
      </c>
      <c r="N6452" t="s">
        <v>230</v>
      </c>
      <c r="O6452" t="s">
        <v>618</v>
      </c>
      <c r="P6452">
        <v>4.0128412043355767E-3</v>
      </c>
      <c r="Q6452" t="s">
        <v>150</v>
      </c>
    </row>
    <row r="6453" spans="9:17" x14ac:dyDescent="0.45">
      <c r="I6453" t="s">
        <v>187</v>
      </c>
      <c r="J6453" t="s">
        <v>619</v>
      </c>
      <c r="K6453">
        <v>0</v>
      </c>
      <c r="L6453" t="s">
        <v>150</v>
      </c>
      <c r="N6453" t="s">
        <v>230</v>
      </c>
      <c r="O6453" t="s">
        <v>619</v>
      </c>
      <c r="P6453">
        <v>8.5185288515369911E-3</v>
      </c>
      <c r="Q6453" t="s">
        <v>150</v>
      </c>
    </row>
    <row r="6454" spans="9:17" x14ac:dyDescent="0.45">
      <c r="I6454" t="s">
        <v>187</v>
      </c>
      <c r="J6454" t="s">
        <v>620</v>
      </c>
      <c r="K6454">
        <v>0</v>
      </c>
      <c r="L6454" t="s">
        <v>150</v>
      </c>
      <c r="N6454" t="s">
        <v>230</v>
      </c>
      <c r="O6454" t="s">
        <v>620</v>
      </c>
      <c r="P6454">
        <v>8.5971317184662908E-3</v>
      </c>
      <c r="Q6454" t="s">
        <v>150</v>
      </c>
    </row>
    <row r="6455" spans="9:17" x14ac:dyDescent="0.45">
      <c r="I6455" t="s">
        <v>187</v>
      </c>
      <c r="J6455" t="s">
        <v>621</v>
      </c>
      <c r="K6455">
        <v>0</v>
      </c>
      <c r="L6455" t="s">
        <v>150</v>
      </c>
      <c r="N6455" t="s">
        <v>230</v>
      </c>
      <c r="O6455" t="s">
        <v>621</v>
      </c>
      <c r="P6455">
        <v>2.5104845620100659E-2</v>
      </c>
      <c r="Q6455" t="s">
        <v>150</v>
      </c>
    </row>
    <row r="6456" spans="9:17" x14ac:dyDescent="0.45">
      <c r="I6456" t="s">
        <v>187</v>
      </c>
      <c r="J6456" t="s">
        <v>622</v>
      </c>
      <c r="K6456">
        <v>0</v>
      </c>
      <c r="L6456" t="s">
        <v>150</v>
      </c>
      <c r="N6456" t="s">
        <v>230</v>
      </c>
      <c r="O6456" t="s">
        <v>622</v>
      </c>
      <c r="P6456">
        <v>4.7751076613301111E-3</v>
      </c>
      <c r="Q6456" t="s">
        <v>150</v>
      </c>
    </row>
    <row r="6457" spans="9:17" x14ac:dyDescent="0.45">
      <c r="I6457" t="s">
        <v>187</v>
      </c>
      <c r="J6457" t="s">
        <v>623</v>
      </c>
      <c r="K6457">
        <v>2.3485721474180892E-3</v>
      </c>
      <c r="L6457" t="s">
        <v>150</v>
      </c>
      <c r="N6457" t="s">
        <v>230</v>
      </c>
      <c r="O6457" t="s">
        <v>623</v>
      </c>
      <c r="P6457">
        <v>4.6075582352193521E-3</v>
      </c>
      <c r="Q6457" t="s">
        <v>150</v>
      </c>
    </row>
    <row r="6458" spans="9:17" x14ac:dyDescent="0.45">
      <c r="I6458" t="s">
        <v>187</v>
      </c>
      <c r="J6458" t="s">
        <v>624</v>
      </c>
      <c r="K6458">
        <v>4.7196606758880561E-3</v>
      </c>
      <c r="L6458" t="s">
        <v>150</v>
      </c>
      <c r="N6458" t="s">
        <v>230</v>
      </c>
      <c r="O6458" t="s">
        <v>624</v>
      </c>
      <c r="P6458">
        <v>3.8031486916179254E-3</v>
      </c>
      <c r="Q6458" t="s">
        <v>150</v>
      </c>
    </row>
    <row r="6459" spans="9:17" x14ac:dyDescent="0.45">
      <c r="I6459" t="s">
        <v>187</v>
      </c>
      <c r="J6459" t="s">
        <v>625</v>
      </c>
      <c r="K6459">
        <v>6.8214509624542306E-3</v>
      </c>
      <c r="L6459" t="s">
        <v>150</v>
      </c>
      <c r="N6459" t="s">
        <v>230</v>
      </c>
      <c r="O6459" t="s">
        <v>625</v>
      </c>
      <c r="P6459">
        <v>3.9096572957614695E-3</v>
      </c>
      <c r="Q6459" t="s">
        <v>150</v>
      </c>
    </row>
    <row r="6460" spans="9:17" x14ac:dyDescent="0.45">
      <c r="I6460" t="s">
        <v>187</v>
      </c>
      <c r="J6460" t="s">
        <v>626</v>
      </c>
      <c r="K6460">
        <v>7.9167204496931164E-3</v>
      </c>
      <c r="L6460" t="s">
        <v>150</v>
      </c>
      <c r="N6460" t="s">
        <v>230</v>
      </c>
      <c r="O6460" t="s">
        <v>626</v>
      </c>
      <c r="P6460">
        <v>4.0196922230849299E-3</v>
      </c>
      <c r="Q6460" t="s">
        <v>150</v>
      </c>
    </row>
    <row r="6461" spans="9:17" x14ac:dyDescent="0.45">
      <c r="I6461" t="s">
        <v>187</v>
      </c>
      <c r="J6461" t="s">
        <v>627</v>
      </c>
      <c r="K6461">
        <v>8.9441526998030908E-3</v>
      </c>
      <c r="L6461" t="s">
        <v>150</v>
      </c>
      <c r="N6461" t="s">
        <v>230</v>
      </c>
      <c r="O6461" t="s">
        <v>627</v>
      </c>
      <c r="P6461">
        <v>4.198290458715683E-3</v>
      </c>
      <c r="Q6461" t="s">
        <v>150</v>
      </c>
    </row>
    <row r="6462" spans="9:17" x14ac:dyDescent="0.45">
      <c r="I6462" t="s">
        <v>187</v>
      </c>
      <c r="J6462" t="s">
        <v>628</v>
      </c>
      <c r="K6462">
        <v>9.5435129452174031E-3</v>
      </c>
      <c r="L6462" t="s">
        <v>150</v>
      </c>
      <c r="N6462" t="s">
        <v>230</v>
      </c>
      <c r="O6462" t="s">
        <v>628</v>
      </c>
      <c r="P6462">
        <v>4.3237786713684126E-3</v>
      </c>
      <c r="Q6462" t="s">
        <v>150</v>
      </c>
    </row>
    <row r="6463" spans="9:17" x14ac:dyDescent="0.45">
      <c r="I6463" t="s">
        <v>187</v>
      </c>
      <c r="J6463" t="s">
        <v>629</v>
      </c>
      <c r="K6463">
        <v>9.8341746888320185E-3</v>
      </c>
      <c r="L6463" t="s">
        <v>150</v>
      </c>
      <c r="N6463" t="s">
        <v>230</v>
      </c>
      <c r="O6463" t="s">
        <v>629</v>
      </c>
      <c r="P6463">
        <v>4.4942655838286286E-3</v>
      </c>
      <c r="Q6463" t="s">
        <v>150</v>
      </c>
    </row>
    <row r="6464" spans="9:17" x14ac:dyDescent="0.45">
      <c r="I6464" t="s">
        <v>187</v>
      </c>
      <c r="J6464" t="s">
        <v>630</v>
      </c>
      <c r="K6464">
        <v>9.7679547634877753E-3</v>
      </c>
      <c r="L6464" t="s">
        <v>150</v>
      </c>
      <c r="N6464" t="s">
        <v>230</v>
      </c>
      <c r="O6464" t="s">
        <v>630</v>
      </c>
      <c r="P6464">
        <v>4.7247979317043632E-3</v>
      </c>
      <c r="Q6464" t="s">
        <v>150</v>
      </c>
    </row>
    <row r="6465" spans="9:17" x14ac:dyDescent="0.45">
      <c r="I6465" t="s">
        <v>187</v>
      </c>
      <c r="J6465" t="s">
        <v>631</v>
      </c>
      <c r="K6465">
        <v>9.114633712647667E-3</v>
      </c>
      <c r="L6465" t="s">
        <v>150</v>
      </c>
      <c r="N6465" t="s">
        <v>230</v>
      </c>
      <c r="O6465" t="s">
        <v>631</v>
      </c>
      <c r="P6465">
        <v>4.7796301259148454E-3</v>
      </c>
      <c r="Q6465" t="s">
        <v>150</v>
      </c>
    </row>
    <row r="6466" spans="9:17" x14ac:dyDescent="0.45">
      <c r="I6466" t="s">
        <v>187</v>
      </c>
      <c r="J6466" t="s">
        <v>632</v>
      </c>
      <c r="K6466">
        <v>8.5185596593278182E-3</v>
      </c>
      <c r="L6466" t="s">
        <v>150</v>
      </c>
      <c r="N6466" t="s">
        <v>230</v>
      </c>
      <c r="O6466" t="s">
        <v>632</v>
      </c>
      <c r="P6466">
        <v>4.8491533242753272E-3</v>
      </c>
      <c r="Q6466" t="s">
        <v>150</v>
      </c>
    </row>
    <row r="6467" spans="9:17" x14ac:dyDescent="0.45">
      <c r="I6467" t="s">
        <v>187</v>
      </c>
      <c r="J6467" t="s">
        <v>633</v>
      </c>
      <c r="K6467">
        <v>7.1144051233185098E-3</v>
      </c>
      <c r="L6467" t="s">
        <v>150</v>
      </c>
      <c r="N6467" t="s">
        <v>230</v>
      </c>
      <c r="O6467" t="s">
        <v>633</v>
      </c>
      <c r="P6467">
        <v>4.919173309378997E-3</v>
      </c>
      <c r="Q6467" t="s">
        <v>150</v>
      </c>
    </row>
    <row r="6468" spans="9:17" x14ac:dyDescent="0.45">
      <c r="I6468" t="s">
        <v>187</v>
      </c>
      <c r="J6468" t="s">
        <v>634</v>
      </c>
      <c r="K6468">
        <v>6.1609421094480738E-3</v>
      </c>
      <c r="L6468" t="s">
        <v>150</v>
      </c>
      <c r="N6468" t="s">
        <v>230</v>
      </c>
      <c r="O6468" t="s">
        <v>634</v>
      </c>
      <c r="P6468">
        <v>5.0689852779760179E-3</v>
      </c>
      <c r="Q6468" t="s">
        <v>150</v>
      </c>
    </row>
    <row r="6469" spans="9:17" x14ac:dyDescent="0.45">
      <c r="I6469" t="s">
        <v>187</v>
      </c>
      <c r="J6469" t="s">
        <v>635</v>
      </c>
      <c r="K6469">
        <v>3.9766081358297775E-3</v>
      </c>
      <c r="L6469" t="s">
        <v>150</v>
      </c>
      <c r="N6469" t="s">
        <v>230</v>
      </c>
      <c r="O6469" t="s">
        <v>635</v>
      </c>
      <c r="P6469">
        <v>5.0487918937041935E-3</v>
      </c>
      <c r="Q6469" t="s">
        <v>150</v>
      </c>
    </row>
    <row r="6470" spans="9:17" x14ac:dyDescent="0.45">
      <c r="I6470" t="s">
        <v>187</v>
      </c>
      <c r="J6470" t="s">
        <v>636</v>
      </c>
      <c r="K6470">
        <v>3.209018510600174E-5</v>
      </c>
      <c r="L6470" t="s">
        <v>150</v>
      </c>
      <c r="N6470" t="s">
        <v>230</v>
      </c>
      <c r="O6470" t="s">
        <v>636</v>
      </c>
      <c r="P6470">
        <v>5.2619212233789821E-3</v>
      </c>
      <c r="Q6470" t="s">
        <v>150</v>
      </c>
    </row>
    <row r="6471" spans="9:17" x14ac:dyDescent="0.45">
      <c r="I6471" t="s">
        <v>187</v>
      </c>
      <c r="J6471" t="s">
        <v>637</v>
      </c>
      <c r="K6471">
        <v>0</v>
      </c>
      <c r="L6471" t="s">
        <v>150</v>
      </c>
      <c r="N6471" t="s">
        <v>230</v>
      </c>
      <c r="O6471" t="s">
        <v>637</v>
      </c>
      <c r="P6471">
        <v>1.2081262392669437E-2</v>
      </c>
      <c r="Q6471" t="s">
        <v>150</v>
      </c>
    </row>
    <row r="6472" spans="9:17" x14ac:dyDescent="0.45">
      <c r="I6472" t="s">
        <v>187</v>
      </c>
      <c r="J6472" t="s">
        <v>638</v>
      </c>
      <c r="K6472">
        <v>0</v>
      </c>
      <c r="L6472" t="s">
        <v>150</v>
      </c>
      <c r="N6472" t="s">
        <v>230</v>
      </c>
      <c r="O6472" t="s">
        <v>638</v>
      </c>
      <c r="P6472">
        <v>1.2407945367168809E-2</v>
      </c>
      <c r="Q6472" t="s">
        <v>150</v>
      </c>
    </row>
    <row r="6473" spans="9:17" x14ac:dyDescent="0.45">
      <c r="I6473" t="s">
        <v>187</v>
      </c>
      <c r="J6473" t="s">
        <v>639</v>
      </c>
      <c r="K6473">
        <v>0</v>
      </c>
      <c r="L6473" t="s">
        <v>150</v>
      </c>
      <c r="N6473" t="s">
        <v>230</v>
      </c>
      <c r="O6473" t="s">
        <v>639</v>
      </c>
      <c r="P6473">
        <v>1.6555190330075999E-2</v>
      </c>
      <c r="Q6473" t="s">
        <v>150</v>
      </c>
    </row>
    <row r="6474" spans="9:17" x14ac:dyDescent="0.45">
      <c r="I6474" t="s">
        <v>187</v>
      </c>
      <c r="J6474" t="s">
        <v>640</v>
      </c>
      <c r="K6474">
        <v>0</v>
      </c>
      <c r="L6474" t="s">
        <v>150</v>
      </c>
      <c r="N6474" t="s">
        <v>230</v>
      </c>
      <c r="O6474" t="s">
        <v>640</v>
      </c>
      <c r="P6474">
        <v>2.7687140471341297E-3</v>
      </c>
      <c r="Q6474" t="s">
        <v>150</v>
      </c>
    </row>
    <row r="6475" spans="9:17" x14ac:dyDescent="0.45">
      <c r="I6475" t="s">
        <v>187</v>
      </c>
      <c r="J6475" t="s">
        <v>641</v>
      </c>
      <c r="K6475">
        <v>1.2730316320712796E-3</v>
      </c>
      <c r="L6475" t="s">
        <v>150</v>
      </c>
      <c r="N6475" t="s">
        <v>230</v>
      </c>
      <c r="O6475" t="s">
        <v>641</v>
      </c>
      <c r="P6475">
        <v>2.6183674693471604E-3</v>
      </c>
      <c r="Q6475" t="s">
        <v>150</v>
      </c>
    </row>
    <row r="6476" spans="9:17" x14ac:dyDescent="0.45">
      <c r="I6476" t="s">
        <v>187</v>
      </c>
      <c r="J6476" t="s">
        <v>642</v>
      </c>
      <c r="K6476">
        <v>2.9386480113553948E-3</v>
      </c>
      <c r="L6476" t="s">
        <v>150</v>
      </c>
      <c r="N6476" t="s">
        <v>230</v>
      </c>
      <c r="O6476" t="s">
        <v>642</v>
      </c>
      <c r="P6476">
        <v>2.0129069228299375E-3</v>
      </c>
      <c r="Q6476" t="s">
        <v>150</v>
      </c>
    </row>
    <row r="6477" spans="9:17" x14ac:dyDescent="0.45">
      <c r="I6477" t="s">
        <v>187</v>
      </c>
      <c r="J6477" t="s">
        <v>643</v>
      </c>
      <c r="K6477">
        <v>5.1927380198828286E-3</v>
      </c>
      <c r="L6477" t="s">
        <v>150</v>
      </c>
      <c r="N6477" t="s">
        <v>230</v>
      </c>
      <c r="O6477" t="s">
        <v>643</v>
      </c>
      <c r="P6477">
        <v>2.0234018640201781E-3</v>
      </c>
      <c r="Q6477" t="s">
        <v>150</v>
      </c>
    </row>
    <row r="6478" spans="9:17" x14ac:dyDescent="0.45">
      <c r="I6478" t="s">
        <v>187</v>
      </c>
      <c r="J6478" t="s">
        <v>644</v>
      </c>
      <c r="K6478">
        <v>7.4502113850585206E-3</v>
      </c>
      <c r="L6478" t="s">
        <v>150</v>
      </c>
      <c r="N6478" t="s">
        <v>230</v>
      </c>
      <c r="O6478" t="s">
        <v>644</v>
      </c>
      <c r="P6478">
        <v>1.9669165877905944E-3</v>
      </c>
      <c r="Q6478" t="s">
        <v>150</v>
      </c>
    </row>
    <row r="6479" spans="9:17" x14ac:dyDescent="0.45">
      <c r="I6479" t="s">
        <v>187</v>
      </c>
      <c r="J6479" t="s">
        <v>645</v>
      </c>
      <c r="K6479">
        <v>8.7419506023269106E-3</v>
      </c>
      <c r="L6479" t="s">
        <v>150</v>
      </c>
      <c r="N6479" t="s">
        <v>230</v>
      </c>
      <c r="O6479" t="s">
        <v>645</v>
      </c>
      <c r="P6479">
        <v>1.8196240145924871E-3</v>
      </c>
      <c r="Q6479" t="s">
        <v>150</v>
      </c>
    </row>
    <row r="6480" spans="9:17" x14ac:dyDescent="0.45">
      <c r="I6480" t="s">
        <v>187</v>
      </c>
      <c r="J6480" t="s">
        <v>646</v>
      </c>
      <c r="K6480">
        <v>9.6174637973027513E-3</v>
      </c>
      <c r="L6480" t="s">
        <v>150</v>
      </c>
      <c r="N6480" t="s">
        <v>230</v>
      </c>
      <c r="O6480" t="s">
        <v>646</v>
      </c>
      <c r="P6480">
        <v>1.7261840491373695E-3</v>
      </c>
      <c r="Q6480" t="s">
        <v>150</v>
      </c>
    </row>
    <row r="6481" spans="9:17" x14ac:dyDescent="0.45">
      <c r="I6481" t="s">
        <v>187</v>
      </c>
      <c r="J6481" t="s">
        <v>647</v>
      </c>
      <c r="K6481">
        <v>9.7274150592781203E-3</v>
      </c>
      <c r="L6481" t="s">
        <v>150</v>
      </c>
      <c r="N6481" t="s">
        <v>230</v>
      </c>
      <c r="O6481" t="s">
        <v>647</v>
      </c>
      <c r="P6481">
        <v>1.9083586195380326E-3</v>
      </c>
      <c r="Q6481" t="s">
        <v>150</v>
      </c>
    </row>
    <row r="6482" spans="9:17" x14ac:dyDescent="0.45">
      <c r="I6482" t="s">
        <v>187</v>
      </c>
      <c r="J6482" t="s">
        <v>648</v>
      </c>
      <c r="K6482">
        <v>9.3634245748720774E-3</v>
      </c>
      <c r="L6482" t="s">
        <v>150</v>
      </c>
      <c r="N6482" t="s">
        <v>230</v>
      </c>
      <c r="O6482" t="s">
        <v>648</v>
      </c>
      <c r="P6482">
        <v>2.1864194700640365E-3</v>
      </c>
      <c r="Q6482" t="s">
        <v>150</v>
      </c>
    </row>
    <row r="6483" spans="9:17" x14ac:dyDescent="0.45">
      <c r="I6483" t="s">
        <v>187</v>
      </c>
      <c r="J6483" t="s">
        <v>649</v>
      </c>
      <c r="K6483">
        <v>8.5110194913763787E-3</v>
      </c>
      <c r="L6483" t="s">
        <v>150</v>
      </c>
      <c r="N6483" t="s">
        <v>230</v>
      </c>
      <c r="O6483" t="s">
        <v>649</v>
      </c>
      <c r="P6483">
        <v>2.3952790748619766E-3</v>
      </c>
      <c r="Q6483" t="s">
        <v>150</v>
      </c>
    </row>
    <row r="6484" spans="9:17" x14ac:dyDescent="0.45">
      <c r="I6484" t="s">
        <v>187</v>
      </c>
      <c r="J6484" t="s">
        <v>650</v>
      </c>
      <c r="K6484">
        <v>7.6621347912389746E-3</v>
      </c>
      <c r="L6484" t="s">
        <v>150</v>
      </c>
      <c r="N6484" t="s">
        <v>230</v>
      </c>
      <c r="O6484" t="s">
        <v>650</v>
      </c>
      <c r="P6484">
        <v>2.4870570686993439E-3</v>
      </c>
      <c r="Q6484" t="s">
        <v>150</v>
      </c>
    </row>
    <row r="6485" spans="9:17" x14ac:dyDescent="0.45">
      <c r="I6485" t="s">
        <v>187</v>
      </c>
      <c r="J6485" t="s">
        <v>651</v>
      </c>
      <c r="K6485">
        <v>6.1797774256105191E-3</v>
      </c>
      <c r="L6485" t="s">
        <v>150</v>
      </c>
      <c r="N6485" t="s">
        <v>230</v>
      </c>
      <c r="O6485" t="s">
        <v>651</v>
      </c>
      <c r="P6485">
        <v>2.5686057294118689E-3</v>
      </c>
      <c r="Q6485" t="s">
        <v>150</v>
      </c>
    </row>
    <row r="6486" spans="9:17" x14ac:dyDescent="0.45">
      <c r="I6486" t="s">
        <v>187</v>
      </c>
      <c r="J6486" t="s">
        <v>652</v>
      </c>
      <c r="K6486">
        <v>4.693226965138686E-3</v>
      </c>
      <c r="L6486" t="s">
        <v>150</v>
      </c>
      <c r="N6486" t="s">
        <v>230</v>
      </c>
      <c r="O6486" t="s">
        <v>652</v>
      </c>
      <c r="P6486">
        <v>2.7212330100600353E-3</v>
      </c>
      <c r="Q6486" t="s">
        <v>150</v>
      </c>
    </row>
    <row r="6487" spans="9:17" x14ac:dyDescent="0.45">
      <c r="I6487" t="s">
        <v>187</v>
      </c>
      <c r="J6487" t="s">
        <v>653</v>
      </c>
      <c r="K6487">
        <v>2.9185851264220087E-3</v>
      </c>
      <c r="L6487" t="s">
        <v>150</v>
      </c>
      <c r="N6487" t="s">
        <v>230</v>
      </c>
      <c r="O6487" t="s">
        <v>653</v>
      </c>
      <c r="P6487">
        <v>2.4792878170297266E-3</v>
      </c>
      <c r="Q6487" t="s">
        <v>150</v>
      </c>
    </row>
    <row r="6488" spans="9:17" x14ac:dyDescent="0.45">
      <c r="I6488" t="s">
        <v>187</v>
      </c>
      <c r="J6488" t="s">
        <v>654</v>
      </c>
      <c r="K6488">
        <v>1.5683738350016926E-3</v>
      </c>
      <c r="L6488" t="s">
        <v>150</v>
      </c>
      <c r="N6488" t="s">
        <v>230</v>
      </c>
      <c r="O6488" t="s">
        <v>654</v>
      </c>
      <c r="P6488">
        <v>2.6704774781153746E-3</v>
      </c>
      <c r="Q6488" t="s">
        <v>150</v>
      </c>
    </row>
    <row r="6489" spans="9:17" x14ac:dyDescent="0.45">
      <c r="I6489" t="s">
        <v>187</v>
      </c>
      <c r="J6489" t="s">
        <v>655</v>
      </c>
      <c r="K6489">
        <v>0</v>
      </c>
      <c r="L6489" t="s">
        <v>150</v>
      </c>
      <c r="N6489" t="s">
        <v>230</v>
      </c>
      <c r="O6489" t="s">
        <v>655</v>
      </c>
      <c r="P6489">
        <v>7.7991177599491075E-3</v>
      </c>
      <c r="Q6489" t="s">
        <v>150</v>
      </c>
    </row>
    <row r="6490" spans="9:17" x14ac:dyDescent="0.45">
      <c r="I6490" t="s">
        <v>187</v>
      </c>
      <c r="J6490" t="s">
        <v>656</v>
      </c>
      <c r="K6490">
        <v>0</v>
      </c>
      <c r="L6490" t="s">
        <v>150</v>
      </c>
      <c r="N6490" t="s">
        <v>230</v>
      </c>
      <c r="O6490" t="s">
        <v>656</v>
      </c>
      <c r="P6490">
        <v>8.4064684999677741E-3</v>
      </c>
      <c r="Q6490" t="s">
        <v>150</v>
      </c>
    </row>
    <row r="6491" spans="9:17" x14ac:dyDescent="0.45">
      <c r="I6491" t="s">
        <v>188</v>
      </c>
      <c r="J6491" t="s">
        <v>149</v>
      </c>
      <c r="K6491">
        <v>0</v>
      </c>
      <c r="L6491" t="s">
        <v>150</v>
      </c>
      <c r="N6491" t="s">
        <v>231</v>
      </c>
      <c r="O6491" t="s">
        <v>149</v>
      </c>
      <c r="P6491">
        <v>2.208189555904326E-2</v>
      </c>
      <c r="Q6491" t="s">
        <v>150</v>
      </c>
    </row>
    <row r="6492" spans="9:17" x14ac:dyDescent="0.45">
      <c r="I6492" t="s">
        <v>188</v>
      </c>
      <c r="J6492" t="s">
        <v>151</v>
      </c>
      <c r="K6492">
        <v>0</v>
      </c>
      <c r="L6492" t="s">
        <v>150</v>
      </c>
      <c r="N6492" t="s">
        <v>231</v>
      </c>
      <c r="O6492" t="s">
        <v>151</v>
      </c>
      <c r="P6492">
        <v>4.051204819908733E-3</v>
      </c>
      <c r="Q6492" t="s">
        <v>150</v>
      </c>
    </row>
    <row r="6493" spans="9:17" x14ac:dyDescent="0.45">
      <c r="I6493" t="s">
        <v>188</v>
      </c>
      <c r="J6493" t="s">
        <v>152</v>
      </c>
      <c r="K6493">
        <v>2.2697906999790173E-3</v>
      </c>
      <c r="L6493" t="s">
        <v>150</v>
      </c>
      <c r="N6493" t="s">
        <v>231</v>
      </c>
      <c r="O6493" t="s">
        <v>152</v>
      </c>
      <c r="P6493">
        <v>3.4596535089163423E-3</v>
      </c>
      <c r="Q6493" t="s">
        <v>150</v>
      </c>
    </row>
    <row r="6494" spans="9:17" x14ac:dyDescent="0.45">
      <c r="I6494" t="s">
        <v>188</v>
      </c>
      <c r="J6494" t="s">
        <v>392</v>
      </c>
      <c r="K6494">
        <v>4.3232710163969863E-3</v>
      </c>
      <c r="L6494" t="s">
        <v>150</v>
      </c>
      <c r="N6494" t="s">
        <v>231</v>
      </c>
      <c r="O6494" t="s">
        <v>392</v>
      </c>
      <c r="P6494">
        <v>3.5347424422662874E-3</v>
      </c>
      <c r="Q6494" t="s">
        <v>150</v>
      </c>
    </row>
    <row r="6495" spans="9:17" x14ac:dyDescent="0.45">
      <c r="I6495" t="s">
        <v>188</v>
      </c>
      <c r="J6495" t="s">
        <v>393</v>
      </c>
      <c r="K6495">
        <v>6.076302148734251E-3</v>
      </c>
      <c r="L6495" t="s">
        <v>150</v>
      </c>
      <c r="N6495" t="s">
        <v>231</v>
      </c>
      <c r="O6495" t="s">
        <v>393</v>
      </c>
      <c r="P6495">
        <v>3.5873330219175336E-3</v>
      </c>
      <c r="Q6495" t="s">
        <v>150</v>
      </c>
    </row>
    <row r="6496" spans="9:17" x14ac:dyDescent="0.45">
      <c r="I6496" t="s">
        <v>188</v>
      </c>
      <c r="J6496" t="s">
        <v>394</v>
      </c>
      <c r="K6496">
        <v>7.706351986230691E-3</v>
      </c>
      <c r="L6496" t="s">
        <v>150</v>
      </c>
      <c r="N6496" t="s">
        <v>231</v>
      </c>
      <c r="O6496" t="s">
        <v>394</v>
      </c>
      <c r="P6496">
        <v>3.1916877828218624E-3</v>
      </c>
      <c r="Q6496" t="s">
        <v>150</v>
      </c>
    </row>
    <row r="6497" spans="9:17" x14ac:dyDescent="0.45">
      <c r="I6497" t="s">
        <v>188</v>
      </c>
      <c r="J6497" t="s">
        <v>416</v>
      </c>
      <c r="K6497">
        <v>8.5596155995269468E-3</v>
      </c>
      <c r="L6497" t="s">
        <v>150</v>
      </c>
      <c r="N6497" t="s">
        <v>231</v>
      </c>
      <c r="O6497" t="s">
        <v>416</v>
      </c>
      <c r="P6497">
        <v>2.4828865686230368E-3</v>
      </c>
      <c r="Q6497" t="s">
        <v>150</v>
      </c>
    </row>
    <row r="6498" spans="9:17" x14ac:dyDescent="0.45">
      <c r="I6498" t="s">
        <v>188</v>
      </c>
      <c r="J6498" t="s">
        <v>417</v>
      </c>
      <c r="K6498">
        <v>9.2248112407081698E-3</v>
      </c>
      <c r="L6498" t="s">
        <v>150</v>
      </c>
      <c r="N6498" t="s">
        <v>231</v>
      </c>
      <c r="O6498" t="s">
        <v>417</v>
      </c>
      <c r="P6498">
        <v>2.2095487871689923E-3</v>
      </c>
      <c r="Q6498" t="s">
        <v>150</v>
      </c>
    </row>
    <row r="6499" spans="9:17" x14ac:dyDescent="0.45">
      <c r="I6499" t="s">
        <v>188</v>
      </c>
      <c r="J6499" t="s">
        <v>455</v>
      </c>
      <c r="K6499">
        <v>9.7766628211043739E-3</v>
      </c>
      <c r="L6499" t="s">
        <v>150</v>
      </c>
      <c r="N6499" t="s">
        <v>231</v>
      </c>
      <c r="O6499" t="s">
        <v>455</v>
      </c>
      <c r="P6499">
        <v>1.885107749655345E-3</v>
      </c>
      <c r="Q6499" t="s">
        <v>150</v>
      </c>
    </row>
    <row r="6500" spans="9:17" x14ac:dyDescent="0.45">
      <c r="I6500" t="s">
        <v>188</v>
      </c>
      <c r="J6500" t="s">
        <v>456</v>
      </c>
      <c r="K6500">
        <v>9.8128149094726391E-3</v>
      </c>
      <c r="L6500" t="s">
        <v>150</v>
      </c>
      <c r="N6500" t="s">
        <v>231</v>
      </c>
      <c r="O6500" t="s">
        <v>456</v>
      </c>
      <c r="P6500">
        <v>1.839212337704021E-3</v>
      </c>
      <c r="Q6500" t="s">
        <v>150</v>
      </c>
    </row>
    <row r="6501" spans="9:17" x14ac:dyDescent="0.45">
      <c r="I6501" t="s">
        <v>188</v>
      </c>
      <c r="J6501" t="s">
        <v>499</v>
      </c>
      <c r="K6501">
        <v>9.2957061063152317E-3</v>
      </c>
      <c r="L6501" t="s">
        <v>150</v>
      </c>
      <c r="N6501" t="s">
        <v>231</v>
      </c>
      <c r="O6501" t="s">
        <v>499</v>
      </c>
      <c r="P6501">
        <v>1.8786203468981026E-3</v>
      </c>
      <c r="Q6501" t="s">
        <v>150</v>
      </c>
    </row>
    <row r="6502" spans="9:17" x14ac:dyDescent="0.45">
      <c r="I6502" t="s">
        <v>188</v>
      </c>
      <c r="J6502" t="s">
        <v>500</v>
      </c>
      <c r="K6502">
        <v>8.4897786766567288E-3</v>
      </c>
      <c r="L6502" t="s">
        <v>150</v>
      </c>
      <c r="N6502" t="s">
        <v>231</v>
      </c>
      <c r="O6502" t="s">
        <v>500</v>
      </c>
      <c r="P6502">
        <v>1.8314446856607144E-3</v>
      </c>
      <c r="Q6502" t="s">
        <v>150</v>
      </c>
    </row>
    <row r="6503" spans="9:17" x14ac:dyDescent="0.45">
      <c r="I6503" t="s">
        <v>188</v>
      </c>
      <c r="J6503" t="s">
        <v>501</v>
      </c>
      <c r="K6503">
        <v>7.4482037240353894E-3</v>
      </c>
      <c r="L6503" t="s">
        <v>150</v>
      </c>
      <c r="N6503" t="s">
        <v>231</v>
      </c>
      <c r="O6503" t="s">
        <v>501</v>
      </c>
      <c r="P6503">
        <v>1.8613901696305632E-3</v>
      </c>
      <c r="Q6503" t="s">
        <v>150</v>
      </c>
    </row>
    <row r="6504" spans="9:17" x14ac:dyDescent="0.45">
      <c r="I6504" t="s">
        <v>188</v>
      </c>
      <c r="J6504" t="s">
        <v>502</v>
      </c>
      <c r="K6504">
        <v>6.3348469449812182E-3</v>
      </c>
      <c r="L6504" t="s">
        <v>150</v>
      </c>
      <c r="N6504" t="s">
        <v>231</v>
      </c>
      <c r="O6504" t="s">
        <v>502</v>
      </c>
      <c r="P6504">
        <v>1.7632144206439697E-3</v>
      </c>
      <c r="Q6504" t="s">
        <v>150</v>
      </c>
    </row>
    <row r="6505" spans="9:17" x14ac:dyDescent="0.45">
      <c r="I6505" t="s">
        <v>188</v>
      </c>
      <c r="J6505" t="s">
        <v>503</v>
      </c>
      <c r="K6505">
        <v>4.7135730093540561E-3</v>
      </c>
      <c r="L6505" t="s">
        <v>150</v>
      </c>
      <c r="N6505" t="s">
        <v>231</v>
      </c>
      <c r="O6505" t="s">
        <v>503</v>
      </c>
      <c r="P6505">
        <v>1.8087879055089389E-3</v>
      </c>
      <c r="Q6505" t="s">
        <v>150</v>
      </c>
    </row>
    <row r="6506" spans="9:17" x14ac:dyDescent="0.45">
      <c r="I6506" t="s">
        <v>188</v>
      </c>
      <c r="J6506" t="s">
        <v>504</v>
      </c>
      <c r="K6506">
        <v>2.8470277227191187E-3</v>
      </c>
      <c r="L6506" t="s">
        <v>150</v>
      </c>
      <c r="N6506" t="s">
        <v>231</v>
      </c>
      <c r="O6506" t="s">
        <v>504</v>
      </c>
      <c r="P6506">
        <v>2.6696401429739296E-3</v>
      </c>
      <c r="Q6506" t="s">
        <v>150</v>
      </c>
    </row>
    <row r="6507" spans="9:17" x14ac:dyDescent="0.45">
      <c r="I6507" t="s">
        <v>188</v>
      </c>
      <c r="J6507" t="s">
        <v>505</v>
      </c>
      <c r="K6507">
        <v>0</v>
      </c>
      <c r="L6507" t="s">
        <v>150</v>
      </c>
      <c r="N6507" t="s">
        <v>231</v>
      </c>
      <c r="O6507" t="s">
        <v>505</v>
      </c>
      <c r="P6507">
        <v>7.5143071466944166E-3</v>
      </c>
      <c r="Q6507" t="s">
        <v>150</v>
      </c>
    </row>
    <row r="6508" spans="9:17" x14ac:dyDescent="0.45">
      <c r="I6508" t="s">
        <v>188</v>
      </c>
      <c r="J6508" t="s">
        <v>506</v>
      </c>
      <c r="K6508">
        <v>0</v>
      </c>
      <c r="L6508" t="s">
        <v>150</v>
      </c>
      <c r="N6508" t="s">
        <v>231</v>
      </c>
      <c r="O6508" t="s">
        <v>506</v>
      </c>
      <c r="P6508">
        <v>8.7240699380401483E-3</v>
      </c>
      <c r="Q6508" t="s">
        <v>150</v>
      </c>
    </row>
    <row r="6509" spans="9:17" x14ac:dyDescent="0.45">
      <c r="I6509" t="s">
        <v>188</v>
      </c>
      <c r="J6509" t="s">
        <v>153</v>
      </c>
      <c r="K6509">
        <v>0</v>
      </c>
      <c r="L6509" t="s">
        <v>150</v>
      </c>
      <c r="N6509" t="s">
        <v>231</v>
      </c>
      <c r="O6509" t="s">
        <v>153</v>
      </c>
      <c r="P6509">
        <v>2.0268793729882214E-2</v>
      </c>
      <c r="Q6509" t="s">
        <v>150</v>
      </c>
    </row>
    <row r="6510" spans="9:17" x14ac:dyDescent="0.45">
      <c r="I6510" t="s">
        <v>188</v>
      </c>
      <c r="J6510" t="s">
        <v>154</v>
      </c>
      <c r="K6510">
        <v>0</v>
      </c>
      <c r="L6510" t="s">
        <v>150</v>
      </c>
      <c r="N6510" t="s">
        <v>231</v>
      </c>
      <c r="O6510" t="s">
        <v>154</v>
      </c>
      <c r="P6510">
        <v>3.8259640111883457E-3</v>
      </c>
      <c r="Q6510" t="s">
        <v>150</v>
      </c>
    </row>
    <row r="6511" spans="9:17" x14ac:dyDescent="0.45">
      <c r="I6511" t="s">
        <v>188</v>
      </c>
      <c r="J6511" t="s">
        <v>155</v>
      </c>
      <c r="K6511">
        <v>2.5056971448539733E-6</v>
      </c>
      <c r="L6511" t="s">
        <v>150</v>
      </c>
      <c r="N6511" t="s">
        <v>231</v>
      </c>
      <c r="O6511" t="s">
        <v>155</v>
      </c>
      <c r="P6511">
        <v>3.6158311631607084E-3</v>
      </c>
      <c r="Q6511" t="s">
        <v>150</v>
      </c>
    </row>
    <row r="6512" spans="9:17" x14ac:dyDescent="0.45">
      <c r="I6512" t="s">
        <v>188</v>
      </c>
      <c r="J6512" t="s">
        <v>395</v>
      </c>
      <c r="K6512">
        <v>4.17703495907242E-3</v>
      </c>
      <c r="L6512" t="s">
        <v>150</v>
      </c>
      <c r="N6512" t="s">
        <v>231</v>
      </c>
      <c r="O6512" t="s">
        <v>395</v>
      </c>
      <c r="P6512">
        <v>3.0184195983196343E-3</v>
      </c>
      <c r="Q6512" t="s">
        <v>150</v>
      </c>
    </row>
    <row r="6513" spans="9:17" x14ac:dyDescent="0.45">
      <c r="I6513" t="s">
        <v>188</v>
      </c>
      <c r="J6513" t="s">
        <v>396</v>
      </c>
      <c r="K6513">
        <v>6.8142219166466593E-3</v>
      </c>
      <c r="L6513" t="s">
        <v>150</v>
      </c>
      <c r="N6513" t="s">
        <v>231</v>
      </c>
      <c r="O6513" t="s">
        <v>396</v>
      </c>
      <c r="P6513">
        <v>3.4183000101851088E-3</v>
      </c>
      <c r="Q6513" t="s">
        <v>150</v>
      </c>
    </row>
    <row r="6514" spans="9:17" x14ac:dyDescent="0.45">
      <c r="I6514" t="s">
        <v>188</v>
      </c>
      <c r="J6514" t="s">
        <v>397</v>
      </c>
      <c r="K6514">
        <v>8.5271684671199988E-3</v>
      </c>
      <c r="L6514" t="s">
        <v>150</v>
      </c>
      <c r="N6514" t="s">
        <v>231</v>
      </c>
      <c r="O6514" t="s">
        <v>397</v>
      </c>
      <c r="P6514">
        <v>3.4432787818199995E-3</v>
      </c>
      <c r="Q6514" t="s">
        <v>150</v>
      </c>
    </row>
    <row r="6515" spans="9:17" x14ac:dyDescent="0.45">
      <c r="I6515" t="s">
        <v>188</v>
      </c>
      <c r="J6515" t="s">
        <v>418</v>
      </c>
      <c r="K6515">
        <v>9.2135788006318664E-3</v>
      </c>
      <c r="L6515" t="s">
        <v>150</v>
      </c>
      <c r="N6515" t="s">
        <v>231</v>
      </c>
      <c r="O6515" t="s">
        <v>418</v>
      </c>
      <c r="P6515">
        <v>2.8795498640725764E-3</v>
      </c>
      <c r="Q6515" t="s">
        <v>150</v>
      </c>
    </row>
    <row r="6516" spans="9:17" x14ac:dyDescent="0.45">
      <c r="I6516" t="s">
        <v>188</v>
      </c>
      <c r="J6516" t="s">
        <v>419</v>
      </c>
      <c r="K6516">
        <v>9.9348523194278306E-3</v>
      </c>
      <c r="L6516" t="s">
        <v>150</v>
      </c>
      <c r="N6516" t="s">
        <v>231</v>
      </c>
      <c r="O6516" t="s">
        <v>419</v>
      </c>
      <c r="P6516">
        <v>2.2016214739093158E-3</v>
      </c>
      <c r="Q6516" t="s">
        <v>150</v>
      </c>
    </row>
    <row r="6517" spans="9:17" x14ac:dyDescent="0.45">
      <c r="I6517" t="s">
        <v>188</v>
      </c>
      <c r="J6517" t="s">
        <v>457</v>
      </c>
      <c r="K6517">
        <v>1.044846571657616E-2</v>
      </c>
      <c r="L6517" t="s">
        <v>150</v>
      </c>
      <c r="N6517" t="s">
        <v>231</v>
      </c>
      <c r="O6517" t="s">
        <v>457</v>
      </c>
      <c r="P6517">
        <v>1.8260348182910263E-3</v>
      </c>
      <c r="Q6517" t="s">
        <v>150</v>
      </c>
    </row>
    <row r="6518" spans="9:17" x14ac:dyDescent="0.45">
      <c r="I6518" t="s">
        <v>188</v>
      </c>
      <c r="J6518" t="s">
        <v>458</v>
      </c>
      <c r="K6518">
        <v>1.0486541185606072E-2</v>
      </c>
      <c r="L6518" t="s">
        <v>150</v>
      </c>
      <c r="N6518" t="s">
        <v>231</v>
      </c>
      <c r="O6518" t="s">
        <v>458</v>
      </c>
      <c r="P6518">
        <v>1.7001427692521481E-3</v>
      </c>
      <c r="Q6518" t="s">
        <v>150</v>
      </c>
    </row>
    <row r="6519" spans="9:17" x14ac:dyDescent="0.45">
      <c r="I6519" t="s">
        <v>188</v>
      </c>
      <c r="J6519" t="s">
        <v>507</v>
      </c>
      <c r="K6519">
        <v>9.9387568180463008E-3</v>
      </c>
      <c r="L6519" t="s">
        <v>150</v>
      </c>
      <c r="N6519" t="s">
        <v>231</v>
      </c>
      <c r="O6519" t="s">
        <v>507</v>
      </c>
      <c r="P6519">
        <v>1.4898127872461145E-3</v>
      </c>
      <c r="Q6519" t="s">
        <v>150</v>
      </c>
    </row>
    <row r="6520" spans="9:17" x14ac:dyDescent="0.45">
      <c r="I6520" t="s">
        <v>188</v>
      </c>
      <c r="J6520" t="s">
        <v>508</v>
      </c>
      <c r="K6520">
        <v>9.1735456853408275E-3</v>
      </c>
      <c r="L6520" t="s">
        <v>150</v>
      </c>
      <c r="N6520" t="s">
        <v>231</v>
      </c>
      <c r="O6520" t="s">
        <v>508</v>
      </c>
      <c r="P6520">
        <v>1.2339295395808669E-3</v>
      </c>
      <c r="Q6520" t="s">
        <v>150</v>
      </c>
    </row>
    <row r="6521" spans="9:17" x14ac:dyDescent="0.45">
      <c r="I6521" t="s">
        <v>188</v>
      </c>
      <c r="J6521" t="s">
        <v>509</v>
      </c>
      <c r="K6521">
        <v>8.2405575175017801E-3</v>
      </c>
      <c r="L6521" t="s">
        <v>150</v>
      </c>
      <c r="N6521" t="s">
        <v>231</v>
      </c>
      <c r="O6521" t="s">
        <v>509</v>
      </c>
      <c r="P6521">
        <v>1.1197154143038921E-3</v>
      </c>
      <c r="Q6521" t="s">
        <v>150</v>
      </c>
    </row>
    <row r="6522" spans="9:17" x14ac:dyDescent="0.45">
      <c r="I6522" t="s">
        <v>188</v>
      </c>
      <c r="J6522" t="s">
        <v>510</v>
      </c>
      <c r="K6522">
        <v>6.8702817726282841E-3</v>
      </c>
      <c r="L6522" t="s">
        <v>150</v>
      </c>
      <c r="N6522" t="s">
        <v>231</v>
      </c>
      <c r="O6522" t="s">
        <v>510</v>
      </c>
      <c r="P6522">
        <v>1.1094433825870613E-3</v>
      </c>
      <c r="Q6522" t="s">
        <v>150</v>
      </c>
    </row>
    <row r="6523" spans="9:17" x14ac:dyDescent="0.45">
      <c r="I6523" t="s">
        <v>188</v>
      </c>
      <c r="J6523" t="s">
        <v>511</v>
      </c>
      <c r="K6523">
        <v>5.2888137869336318E-3</v>
      </c>
      <c r="L6523" t="s">
        <v>150</v>
      </c>
      <c r="N6523" t="s">
        <v>231</v>
      </c>
      <c r="O6523" t="s">
        <v>511</v>
      </c>
      <c r="P6523">
        <v>1.3034585484885991E-3</v>
      </c>
      <c r="Q6523" t="s">
        <v>150</v>
      </c>
    </row>
    <row r="6524" spans="9:17" x14ac:dyDescent="0.45">
      <c r="I6524" t="s">
        <v>188</v>
      </c>
      <c r="J6524" t="s">
        <v>512</v>
      </c>
      <c r="K6524">
        <v>1.4028034193955795E-3</v>
      </c>
      <c r="L6524" t="s">
        <v>150</v>
      </c>
      <c r="N6524" t="s">
        <v>231</v>
      </c>
      <c r="O6524" t="s">
        <v>512</v>
      </c>
      <c r="P6524">
        <v>2.0966599196380587E-3</v>
      </c>
      <c r="Q6524" t="s">
        <v>150</v>
      </c>
    </row>
    <row r="6525" spans="9:17" x14ac:dyDescent="0.45">
      <c r="I6525" t="s">
        <v>188</v>
      </c>
      <c r="J6525" t="s">
        <v>513</v>
      </c>
      <c r="K6525">
        <v>0</v>
      </c>
      <c r="L6525" t="s">
        <v>150</v>
      </c>
      <c r="N6525" t="s">
        <v>231</v>
      </c>
      <c r="O6525" t="s">
        <v>513</v>
      </c>
      <c r="P6525">
        <v>6.2850372438332221E-3</v>
      </c>
      <c r="Q6525" t="s">
        <v>150</v>
      </c>
    </row>
    <row r="6526" spans="9:17" x14ac:dyDescent="0.45">
      <c r="I6526" t="s">
        <v>188</v>
      </c>
      <c r="J6526" t="s">
        <v>514</v>
      </c>
      <c r="K6526">
        <v>0</v>
      </c>
      <c r="L6526" t="s">
        <v>150</v>
      </c>
      <c r="N6526" t="s">
        <v>231</v>
      </c>
      <c r="O6526" t="s">
        <v>514</v>
      </c>
      <c r="P6526">
        <v>8.4390176305316218E-3</v>
      </c>
      <c r="Q6526" t="s">
        <v>150</v>
      </c>
    </row>
    <row r="6527" spans="9:17" x14ac:dyDescent="0.45">
      <c r="I6527" t="s">
        <v>188</v>
      </c>
      <c r="J6527" t="s">
        <v>156</v>
      </c>
      <c r="K6527">
        <v>0</v>
      </c>
      <c r="L6527" t="s">
        <v>150</v>
      </c>
      <c r="N6527" t="s">
        <v>231</v>
      </c>
      <c r="O6527" t="s">
        <v>156</v>
      </c>
      <c r="P6527">
        <v>2.2095973720999973E-2</v>
      </c>
      <c r="Q6527" t="s">
        <v>150</v>
      </c>
    </row>
    <row r="6528" spans="9:17" x14ac:dyDescent="0.45">
      <c r="I6528" t="s">
        <v>188</v>
      </c>
      <c r="J6528" t="s">
        <v>157</v>
      </c>
      <c r="K6528">
        <v>0</v>
      </c>
      <c r="L6528" t="s">
        <v>150</v>
      </c>
      <c r="N6528" t="s">
        <v>231</v>
      </c>
      <c r="O6528" t="s">
        <v>157</v>
      </c>
      <c r="P6528">
        <v>4.6835750765548915E-3</v>
      </c>
      <c r="Q6528" t="s">
        <v>150</v>
      </c>
    </row>
    <row r="6529" spans="9:17" x14ac:dyDescent="0.45">
      <c r="I6529" t="s">
        <v>188</v>
      </c>
      <c r="J6529" t="s">
        <v>158</v>
      </c>
      <c r="K6529">
        <v>0</v>
      </c>
      <c r="L6529" t="s">
        <v>150</v>
      </c>
      <c r="N6529" t="s">
        <v>231</v>
      </c>
      <c r="O6529" t="s">
        <v>158</v>
      </c>
      <c r="P6529">
        <v>4.6986975602426161E-3</v>
      </c>
      <c r="Q6529" t="s">
        <v>150</v>
      </c>
    </row>
    <row r="6530" spans="9:17" x14ac:dyDescent="0.45">
      <c r="I6530" t="s">
        <v>188</v>
      </c>
      <c r="J6530" t="s">
        <v>398</v>
      </c>
      <c r="K6530">
        <v>3.786728298403839E-3</v>
      </c>
      <c r="L6530" t="s">
        <v>150</v>
      </c>
      <c r="N6530" t="s">
        <v>231</v>
      </c>
      <c r="O6530" t="s">
        <v>398</v>
      </c>
      <c r="P6530">
        <v>3.6613728165260447E-3</v>
      </c>
      <c r="Q6530" t="s">
        <v>150</v>
      </c>
    </row>
    <row r="6531" spans="9:17" x14ac:dyDescent="0.45">
      <c r="I6531" t="s">
        <v>188</v>
      </c>
      <c r="J6531" t="s">
        <v>399</v>
      </c>
      <c r="K6531">
        <v>6.141017736291463E-3</v>
      </c>
      <c r="L6531" t="s">
        <v>150</v>
      </c>
      <c r="N6531" t="s">
        <v>231</v>
      </c>
      <c r="O6531" t="s">
        <v>399</v>
      </c>
      <c r="P6531">
        <v>3.8247343864254843E-3</v>
      </c>
      <c r="Q6531" t="s">
        <v>150</v>
      </c>
    </row>
    <row r="6532" spans="9:17" x14ac:dyDescent="0.45">
      <c r="I6532" t="s">
        <v>188</v>
      </c>
      <c r="J6532" t="s">
        <v>400</v>
      </c>
      <c r="K6532">
        <v>7.961951151131845E-3</v>
      </c>
      <c r="L6532" t="s">
        <v>150</v>
      </c>
      <c r="N6532" t="s">
        <v>231</v>
      </c>
      <c r="O6532" t="s">
        <v>400</v>
      </c>
      <c r="P6532">
        <v>4.0039675865360096E-3</v>
      </c>
      <c r="Q6532" t="s">
        <v>150</v>
      </c>
    </row>
    <row r="6533" spans="9:17" x14ac:dyDescent="0.45">
      <c r="I6533" t="s">
        <v>188</v>
      </c>
      <c r="J6533" t="s">
        <v>420</v>
      </c>
      <c r="K6533">
        <v>8.544419510424563E-3</v>
      </c>
      <c r="L6533" t="s">
        <v>150</v>
      </c>
      <c r="N6533" t="s">
        <v>231</v>
      </c>
      <c r="O6533" t="s">
        <v>420</v>
      </c>
      <c r="P6533">
        <v>3.6745734038580555E-3</v>
      </c>
      <c r="Q6533" t="s">
        <v>150</v>
      </c>
    </row>
    <row r="6534" spans="9:17" x14ac:dyDescent="0.45">
      <c r="I6534" t="s">
        <v>188</v>
      </c>
      <c r="J6534" t="s">
        <v>421</v>
      </c>
      <c r="K6534">
        <v>9.0959197136540847E-3</v>
      </c>
      <c r="L6534" t="s">
        <v>150</v>
      </c>
      <c r="N6534" t="s">
        <v>231</v>
      </c>
      <c r="O6534" t="s">
        <v>421</v>
      </c>
      <c r="P6534">
        <v>3.0591409157212437E-3</v>
      </c>
      <c r="Q6534" t="s">
        <v>150</v>
      </c>
    </row>
    <row r="6535" spans="9:17" x14ac:dyDescent="0.45">
      <c r="I6535" t="s">
        <v>188</v>
      </c>
      <c r="J6535" t="s">
        <v>459</v>
      </c>
      <c r="K6535">
        <v>9.6428183515199911E-3</v>
      </c>
      <c r="L6535" t="s">
        <v>150</v>
      </c>
      <c r="N6535" t="s">
        <v>231</v>
      </c>
      <c r="O6535" t="s">
        <v>459</v>
      </c>
      <c r="P6535">
        <v>2.6095913594691264E-3</v>
      </c>
      <c r="Q6535" t="s">
        <v>150</v>
      </c>
    </row>
    <row r="6536" spans="9:17" x14ac:dyDescent="0.45">
      <c r="I6536" t="s">
        <v>188</v>
      </c>
      <c r="J6536" t="s">
        <v>460</v>
      </c>
      <c r="K6536">
        <v>9.6987973156167657E-3</v>
      </c>
      <c r="L6536" t="s">
        <v>150</v>
      </c>
      <c r="N6536" t="s">
        <v>231</v>
      </c>
      <c r="O6536" t="s">
        <v>460</v>
      </c>
      <c r="P6536">
        <v>2.2511537015313604E-3</v>
      </c>
      <c r="Q6536" t="s">
        <v>150</v>
      </c>
    </row>
    <row r="6537" spans="9:17" x14ac:dyDescent="0.45">
      <c r="I6537" t="s">
        <v>188</v>
      </c>
      <c r="J6537" t="s">
        <v>515</v>
      </c>
      <c r="K6537">
        <v>9.1407305654851809E-3</v>
      </c>
      <c r="L6537" t="s">
        <v>150</v>
      </c>
      <c r="N6537" t="s">
        <v>231</v>
      </c>
      <c r="O6537" t="s">
        <v>515</v>
      </c>
      <c r="P6537">
        <v>2.0038209903962081E-3</v>
      </c>
      <c r="Q6537" t="s">
        <v>150</v>
      </c>
    </row>
    <row r="6538" spans="9:17" x14ac:dyDescent="0.45">
      <c r="I6538" t="s">
        <v>188</v>
      </c>
      <c r="J6538" t="s">
        <v>516</v>
      </c>
      <c r="K6538">
        <v>8.379731251521319E-3</v>
      </c>
      <c r="L6538" t="s">
        <v>150</v>
      </c>
      <c r="N6538" t="s">
        <v>231</v>
      </c>
      <c r="O6538" t="s">
        <v>516</v>
      </c>
      <c r="P6538">
        <v>1.8846611733050432E-3</v>
      </c>
      <c r="Q6538" t="s">
        <v>150</v>
      </c>
    </row>
    <row r="6539" spans="9:17" x14ac:dyDescent="0.45">
      <c r="I6539" t="s">
        <v>188</v>
      </c>
      <c r="J6539" t="s">
        <v>517</v>
      </c>
      <c r="K6539">
        <v>7.3029856787464528E-3</v>
      </c>
      <c r="L6539" t="s">
        <v>150</v>
      </c>
      <c r="N6539" t="s">
        <v>231</v>
      </c>
      <c r="O6539" t="s">
        <v>517</v>
      </c>
      <c r="P6539">
        <v>1.745393421283885E-3</v>
      </c>
      <c r="Q6539" t="s">
        <v>150</v>
      </c>
    </row>
    <row r="6540" spans="9:17" x14ac:dyDescent="0.45">
      <c r="I6540" t="s">
        <v>188</v>
      </c>
      <c r="J6540" t="s">
        <v>518</v>
      </c>
      <c r="K6540">
        <v>6.3779786300627696E-3</v>
      </c>
      <c r="L6540" t="s">
        <v>150</v>
      </c>
      <c r="N6540" t="s">
        <v>231</v>
      </c>
      <c r="O6540" t="s">
        <v>518</v>
      </c>
      <c r="P6540">
        <v>1.3755717230821568E-3</v>
      </c>
      <c r="Q6540" t="s">
        <v>150</v>
      </c>
    </row>
    <row r="6541" spans="9:17" x14ac:dyDescent="0.45">
      <c r="I6541" t="s">
        <v>188</v>
      </c>
      <c r="J6541" t="s">
        <v>519</v>
      </c>
      <c r="K6541">
        <v>4.2881003487459275E-3</v>
      </c>
      <c r="L6541" t="s">
        <v>150</v>
      </c>
      <c r="N6541" t="s">
        <v>231</v>
      </c>
      <c r="O6541" t="s">
        <v>519</v>
      </c>
      <c r="P6541">
        <v>1.5588538376272295E-3</v>
      </c>
      <c r="Q6541" t="s">
        <v>150</v>
      </c>
    </row>
    <row r="6542" spans="9:17" x14ac:dyDescent="0.45">
      <c r="I6542" t="s">
        <v>188</v>
      </c>
      <c r="J6542" t="s">
        <v>520</v>
      </c>
      <c r="K6542">
        <v>0</v>
      </c>
      <c r="L6542" t="s">
        <v>150</v>
      </c>
      <c r="N6542" t="s">
        <v>231</v>
      </c>
      <c r="O6542" t="s">
        <v>520</v>
      </c>
      <c r="P6542">
        <v>2.2090485459849633E-3</v>
      </c>
      <c r="Q6542" t="s">
        <v>150</v>
      </c>
    </row>
    <row r="6543" spans="9:17" x14ac:dyDescent="0.45">
      <c r="I6543" t="s">
        <v>188</v>
      </c>
      <c r="J6543" t="s">
        <v>521</v>
      </c>
      <c r="K6543">
        <v>0</v>
      </c>
      <c r="L6543" t="s">
        <v>150</v>
      </c>
      <c r="N6543" t="s">
        <v>231</v>
      </c>
      <c r="O6543" t="s">
        <v>521</v>
      </c>
      <c r="P6543">
        <v>6.57646803657595E-3</v>
      </c>
      <c r="Q6543" t="s">
        <v>150</v>
      </c>
    </row>
    <row r="6544" spans="9:17" x14ac:dyDescent="0.45">
      <c r="I6544" t="s">
        <v>188</v>
      </c>
      <c r="J6544" t="s">
        <v>522</v>
      </c>
      <c r="K6544">
        <v>0</v>
      </c>
      <c r="L6544" t="s">
        <v>150</v>
      </c>
      <c r="N6544" t="s">
        <v>231</v>
      </c>
      <c r="O6544" t="s">
        <v>522</v>
      </c>
      <c r="P6544">
        <v>8.7926750794630106E-3</v>
      </c>
      <c r="Q6544" t="s">
        <v>150</v>
      </c>
    </row>
    <row r="6545" spans="9:17" x14ac:dyDescent="0.45">
      <c r="I6545" t="s">
        <v>188</v>
      </c>
      <c r="J6545" t="s">
        <v>406</v>
      </c>
      <c r="K6545">
        <v>0</v>
      </c>
      <c r="L6545" t="s">
        <v>150</v>
      </c>
      <c r="N6545" t="s">
        <v>231</v>
      </c>
      <c r="O6545" t="s">
        <v>406</v>
      </c>
      <c r="P6545">
        <v>1.6262184301194731E-2</v>
      </c>
      <c r="Q6545" t="s">
        <v>150</v>
      </c>
    </row>
    <row r="6546" spans="9:17" x14ac:dyDescent="0.45">
      <c r="I6546" t="s">
        <v>188</v>
      </c>
      <c r="J6546" t="s">
        <v>407</v>
      </c>
      <c r="K6546">
        <v>0</v>
      </c>
      <c r="L6546" t="s">
        <v>150</v>
      </c>
      <c r="N6546" t="s">
        <v>231</v>
      </c>
      <c r="O6546" t="s">
        <v>407</v>
      </c>
      <c r="P6546">
        <v>3.1462961111179914E-3</v>
      </c>
      <c r="Q6546" t="s">
        <v>150</v>
      </c>
    </row>
    <row r="6547" spans="9:17" x14ac:dyDescent="0.45">
      <c r="I6547" t="s">
        <v>188</v>
      </c>
      <c r="J6547" t="s">
        <v>408</v>
      </c>
      <c r="K6547">
        <v>0</v>
      </c>
      <c r="L6547" t="s">
        <v>150</v>
      </c>
      <c r="N6547" t="s">
        <v>231</v>
      </c>
      <c r="O6547" t="s">
        <v>408</v>
      </c>
      <c r="P6547">
        <v>3.1618511782608625E-3</v>
      </c>
      <c r="Q6547" t="s">
        <v>150</v>
      </c>
    </row>
    <row r="6548" spans="9:17" x14ac:dyDescent="0.45">
      <c r="I6548" t="s">
        <v>188</v>
      </c>
      <c r="J6548" t="s">
        <v>409</v>
      </c>
      <c r="K6548">
        <v>4.0509498709178481E-3</v>
      </c>
      <c r="L6548" t="s">
        <v>150</v>
      </c>
      <c r="N6548" t="s">
        <v>231</v>
      </c>
      <c r="O6548" t="s">
        <v>409</v>
      </c>
      <c r="P6548">
        <v>2.5846202612691055E-3</v>
      </c>
      <c r="Q6548" t="s">
        <v>150</v>
      </c>
    </row>
    <row r="6549" spans="9:17" x14ac:dyDescent="0.45">
      <c r="I6549" t="s">
        <v>188</v>
      </c>
      <c r="J6549" t="s">
        <v>410</v>
      </c>
      <c r="K6549">
        <v>5.8582064299396623E-3</v>
      </c>
      <c r="L6549" t="s">
        <v>150</v>
      </c>
      <c r="N6549" t="s">
        <v>231</v>
      </c>
      <c r="O6549" t="s">
        <v>410</v>
      </c>
      <c r="P6549">
        <v>1.9717847807964096E-3</v>
      </c>
      <c r="Q6549" t="s">
        <v>150</v>
      </c>
    </row>
    <row r="6550" spans="9:17" x14ac:dyDescent="0.45">
      <c r="I6550" t="s">
        <v>188</v>
      </c>
      <c r="J6550" t="s">
        <v>411</v>
      </c>
      <c r="K6550">
        <v>7.1997347077003889E-3</v>
      </c>
      <c r="L6550" t="s">
        <v>150</v>
      </c>
      <c r="N6550" t="s">
        <v>231</v>
      </c>
      <c r="O6550" t="s">
        <v>411</v>
      </c>
      <c r="P6550">
        <v>2.0391944272232488E-3</v>
      </c>
      <c r="Q6550" t="s">
        <v>150</v>
      </c>
    </row>
    <row r="6551" spans="9:17" x14ac:dyDescent="0.45">
      <c r="I6551" t="s">
        <v>188</v>
      </c>
      <c r="J6551" t="s">
        <v>422</v>
      </c>
      <c r="K6551">
        <v>7.6730597745518665E-3</v>
      </c>
      <c r="L6551" t="s">
        <v>150</v>
      </c>
      <c r="N6551" t="s">
        <v>231</v>
      </c>
      <c r="O6551" t="s">
        <v>422</v>
      </c>
      <c r="P6551">
        <v>2.1941425522187339E-3</v>
      </c>
      <c r="Q6551" t="s">
        <v>150</v>
      </c>
    </row>
    <row r="6552" spans="9:17" x14ac:dyDescent="0.45">
      <c r="I6552" t="s">
        <v>188</v>
      </c>
      <c r="J6552" t="s">
        <v>423</v>
      </c>
      <c r="K6552">
        <v>8.1852709015480651E-3</v>
      </c>
      <c r="L6552" t="s">
        <v>150</v>
      </c>
      <c r="N6552" t="s">
        <v>231</v>
      </c>
      <c r="O6552" t="s">
        <v>423</v>
      </c>
      <c r="P6552">
        <v>2.1225695966861284E-3</v>
      </c>
      <c r="Q6552" t="s">
        <v>150</v>
      </c>
    </row>
    <row r="6553" spans="9:17" x14ac:dyDescent="0.45">
      <c r="I6553" t="s">
        <v>188</v>
      </c>
      <c r="J6553" t="s">
        <v>461</v>
      </c>
      <c r="K6553">
        <v>8.9520171501297017E-3</v>
      </c>
      <c r="L6553" t="s">
        <v>150</v>
      </c>
      <c r="N6553" t="s">
        <v>231</v>
      </c>
      <c r="O6553" t="s">
        <v>461</v>
      </c>
      <c r="P6553">
        <v>2.1510568328230234E-3</v>
      </c>
      <c r="Q6553" t="s">
        <v>150</v>
      </c>
    </row>
    <row r="6554" spans="9:17" x14ac:dyDescent="0.45">
      <c r="I6554" t="s">
        <v>188</v>
      </c>
      <c r="J6554" t="s">
        <v>462</v>
      </c>
      <c r="K6554">
        <v>8.6586675963679152E-3</v>
      </c>
      <c r="L6554" t="s">
        <v>150</v>
      </c>
      <c r="N6554" t="s">
        <v>231</v>
      </c>
      <c r="O6554" t="s">
        <v>462</v>
      </c>
      <c r="P6554">
        <v>2.1689287569876779E-3</v>
      </c>
      <c r="Q6554" t="s">
        <v>150</v>
      </c>
    </row>
    <row r="6555" spans="9:17" x14ac:dyDescent="0.45">
      <c r="I6555" t="s">
        <v>188</v>
      </c>
      <c r="J6555" t="s">
        <v>523</v>
      </c>
      <c r="K6555">
        <v>7.6359099885520655E-3</v>
      </c>
      <c r="L6555" t="s">
        <v>150</v>
      </c>
      <c r="N6555" t="s">
        <v>231</v>
      </c>
      <c r="O6555" t="s">
        <v>523</v>
      </c>
      <c r="P6555">
        <v>2.0323727076356195E-3</v>
      </c>
      <c r="Q6555" t="s">
        <v>150</v>
      </c>
    </row>
    <row r="6556" spans="9:17" x14ac:dyDescent="0.45">
      <c r="I6556" t="s">
        <v>188</v>
      </c>
      <c r="J6556" t="s">
        <v>524</v>
      </c>
      <c r="K6556">
        <v>6.9243447693526214E-3</v>
      </c>
      <c r="L6556" t="s">
        <v>150</v>
      </c>
      <c r="N6556" t="s">
        <v>231</v>
      </c>
      <c r="O6556" t="s">
        <v>524</v>
      </c>
      <c r="P6556">
        <v>1.7864154612995313E-3</v>
      </c>
      <c r="Q6556" t="s">
        <v>150</v>
      </c>
    </row>
    <row r="6557" spans="9:17" x14ac:dyDescent="0.45">
      <c r="I6557" t="s">
        <v>188</v>
      </c>
      <c r="J6557" t="s">
        <v>525</v>
      </c>
      <c r="K6557">
        <v>6.4166297964604688E-3</v>
      </c>
      <c r="L6557" t="s">
        <v>150</v>
      </c>
      <c r="N6557" t="s">
        <v>231</v>
      </c>
      <c r="O6557" t="s">
        <v>525</v>
      </c>
      <c r="P6557">
        <v>1.4866925359304567E-3</v>
      </c>
      <c r="Q6557" t="s">
        <v>150</v>
      </c>
    </row>
    <row r="6558" spans="9:17" x14ac:dyDescent="0.45">
      <c r="I6558" t="s">
        <v>188</v>
      </c>
      <c r="J6558" t="s">
        <v>526</v>
      </c>
      <c r="K6558">
        <v>5.4760632743916021E-3</v>
      </c>
      <c r="L6558" t="s">
        <v>150</v>
      </c>
      <c r="N6558" t="s">
        <v>231</v>
      </c>
      <c r="O6558" t="s">
        <v>526</v>
      </c>
      <c r="P6558">
        <v>1.4847868985172548E-3</v>
      </c>
      <c r="Q6558" t="s">
        <v>150</v>
      </c>
    </row>
    <row r="6559" spans="9:17" x14ac:dyDescent="0.45">
      <c r="I6559" t="s">
        <v>188</v>
      </c>
      <c r="J6559" t="s">
        <v>527</v>
      </c>
      <c r="K6559">
        <v>1.7852266598727847E-3</v>
      </c>
      <c r="L6559" t="s">
        <v>150</v>
      </c>
      <c r="N6559" t="s">
        <v>231</v>
      </c>
      <c r="O6559" t="s">
        <v>527</v>
      </c>
      <c r="P6559">
        <v>2.0823411289797259E-3</v>
      </c>
      <c r="Q6559" t="s">
        <v>150</v>
      </c>
    </row>
    <row r="6560" spans="9:17" x14ac:dyDescent="0.45">
      <c r="I6560" t="s">
        <v>188</v>
      </c>
      <c r="J6560" t="s">
        <v>528</v>
      </c>
      <c r="K6560">
        <v>0</v>
      </c>
      <c r="L6560" t="s">
        <v>150</v>
      </c>
      <c r="N6560" t="s">
        <v>231</v>
      </c>
      <c r="O6560" t="s">
        <v>528</v>
      </c>
      <c r="P6560">
        <v>2.5591436641283962E-3</v>
      </c>
      <c r="Q6560" t="s">
        <v>150</v>
      </c>
    </row>
    <row r="6561" spans="9:17" x14ac:dyDescent="0.45">
      <c r="I6561" t="s">
        <v>188</v>
      </c>
      <c r="J6561" t="s">
        <v>529</v>
      </c>
      <c r="K6561">
        <v>0</v>
      </c>
      <c r="L6561" t="s">
        <v>150</v>
      </c>
      <c r="N6561" t="s">
        <v>231</v>
      </c>
      <c r="O6561" t="s">
        <v>529</v>
      </c>
      <c r="P6561">
        <v>5.8237404845363485E-3</v>
      </c>
      <c r="Q6561" t="s">
        <v>150</v>
      </c>
    </row>
    <row r="6562" spans="9:17" x14ac:dyDescent="0.45">
      <c r="I6562" t="s">
        <v>188</v>
      </c>
      <c r="J6562" t="s">
        <v>530</v>
      </c>
      <c r="K6562">
        <v>0</v>
      </c>
      <c r="L6562" t="s">
        <v>150</v>
      </c>
      <c r="N6562" t="s">
        <v>231</v>
      </c>
      <c r="O6562" t="s">
        <v>530</v>
      </c>
      <c r="P6562">
        <v>6.2012796767925158E-3</v>
      </c>
      <c r="Q6562" t="s">
        <v>150</v>
      </c>
    </row>
    <row r="6563" spans="9:17" x14ac:dyDescent="0.45">
      <c r="I6563" t="s">
        <v>188</v>
      </c>
      <c r="J6563" t="s">
        <v>463</v>
      </c>
      <c r="K6563">
        <v>0</v>
      </c>
      <c r="L6563" t="s">
        <v>150</v>
      </c>
      <c r="N6563" t="s">
        <v>231</v>
      </c>
      <c r="O6563" t="s">
        <v>463</v>
      </c>
      <c r="P6563">
        <v>1.8503983696457477E-2</v>
      </c>
      <c r="Q6563" t="s">
        <v>150</v>
      </c>
    </row>
    <row r="6564" spans="9:17" x14ac:dyDescent="0.45">
      <c r="I6564" t="s">
        <v>188</v>
      </c>
      <c r="J6564" t="s">
        <v>464</v>
      </c>
      <c r="K6564">
        <v>0</v>
      </c>
      <c r="L6564" t="s">
        <v>150</v>
      </c>
      <c r="N6564" t="s">
        <v>231</v>
      </c>
      <c r="O6564" t="s">
        <v>464</v>
      </c>
      <c r="P6564">
        <v>3.5227329998096888E-3</v>
      </c>
      <c r="Q6564" t="s">
        <v>150</v>
      </c>
    </row>
    <row r="6565" spans="9:17" x14ac:dyDescent="0.45">
      <c r="I6565" t="s">
        <v>188</v>
      </c>
      <c r="J6565" t="s">
        <v>465</v>
      </c>
      <c r="K6565">
        <v>0</v>
      </c>
      <c r="L6565" t="s">
        <v>150</v>
      </c>
      <c r="N6565" t="s">
        <v>231</v>
      </c>
      <c r="O6565" t="s">
        <v>465</v>
      </c>
      <c r="P6565">
        <v>3.4315643891739207E-3</v>
      </c>
      <c r="Q6565" t="s">
        <v>150</v>
      </c>
    </row>
    <row r="6566" spans="9:17" x14ac:dyDescent="0.45">
      <c r="I6566" t="s">
        <v>188</v>
      </c>
      <c r="J6566" t="s">
        <v>466</v>
      </c>
      <c r="K6566">
        <v>1.2660733029500541E-3</v>
      </c>
      <c r="L6566" t="s">
        <v>150</v>
      </c>
      <c r="N6566" t="s">
        <v>231</v>
      </c>
      <c r="O6566" t="s">
        <v>466</v>
      </c>
      <c r="P6566">
        <v>3.0538345902356703E-3</v>
      </c>
      <c r="Q6566" t="s">
        <v>150</v>
      </c>
    </row>
    <row r="6567" spans="9:17" x14ac:dyDescent="0.45">
      <c r="I6567" t="s">
        <v>188</v>
      </c>
      <c r="J6567" t="s">
        <v>531</v>
      </c>
      <c r="K6567">
        <v>5.4219798568987641E-3</v>
      </c>
      <c r="L6567" t="s">
        <v>150</v>
      </c>
      <c r="N6567" t="s">
        <v>231</v>
      </c>
      <c r="O6567" t="s">
        <v>531</v>
      </c>
      <c r="P6567">
        <v>1.7928437881491348E-3</v>
      </c>
      <c r="Q6567" t="s">
        <v>150</v>
      </c>
    </row>
    <row r="6568" spans="9:17" x14ac:dyDescent="0.45">
      <c r="I6568" t="s">
        <v>188</v>
      </c>
      <c r="J6568" t="s">
        <v>467</v>
      </c>
      <c r="K6568">
        <v>6.5418124170792541E-3</v>
      </c>
      <c r="L6568" t="s">
        <v>150</v>
      </c>
      <c r="N6568" t="s">
        <v>231</v>
      </c>
      <c r="O6568" t="s">
        <v>467</v>
      </c>
      <c r="P6568">
        <v>1.7073626720049697E-3</v>
      </c>
      <c r="Q6568" t="s">
        <v>150</v>
      </c>
    </row>
    <row r="6569" spans="9:17" x14ac:dyDescent="0.45">
      <c r="I6569" t="s">
        <v>188</v>
      </c>
      <c r="J6569" t="s">
        <v>468</v>
      </c>
      <c r="K6569">
        <v>6.8858698225933166E-3</v>
      </c>
      <c r="L6569" t="s">
        <v>150</v>
      </c>
      <c r="N6569" t="s">
        <v>231</v>
      </c>
      <c r="O6569" t="s">
        <v>468</v>
      </c>
      <c r="P6569">
        <v>1.9126320534743838E-3</v>
      </c>
      <c r="Q6569" t="s">
        <v>150</v>
      </c>
    </row>
    <row r="6570" spans="9:17" x14ac:dyDescent="0.45">
      <c r="I6570" t="s">
        <v>188</v>
      </c>
      <c r="J6570" t="s">
        <v>469</v>
      </c>
      <c r="K6570">
        <v>7.6155381602725589E-3</v>
      </c>
      <c r="L6570" t="s">
        <v>150</v>
      </c>
      <c r="N6570" t="s">
        <v>231</v>
      </c>
      <c r="O6570" t="s">
        <v>469</v>
      </c>
      <c r="P6570">
        <v>1.7213233802738667E-3</v>
      </c>
      <c r="Q6570" t="s">
        <v>150</v>
      </c>
    </row>
    <row r="6571" spans="9:17" x14ac:dyDescent="0.45">
      <c r="I6571" t="s">
        <v>188</v>
      </c>
      <c r="J6571" t="s">
        <v>470</v>
      </c>
      <c r="K6571">
        <v>8.9282444831687673E-3</v>
      </c>
      <c r="L6571" t="s">
        <v>150</v>
      </c>
      <c r="N6571" t="s">
        <v>231</v>
      </c>
      <c r="O6571" t="s">
        <v>470</v>
      </c>
      <c r="P6571">
        <v>1.6235876649321156E-3</v>
      </c>
      <c r="Q6571" t="s">
        <v>150</v>
      </c>
    </row>
    <row r="6572" spans="9:17" x14ac:dyDescent="0.45">
      <c r="I6572" t="s">
        <v>188</v>
      </c>
      <c r="J6572" t="s">
        <v>471</v>
      </c>
      <c r="K6572">
        <v>8.2310747571084138E-3</v>
      </c>
      <c r="L6572" t="s">
        <v>150</v>
      </c>
      <c r="N6572" t="s">
        <v>231</v>
      </c>
      <c r="O6572" t="s">
        <v>471</v>
      </c>
      <c r="P6572">
        <v>1.6379863117221231E-3</v>
      </c>
      <c r="Q6572" t="s">
        <v>150</v>
      </c>
    </row>
    <row r="6573" spans="9:17" x14ac:dyDescent="0.45">
      <c r="I6573" t="s">
        <v>188</v>
      </c>
      <c r="J6573" t="s">
        <v>532</v>
      </c>
      <c r="K6573">
        <v>7.01108176980239E-3</v>
      </c>
      <c r="L6573" t="s">
        <v>150</v>
      </c>
      <c r="N6573" t="s">
        <v>231</v>
      </c>
      <c r="O6573" t="s">
        <v>532</v>
      </c>
      <c r="P6573">
        <v>1.6950422430918506E-3</v>
      </c>
      <c r="Q6573" t="s">
        <v>150</v>
      </c>
    </row>
    <row r="6574" spans="9:17" x14ac:dyDescent="0.45">
      <c r="I6574" t="s">
        <v>188</v>
      </c>
      <c r="J6574" t="s">
        <v>533</v>
      </c>
      <c r="K6574">
        <v>6.3951486531204464E-3</v>
      </c>
      <c r="L6574" t="s">
        <v>150</v>
      </c>
      <c r="N6574" t="s">
        <v>231</v>
      </c>
      <c r="O6574" t="s">
        <v>533</v>
      </c>
      <c r="P6574">
        <v>1.6193844487796389E-3</v>
      </c>
      <c r="Q6574" t="s">
        <v>150</v>
      </c>
    </row>
    <row r="6575" spans="9:17" x14ac:dyDescent="0.45">
      <c r="I6575" t="s">
        <v>188</v>
      </c>
      <c r="J6575" t="s">
        <v>534</v>
      </c>
      <c r="K6575">
        <v>6.2013417956541745E-3</v>
      </c>
      <c r="L6575" t="s">
        <v>150</v>
      </c>
      <c r="N6575" t="s">
        <v>231</v>
      </c>
      <c r="O6575" t="s">
        <v>534</v>
      </c>
      <c r="P6575">
        <v>1.3162474671426872E-3</v>
      </c>
      <c r="Q6575" t="s">
        <v>150</v>
      </c>
    </row>
    <row r="6576" spans="9:17" x14ac:dyDescent="0.45">
      <c r="I6576" t="s">
        <v>188</v>
      </c>
      <c r="J6576" t="s">
        <v>535</v>
      </c>
      <c r="K6576">
        <v>4.9113567666047957E-3</v>
      </c>
      <c r="L6576" t="s">
        <v>150</v>
      </c>
      <c r="N6576" t="s">
        <v>231</v>
      </c>
      <c r="O6576" t="s">
        <v>535</v>
      </c>
      <c r="P6576">
        <v>1.5145895000923657E-3</v>
      </c>
      <c r="Q6576" t="s">
        <v>150</v>
      </c>
    </row>
    <row r="6577" spans="9:17" x14ac:dyDescent="0.45">
      <c r="I6577" t="s">
        <v>188</v>
      </c>
      <c r="J6577" t="s">
        <v>536</v>
      </c>
      <c r="K6577">
        <v>0</v>
      </c>
      <c r="L6577" t="s">
        <v>150</v>
      </c>
      <c r="N6577" t="s">
        <v>231</v>
      </c>
      <c r="O6577" t="s">
        <v>536</v>
      </c>
      <c r="P6577">
        <v>1.9623401418580374E-3</v>
      </c>
      <c r="Q6577" t="s">
        <v>150</v>
      </c>
    </row>
    <row r="6578" spans="9:17" x14ac:dyDescent="0.45">
      <c r="I6578" t="s">
        <v>188</v>
      </c>
      <c r="J6578" t="s">
        <v>537</v>
      </c>
      <c r="K6578">
        <v>0</v>
      </c>
      <c r="L6578" t="s">
        <v>150</v>
      </c>
      <c r="N6578" t="s">
        <v>231</v>
      </c>
      <c r="O6578" t="s">
        <v>537</v>
      </c>
      <c r="P6578">
        <v>2.3327337177859717E-3</v>
      </c>
      <c r="Q6578" t="s">
        <v>150</v>
      </c>
    </row>
    <row r="6579" spans="9:17" x14ac:dyDescent="0.45">
      <c r="I6579" t="s">
        <v>188</v>
      </c>
      <c r="J6579" t="s">
        <v>538</v>
      </c>
      <c r="K6579">
        <v>0</v>
      </c>
      <c r="L6579" t="s">
        <v>150</v>
      </c>
      <c r="N6579" t="s">
        <v>231</v>
      </c>
      <c r="O6579" t="s">
        <v>538</v>
      </c>
      <c r="P6579">
        <v>5.5527068110191634E-3</v>
      </c>
      <c r="Q6579" t="s">
        <v>150</v>
      </c>
    </row>
    <row r="6580" spans="9:17" x14ac:dyDescent="0.45">
      <c r="I6580" t="s">
        <v>188</v>
      </c>
      <c r="J6580" t="s">
        <v>539</v>
      </c>
      <c r="K6580">
        <v>0</v>
      </c>
      <c r="L6580" t="s">
        <v>150</v>
      </c>
      <c r="N6580" t="s">
        <v>231</v>
      </c>
      <c r="O6580" t="s">
        <v>539</v>
      </c>
      <c r="P6580">
        <v>6.8558788244852138E-3</v>
      </c>
      <c r="Q6580" t="s">
        <v>150</v>
      </c>
    </row>
    <row r="6581" spans="9:17" x14ac:dyDescent="0.45">
      <c r="I6581" t="s">
        <v>188</v>
      </c>
      <c r="J6581" t="s">
        <v>472</v>
      </c>
      <c r="K6581">
        <v>0</v>
      </c>
      <c r="L6581" t="s">
        <v>150</v>
      </c>
      <c r="N6581" t="s">
        <v>231</v>
      </c>
      <c r="O6581" t="s">
        <v>472</v>
      </c>
      <c r="P6581">
        <v>2.0792133579870486E-2</v>
      </c>
      <c r="Q6581" t="s">
        <v>150</v>
      </c>
    </row>
    <row r="6582" spans="9:17" x14ac:dyDescent="0.45">
      <c r="I6582" t="s">
        <v>188</v>
      </c>
      <c r="J6582" t="s">
        <v>473</v>
      </c>
      <c r="K6582">
        <v>0</v>
      </c>
      <c r="L6582" t="s">
        <v>150</v>
      </c>
      <c r="N6582" t="s">
        <v>231</v>
      </c>
      <c r="O6582" t="s">
        <v>473</v>
      </c>
      <c r="P6582">
        <v>4.3306901412071743E-3</v>
      </c>
      <c r="Q6582" t="s">
        <v>150</v>
      </c>
    </row>
    <row r="6583" spans="9:17" x14ac:dyDescent="0.45">
      <c r="I6583" t="s">
        <v>188</v>
      </c>
      <c r="J6583" t="s">
        <v>474</v>
      </c>
      <c r="K6583">
        <v>0</v>
      </c>
      <c r="L6583" t="s">
        <v>150</v>
      </c>
      <c r="N6583" t="s">
        <v>231</v>
      </c>
      <c r="O6583" t="s">
        <v>474</v>
      </c>
      <c r="P6583">
        <v>4.4580664541978227E-3</v>
      </c>
      <c r="Q6583" t="s">
        <v>150</v>
      </c>
    </row>
    <row r="6584" spans="9:17" x14ac:dyDescent="0.45">
      <c r="I6584" t="s">
        <v>188</v>
      </c>
      <c r="J6584" t="s">
        <v>475</v>
      </c>
      <c r="K6584">
        <v>0</v>
      </c>
      <c r="L6584" t="s">
        <v>150</v>
      </c>
      <c r="N6584" t="s">
        <v>231</v>
      </c>
      <c r="O6584" t="s">
        <v>475</v>
      </c>
      <c r="P6584">
        <v>4.3868901752223462E-3</v>
      </c>
      <c r="Q6584" t="s">
        <v>150</v>
      </c>
    </row>
    <row r="6585" spans="9:17" x14ac:dyDescent="0.45">
      <c r="I6585" t="s">
        <v>188</v>
      </c>
      <c r="J6585" t="s">
        <v>540</v>
      </c>
      <c r="K6585">
        <v>4.7619749029704514E-3</v>
      </c>
      <c r="L6585" t="s">
        <v>150</v>
      </c>
      <c r="N6585" t="s">
        <v>231</v>
      </c>
      <c r="O6585" t="s">
        <v>540</v>
      </c>
      <c r="P6585">
        <v>3.1420913261916653E-3</v>
      </c>
      <c r="Q6585" t="s">
        <v>150</v>
      </c>
    </row>
    <row r="6586" spans="9:17" x14ac:dyDescent="0.45">
      <c r="I6586" t="s">
        <v>188</v>
      </c>
      <c r="J6586" t="s">
        <v>476</v>
      </c>
      <c r="K6586">
        <v>5.9580779302283952E-3</v>
      </c>
      <c r="L6586" t="s">
        <v>150</v>
      </c>
      <c r="N6586" t="s">
        <v>231</v>
      </c>
      <c r="O6586" t="s">
        <v>476</v>
      </c>
      <c r="P6586">
        <v>2.4790836844550712E-3</v>
      </c>
      <c r="Q6586" t="s">
        <v>150</v>
      </c>
    </row>
    <row r="6587" spans="9:17" x14ac:dyDescent="0.45">
      <c r="I6587" t="s">
        <v>188</v>
      </c>
      <c r="J6587" t="s">
        <v>477</v>
      </c>
      <c r="K6587">
        <v>6.0578237969750107E-3</v>
      </c>
      <c r="L6587" t="s">
        <v>150</v>
      </c>
      <c r="N6587" t="s">
        <v>231</v>
      </c>
      <c r="O6587" t="s">
        <v>477</v>
      </c>
      <c r="P6587">
        <v>2.7483852408431673E-3</v>
      </c>
      <c r="Q6587" t="s">
        <v>150</v>
      </c>
    </row>
    <row r="6588" spans="9:17" x14ac:dyDescent="0.45">
      <c r="I6588" t="s">
        <v>188</v>
      </c>
      <c r="J6588" t="s">
        <v>478</v>
      </c>
      <c r="K6588">
        <v>6.5692309340290985E-3</v>
      </c>
      <c r="L6588" t="s">
        <v>150</v>
      </c>
      <c r="N6588" t="s">
        <v>231</v>
      </c>
      <c r="O6588" t="s">
        <v>478</v>
      </c>
      <c r="P6588">
        <v>2.8243164989550803E-3</v>
      </c>
      <c r="Q6588" t="s">
        <v>150</v>
      </c>
    </row>
    <row r="6589" spans="9:17" x14ac:dyDescent="0.45">
      <c r="I6589" t="s">
        <v>188</v>
      </c>
      <c r="J6589" t="s">
        <v>479</v>
      </c>
      <c r="K6589">
        <v>7.9224899260529648E-3</v>
      </c>
      <c r="L6589" t="s">
        <v>150</v>
      </c>
      <c r="N6589" t="s">
        <v>231</v>
      </c>
      <c r="O6589" t="s">
        <v>479</v>
      </c>
      <c r="P6589">
        <v>2.9265445432132306E-3</v>
      </c>
      <c r="Q6589" t="s">
        <v>150</v>
      </c>
    </row>
    <row r="6590" spans="9:17" x14ac:dyDescent="0.45">
      <c r="I6590" t="s">
        <v>188</v>
      </c>
      <c r="J6590" t="s">
        <v>480</v>
      </c>
      <c r="K6590">
        <v>7.4259330655217582E-3</v>
      </c>
      <c r="L6590" t="s">
        <v>150</v>
      </c>
      <c r="N6590" t="s">
        <v>231</v>
      </c>
      <c r="O6590" t="s">
        <v>480</v>
      </c>
      <c r="P6590">
        <v>2.9344461408095709E-3</v>
      </c>
      <c r="Q6590" t="s">
        <v>150</v>
      </c>
    </row>
    <row r="6591" spans="9:17" x14ac:dyDescent="0.45">
      <c r="I6591" t="s">
        <v>188</v>
      </c>
      <c r="J6591" t="s">
        <v>541</v>
      </c>
      <c r="K6591">
        <v>6.1306824894530624E-3</v>
      </c>
      <c r="L6591" t="s">
        <v>150</v>
      </c>
      <c r="N6591" t="s">
        <v>231</v>
      </c>
      <c r="O6591" t="s">
        <v>541</v>
      </c>
      <c r="P6591">
        <v>2.8847964170800266E-3</v>
      </c>
      <c r="Q6591" t="s">
        <v>150</v>
      </c>
    </row>
    <row r="6592" spans="9:17" x14ac:dyDescent="0.45">
      <c r="I6592" t="s">
        <v>188</v>
      </c>
      <c r="J6592" t="s">
        <v>542</v>
      </c>
      <c r="K6592">
        <v>5.6462557749067293E-3</v>
      </c>
      <c r="L6592" t="s">
        <v>150</v>
      </c>
      <c r="N6592" t="s">
        <v>231</v>
      </c>
      <c r="O6592" t="s">
        <v>542</v>
      </c>
      <c r="P6592">
        <v>2.7727795306084413E-3</v>
      </c>
      <c r="Q6592" t="s">
        <v>150</v>
      </c>
    </row>
    <row r="6593" spans="9:17" x14ac:dyDescent="0.45">
      <c r="I6593" t="s">
        <v>188</v>
      </c>
      <c r="J6593" t="s">
        <v>543</v>
      </c>
      <c r="K6593">
        <v>5.5161773735376675E-3</v>
      </c>
      <c r="L6593" t="s">
        <v>150</v>
      </c>
      <c r="N6593" t="s">
        <v>231</v>
      </c>
      <c r="O6593" t="s">
        <v>543</v>
      </c>
      <c r="P6593">
        <v>2.3416060553579946E-3</v>
      </c>
      <c r="Q6593" t="s">
        <v>150</v>
      </c>
    </row>
    <row r="6594" spans="9:17" x14ac:dyDescent="0.45">
      <c r="I6594" t="s">
        <v>188</v>
      </c>
      <c r="J6594" t="s">
        <v>544</v>
      </c>
      <c r="K6594">
        <v>4.3232541853596654E-3</v>
      </c>
      <c r="L6594" t="s">
        <v>150</v>
      </c>
      <c r="N6594" t="s">
        <v>231</v>
      </c>
      <c r="O6594" t="s">
        <v>544</v>
      </c>
      <c r="P6594">
        <v>2.5032409189782341E-3</v>
      </c>
      <c r="Q6594" t="s">
        <v>150</v>
      </c>
    </row>
    <row r="6595" spans="9:17" x14ac:dyDescent="0.45">
      <c r="I6595" t="s">
        <v>188</v>
      </c>
      <c r="J6595" t="s">
        <v>545</v>
      </c>
      <c r="K6595">
        <v>0</v>
      </c>
      <c r="L6595" t="s">
        <v>150</v>
      </c>
      <c r="N6595" t="s">
        <v>231</v>
      </c>
      <c r="O6595" t="s">
        <v>545</v>
      </c>
      <c r="P6595">
        <v>2.8879653411702927E-3</v>
      </c>
      <c r="Q6595" t="s">
        <v>150</v>
      </c>
    </row>
    <row r="6596" spans="9:17" x14ac:dyDescent="0.45">
      <c r="I6596" t="s">
        <v>188</v>
      </c>
      <c r="J6596" t="s">
        <v>546</v>
      </c>
      <c r="K6596">
        <v>0</v>
      </c>
      <c r="L6596" t="s">
        <v>150</v>
      </c>
      <c r="N6596" t="s">
        <v>231</v>
      </c>
      <c r="O6596" t="s">
        <v>546</v>
      </c>
      <c r="P6596">
        <v>3.1437969221095752E-3</v>
      </c>
      <c r="Q6596" t="s">
        <v>150</v>
      </c>
    </row>
    <row r="6597" spans="9:17" x14ac:dyDescent="0.45">
      <c r="I6597" t="s">
        <v>188</v>
      </c>
      <c r="J6597" t="s">
        <v>547</v>
      </c>
      <c r="K6597">
        <v>0</v>
      </c>
      <c r="L6597" t="s">
        <v>150</v>
      </c>
      <c r="N6597" t="s">
        <v>231</v>
      </c>
      <c r="O6597" t="s">
        <v>547</v>
      </c>
      <c r="P6597">
        <v>6.8835121144692653E-3</v>
      </c>
      <c r="Q6597" t="s">
        <v>150</v>
      </c>
    </row>
    <row r="6598" spans="9:17" x14ac:dyDescent="0.45">
      <c r="I6598" t="s">
        <v>188</v>
      </c>
      <c r="J6598" t="s">
        <v>548</v>
      </c>
      <c r="K6598">
        <v>0</v>
      </c>
      <c r="L6598" t="s">
        <v>150</v>
      </c>
      <c r="N6598" t="s">
        <v>231</v>
      </c>
      <c r="O6598" t="s">
        <v>548</v>
      </c>
      <c r="P6598">
        <v>7.8093411955342399E-3</v>
      </c>
      <c r="Q6598" t="s">
        <v>150</v>
      </c>
    </row>
    <row r="6599" spans="9:17" x14ac:dyDescent="0.45">
      <c r="I6599" t="s">
        <v>188</v>
      </c>
      <c r="J6599" t="s">
        <v>549</v>
      </c>
      <c r="K6599">
        <v>0</v>
      </c>
      <c r="L6599" t="s">
        <v>150</v>
      </c>
      <c r="N6599" t="s">
        <v>231</v>
      </c>
      <c r="O6599" t="s">
        <v>549</v>
      </c>
      <c r="P6599">
        <v>2.5425200296339892E-2</v>
      </c>
      <c r="Q6599" t="s">
        <v>150</v>
      </c>
    </row>
    <row r="6600" spans="9:17" x14ac:dyDescent="0.45">
      <c r="I6600" t="s">
        <v>188</v>
      </c>
      <c r="J6600" t="s">
        <v>550</v>
      </c>
      <c r="K6600">
        <v>0</v>
      </c>
      <c r="L6600" t="s">
        <v>150</v>
      </c>
      <c r="N6600" t="s">
        <v>231</v>
      </c>
      <c r="O6600" t="s">
        <v>550</v>
      </c>
      <c r="P6600">
        <v>5.1605228029783009E-3</v>
      </c>
      <c r="Q6600" t="s">
        <v>150</v>
      </c>
    </row>
    <row r="6601" spans="9:17" x14ac:dyDescent="0.45">
      <c r="I6601" t="s">
        <v>188</v>
      </c>
      <c r="J6601" t="s">
        <v>551</v>
      </c>
      <c r="K6601">
        <v>0</v>
      </c>
      <c r="L6601" t="s">
        <v>150</v>
      </c>
      <c r="N6601" t="s">
        <v>231</v>
      </c>
      <c r="O6601" t="s">
        <v>551</v>
      </c>
      <c r="P6601">
        <v>5.3439835573387013E-3</v>
      </c>
      <c r="Q6601" t="s">
        <v>150</v>
      </c>
    </row>
    <row r="6602" spans="9:17" x14ac:dyDescent="0.45">
      <c r="I6602" t="s">
        <v>188</v>
      </c>
      <c r="J6602" t="s">
        <v>552</v>
      </c>
      <c r="K6602">
        <v>0</v>
      </c>
      <c r="L6602" t="s">
        <v>150</v>
      </c>
      <c r="N6602" t="s">
        <v>231</v>
      </c>
      <c r="O6602" t="s">
        <v>552</v>
      </c>
      <c r="P6602">
        <v>5.2205011492341006E-3</v>
      </c>
      <c r="Q6602" t="s">
        <v>150</v>
      </c>
    </row>
    <row r="6603" spans="9:17" x14ac:dyDescent="0.45">
      <c r="I6603" t="s">
        <v>188</v>
      </c>
      <c r="J6603" t="s">
        <v>553</v>
      </c>
      <c r="K6603">
        <v>4.2435107338732328E-3</v>
      </c>
      <c r="L6603" t="s">
        <v>150</v>
      </c>
      <c r="N6603" t="s">
        <v>231</v>
      </c>
      <c r="O6603" t="s">
        <v>553</v>
      </c>
      <c r="P6603">
        <v>3.9215469504782904E-3</v>
      </c>
      <c r="Q6603" t="s">
        <v>150</v>
      </c>
    </row>
    <row r="6604" spans="9:17" x14ac:dyDescent="0.45">
      <c r="I6604" t="s">
        <v>188</v>
      </c>
      <c r="J6604" t="s">
        <v>554</v>
      </c>
      <c r="K6604">
        <v>5.806179798688544E-3</v>
      </c>
      <c r="L6604" t="s">
        <v>150</v>
      </c>
      <c r="N6604" t="s">
        <v>231</v>
      </c>
      <c r="O6604" t="s">
        <v>554</v>
      </c>
      <c r="P6604">
        <v>3.4101967624210702E-3</v>
      </c>
      <c r="Q6604" t="s">
        <v>150</v>
      </c>
    </row>
    <row r="6605" spans="9:17" x14ac:dyDescent="0.45">
      <c r="I6605" t="s">
        <v>188</v>
      </c>
      <c r="J6605" t="s">
        <v>555</v>
      </c>
      <c r="K6605">
        <v>6.1805189671609306E-3</v>
      </c>
      <c r="L6605" t="s">
        <v>150</v>
      </c>
      <c r="N6605" t="s">
        <v>231</v>
      </c>
      <c r="O6605" t="s">
        <v>555</v>
      </c>
      <c r="P6605">
        <v>4.0139362202322908E-3</v>
      </c>
      <c r="Q6605" t="s">
        <v>150</v>
      </c>
    </row>
    <row r="6606" spans="9:17" x14ac:dyDescent="0.45">
      <c r="I6606" t="s">
        <v>188</v>
      </c>
      <c r="J6606" t="s">
        <v>556</v>
      </c>
      <c r="K6606">
        <v>6.7798788708553215E-3</v>
      </c>
      <c r="L6606" t="s">
        <v>150</v>
      </c>
      <c r="N6606" t="s">
        <v>231</v>
      </c>
      <c r="O6606" t="s">
        <v>556</v>
      </c>
      <c r="P6606">
        <v>4.3567945659297282E-3</v>
      </c>
      <c r="Q6606" t="s">
        <v>150</v>
      </c>
    </row>
    <row r="6607" spans="9:17" x14ac:dyDescent="0.45">
      <c r="I6607" t="s">
        <v>188</v>
      </c>
      <c r="J6607" t="s">
        <v>557</v>
      </c>
      <c r="K6607">
        <v>7.861027383063825E-3</v>
      </c>
      <c r="L6607" t="s">
        <v>150</v>
      </c>
      <c r="N6607" t="s">
        <v>231</v>
      </c>
      <c r="O6607" t="s">
        <v>557</v>
      </c>
      <c r="P6607">
        <v>4.4142339315466628E-3</v>
      </c>
      <c r="Q6607" t="s">
        <v>150</v>
      </c>
    </row>
    <row r="6608" spans="9:17" x14ac:dyDescent="0.45">
      <c r="I6608" t="s">
        <v>188</v>
      </c>
      <c r="J6608" t="s">
        <v>558</v>
      </c>
      <c r="K6608">
        <v>7.8192699326022231E-3</v>
      </c>
      <c r="L6608" t="s">
        <v>150</v>
      </c>
      <c r="N6608" t="s">
        <v>231</v>
      </c>
      <c r="O6608" t="s">
        <v>558</v>
      </c>
      <c r="P6608">
        <v>4.3782569631034742E-3</v>
      </c>
      <c r="Q6608" t="s">
        <v>150</v>
      </c>
    </row>
    <row r="6609" spans="9:17" x14ac:dyDescent="0.45">
      <c r="I6609" t="s">
        <v>188</v>
      </c>
      <c r="J6609" t="s">
        <v>559</v>
      </c>
      <c r="K6609">
        <v>6.5142853140422131E-3</v>
      </c>
      <c r="L6609" t="s">
        <v>150</v>
      </c>
      <c r="N6609" t="s">
        <v>231</v>
      </c>
      <c r="O6609" t="s">
        <v>559</v>
      </c>
      <c r="P6609">
        <v>4.2145551119939211E-3</v>
      </c>
      <c r="Q6609" t="s">
        <v>150</v>
      </c>
    </row>
    <row r="6610" spans="9:17" x14ac:dyDescent="0.45">
      <c r="I6610" t="s">
        <v>188</v>
      </c>
      <c r="J6610" t="s">
        <v>560</v>
      </c>
      <c r="K6610">
        <v>5.9122485602550066E-3</v>
      </c>
      <c r="L6610" t="s">
        <v>150</v>
      </c>
      <c r="N6610" t="s">
        <v>231</v>
      </c>
      <c r="O6610" t="s">
        <v>560</v>
      </c>
      <c r="P6610">
        <v>3.8846034582662556E-3</v>
      </c>
      <c r="Q6610" t="s">
        <v>150</v>
      </c>
    </row>
    <row r="6611" spans="9:17" x14ac:dyDescent="0.45">
      <c r="I6611" t="s">
        <v>188</v>
      </c>
      <c r="J6611" t="s">
        <v>561</v>
      </c>
      <c r="K6611">
        <v>5.6891578884344816E-3</v>
      </c>
      <c r="L6611" t="s">
        <v>150</v>
      </c>
      <c r="N6611" t="s">
        <v>231</v>
      </c>
      <c r="O6611" t="s">
        <v>561</v>
      </c>
      <c r="P6611">
        <v>3.1718135213223302E-3</v>
      </c>
      <c r="Q6611" t="s">
        <v>150</v>
      </c>
    </row>
    <row r="6612" spans="9:17" x14ac:dyDescent="0.45">
      <c r="I6612" t="s">
        <v>188</v>
      </c>
      <c r="J6612" t="s">
        <v>562</v>
      </c>
      <c r="K6612">
        <v>4.446103430862193E-3</v>
      </c>
      <c r="L6612" t="s">
        <v>150</v>
      </c>
      <c r="N6612" t="s">
        <v>231</v>
      </c>
      <c r="O6612" t="s">
        <v>562</v>
      </c>
      <c r="P6612">
        <v>3.1313716741783256E-3</v>
      </c>
      <c r="Q6612" t="s">
        <v>150</v>
      </c>
    </row>
    <row r="6613" spans="9:17" x14ac:dyDescent="0.45">
      <c r="I6613" t="s">
        <v>188</v>
      </c>
      <c r="J6613" t="s">
        <v>563</v>
      </c>
      <c r="K6613">
        <v>0</v>
      </c>
      <c r="L6613" t="s">
        <v>150</v>
      </c>
      <c r="N6613" t="s">
        <v>231</v>
      </c>
      <c r="O6613" t="s">
        <v>563</v>
      </c>
      <c r="P6613">
        <v>3.7015674775560049E-3</v>
      </c>
      <c r="Q6613" t="s">
        <v>150</v>
      </c>
    </row>
    <row r="6614" spans="9:17" x14ac:dyDescent="0.45">
      <c r="I6614" t="s">
        <v>188</v>
      </c>
      <c r="J6614" t="s">
        <v>564</v>
      </c>
      <c r="K6614">
        <v>0</v>
      </c>
      <c r="L6614" t="s">
        <v>150</v>
      </c>
      <c r="N6614" t="s">
        <v>231</v>
      </c>
      <c r="O6614" t="s">
        <v>564</v>
      </c>
      <c r="P6614">
        <v>4.1138551970932146E-3</v>
      </c>
      <c r="Q6614" t="s">
        <v>150</v>
      </c>
    </row>
    <row r="6615" spans="9:17" x14ac:dyDescent="0.45">
      <c r="I6615" t="s">
        <v>188</v>
      </c>
      <c r="J6615" t="s">
        <v>565</v>
      </c>
      <c r="K6615">
        <v>0</v>
      </c>
      <c r="L6615" t="s">
        <v>150</v>
      </c>
      <c r="N6615" t="s">
        <v>231</v>
      </c>
      <c r="O6615" t="s">
        <v>565</v>
      </c>
      <c r="P6615">
        <v>9.0357102750347404E-3</v>
      </c>
      <c r="Q6615" t="s">
        <v>150</v>
      </c>
    </row>
    <row r="6616" spans="9:17" x14ac:dyDescent="0.45">
      <c r="I6616" t="s">
        <v>188</v>
      </c>
      <c r="J6616" t="s">
        <v>566</v>
      </c>
      <c r="K6616">
        <v>0</v>
      </c>
      <c r="L6616" t="s">
        <v>150</v>
      </c>
      <c r="N6616" t="s">
        <v>231</v>
      </c>
      <c r="O6616" t="s">
        <v>566</v>
      </c>
      <c r="P6616">
        <v>1.0040313657379557E-2</v>
      </c>
      <c r="Q6616" t="s">
        <v>150</v>
      </c>
    </row>
    <row r="6617" spans="9:17" x14ac:dyDescent="0.45">
      <c r="I6617" t="s">
        <v>188</v>
      </c>
      <c r="J6617" t="s">
        <v>567</v>
      </c>
      <c r="K6617">
        <v>0</v>
      </c>
      <c r="L6617" t="s">
        <v>150</v>
      </c>
      <c r="N6617" t="s">
        <v>231</v>
      </c>
      <c r="O6617" t="s">
        <v>567</v>
      </c>
      <c r="P6617">
        <v>2.6021809669454395E-2</v>
      </c>
      <c r="Q6617" t="s">
        <v>150</v>
      </c>
    </row>
    <row r="6618" spans="9:17" x14ac:dyDescent="0.45">
      <c r="I6618" t="s">
        <v>188</v>
      </c>
      <c r="J6618" t="s">
        <v>568</v>
      </c>
      <c r="K6618">
        <v>0</v>
      </c>
      <c r="L6618" t="s">
        <v>150</v>
      </c>
      <c r="N6618" t="s">
        <v>231</v>
      </c>
      <c r="O6618" t="s">
        <v>568</v>
      </c>
      <c r="P6618">
        <v>5.2586146077546062E-3</v>
      </c>
      <c r="Q6618" t="s">
        <v>150</v>
      </c>
    </row>
    <row r="6619" spans="9:17" x14ac:dyDescent="0.45">
      <c r="I6619" t="s">
        <v>188</v>
      </c>
      <c r="J6619" t="s">
        <v>569</v>
      </c>
      <c r="K6619">
        <v>0</v>
      </c>
      <c r="L6619" t="s">
        <v>150</v>
      </c>
      <c r="N6619" t="s">
        <v>231</v>
      </c>
      <c r="O6619" t="s">
        <v>569</v>
      </c>
      <c r="P6619">
        <v>5.1921486694049669E-3</v>
      </c>
      <c r="Q6619" t="s">
        <v>150</v>
      </c>
    </row>
    <row r="6620" spans="9:17" x14ac:dyDescent="0.45">
      <c r="I6620" t="s">
        <v>188</v>
      </c>
      <c r="J6620" t="s">
        <v>570</v>
      </c>
      <c r="K6620">
        <v>2.2951819207026503E-3</v>
      </c>
      <c r="L6620" t="s">
        <v>150</v>
      </c>
      <c r="N6620" t="s">
        <v>231</v>
      </c>
      <c r="O6620" t="s">
        <v>570</v>
      </c>
      <c r="P6620">
        <v>4.7043270974166012E-3</v>
      </c>
      <c r="Q6620" t="s">
        <v>150</v>
      </c>
    </row>
    <row r="6621" spans="9:17" x14ac:dyDescent="0.45">
      <c r="I6621" t="s">
        <v>188</v>
      </c>
      <c r="J6621" t="s">
        <v>571</v>
      </c>
      <c r="K6621">
        <v>5.9120793151333211E-3</v>
      </c>
      <c r="L6621" t="s">
        <v>150</v>
      </c>
      <c r="N6621" t="s">
        <v>231</v>
      </c>
      <c r="O6621" t="s">
        <v>571</v>
      </c>
      <c r="P6621">
        <v>3.4749533416274531E-3</v>
      </c>
      <c r="Q6621" t="s">
        <v>150</v>
      </c>
    </row>
    <row r="6622" spans="9:17" x14ac:dyDescent="0.45">
      <c r="I6622" t="s">
        <v>188</v>
      </c>
      <c r="J6622" t="s">
        <v>572</v>
      </c>
      <c r="K6622">
        <v>7.4188973762367759E-3</v>
      </c>
      <c r="L6622" t="s">
        <v>150</v>
      </c>
      <c r="N6622" t="s">
        <v>231</v>
      </c>
      <c r="O6622" t="s">
        <v>572</v>
      </c>
      <c r="P6622">
        <v>3.5782943323771814E-3</v>
      </c>
      <c r="Q6622" t="s">
        <v>150</v>
      </c>
    </row>
    <row r="6623" spans="9:17" x14ac:dyDescent="0.45">
      <c r="I6623" t="s">
        <v>188</v>
      </c>
      <c r="J6623" t="s">
        <v>573</v>
      </c>
      <c r="K6623">
        <v>8.051261342867622E-3</v>
      </c>
      <c r="L6623" t="s">
        <v>150</v>
      </c>
      <c r="N6623" t="s">
        <v>231</v>
      </c>
      <c r="O6623" t="s">
        <v>573</v>
      </c>
      <c r="P6623">
        <v>3.907237885313543E-3</v>
      </c>
      <c r="Q6623" t="s">
        <v>150</v>
      </c>
    </row>
    <row r="6624" spans="9:17" x14ac:dyDescent="0.45">
      <c r="I6624" t="s">
        <v>188</v>
      </c>
      <c r="J6624" t="s">
        <v>574</v>
      </c>
      <c r="K6624">
        <v>8.4849592533043656E-3</v>
      </c>
      <c r="L6624" t="s">
        <v>150</v>
      </c>
      <c r="N6624" t="s">
        <v>231</v>
      </c>
      <c r="O6624" t="s">
        <v>574</v>
      </c>
      <c r="P6624">
        <v>4.1692195224296178E-3</v>
      </c>
      <c r="Q6624" t="s">
        <v>150</v>
      </c>
    </row>
    <row r="6625" spans="9:17" x14ac:dyDescent="0.45">
      <c r="I6625" t="s">
        <v>188</v>
      </c>
      <c r="J6625" t="s">
        <v>575</v>
      </c>
      <c r="K6625">
        <v>9.4911688870001881E-3</v>
      </c>
      <c r="L6625" t="s">
        <v>150</v>
      </c>
      <c r="N6625" t="s">
        <v>231</v>
      </c>
      <c r="O6625" t="s">
        <v>575</v>
      </c>
      <c r="P6625">
        <v>4.1428143960212729E-3</v>
      </c>
      <c r="Q6625" t="s">
        <v>150</v>
      </c>
    </row>
    <row r="6626" spans="9:17" x14ac:dyDescent="0.45">
      <c r="I6626" t="s">
        <v>188</v>
      </c>
      <c r="J6626" t="s">
        <v>576</v>
      </c>
      <c r="K6626">
        <v>9.1814227840685565E-3</v>
      </c>
      <c r="L6626" t="s">
        <v>150</v>
      </c>
      <c r="N6626" t="s">
        <v>231</v>
      </c>
      <c r="O6626" t="s">
        <v>576</v>
      </c>
      <c r="P6626">
        <v>4.1798263770321071E-3</v>
      </c>
      <c r="Q6626" t="s">
        <v>150</v>
      </c>
    </row>
    <row r="6627" spans="9:17" x14ac:dyDescent="0.45">
      <c r="I6627" t="s">
        <v>188</v>
      </c>
      <c r="J6627" t="s">
        <v>577</v>
      </c>
      <c r="K6627">
        <v>8.0979527582571518E-3</v>
      </c>
      <c r="L6627" t="s">
        <v>150</v>
      </c>
      <c r="N6627" t="s">
        <v>231</v>
      </c>
      <c r="O6627" t="s">
        <v>577</v>
      </c>
      <c r="P6627">
        <v>4.1864249216995806E-3</v>
      </c>
      <c r="Q6627" t="s">
        <v>150</v>
      </c>
    </row>
    <row r="6628" spans="9:17" x14ac:dyDescent="0.45">
      <c r="I6628" t="s">
        <v>188</v>
      </c>
      <c r="J6628" t="s">
        <v>578</v>
      </c>
      <c r="K6628">
        <v>7.413508191270889E-3</v>
      </c>
      <c r="L6628" t="s">
        <v>150</v>
      </c>
      <c r="N6628" t="s">
        <v>231</v>
      </c>
      <c r="O6628" t="s">
        <v>578</v>
      </c>
      <c r="P6628">
        <v>4.092469308023438E-3</v>
      </c>
      <c r="Q6628" t="s">
        <v>150</v>
      </c>
    </row>
    <row r="6629" spans="9:17" x14ac:dyDescent="0.45">
      <c r="I6629" t="s">
        <v>188</v>
      </c>
      <c r="J6629" t="s">
        <v>579</v>
      </c>
      <c r="K6629">
        <v>6.9081028979775042E-3</v>
      </c>
      <c r="L6629" t="s">
        <v>150</v>
      </c>
      <c r="N6629" t="s">
        <v>231</v>
      </c>
      <c r="O6629" t="s">
        <v>579</v>
      </c>
      <c r="P6629">
        <v>3.682111107333721E-3</v>
      </c>
      <c r="Q6629" t="s">
        <v>150</v>
      </c>
    </row>
    <row r="6630" spans="9:17" x14ac:dyDescent="0.45">
      <c r="I6630" t="s">
        <v>188</v>
      </c>
      <c r="J6630" t="s">
        <v>580</v>
      </c>
      <c r="K6630">
        <v>5.7138192385684404E-3</v>
      </c>
      <c r="L6630" t="s">
        <v>150</v>
      </c>
      <c r="N6630" t="s">
        <v>231</v>
      </c>
      <c r="O6630" t="s">
        <v>580</v>
      </c>
      <c r="P6630">
        <v>3.0939150303786541E-3</v>
      </c>
      <c r="Q6630" t="s">
        <v>150</v>
      </c>
    </row>
    <row r="6631" spans="9:17" x14ac:dyDescent="0.45">
      <c r="I6631" t="s">
        <v>188</v>
      </c>
      <c r="J6631" t="s">
        <v>581</v>
      </c>
      <c r="K6631">
        <v>3.7891648566637363E-4</v>
      </c>
      <c r="L6631" t="s">
        <v>150</v>
      </c>
      <c r="N6631" t="s">
        <v>231</v>
      </c>
      <c r="O6631" t="s">
        <v>581</v>
      </c>
      <c r="P6631">
        <v>3.5981296734120555E-3</v>
      </c>
      <c r="Q6631" t="s">
        <v>150</v>
      </c>
    </row>
    <row r="6632" spans="9:17" x14ac:dyDescent="0.45">
      <c r="I6632" t="s">
        <v>188</v>
      </c>
      <c r="J6632" t="s">
        <v>582</v>
      </c>
      <c r="K6632">
        <v>0</v>
      </c>
      <c r="L6632" t="s">
        <v>150</v>
      </c>
      <c r="N6632" t="s">
        <v>231</v>
      </c>
      <c r="O6632" t="s">
        <v>582</v>
      </c>
      <c r="P6632">
        <v>4.3412893355766705E-3</v>
      </c>
      <c r="Q6632" t="s">
        <v>150</v>
      </c>
    </row>
    <row r="6633" spans="9:17" x14ac:dyDescent="0.45">
      <c r="I6633" t="s">
        <v>188</v>
      </c>
      <c r="J6633" t="s">
        <v>583</v>
      </c>
      <c r="K6633">
        <v>0</v>
      </c>
      <c r="L6633" t="s">
        <v>150</v>
      </c>
      <c r="N6633" t="s">
        <v>231</v>
      </c>
      <c r="O6633" t="s">
        <v>583</v>
      </c>
      <c r="P6633">
        <v>1.03455414029685E-2</v>
      </c>
      <c r="Q6633" t="s">
        <v>150</v>
      </c>
    </row>
    <row r="6634" spans="9:17" x14ac:dyDescent="0.45">
      <c r="I6634" t="s">
        <v>188</v>
      </c>
      <c r="J6634" t="s">
        <v>584</v>
      </c>
      <c r="K6634">
        <v>0</v>
      </c>
      <c r="L6634" t="s">
        <v>150</v>
      </c>
      <c r="N6634" t="s">
        <v>231</v>
      </c>
      <c r="O6634" t="s">
        <v>584</v>
      </c>
      <c r="P6634">
        <v>1.1118922829830241E-2</v>
      </c>
      <c r="Q6634" t="s">
        <v>150</v>
      </c>
    </row>
    <row r="6635" spans="9:17" x14ac:dyDescent="0.45">
      <c r="I6635" t="s">
        <v>188</v>
      </c>
      <c r="J6635" t="s">
        <v>585</v>
      </c>
      <c r="K6635">
        <v>0</v>
      </c>
      <c r="L6635" t="s">
        <v>150</v>
      </c>
      <c r="N6635" t="s">
        <v>231</v>
      </c>
      <c r="O6635" t="s">
        <v>585</v>
      </c>
      <c r="P6635">
        <v>2.3184173714773302E-2</v>
      </c>
      <c r="Q6635" t="s">
        <v>150</v>
      </c>
    </row>
    <row r="6636" spans="9:17" x14ac:dyDescent="0.45">
      <c r="I6636" t="s">
        <v>188</v>
      </c>
      <c r="J6636" t="s">
        <v>586</v>
      </c>
      <c r="K6636">
        <v>0</v>
      </c>
      <c r="L6636" t="s">
        <v>150</v>
      </c>
      <c r="N6636" t="s">
        <v>231</v>
      </c>
      <c r="O6636" t="s">
        <v>586</v>
      </c>
      <c r="P6636">
        <v>4.1820231384217749E-3</v>
      </c>
      <c r="Q6636" t="s">
        <v>150</v>
      </c>
    </row>
    <row r="6637" spans="9:17" x14ac:dyDescent="0.45">
      <c r="I6637" t="s">
        <v>188</v>
      </c>
      <c r="J6637" t="s">
        <v>587</v>
      </c>
      <c r="K6637">
        <v>0</v>
      </c>
      <c r="L6637" t="s">
        <v>150</v>
      </c>
      <c r="N6637" t="s">
        <v>231</v>
      </c>
      <c r="O6637" t="s">
        <v>587</v>
      </c>
      <c r="P6637">
        <v>4.021235974950921E-3</v>
      </c>
      <c r="Q6637" t="s">
        <v>150</v>
      </c>
    </row>
    <row r="6638" spans="9:17" x14ac:dyDescent="0.45">
      <c r="I6638" t="s">
        <v>188</v>
      </c>
      <c r="J6638" t="s">
        <v>588</v>
      </c>
      <c r="K6638">
        <v>4.1773252934825429E-3</v>
      </c>
      <c r="L6638" t="s">
        <v>150</v>
      </c>
      <c r="N6638" t="s">
        <v>231</v>
      </c>
      <c r="O6638" t="s">
        <v>588</v>
      </c>
      <c r="P6638">
        <v>3.2602087970977174E-3</v>
      </c>
      <c r="Q6638" t="s">
        <v>150</v>
      </c>
    </row>
    <row r="6639" spans="9:17" x14ac:dyDescent="0.45">
      <c r="I6639" t="s">
        <v>188</v>
      </c>
      <c r="J6639" t="s">
        <v>589</v>
      </c>
      <c r="K6639">
        <v>6.3340509585759677E-3</v>
      </c>
      <c r="L6639" t="s">
        <v>150</v>
      </c>
      <c r="N6639" t="s">
        <v>231</v>
      </c>
      <c r="O6639" t="s">
        <v>589</v>
      </c>
      <c r="P6639">
        <v>2.4401990932076938E-3</v>
      </c>
      <c r="Q6639" t="s">
        <v>150</v>
      </c>
    </row>
    <row r="6640" spans="9:17" x14ac:dyDescent="0.45">
      <c r="I6640" t="s">
        <v>188</v>
      </c>
      <c r="J6640" t="s">
        <v>590</v>
      </c>
      <c r="K6640">
        <v>7.6012908624211494E-3</v>
      </c>
      <c r="L6640" t="s">
        <v>150</v>
      </c>
      <c r="N6640" t="s">
        <v>231</v>
      </c>
      <c r="O6640" t="s">
        <v>590</v>
      </c>
      <c r="P6640">
        <v>2.5910134434853705E-3</v>
      </c>
      <c r="Q6640" t="s">
        <v>150</v>
      </c>
    </row>
    <row r="6641" spans="9:17" x14ac:dyDescent="0.45">
      <c r="I6641" t="s">
        <v>188</v>
      </c>
      <c r="J6641" t="s">
        <v>591</v>
      </c>
      <c r="K6641">
        <v>8.4760120004408451E-3</v>
      </c>
      <c r="L6641" t="s">
        <v>150</v>
      </c>
      <c r="N6641" t="s">
        <v>231</v>
      </c>
      <c r="O6641" t="s">
        <v>591</v>
      </c>
      <c r="P6641">
        <v>2.7248590204688931E-3</v>
      </c>
      <c r="Q6641" t="s">
        <v>150</v>
      </c>
    </row>
    <row r="6642" spans="9:17" x14ac:dyDescent="0.45">
      <c r="I6642" t="s">
        <v>188</v>
      </c>
      <c r="J6642" t="s">
        <v>592</v>
      </c>
      <c r="K6642">
        <v>9.0054991544236164E-3</v>
      </c>
      <c r="L6642" t="s">
        <v>150</v>
      </c>
      <c r="N6642" t="s">
        <v>231</v>
      </c>
      <c r="O6642" t="s">
        <v>592</v>
      </c>
      <c r="P6642">
        <v>3.0087299963254899E-3</v>
      </c>
      <c r="Q6642" t="s">
        <v>150</v>
      </c>
    </row>
    <row r="6643" spans="9:17" x14ac:dyDescent="0.45">
      <c r="I6643" t="s">
        <v>188</v>
      </c>
      <c r="J6643" t="s">
        <v>593</v>
      </c>
      <c r="K6643">
        <v>9.5944462694458783E-3</v>
      </c>
      <c r="L6643" t="s">
        <v>150</v>
      </c>
      <c r="N6643" t="s">
        <v>231</v>
      </c>
      <c r="O6643" t="s">
        <v>593</v>
      </c>
      <c r="P6643">
        <v>3.4152719901418237E-3</v>
      </c>
      <c r="Q6643" t="s">
        <v>150</v>
      </c>
    </row>
    <row r="6644" spans="9:17" x14ac:dyDescent="0.45">
      <c r="I6644" t="s">
        <v>188</v>
      </c>
      <c r="J6644" t="s">
        <v>594</v>
      </c>
      <c r="K6644">
        <v>9.2651943082156171E-3</v>
      </c>
      <c r="L6644" t="s">
        <v>150</v>
      </c>
      <c r="N6644" t="s">
        <v>231</v>
      </c>
      <c r="O6644" t="s">
        <v>594</v>
      </c>
      <c r="P6644">
        <v>3.8868147791434825E-3</v>
      </c>
      <c r="Q6644" t="s">
        <v>150</v>
      </c>
    </row>
    <row r="6645" spans="9:17" x14ac:dyDescent="0.45">
      <c r="I6645" t="s">
        <v>188</v>
      </c>
      <c r="J6645" t="s">
        <v>595</v>
      </c>
      <c r="K6645">
        <v>8.4859662121276654E-3</v>
      </c>
      <c r="L6645" t="s">
        <v>150</v>
      </c>
      <c r="N6645" t="s">
        <v>231</v>
      </c>
      <c r="O6645" t="s">
        <v>595</v>
      </c>
      <c r="P6645">
        <v>4.0969084299210404E-3</v>
      </c>
      <c r="Q6645" t="s">
        <v>150</v>
      </c>
    </row>
    <row r="6646" spans="9:17" x14ac:dyDescent="0.45">
      <c r="I6646" t="s">
        <v>188</v>
      </c>
      <c r="J6646" t="s">
        <v>596</v>
      </c>
      <c r="K6646">
        <v>7.7944000746536417E-3</v>
      </c>
      <c r="L6646" t="s">
        <v>150</v>
      </c>
      <c r="N6646" t="s">
        <v>231</v>
      </c>
      <c r="O6646" t="s">
        <v>596</v>
      </c>
      <c r="P6646">
        <v>4.0792868824432093E-3</v>
      </c>
      <c r="Q6646" t="s">
        <v>150</v>
      </c>
    </row>
    <row r="6647" spans="9:17" x14ac:dyDescent="0.45">
      <c r="I6647" t="s">
        <v>188</v>
      </c>
      <c r="J6647" t="s">
        <v>597</v>
      </c>
      <c r="K6647">
        <v>6.9501604823323593E-3</v>
      </c>
      <c r="L6647" t="s">
        <v>150</v>
      </c>
      <c r="N6647" t="s">
        <v>231</v>
      </c>
      <c r="O6647" t="s">
        <v>597</v>
      </c>
      <c r="P6647">
        <v>3.8059668916479426E-3</v>
      </c>
      <c r="Q6647" t="s">
        <v>150</v>
      </c>
    </row>
    <row r="6648" spans="9:17" x14ac:dyDescent="0.45">
      <c r="I6648" t="s">
        <v>188</v>
      </c>
      <c r="J6648" t="s">
        <v>598</v>
      </c>
      <c r="K6648">
        <v>5.7093571126655756E-3</v>
      </c>
      <c r="L6648" t="s">
        <v>150</v>
      </c>
      <c r="N6648" t="s">
        <v>231</v>
      </c>
      <c r="O6648" t="s">
        <v>598</v>
      </c>
      <c r="P6648">
        <v>3.2857654523158588E-3</v>
      </c>
      <c r="Q6648" t="s">
        <v>150</v>
      </c>
    </row>
    <row r="6649" spans="9:17" x14ac:dyDescent="0.45">
      <c r="I6649" t="s">
        <v>188</v>
      </c>
      <c r="J6649" t="s">
        <v>599</v>
      </c>
      <c r="K6649">
        <v>3.7489161134264988E-3</v>
      </c>
      <c r="L6649" t="s">
        <v>150</v>
      </c>
      <c r="N6649" t="s">
        <v>231</v>
      </c>
      <c r="O6649" t="s">
        <v>599</v>
      </c>
      <c r="P6649">
        <v>3.8036773871538356E-3</v>
      </c>
      <c r="Q6649" t="s">
        <v>150</v>
      </c>
    </row>
    <row r="6650" spans="9:17" x14ac:dyDescent="0.45">
      <c r="I6650" t="s">
        <v>188</v>
      </c>
      <c r="J6650" t="s">
        <v>600</v>
      </c>
      <c r="K6650">
        <v>0</v>
      </c>
      <c r="L6650" t="s">
        <v>150</v>
      </c>
      <c r="N6650" t="s">
        <v>231</v>
      </c>
      <c r="O6650" t="s">
        <v>600</v>
      </c>
      <c r="P6650">
        <v>4.4062733218816034E-3</v>
      </c>
      <c r="Q6650" t="s">
        <v>150</v>
      </c>
    </row>
    <row r="6651" spans="9:17" x14ac:dyDescent="0.45">
      <c r="I6651" t="s">
        <v>188</v>
      </c>
      <c r="J6651" t="s">
        <v>601</v>
      </c>
      <c r="K6651">
        <v>0</v>
      </c>
      <c r="L6651" t="s">
        <v>150</v>
      </c>
      <c r="N6651" t="s">
        <v>231</v>
      </c>
      <c r="O6651" t="s">
        <v>601</v>
      </c>
      <c r="P6651">
        <v>9.9035748915732094E-3</v>
      </c>
      <c r="Q6651" t="s">
        <v>150</v>
      </c>
    </row>
    <row r="6652" spans="9:17" x14ac:dyDescent="0.45">
      <c r="I6652" t="s">
        <v>188</v>
      </c>
      <c r="J6652" t="s">
        <v>602</v>
      </c>
      <c r="K6652">
        <v>0</v>
      </c>
      <c r="L6652" t="s">
        <v>150</v>
      </c>
      <c r="N6652" t="s">
        <v>231</v>
      </c>
      <c r="O6652" t="s">
        <v>602</v>
      </c>
      <c r="P6652">
        <v>1.0591409169096823E-2</v>
      </c>
      <c r="Q6652" t="s">
        <v>150</v>
      </c>
    </row>
    <row r="6653" spans="9:17" x14ac:dyDescent="0.45">
      <c r="I6653" t="s">
        <v>188</v>
      </c>
      <c r="J6653" t="s">
        <v>603</v>
      </c>
      <c r="K6653">
        <v>0</v>
      </c>
      <c r="L6653" t="s">
        <v>150</v>
      </c>
      <c r="N6653" t="s">
        <v>231</v>
      </c>
      <c r="O6653" t="s">
        <v>603</v>
      </c>
      <c r="P6653">
        <v>2.207048976006562E-2</v>
      </c>
      <c r="Q6653" t="s">
        <v>150</v>
      </c>
    </row>
    <row r="6654" spans="9:17" x14ac:dyDescent="0.45">
      <c r="I6654" t="s">
        <v>188</v>
      </c>
      <c r="J6654" t="s">
        <v>604</v>
      </c>
      <c r="K6654">
        <v>0</v>
      </c>
      <c r="L6654" t="s">
        <v>150</v>
      </c>
      <c r="N6654" t="s">
        <v>231</v>
      </c>
      <c r="O6654" t="s">
        <v>604</v>
      </c>
      <c r="P6654">
        <v>4.5101880486421806E-3</v>
      </c>
      <c r="Q6654" t="s">
        <v>150</v>
      </c>
    </row>
    <row r="6655" spans="9:17" x14ac:dyDescent="0.45">
      <c r="I6655" t="s">
        <v>188</v>
      </c>
      <c r="J6655" t="s">
        <v>605</v>
      </c>
      <c r="K6655">
        <v>2.0882320952068903E-3</v>
      </c>
      <c r="L6655" t="s">
        <v>150</v>
      </c>
      <c r="N6655" t="s">
        <v>231</v>
      </c>
      <c r="O6655" t="s">
        <v>605</v>
      </c>
      <c r="P6655">
        <v>3.9033180461593405E-3</v>
      </c>
      <c r="Q6655" t="s">
        <v>150</v>
      </c>
    </row>
    <row r="6656" spans="9:17" x14ac:dyDescent="0.45">
      <c r="I6656" t="s">
        <v>188</v>
      </c>
      <c r="J6656" t="s">
        <v>606</v>
      </c>
      <c r="K6656">
        <v>5.5312001541471065E-3</v>
      </c>
      <c r="L6656" t="s">
        <v>150</v>
      </c>
      <c r="N6656" t="s">
        <v>231</v>
      </c>
      <c r="O6656" t="s">
        <v>606</v>
      </c>
      <c r="P6656">
        <v>3.0908198585068176E-3</v>
      </c>
      <c r="Q6656" t="s">
        <v>150</v>
      </c>
    </row>
    <row r="6657" spans="9:17" x14ac:dyDescent="0.45">
      <c r="I6657" t="s">
        <v>188</v>
      </c>
      <c r="J6657" t="s">
        <v>607</v>
      </c>
      <c r="K6657">
        <v>7.5420280525837153E-3</v>
      </c>
      <c r="L6657" t="s">
        <v>150</v>
      </c>
      <c r="N6657" t="s">
        <v>231</v>
      </c>
      <c r="O6657" t="s">
        <v>607</v>
      </c>
      <c r="P6657">
        <v>2.8875490790020611E-3</v>
      </c>
      <c r="Q6657" t="s">
        <v>150</v>
      </c>
    </row>
    <row r="6658" spans="9:17" x14ac:dyDescent="0.45">
      <c r="I6658" t="s">
        <v>188</v>
      </c>
      <c r="J6658" t="s">
        <v>608</v>
      </c>
      <c r="K6658">
        <v>8.4918512437107789E-3</v>
      </c>
      <c r="L6658" t="s">
        <v>150</v>
      </c>
      <c r="N6658" t="s">
        <v>231</v>
      </c>
      <c r="O6658" t="s">
        <v>608</v>
      </c>
      <c r="P6658">
        <v>2.7154004296339835E-3</v>
      </c>
      <c r="Q6658" t="s">
        <v>150</v>
      </c>
    </row>
    <row r="6659" spans="9:17" x14ac:dyDescent="0.45">
      <c r="I6659" t="s">
        <v>188</v>
      </c>
      <c r="J6659" t="s">
        <v>609</v>
      </c>
      <c r="K6659">
        <v>9.1739366812065484E-3</v>
      </c>
      <c r="L6659" t="s">
        <v>150</v>
      </c>
      <c r="N6659" t="s">
        <v>231</v>
      </c>
      <c r="O6659" t="s">
        <v>609</v>
      </c>
      <c r="P6659">
        <v>2.704778197652124E-3</v>
      </c>
      <c r="Q6659" t="s">
        <v>150</v>
      </c>
    </row>
    <row r="6660" spans="9:17" x14ac:dyDescent="0.45">
      <c r="I6660" t="s">
        <v>188</v>
      </c>
      <c r="J6660" t="s">
        <v>610</v>
      </c>
      <c r="K6660">
        <v>9.5099268981072085E-3</v>
      </c>
      <c r="L6660" t="s">
        <v>150</v>
      </c>
      <c r="N6660" t="s">
        <v>231</v>
      </c>
      <c r="O6660" t="s">
        <v>610</v>
      </c>
      <c r="P6660">
        <v>2.8069423218671937E-3</v>
      </c>
      <c r="Q6660" t="s">
        <v>150</v>
      </c>
    </row>
    <row r="6661" spans="9:17" x14ac:dyDescent="0.45">
      <c r="I6661" t="s">
        <v>188</v>
      </c>
      <c r="J6661" t="s">
        <v>611</v>
      </c>
      <c r="K6661">
        <v>9.9332605715999698E-3</v>
      </c>
      <c r="L6661" t="s">
        <v>150</v>
      </c>
      <c r="N6661" t="s">
        <v>231</v>
      </c>
      <c r="O6661" t="s">
        <v>611</v>
      </c>
      <c r="P6661">
        <v>3.130252056383836E-3</v>
      </c>
      <c r="Q6661" t="s">
        <v>150</v>
      </c>
    </row>
    <row r="6662" spans="9:17" x14ac:dyDescent="0.45">
      <c r="I6662" t="s">
        <v>188</v>
      </c>
      <c r="J6662" t="s">
        <v>612</v>
      </c>
      <c r="K6662">
        <v>9.3976337084765316E-3</v>
      </c>
      <c r="L6662" t="s">
        <v>150</v>
      </c>
      <c r="N6662" t="s">
        <v>231</v>
      </c>
      <c r="O6662" t="s">
        <v>612</v>
      </c>
      <c r="P6662">
        <v>3.6192497994037153E-3</v>
      </c>
      <c r="Q6662" t="s">
        <v>150</v>
      </c>
    </row>
    <row r="6663" spans="9:17" x14ac:dyDescent="0.45">
      <c r="I6663" t="s">
        <v>188</v>
      </c>
      <c r="J6663" t="s">
        <v>613</v>
      </c>
      <c r="K6663">
        <v>8.6699633894645519E-3</v>
      </c>
      <c r="L6663" t="s">
        <v>150</v>
      </c>
      <c r="N6663" t="s">
        <v>231</v>
      </c>
      <c r="O6663" t="s">
        <v>613</v>
      </c>
      <c r="P6663">
        <v>3.9960981489959952E-3</v>
      </c>
      <c r="Q6663" t="s">
        <v>150</v>
      </c>
    </row>
    <row r="6664" spans="9:17" x14ac:dyDescent="0.45">
      <c r="I6664" t="s">
        <v>188</v>
      </c>
      <c r="J6664" t="s">
        <v>614</v>
      </c>
      <c r="K6664">
        <v>7.8852022191080902E-3</v>
      </c>
      <c r="L6664" t="s">
        <v>150</v>
      </c>
      <c r="N6664" t="s">
        <v>231</v>
      </c>
      <c r="O6664" t="s">
        <v>614</v>
      </c>
      <c r="P6664">
        <v>4.1376791092631142E-3</v>
      </c>
      <c r="Q6664" t="s">
        <v>150</v>
      </c>
    </row>
    <row r="6665" spans="9:17" x14ac:dyDescent="0.45">
      <c r="I6665" t="s">
        <v>188</v>
      </c>
      <c r="J6665" t="s">
        <v>615</v>
      </c>
      <c r="K6665">
        <v>6.8180436986240607E-3</v>
      </c>
      <c r="L6665" t="s">
        <v>150</v>
      </c>
      <c r="N6665" t="s">
        <v>231</v>
      </c>
      <c r="O6665" t="s">
        <v>615</v>
      </c>
      <c r="P6665">
        <v>3.9724420322399222E-3</v>
      </c>
      <c r="Q6665" t="s">
        <v>150</v>
      </c>
    </row>
    <row r="6666" spans="9:17" x14ac:dyDescent="0.45">
      <c r="I6666" t="s">
        <v>188</v>
      </c>
      <c r="J6666" t="s">
        <v>616</v>
      </c>
      <c r="K6666">
        <v>5.4889239094134991E-3</v>
      </c>
      <c r="L6666" t="s">
        <v>150</v>
      </c>
      <c r="N6666" t="s">
        <v>231</v>
      </c>
      <c r="O6666" t="s">
        <v>616</v>
      </c>
      <c r="P6666">
        <v>3.2817850553932089E-3</v>
      </c>
      <c r="Q6666" t="s">
        <v>150</v>
      </c>
    </row>
    <row r="6667" spans="9:17" x14ac:dyDescent="0.45">
      <c r="I6667" t="s">
        <v>188</v>
      </c>
      <c r="J6667" t="s">
        <v>617</v>
      </c>
      <c r="K6667">
        <v>3.461490778579102E-3</v>
      </c>
      <c r="L6667" t="s">
        <v>150</v>
      </c>
      <c r="N6667" t="s">
        <v>231</v>
      </c>
      <c r="O6667" t="s">
        <v>617</v>
      </c>
      <c r="P6667">
        <v>3.3394306222152277E-3</v>
      </c>
      <c r="Q6667" t="s">
        <v>150</v>
      </c>
    </row>
    <row r="6668" spans="9:17" x14ac:dyDescent="0.45">
      <c r="I6668" t="s">
        <v>188</v>
      </c>
      <c r="J6668" t="s">
        <v>618</v>
      </c>
      <c r="K6668">
        <v>0</v>
      </c>
      <c r="L6668" t="s">
        <v>150</v>
      </c>
      <c r="N6668" t="s">
        <v>231</v>
      </c>
      <c r="O6668" t="s">
        <v>618</v>
      </c>
      <c r="P6668">
        <v>3.916063685899039E-3</v>
      </c>
      <c r="Q6668" t="s">
        <v>150</v>
      </c>
    </row>
    <row r="6669" spans="9:17" x14ac:dyDescent="0.45">
      <c r="I6669" t="s">
        <v>188</v>
      </c>
      <c r="J6669" t="s">
        <v>619</v>
      </c>
      <c r="K6669">
        <v>0</v>
      </c>
      <c r="L6669" t="s">
        <v>150</v>
      </c>
      <c r="N6669" t="s">
        <v>231</v>
      </c>
      <c r="O6669" t="s">
        <v>619</v>
      </c>
      <c r="P6669">
        <v>8.5865449931813789E-3</v>
      </c>
      <c r="Q6669" t="s">
        <v>150</v>
      </c>
    </row>
    <row r="6670" spans="9:17" x14ac:dyDescent="0.45">
      <c r="I6670" t="s">
        <v>188</v>
      </c>
      <c r="J6670" t="s">
        <v>620</v>
      </c>
      <c r="K6670">
        <v>0</v>
      </c>
      <c r="L6670" t="s">
        <v>150</v>
      </c>
      <c r="N6670" t="s">
        <v>231</v>
      </c>
      <c r="O6670" t="s">
        <v>620</v>
      </c>
      <c r="P6670">
        <v>8.5674428863883479E-3</v>
      </c>
      <c r="Q6670" t="s">
        <v>150</v>
      </c>
    </row>
    <row r="6671" spans="9:17" x14ac:dyDescent="0.45">
      <c r="I6671" t="s">
        <v>188</v>
      </c>
      <c r="J6671" t="s">
        <v>621</v>
      </c>
      <c r="K6671">
        <v>0</v>
      </c>
      <c r="L6671" t="s">
        <v>150</v>
      </c>
      <c r="N6671" t="s">
        <v>231</v>
      </c>
      <c r="O6671" t="s">
        <v>621</v>
      </c>
      <c r="P6671">
        <v>2.4393904822666828E-2</v>
      </c>
      <c r="Q6671" t="s">
        <v>150</v>
      </c>
    </row>
    <row r="6672" spans="9:17" x14ac:dyDescent="0.45">
      <c r="I6672" t="s">
        <v>188</v>
      </c>
      <c r="J6672" t="s">
        <v>622</v>
      </c>
      <c r="K6672">
        <v>0</v>
      </c>
      <c r="L6672" t="s">
        <v>150</v>
      </c>
      <c r="N6672" t="s">
        <v>231</v>
      </c>
      <c r="O6672" t="s">
        <v>622</v>
      </c>
      <c r="P6672">
        <v>5.3206450096502517E-3</v>
      </c>
      <c r="Q6672" t="s">
        <v>150</v>
      </c>
    </row>
    <row r="6673" spans="9:17" x14ac:dyDescent="0.45">
      <c r="I6673" t="s">
        <v>188</v>
      </c>
      <c r="J6673" t="s">
        <v>623</v>
      </c>
      <c r="K6673">
        <v>2.9090372371791502E-3</v>
      </c>
      <c r="L6673" t="s">
        <v>150</v>
      </c>
      <c r="N6673" t="s">
        <v>231</v>
      </c>
      <c r="O6673" t="s">
        <v>623</v>
      </c>
      <c r="P6673">
        <v>4.2365661970278322E-3</v>
      </c>
      <c r="Q6673" t="s">
        <v>150</v>
      </c>
    </row>
    <row r="6674" spans="9:17" x14ac:dyDescent="0.45">
      <c r="I6674" t="s">
        <v>188</v>
      </c>
      <c r="J6674" t="s">
        <v>624</v>
      </c>
      <c r="K6674">
        <v>5.3397704452521032E-3</v>
      </c>
      <c r="L6674" t="s">
        <v>150</v>
      </c>
      <c r="N6674" t="s">
        <v>231</v>
      </c>
      <c r="O6674" t="s">
        <v>624</v>
      </c>
      <c r="P6674">
        <v>3.903536720610965E-3</v>
      </c>
      <c r="Q6674" t="s">
        <v>150</v>
      </c>
    </row>
    <row r="6675" spans="9:17" x14ac:dyDescent="0.45">
      <c r="I6675" t="s">
        <v>188</v>
      </c>
      <c r="J6675" t="s">
        <v>625</v>
      </c>
      <c r="K6675">
        <v>7.3140820936688231E-3</v>
      </c>
      <c r="L6675" t="s">
        <v>150</v>
      </c>
      <c r="N6675" t="s">
        <v>231</v>
      </c>
      <c r="O6675" t="s">
        <v>625</v>
      </c>
      <c r="P6675">
        <v>4.0138704462154059E-3</v>
      </c>
      <c r="Q6675" t="s">
        <v>150</v>
      </c>
    </row>
    <row r="6676" spans="9:17" x14ac:dyDescent="0.45">
      <c r="I6676" t="s">
        <v>188</v>
      </c>
      <c r="J6676" t="s">
        <v>626</v>
      </c>
      <c r="K6676">
        <v>8.4490475648561335E-3</v>
      </c>
      <c r="L6676" t="s">
        <v>150</v>
      </c>
      <c r="N6676" t="s">
        <v>231</v>
      </c>
      <c r="O6676" t="s">
        <v>626</v>
      </c>
      <c r="P6676">
        <v>3.766898290906102E-3</v>
      </c>
      <c r="Q6676" t="s">
        <v>150</v>
      </c>
    </row>
    <row r="6677" spans="9:17" x14ac:dyDescent="0.45">
      <c r="I6677" t="s">
        <v>188</v>
      </c>
      <c r="J6677" t="s">
        <v>627</v>
      </c>
      <c r="K6677">
        <v>9.2691407042245853E-3</v>
      </c>
      <c r="L6677" t="s">
        <v>150</v>
      </c>
      <c r="N6677" t="s">
        <v>231</v>
      </c>
      <c r="O6677" t="s">
        <v>627</v>
      </c>
      <c r="P6677">
        <v>3.5003329130667274E-3</v>
      </c>
      <c r="Q6677" t="s">
        <v>150</v>
      </c>
    </row>
    <row r="6678" spans="9:17" x14ac:dyDescent="0.45">
      <c r="I6678" t="s">
        <v>188</v>
      </c>
      <c r="J6678" t="s">
        <v>628</v>
      </c>
      <c r="K6678">
        <v>9.8674089250378235E-3</v>
      </c>
      <c r="L6678" t="s">
        <v>150</v>
      </c>
      <c r="N6678" t="s">
        <v>231</v>
      </c>
      <c r="O6678" t="s">
        <v>628</v>
      </c>
      <c r="P6678">
        <v>3.759212225253065E-3</v>
      </c>
      <c r="Q6678" t="s">
        <v>150</v>
      </c>
    </row>
    <row r="6679" spans="9:17" x14ac:dyDescent="0.45">
      <c r="I6679" t="s">
        <v>188</v>
      </c>
      <c r="J6679" t="s">
        <v>629</v>
      </c>
      <c r="K6679">
        <v>9.9074209686203073E-3</v>
      </c>
      <c r="L6679" t="s">
        <v>150</v>
      </c>
      <c r="N6679" t="s">
        <v>231</v>
      </c>
      <c r="O6679" t="s">
        <v>629</v>
      </c>
      <c r="P6679">
        <v>3.7770895991595744E-3</v>
      </c>
      <c r="Q6679" t="s">
        <v>150</v>
      </c>
    </row>
    <row r="6680" spans="9:17" x14ac:dyDescent="0.45">
      <c r="I6680" t="s">
        <v>188</v>
      </c>
      <c r="J6680" t="s">
        <v>630</v>
      </c>
      <c r="K6680">
        <v>9.6392640790878403E-3</v>
      </c>
      <c r="L6680" t="s">
        <v>150</v>
      </c>
      <c r="N6680" t="s">
        <v>231</v>
      </c>
      <c r="O6680" t="s">
        <v>630</v>
      </c>
      <c r="P6680">
        <v>3.9476930655364022E-3</v>
      </c>
      <c r="Q6680" t="s">
        <v>150</v>
      </c>
    </row>
    <row r="6681" spans="9:17" x14ac:dyDescent="0.45">
      <c r="I6681" t="s">
        <v>188</v>
      </c>
      <c r="J6681" t="s">
        <v>631</v>
      </c>
      <c r="K6681">
        <v>9.1203661965511256E-3</v>
      </c>
      <c r="L6681" t="s">
        <v>150</v>
      </c>
      <c r="N6681" t="s">
        <v>231</v>
      </c>
      <c r="O6681" t="s">
        <v>631</v>
      </c>
      <c r="P6681">
        <v>4.0952211474136659E-3</v>
      </c>
      <c r="Q6681" t="s">
        <v>150</v>
      </c>
    </row>
    <row r="6682" spans="9:17" x14ac:dyDescent="0.45">
      <c r="I6682" t="s">
        <v>188</v>
      </c>
      <c r="J6682" t="s">
        <v>632</v>
      </c>
      <c r="K6682">
        <v>8.463533554349709E-3</v>
      </c>
      <c r="L6682" t="s">
        <v>150</v>
      </c>
      <c r="N6682" t="s">
        <v>231</v>
      </c>
      <c r="O6682" t="s">
        <v>632</v>
      </c>
      <c r="P6682">
        <v>4.0337429646109327E-3</v>
      </c>
      <c r="Q6682" t="s">
        <v>150</v>
      </c>
    </row>
    <row r="6683" spans="9:17" x14ac:dyDescent="0.45">
      <c r="I6683" t="s">
        <v>188</v>
      </c>
      <c r="J6683" t="s">
        <v>633</v>
      </c>
      <c r="K6683">
        <v>7.2924315357852498E-3</v>
      </c>
      <c r="L6683" t="s">
        <v>150</v>
      </c>
      <c r="N6683" t="s">
        <v>231</v>
      </c>
      <c r="O6683" t="s">
        <v>633</v>
      </c>
      <c r="P6683">
        <v>3.7591356727047056E-3</v>
      </c>
      <c r="Q6683" t="s">
        <v>150</v>
      </c>
    </row>
    <row r="6684" spans="9:17" x14ac:dyDescent="0.45">
      <c r="I6684" t="s">
        <v>188</v>
      </c>
      <c r="J6684" t="s">
        <v>634</v>
      </c>
      <c r="K6684">
        <v>5.9793743140747792E-3</v>
      </c>
      <c r="L6684" t="s">
        <v>150</v>
      </c>
      <c r="N6684" t="s">
        <v>231</v>
      </c>
      <c r="O6684" t="s">
        <v>634</v>
      </c>
      <c r="P6684">
        <v>3.1814092141349069E-3</v>
      </c>
      <c r="Q6684" t="s">
        <v>150</v>
      </c>
    </row>
    <row r="6685" spans="9:17" x14ac:dyDescent="0.45">
      <c r="I6685" t="s">
        <v>188</v>
      </c>
      <c r="J6685" t="s">
        <v>635</v>
      </c>
      <c r="K6685">
        <v>3.8052838767128985E-3</v>
      </c>
      <c r="L6685" t="s">
        <v>150</v>
      </c>
      <c r="N6685" t="s">
        <v>231</v>
      </c>
      <c r="O6685" t="s">
        <v>635</v>
      </c>
      <c r="P6685">
        <v>3.475455735782969E-3</v>
      </c>
      <c r="Q6685" t="s">
        <v>150</v>
      </c>
    </row>
    <row r="6686" spans="9:17" x14ac:dyDescent="0.45">
      <c r="I6686" t="s">
        <v>188</v>
      </c>
      <c r="J6686" t="s">
        <v>636</v>
      </c>
      <c r="K6686">
        <v>0</v>
      </c>
      <c r="L6686" t="s">
        <v>150</v>
      </c>
      <c r="N6686" t="s">
        <v>231</v>
      </c>
      <c r="O6686" t="s">
        <v>636</v>
      </c>
      <c r="P6686">
        <v>4.4535298677937513E-3</v>
      </c>
      <c r="Q6686" t="s">
        <v>150</v>
      </c>
    </row>
    <row r="6687" spans="9:17" x14ac:dyDescent="0.45">
      <c r="I6687" t="s">
        <v>188</v>
      </c>
      <c r="J6687" t="s">
        <v>637</v>
      </c>
      <c r="K6687">
        <v>0</v>
      </c>
      <c r="L6687" t="s">
        <v>150</v>
      </c>
      <c r="N6687" t="s">
        <v>231</v>
      </c>
      <c r="O6687" t="s">
        <v>637</v>
      </c>
      <c r="P6687">
        <v>1.0213477685678898E-2</v>
      </c>
      <c r="Q6687" t="s">
        <v>150</v>
      </c>
    </row>
    <row r="6688" spans="9:17" x14ac:dyDescent="0.45">
      <c r="I6688" t="s">
        <v>188</v>
      </c>
      <c r="J6688" t="s">
        <v>638</v>
      </c>
      <c r="K6688">
        <v>0</v>
      </c>
      <c r="L6688" t="s">
        <v>150</v>
      </c>
      <c r="N6688" t="s">
        <v>231</v>
      </c>
      <c r="O6688" t="s">
        <v>638</v>
      </c>
      <c r="P6688">
        <v>1.0572945059637944E-2</v>
      </c>
      <c r="Q6688" t="s">
        <v>150</v>
      </c>
    </row>
    <row r="6689" spans="9:17" x14ac:dyDescent="0.45">
      <c r="I6689" t="s">
        <v>188</v>
      </c>
      <c r="J6689" t="s">
        <v>639</v>
      </c>
      <c r="K6689">
        <v>0</v>
      </c>
      <c r="L6689" t="s">
        <v>150</v>
      </c>
      <c r="N6689" t="s">
        <v>231</v>
      </c>
      <c r="O6689" t="s">
        <v>639</v>
      </c>
      <c r="P6689">
        <v>1.5762051928714594E-2</v>
      </c>
      <c r="Q6689" t="s">
        <v>150</v>
      </c>
    </row>
    <row r="6690" spans="9:17" x14ac:dyDescent="0.45">
      <c r="I6690" t="s">
        <v>188</v>
      </c>
      <c r="J6690" t="s">
        <v>640</v>
      </c>
      <c r="K6690">
        <v>0</v>
      </c>
      <c r="L6690" t="s">
        <v>150</v>
      </c>
      <c r="N6690" t="s">
        <v>231</v>
      </c>
      <c r="O6690" t="s">
        <v>640</v>
      </c>
      <c r="P6690">
        <v>2.632027999150582E-3</v>
      </c>
      <c r="Q6690" t="s">
        <v>150</v>
      </c>
    </row>
    <row r="6691" spans="9:17" x14ac:dyDescent="0.45">
      <c r="I6691" t="s">
        <v>188</v>
      </c>
      <c r="J6691" t="s">
        <v>641</v>
      </c>
      <c r="K6691">
        <v>1.6661031889149735E-3</v>
      </c>
      <c r="L6691" t="s">
        <v>150</v>
      </c>
      <c r="N6691" t="s">
        <v>231</v>
      </c>
      <c r="O6691" t="s">
        <v>641</v>
      </c>
      <c r="P6691">
        <v>1.9680579156507311E-3</v>
      </c>
      <c r="Q6691" t="s">
        <v>150</v>
      </c>
    </row>
    <row r="6692" spans="9:17" x14ac:dyDescent="0.45">
      <c r="I6692" t="s">
        <v>188</v>
      </c>
      <c r="J6692" t="s">
        <v>642</v>
      </c>
      <c r="K6692">
        <v>3.2904217948265669E-3</v>
      </c>
      <c r="L6692" t="s">
        <v>150</v>
      </c>
      <c r="N6692" t="s">
        <v>231</v>
      </c>
      <c r="O6692" t="s">
        <v>642</v>
      </c>
      <c r="P6692">
        <v>1.9606770589371378E-3</v>
      </c>
      <c r="Q6692" t="s">
        <v>150</v>
      </c>
    </row>
    <row r="6693" spans="9:17" x14ac:dyDescent="0.45">
      <c r="I6693" t="s">
        <v>188</v>
      </c>
      <c r="J6693" t="s">
        <v>643</v>
      </c>
      <c r="K6693">
        <v>5.2792660815317825E-3</v>
      </c>
      <c r="L6693" t="s">
        <v>150</v>
      </c>
      <c r="N6693" t="s">
        <v>231</v>
      </c>
      <c r="O6693" t="s">
        <v>643</v>
      </c>
      <c r="P6693">
        <v>2.0218576868015576E-3</v>
      </c>
      <c r="Q6693" t="s">
        <v>150</v>
      </c>
    </row>
    <row r="6694" spans="9:17" x14ac:dyDescent="0.45">
      <c r="I6694" t="s">
        <v>188</v>
      </c>
      <c r="J6694" t="s">
        <v>644</v>
      </c>
      <c r="K6694">
        <v>6.4240157672989977E-3</v>
      </c>
      <c r="L6694" t="s">
        <v>150</v>
      </c>
      <c r="N6694" t="s">
        <v>231</v>
      </c>
      <c r="O6694" t="s">
        <v>644</v>
      </c>
      <c r="P6694">
        <v>1.9319405660835681E-3</v>
      </c>
      <c r="Q6694" t="s">
        <v>150</v>
      </c>
    </row>
    <row r="6695" spans="9:17" x14ac:dyDescent="0.45">
      <c r="I6695" t="s">
        <v>188</v>
      </c>
      <c r="J6695" t="s">
        <v>645</v>
      </c>
      <c r="K6695">
        <v>7.7805682321669019E-3</v>
      </c>
      <c r="L6695" t="s">
        <v>150</v>
      </c>
      <c r="N6695" t="s">
        <v>231</v>
      </c>
      <c r="O6695" t="s">
        <v>645</v>
      </c>
      <c r="P6695">
        <v>1.7550632811625228E-3</v>
      </c>
      <c r="Q6695" t="s">
        <v>150</v>
      </c>
    </row>
    <row r="6696" spans="9:17" x14ac:dyDescent="0.45">
      <c r="I6696" t="s">
        <v>188</v>
      </c>
      <c r="J6696" t="s">
        <v>646</v>
      </c>
      <c r="K6696">
        <v>8.8147477407447966E-3</v>
      </c>
      <c r="L6696" t="s">
        <v>150</v>
      </c>
      <c r="N6696" t="s">
        <v>231</v>
      </c>
      <c r="O6696" t="s">
        <v>646</v>
      </c>
      <c r="P6696">
        <v>2.1094771939511223E-3</v>
      </c>
      <c r="Q6696" t="s">
        <v>150</v>
      </c>
    </row>
    <row r="6697" spans="9:17" x14ac:dyDescent="0.45">
      <c r="I6697" t="s">
        <v>188</v>
      </c>
      <c r="J6697" t="s">
        <v>647</v>
      </c>
      <c r="K6697">
        <v>9.303434888812254E-3</v>
      </c>
      <c r="L6697" t="s">
        <v>150</v>
      </c>
      <c r="N6697" t="s">
        <v>231</v>
      </c>
      <c r="O6697" t="s">
        <v>647</v>
      </c>
      <c r="P6697">
        <v>2.2834419607824915E-3</v>
      </c>
      <c r="Q6697" t="s">
        <v>150</v>
      </c>
    </row>
    <row r="6698" spans="9:17" x14ac:dyDescent="0.45">
      <c r="I6698" t="s">
        <v>188</v>
      </c>
      <c r="J6698" t="s">
        <v>648</v>
      </c>
      <c r="K6698">
        <v>9.2222186040659404E-3</v>
      </c>
      <c r="L6698" t="s">
        <v>150</v>
      </c>
      <c r="N6698" t="s">
        <v>231</v>
      </c>
      <c r="O6698" t="s">
        <v>648</v>
      </c>
      <c r="P6698">
        <v>2.4322933798606914E-3</v>
      </c>
      <c r="Q6698" t="s">
        <v>150</v>
      </c>
    </row>
    <row r="6699" spans="9:17" x14ac:dyDescent="0.45">
      <c r="I6699" t="s">
        <v>188</v>
      </c>
      <c r="J6699" t="s">
        <v>649</v>
      </c>
      <c r="K6699">
        <v>8.8663066473931729E-3</v>
      </c>
      <c r="L6699" t="s">
        <v>150</v>
      </c>
      <c r="N6699" t="s">
        <v>231</v>
      </c>
      <c r="O6699" t="s">
        <v>649</v>
      </c>
      <c r="P6699">
        <v>2.5425207807084475E-3</v>
      </c>
      <c r="Q6699" t="s">
        <v>150</v>
      </c>
    </row>
    <row r="6700" spans="9:17" x14ac:dyDescent="0.45">
      <c r="I6700" t="s">
        <v>188</v>
      </c>
      <c r="J6700" t="s">
        <v>650</v>
      </c>
      <c r="K6700">
        <v>7.7389601716777046E-3</v>
      </c>
      <c r="L6700" t="s">
        <v>150</v>
      </c>
      <c r="N6700" t="s">
        <v>231</v>
      </c>
      <c r="O6700" t="s">
        <v>650</v>
      </c>
      <c r="P6700">
        <v>2.5662583947040837E-3</v>
      </c>
      <c r="Q6700" t="s">
        <v>150</v>
      </c>
    </row>
    <row r="6701" spans="9:17" x14ac:dyDescent="0.45">
      <c r="I6701" t="s">
        <v>188</v>
      </c>
      <c r="J6701" t="s">
        <v>651</v>
      </c>
      <c r="K6701">
        <v>6.3657964690125917E-3</v>
      </c>
      <c r="L6701" t="s">
        <v>150</v>
      </c>
      <c r="N6701" t="s">
        <v>231</v>
      </c>
      <c r="O6701" t="s">
        <v>651</v>
      </c>
      <c r="P6701">
        <v>2.2997781054329624E-3</v>
      </c>
      <c r="Q6701" t="s">
        <v>150</v>
      </c>
    </row>
    <row r="6702" spans="9:17" x14ac:dyDescent="0.45">
      <c r="I6702" t="s">
        <v>188</v>
      </c>
      <c r="J6702" t="s">
        <v>652</v>
      </c>
      <c r="K6702">
        <v>4.896867228919132E-3</v>
      </c>
      <c r="L6702" t="s">
        <v>150</v>
      </c>
      <c r="N6702" t="s">
        <v>231</v>
      </c>
      <c r="O6702" t="s">
        <v>652</v>
      </c>
      <c r="P6702">
        <v>1.9342879182551438E-3</v>
      </c>
      <c r="Q6702" t="s">
        <v>150</v>
      </c>
    </row>
    <row r="6703" spans="9:17" x14ac:dyDescent="0.45">
      <c r="I6703" t="s">
        <v>188</v>
      </c>
      <c r="J6703" t="s">
        <v>653</v>
      </c>
      <c r="K6703">
        <v>3.2990436445585239E-3</v>
      </c>
      <c r="L6703" t="s">
        <v>150</v>
      </c>
      <c r="N6703" t="s">
        <v>231</v>
      </c>
      <c r="O6703" t="s">
        <v>653</v>
      </c>
      <c r="P6703">
        <v>1.8781174463078632E-3</v>
      </c>
      <c r="Q6703" t="s">
        <v>150</v>
      </c>
    </row>
    <row r="6704" spans="9:17" x14ac:dyDescent="0.45">
      <c r="I6704" t="s">
        <v>188</v>
      </c>
      <c r="J6704" t="s">
        <v>654</v>
      </c>
      <c r="K6704">
        <v>1.6657581673811797E-3</v>
      </c>
      <c r="L6704" t="s">
        <v>150</v>
      </c>
      <c r="N6704" t="s">
        <v>231</v>
      </c>
      <c r="O6704" t="s">
        <v>654</v>
      </c>
      <c r="P6704">
        <v>2.1484934166098517E-3</v>
      </c>
      <c r="Q6704" t="s">
        <v>150</v>
      </c>
    </row>
    <row r="6705" spans="9:17" x14ac:dyDescent="0.45">
      <c r="I6705" t="s">
        <v>188</v>
      </c>
      <c r="J6705" t="s">
        <v>655</v>
      </c>
      <c r="K6705">
        <v>0</v>
      </c>
      <c r="L6705" t="s">
        <v>150</v>
      </c>
      <c r="N6705" t="s">
        <v>231</v>
      </c>
      <c r="O6705" t="s">
        <v>655</v>
      </c>
      <c r="P6705">
        <v>5.1431837637152802E-3</v>
      </c>
      <c r="Q6705" t="s">
        <v>150</v>
      </c>
    </row>
    <row r="6706" spans="9:17" x14ac:dyDescent="0.45">
      <c r="I6706" t="s">
        <v>188</v>
      </c>
      <c r="J6706" t="s">
        <v>656</v>
      </c>
      <c r="K6706">
        <v>0</v>
      </c>
      <c r="L6706" t="s">
        <v>150</v>
      </c>
      <c r="N6706" t="s">
        <v>231</v>
      </c>
      <c r="O6706" t="s">
        <v>656</v>
      </c>
      <c r="P6706">
        <v>6.650031286784131E-3</v>
      </c>
      <c r="Q6706" t="s">
        <v>150</v>
      </c>
    </row>
    <row r="6707" spans="9:17" x14ac:dyDescent="0.45">
      <c r="I6707" t="s">
        <v>189</v>
      </c>
      <c r="J6707" t="s">
        <v>149</v>
      </c>
      <c r="K6707">
        <v>0</v>
      </c>
      <c r="L6707" t="s">
        <v>150</v>
      </c>
      <c r="N6707" t="s">
        <v>232</v>
      </c>
      <c r="O6707" t="s">
        <v>149</v>
      </c>
      <c r="P6707">
        <v>2.266609296581526E-2</v>
      </c>
      <c r="Q6707" t="s">
        <v>150</v>
      </c>
    </row>
    <row r="6708" spans="9:17" x14ac:dyDescent="0.45">
      <c r="I6708" t="s">
        <v>189</v>
      </c>
      <c r="J6708" t="s">
        <v>151</v>
      </c>
      <c r="K6708">
        <v>0</v>
      </c>
      <c r="L6708" t="s">
        <v>150</v>
      </c>
      <c r="N6708" t="s">
        <v>232</v>
      </c>
      <c r="O6708" t="s">
        <v>151</v>
      </c>
      <c r="P6708">
        <v>3.9541997265967058E-3</v>
      </c>
      <c r="Q6708" t="s">
        <v>150</v>
      </c>
    </row>
    <row r="6709" spans="9:17" x14ac:dyDescent="0.45">
      <c r="I6709" t="s">
        <v>189</v>
      </c>
      <c r="J6709" t="s">
        <v>152</v>
      </c>
      <c r="K6709">
        <v>2.2517821771321526E-3</v>
      </c>
      <c r="L6709" t="s">
        <v>150</v>
      </c>
      <c r="N6709" t="s">
        <v>232</v>
      </c>
      <c r="O6709" t="s">
        <v>152</v>
      </c>
      <c r="P6709">
        <v>3.3167243756394588E-3</v>
      </c>
      <c r="Q6709" t="s">
        <v>150</v>
      </c>
    </row>
    <row r="6710" spans="9:17" x14ac:dyDescent="0.45">
      <c r="I6710" t="s">
        <v>189</v>
      </c>
      <c r="J6710" t="s">
        <v>392</v>
      </c>
      <c r="K6710">
        <v>4.4805463755344761E-3</v>
      </c>
      <c r="L6710" t="s">
        <v>150</v>
      </c>
      <c r="N6710" t="s">
        <v>232</v>
      </c>
      <c r="O6710" t="s">
        <v>392</v>
      </c>
      <c r="P6710">
        <v>3.2783154593282152E-3</v>
      </c>
      <c r="Q6710" t="s">
        <v>150</v>
      </c>
    </row>
    <row r="6711" spans="9:17" x14ac:dyDescent="0.45">
      <c r="I6711" t="s">
        <v>189</v>
      </c>
      <c r="J6711" t="s">
        <v>393</v>
      </c>
      <c r="K6711">
        <v>6.447505323073293E-3</v>
      </c>
      <c r="L6711" t="s">
        <v>150</v>
      </c>
      <c r="N6711" t="s">
        <v>232</v>
      </c>
      <c r="O6711" t="s">
        <v>393</v>
      </c>
      <c r="P6711">
        <v>3.205774781149725E-3</v>
      </c>
      <c r="Q6711" t="s">
        <v>150</v>
      </c>
    </row>
    <row r="6712" spans="9:17" x14ac:dyDescent="0.45">
      <c r="I6712" t="s">
        <v>189</v>
      </c>
      <c r="J6712" t="s">
        <v>394</v>
      </c>
      <c r="K6712">
        <v>7.5695651855762222E-3</v>
      </c>
      <c r="L6712" t="s">
        <v>150</v>
      </c>
      <c r="N6712" t="s">
        <v>232</v>
      </c>
      <c r="O6712" t="s">
        <v>394</v>
      </c>
      <c r="P6712">
        <v>2.8791058603650577E-3</v>
      </c>
      <c r="Q6712" t="s">
        <v>150</v>
      </c>
    </row>
    <row r="6713" spans="9:17" x14ac:dyDescent="0.45">
      <c r="I6713" t="s">
        <v>189</v>
      </c>
      <c r="J6713" t="s">
        <v>416</v>
      </c>
      <c r="K6713">
        <v>8.784131002752606E-3</v>
      </c>
      <c r="L6713" t="s">
        <v>150</v>
      </c>
      <c r="N6713" t="s">
        <v>232</v>
      </c>
      <c r="O6713" t="s">
        <v>416</v>
      </c>
      <c r="P6713">
        <v>2.4107929958625015E-3</v>
      </c>
      <c r="Q6713" t="s">
        <v>150</v>
      </c>
    </row>
    <row r="6714" spans="9:17" x14ac:dyDescent="0.45">
      <c r="I6714" t="s">
        <v>189</v>
      </c>
      <c r="J6714" t="s">
        <v>417</v>
      </c>
      <c r="K6714">
        <v>9.7219722992856108E-3</v>
      </c>
      <c r="L6714" t="s">
        <v>150</v>
      </c>
      <c r="N6714" t="s">
        <v>232</v>
      </c>
      <c r="O6714" t="s">
        <v>417</v>
      </c>
      <c r="P6714">
        <v>1.9227633414441588E-3</v>
      </c>
      <c r="Q6714" t="s">
        <v>150</v>
      </c>
    </row>
    <row r="6715" spans="9:17" x14ac:dyDescent="0.45">
      <c r="I6715" t="s">
        <v>189</v>
      </c>
      <c r="J6715" t="s">
        <v>455</v>
      </c>
      <c r="K6715">
        <v>1.0222973889687884E-2</v>
      </c>
      <c r="L6715" t="s">
        <v>150</v>
      </c>
      <c r="N6715" t="s">
        <v>232</v>
      </c>
      <c r="O6715" t="s">
        <v>455</v>
      </c>
      <c r="P6715">
        <v>1.5886414374649918E-3</v>
      </c>
      <c r="Q6715" t="s">
        <v>150</v>
      </c>
    </row>
    <row r="6716" spans="9:17" x14ac:dyDescent="0.45">
      <c r="I6716" t="s">
        <v>189</v>
      </c>
      <c r="J6716" t="s">
        <v>456</v>
      </c>
      <c r="K6716">
        <v>1.0206596643252772E-2</v>
      </c>
      <c r="L6716" t="s">
        <v>150</v>
      </c>
      <c r="N6716" t="s">
        <v>232</v>
      </c>
      <c r="O6716" t="s">
        <v>456</v>
      </c>
      <c r="P6716">
        <v>1.391117998017841E-3</v>
      </c>
      <c r="Q6716" t="s">
        <v>150</v>
      </c>
    </row>
    <row r="6717" spans="9:17" x14ac:dyDescent="0.45">
      <c r="I6717" t="s">
        <v>189</v>
      </c>
      <c r="J6717" t="s">
        <v>499</v>
      </c>
      <c r="K6717">
        <v>9.4934383433769188E-3</v>
      </c>
      <c r="L6717" t="s">
        <v>150</v>
      </c>
      <c r="N6717" t="s">
        <v>232</v>
      </c>
      <c r="O6717" t="s">
        <v>499</v>
      </c>
      <c r="P6717">
        <v>1.3450148147013485E-3</v>
      </c>
      <c r="Q6717" t="s">
        <v>150</v>
      </c>
    </row>
    <row r="6718" spans="9:17" x14ac:dyDescent="0.45">
      <c r="I6718" t="s">
        <v>189</v>
      </c>
      <c r="J6718" t="s">
        <v>500</v>
      </c>
      <c r="K6718">
        <v>8.665748510958117E-3</v>
      </c>
      <c r="L6718" t="s">
        <v>150</v>
      </c>
      <c r="N6718" t="s">
        <v>232</v>
      </c>
      <c r="O6718" t="s">
        <v>500</v>
      </c>
      <c r="P6718">
        <v>1.409147725334298E-3</v>
      </c>
      <c r="Q6718" t="s">
        <v>150</v>
      </c>
    </row>
    <row r="6719" spans="9:17" x14ac:dyDescent="0.45">
      <c r="I6719" t="s">
        <v>189</v>
      </c>
      <c r="J6719" t="s">
        <v>501</v>
      </c>
      <c r="K6719">
        <v>7.4173909654080116E-3</v>
      </c>
      <c r="L6719" t="s">
        <v>150</v>
      </c>
      <c r="N6719" t="s">
        <v>232</v>
      </c>
      <c r="O6719" t="s">
        <v>501</v>
      </c>
      <c r="P6719">
        <v>1.4986866014725746E-3</v>
      </c>
      <c r="Q6719" t="s">
        <v>150</v>
      </c>
    </row>
    <row r="6720" spans="9:17" x14ac:dyDescent="0.45">
      <c r="I6720" t="s">
        <v>189</v>
      </c>
      <c r="J6720" t="s">
        <v>502</v>
      </c>
      <c r="K6720">
        <v>5.9791298917347795E-3</v>
      </c>
      <c r="L6720" t="s">
        <v>150</v>
      </c>
      <c r="N6720" t="s">
        <v>232</v>
      </c>
      <c r="O6720" t="s">
        <v>502</v>
      </c>
      <c r="P6720">
        <v>1.5984102078939928E-3</v>
      </c>
      <c r="Q6720" t="s">
        <v>150</v>
      </c>
    </row>
    <row r="6721" spans="9:17" x14ac:dyDescent="0.45">
      <c r="I6721" t="s">
        <v>189</v>
      </c>
      <c r="J6721" t="s">
        <v>503</v>
      </c>
      <c r="K6721">
        <v>4.2367770631997785E-3</v>
      </c>
      <c r="L6721" t="s">
        <v>150</v>
      </c>
      <c r="N6721" t="s">
        <v>232</v>
      </c>
      <c r="O6721" t="s">
        <v>503</v>
      </c>
      <c r="P6721">
        <v>1.782084249964979E-3</v>
      </c>
      <c r="Q6721" t="s">
        <v>150</v>
      </c>
    </row>
    <row r="6722" spans="9:17" x14ac:dyDescent="0.45">
      <c r="I6722" t="s">
        <v>189</v>
      </c>
      <c r="J6722" t="s">
        <v>504</v>
      </c>
      <c r="K6722">
        <v>2.413879184853418E-3</v>
      </c>
      <c r="L6722" t="s">
        <v>150</v>
      </c>
      <c r="N6722" t="s">
        <v>232</v>
      </c>
      <c r="O6722" t="s">
        <v>504</v>
      </c>
      <c r="P6722">
        <v>2.4097897444416401E-3</v>
      </c>
      <c r="Q6722" t="s">
        <v>150</v>
      </c>
    </row>
    <row r="6723" spans="9:17" x14ac:dyDescent="0.45">
      <c r="I6723" t="s">
        <v>189</v>
      </c>
      <c r="J6723" t="s">
        <v>505</v>
      </c>
      <c r="K6723">
        <v>0</v>
      </c>
      <c r="L6723" t="s">
        <v>150</v>
      </c>
      <c r="N6723" t="s">
        <v>232</v>
      </c>
      <c r="O6723" t="s">
        <v>505</v>
      </c>
      <c r="P6723">
        <v>7.0044302814028046E-3</v>
      </c>
      <c r="Q6723" t="s">
        <v>150</v>
      </c>
    </row>
    <row r="6724" spans="9:17" x14ac:dyDescent="0.45">
      <c r="I6724" t="s">
        <v>189</v>
      </c>
      <c r="J6724" t="s">
        <v>506</v>
      </c>
      <c r="K6724">
        <v>0</v>
      </c>
      <c r="L6724" t="s">
        <v>150</v>
      </c>
      <c r="N6724" t="s">
        <v>232</v>
      </c>
      <c r="O6724" t="s">
        <v>506</v>
      </c>
      <c r="P6724">
        <v>9.361599587983346E-3</v>
      </c>
      <c r="Q6724" t="s">
        <v>150</v>
      </c>
    </row>
    <row r="6725" spans="9:17" x14ac:dyDescent="0.45">
      <c r="I6725" t="s">
        <v>189</v>
      </c>
      <c r="J6725" t="s">
        <v>153</v>
      </c>
      <c r="K6725">
        <v>0</v>
      </c>
      <c r="L6725" t="s">
        <v>150</v>
      </c>
      <c r="N6725" t="s">
        <v>232</v>
      </c>
      <c r="O6725" t="s">
        <v>153</v>
      </c>
      <c r="P6725">
        <v>2.2829098778683148E-2</v>
      </c>
      <c r="Q6725" t="s">
        <v>150</v>
      </c>
    </row>
    <row r="6726" spans="9:17" x14ac:dyDescent="0.45">
      <c r="I6726" t="s">
        <v>189</v>
      </c>
      <c r="J6726" t="s">
        <v>154</v>
      </c>
      <c r="K6726">
        <v>0</v>
      </c>
      <c r="L6726" t="s">
        <v>150</v>
      </c>
      <c r="N6726" t="s">
        <v>232</v>
      </c>
      <c r="O6726" t="s">
        <v>154</v>
      </c>
      <c r="P6726">
        <v>4.3650655171847321E-3</v>
      </c>
      <c r="Q6726" t="s">
        <v>150</v>
      </c>
    </row>
    <row r="6727" spans="9:17" x14ac:dyDescent="0.45">
      <c r="I6727" t="s">
        <v>189</v>
      </c>
      <c r="J6727" t="s">
        <v>155</v>
      </c>
      <c r="K6727">
        <v>0</v>
      </c>
      <c r="L6727" t="s">
        <v>150</v>
      </c>
      <c r="N6727" t="s">
        <v>232</v>
      </c>
      <c r="O6727" t="s">
        <v>155</v>
      </c>
      <c r="P6727">
        <v>3.9708273223931188E-3</v>
      </c>
      <c r="Q6727" t="s">
        <v>150</v>
      </c>
    </row>
    <row r="6728" spans="9:17" x14ac:dyDescent="0.45">
      <c r="I6728" t="s">
        <v>189</v>
      </c>
      <c r="J6728" t="s">
        <v>395</v>
      </c>
      <c r="K6728">
        <v>3.8354023212257334E-3</v>
      </c>
      <c r="L6728" t="s">
        <v>150</v>
      </c>
      <c r="N6728" t="s">
        <v>232</v>
      </c>
      <c r="O6728" t="s">
        <v>395</v>
      </c>
      <c r="P6728">
        <v>3.0496122237937432E-3</v>
      </c>
      <c r="Q6728" t="s">
        <v>150</v>
      </c>
    </row>
    <row r="6729" spans="9:17" x14ac:dyDescent="0.45">
      <c r="I6729" t="s">
        <v>189</v>
      </c>
      <c r="J6729" t="s">
        <v>396</v>
      </c>
      <c r="K6729">
        <v>5.8296547324528537E-3</v>
      </c>
      <c r="L6729" t="s">
        <v>150</v>
      </c>
      <c r="N6729" t="s">
        <v>232</v>
      </c>
      <c r="O6729" t="s">
        <v>396</v>
      </c>
      <c r="P6729">
        <v>3.1614642089144709E-3</v>
      </c>
      <c r="Q6729" t="s">
        <v>150</v>
      </c>
    </row>
    <row r="6730" spans="9:17" x14ac:dyDescent="0.45">
      <c r="I6730" t="s">
        <v>189</v>
      </c>
      <c r="J6730" t="s">
        <v>397</v>
      </c>
      <c r="K6730">
        <v>7.8570239991280436E-3</v>
      </c>
      <c r="L6730" t="s">
        <v>150</v>
      </c>
      <c r="N6730" t="s">
        <v>232</v>
      </c>
      <c r="O6730" t="s">
        <v>397</v>
      </c>
      <c r="P6730">
        <v>3.0260524644126949E-3</v>
      </c>
      <c r="Q6730" t="s">
        <v>150</v>
      </c>
    </row>
    <row r="6731" spans="9:17" x14ac:dyDescent="0.45">
      <c r="I6731" t="s">
        <v>189</v>
      </c>
      <c r="J6731" t="s">
        <v>418</v>
      </c>
      <c r="K6731">
        <v>8.7726234001218612E-3</v>
      </c>
      <c r="L6731" t="s">
        <v>150</v>
      </c>
      <c r="N6731" t="s">
        <v>232</v>
      </c>
      <c r="O6731" t="s">
        <v>418</v>
      </c>
      <c r="P6731">
        <v>2.4230257689226214E-3</v>
      </c>
      <c r="Q6731" t="s">
        <v>150</v>
      </c>
    </row>
    <row r="6732" spans="9:17" x14ac:dyDescent="0.45">
      <c r="I6732" t="s">
        <v>189</v>
      </c>
      <c r="J6732" t="s">
        <v>419</v>
      </c>
      <c r="K6732">
        <v>9.3015986962716995E-3</v>
      </c>
      <c r="L6732" t="s">
        <v>150</v>
      </c>
      <c r="N6732" t="s">
        <v>232</v>
      </c>
      <c r="O6732" t="s">
        <v>419</v>
      </c>
      <c r="P6732">
        <v>1.7854770886143513E-3</v>
      </c>
      <c r="Q6732" t="s">
        <v>150</v>
      </c>
    </row>
    <row r="6733" spans="9:17" x14ac:dyDescent="0.45">
      <c r="I6733" t="s">
        <v>189</v>
      </c>
      <c r="J6733" t="s">
        <v>457</v>
      </c>
      <c r="K6733">
        <v>9.8138075095529666E-3</v>
      </c>
      <c r="L6733" t="s">
        <v>150</v>
      </c>
      <c r="N6733" t="s">
        <v>232</v>
      </c>
      <c r="O6733" t="s">
        <v>457</v>
      </c>
      <c r="P6733">
        <v>1.3065891548197886E-3</v>
      </c>
      <c r="Q6733" t="s">
        <v>150</v>
      </c>
    </row>
    <row r="6734" spans="9:17" x14ac:dyDescent="0.45">
      <c r="I6734" t="s">
        <v>189</v>
      </c>
      <c r="J6734" t="s">
        <v>458</v>
      </c>
      <c r="K6734">
        <v>9.7914849000938289E-3</v>
      </c>
      <c r="L6734" t="s">
        <v>150</v>
      </c>
      <c r="N6734" t="s">
        <v>232</v>
      </c>
      <c r="O6734" t="s">
        <v>458</v>
      </c>
      <c r="P6734">
        <v>9.8164483958617169E-4</v>
      </c>
      <c r="Q6734" t="s">
        <v>150</v>
      </c>
    </row>
    <row r="6735" spans="9:17" x14ac:dyDescent="0.45">
      <c r="I6735" t="s">
        <v>189</v>
      </c>
      <c r="J6735" t="s">
        <v>507</v>
      </c>
      <c r="K6735">
        <v>9.0679759441486887E-3</v>
      </c>
      <c r="L6735" t="s">
        <v>150</v>
      </c>
      <c r="N6735" t="s">
        <v>232</v>
      </c>
      <c r="O6735" t="s">
        <v>507</v>
      </c>
      <c r="P6735">
        <v>8.3130129080480949E-4</v>
      </c>
      <c r="Q6735" t="s">
        <v>150</v>
      </c>
    </row>
    <row r="6736" spans="9:17" x14ac:dyDescent="0.45">
      <c r="I6736" t="s">
        <v>189</v>
      </c>
      <c r="J6736" t="s">
        <v>508</v>
      </c>
      <c r="K6736">
        <v>7.697772725040207E-3</v>
      </c>
      <c r="L6736" t="s">
        <v>150</v>
      </c>
      <c r="N6736" t="s">
        <v>232</v>
      </c>
      <c r="O6736" t="s">
        <v>508</v>
      </c>
      <c r="P6736">
        <v>8.4160893468024074E-4</v>
      </c>
      <c r="Q6736" t="s">
        <v>150</v>
      </c>
    </row>
    <row r="6737" spans="9:17" x14ac:dyDescent="0.45">
      <c r="I6737" t="s">
        <v>189</v>
      </c>
      <c r="J6737" t="s">
        <v>509</v>
      </c>
      <c r="K6737">
        <v>6.6844083966789217E-3</v>
      </c>
      <c r="L6737" t="s">
        <v>150</v>
      </c>
      <c r="N6737" t="s">
        <v>232</v>
      </c>
      <c r="O6737" t="s">
        <v>509</v>
      </c>
      <c r="P6737">
        <v>8.9063246908240132E-4</v>
      </c>
      <c r="Q6737" t="s">
        <v>150</v>
      </c>
    </row>
    <row r="6738" spans="9:17" x14ac:dyDescent="0.45">
      <c r="I6738" t="s">
        <v>189</v>
      </c>
      <c r="J6738" t="s">
        <v>510</v>
      </c>
      <c r="K6738">
        <v>5.6173146636602509E-3</v>
      </c>
      <c r="L6738" t="s">
        <v>150</v>
      </c>
      <c r="N6738" t="s">
        <v>232</v>
      </c>
      <c r="O6738" t="s">
        <v>510</v>
      </c>
      <c r="P6738">
        <v>9.3774281193050556E-4</v>
      </c>
      <c r="Q6738" t="s">
        <v>150</v>
      </c>
    </row>
    <row r="6739" spans="9:17" x14ac:dyDescent="0.45">
      <c r="I6739" t="s">
        <v>189</v>
      </c>
      <c r="J6739" t="s">
        <v>511</v>
      </c>
      <c r="K6739">
        <v>3.9295968932276902E-3</v>
      </c>
      <c r="L6739" t="s">
        <v>150</v>
      </c>
      <c r="N6739" t="s">
        <v>232</v>
      </c>
      <c r="O6739" t="s">
        <v>511</v>
      </c>
      <c r="P6739">
        <v>1.1784849510482487E-3</v>
      </c>
      <c r="Q6739" t="s">
        <v>150</v>
      </c>
    </row>
    <row r="6740" spans="9:17" x14ac:dyDescent="0.45">
      <c r="I6740" t="s">
        <v>189</v>
      </c>
      <c r="J6740" t="s">
        <v>512</v>
      </c>
      <c r="K6740">
        <v>1.9370838466142581E-3</v>
      </c>
      <c r="L6740" t="s">
        <v>150</v>
      </c>
      <c r="N6740" t="s">
        <v>232</v>
      </c>
      <c r="O6740" t="s">
        <v>512</v>
      </c>
      <c r="P6740">
        <v>1.8488724900668043E-3</v>
      </c>
      <c r="Q6740" t="s">
        <v>150</v>
      </c>
    </row>
    <row r="6741" spans="9:17" x14ac:dyDescent="0.45">
      <c r="I6741" t="s">
        <v>189</v>
      </c>
      <c r="J6741" t="s">
        <v>513</v>
      </c>
      <c r="K6741">
        <v>0</v>
      </c>
      <c r="L6741" t="s">
        <v>150</v>
      </c>
      <c r="N6741" t="s">
        <v>232</v>
      </c>
      <c r="O6741" t="s">
        <v>513</v>
      </c>
      <c r="P6741">
        <v>5.6436445165098251E-3</v>
      </c>
      <c r="Q6741" t="s">
        <v>150</v>
      </c>
    </row>
    <row r="6742" spans="9:17" x14ac:dyDescent="0.45">
      <c r="I6742" t="s">
        <v>189</v>
      </c>
      <c r="J6742" t="s">
        <v>514</v>
      </c>
      <c r="K6742">
        <v>0</v>
      </c>
      <c r="L6742" t="s">
        <v>150</v>
      </c>
      <c r="N6742" t="s">
        <v>232</v>
      </c>
      <c r="O6742" t="s">
        <v>514</v>
      </c>
      <c r="P6742">
        <v>7.4327001339845314E-3</v>
      </c>
      <c r="Q6742" t="s">
        <v>150</v>
      </c>
    </row>
    <row r="6743" spans="9:17" x14ac:dyDescent="0.45">
      <c r="I6743" t="s">
        <v>189</v>
      </c>
      <c r="J6743" t="s">
        <v>156</v>
      </c>
      <c r="K6743">
        <v>0</v>
      </c>
      <c r="L6743" t="s">
        <v>150</v>
      </c>
      <c r="N6743" t="s">
        <v>232</v>
      </c>
      <c r="O6743" t="s">
        <v>156</v>
      </c>
      <c r="P6743">
        <v>2.4132580167689821E-2</v>
      </c>
      <c r="Q6743" t="s">
        <v>150</v>
      </c>
    </row>
    <row r="6744" spans="9:17" x14ac:dyDescent="0.45">
      <c r="I6744" t="s">
        <v>189</v>
      </c>
      <c r="J6744" t="s">
        <v>157</v>
      </c>
      <c r="K6744">
        <v>0</v>
      </c>
      <c r="L6744" t="s">
        <v>150</v>
      </c>
      <c r="N6744" t="s">
        <v>232</v>
      </c>
      <c r="O6744" t="s">
        <v>157</v>
      </c>
      <c r="P6744">
        <v>4.7751125164461729E-3</v>
      </c>
      <c r="Q6744" t="s">
        <v>150</v>
      </c>
    </row>
    <row r="6745" spans="9:17" x14ac:dyDescent="0.45">
      <c r="I6745" t="s">
        <v>189</v>
      </c>
      <c r="J6745" t="s">
        <v>158</v>
      </c>
      <c r="K6745">
        <v>0</v>
      </c>
      <c r="L6745" t="s">
        <v>150</v>
      </c>
      <c r="N6745" t="s">
        <v>232</v>
      </c>
      <c r="O6745" t="s">
        <v>158</v>
      </c>
      <c r="P6745">
        <v>4.8059068807046849E-3</v>
      </c>
      <c r="Q6745" t="s">
        <v>150</v>
      </c>
    </row>
    <row r="6746" spans="9:17" x14ac:dyDescent="0.45">
      <c r="I6746" t="s">
        <v>189</v>
      </c>
      <c r="J6746" t="s">
        <v>398</v>
      </c>
      <c r="K6746">
        <v>3.5046696820933945E-3</v>
      </c>
      <c r="L6746" t="s">
        <v>150</v>
      </c>
      <c r="N6746" t="s">
        <v>232</v>
      </c>
      <c r="O6746" t="s">
        <v>398</v>
      </c>
      <c r="P6746">
        <v>3.9040521481100089E-3</v>
      </c>
      <c r="Q6746" t="s">
        <v>150</v>
      </c>
    </row>
    <row r="6747" spans="9:17" x14ac:dyDescent="0.45">
      <c r="I6747" t="s">
        <v>189</v>
      </c>
      <c r="J6747" t="s">
        <v>399</v>
      </c>
      <c r="K6747">
        <v>5.6265813002046401E-3</v>
      </c>
      <c r="L6747" t="s">
        <v>150</v>
      </c>
      <c r="N6747" t="s">
        <v>232</v>
      </c>
      <c r="O6747" t="s">
        <v>399</v>
      </c>
      <c r="P6747">
        <v>3.9378769910388073E-3</v>
      </c>
      <c r="Q6747" t="s">
        <v>150</v>
      </c>
    </row>
    <row r="6748" spans="9:17" x14ac:dyDescent="0.45">
      <c r="I6748" t="s">
        <v>189</v>
      </c>
      <c r="J6748" t="s">
        <v>400</v>
      </c>
      <c r="K6748">
        <v>7.2635836930402377E-3</v>
      </c>
      <c r="L6748" t="s">
        <v>150</v>
      </c>
      <c r="N6748" t="s">
        <v>232</v>
      </c>
      <c r="O6748" t="s">
        <v>400</v>
      </c>
      <c r="P6748">
        <v>3.9257943801436282E-3</v>
      </c>
      <c r="Q6748" t="s">
        <v>150</v>
      </c>
    </row>
    <row r="6749" spans="9:17" x14ac:dyDescent="0.45">
      <c r="I6749" t="s">
        <v>189</v>
      </c>
      <c r="J6749" t="s">
        <v>420</v>
      </c>
      <c r="K6749">
        <v>8.281633957764779E-3</v>
      </c>
      <c r="L6749" t="s">
        <v>150</v>
      </c>
      <c r="N6749" t="s">
        <v>232</v>
      </c>
      <c r="O6749" t="s">
        <v>420</v>
      </c>
      <c r="P6749">
        <v>3.500753322172027E-3</v>
      </c>
      <c r="Q6749" t="s">
        <v>150</v>
      </c>
    </row>
    <row r="6750" spans="9:17" x14ac:dyDescent="0.45">
      <c r="I6750" t="s">
        <v>189</v>
      </c>
      <c r="J6750" t="s">
        <v>421</v>
      </c>
      <c r="K6750">
        <v>8.983271198063263E-3</v>
      </c>
      <c r="L6750" t="s">
        <v>150</v>
      </c>
      <c r="N6750" t="s">
        <v>232</v>
      </c>
      <c r="O6750" t="s">
        <v>421</v>
      </c>
      <c r="P6750">
        <v>2.6080150906447126E-3</v>
      </c>
      <c r="Q6750" t="s">
        <v>150</v>
      </c>
    </row>
    <row r="6751" spans="9:17" x14ac:dyDescent="0.45">
      <c r="I6751" t="s">
        <v>189</v>
      </c>
      <c r="J6751" t="s">
        <v>459</v>
      </c>
      <c r="K6751">
        <v>9.7279440713841855E-3</v>
      </c>
      <c r="L6751" t="s">
        <v>150</v>
      </c>
      <c r="N6751" t="s">
        <v>232</v>
      </c>
      <c r="O6751" t="s">
        <v>459</v>
      </c>
      <c r="P6751">
        <v>2.0771617710409213E-3</v>
      </c>
      <c r="Q6751" t="s">
        <v>150</v>
      </c>
    </row>
    <row r="6752" spans="9:17" x14ac:dyDescent="0.45">
      <c r="I6752" t="s">
        <v>189</v>
      </c>
      <c r="J6752" t="s">
        <v>460</v>
      </c>
      <c r="K6752">
        <v>9.9342611617931984E-3</v>
      </c>
      <c r="L6752" t="s">
        <v>150</v>
      </c>
      <c r="N6752" t="s">
        <v>232</v>
      </c>
      <c r="O6752" t="s">
        <v>460</v>
      </c>
      <c r="P6752">
        <v>1.6895750365745164E-3</v>
      </c>
      <c r="Q6752" t="s">
        <v>150</v>
      </c>
    </row>
    <row r="6753" spans="9:17" x14ac:dyDescent="0.45">
      <c r="I6753" t="s">
        <v>189</v>
      </c>
      <c r="J6753" t="s">
        <v>515</v>
      </c>
      <c r="K6753">
        <v>8.9693622752697686E-3</v>
      </c>
      <c r="L6753" t="s">
        <v>150</v>
      </c>
      <c r="N6753" t="s">
        <v>232</v>
      </c>
      <c r="O6753" t="s">
        <v>515</v>
      </c>
      <c r="P6753">
        <v>1.418172392596442E-3</v>
      </c>
      <c r="Q6753" t="s">
        <v>150</v>
      </c>
    </row>
    <row r="6754" spans="9:17" x14ac:dyDescent="0.45">
      <c r="I6754" t="s">
        <v>189</v>
      </c>
      <c r="J6754" t="s">
        <v>516</v>
      </c>
      <c r="K6754">
        <v>8.0148692202036409E-3</v>
      </c>
      <c r="L6754" t="s">
        <v>150</v>
      </c>
      <c r="N6754" t="s">
        <v>232</v>
      </c>
      <c r="O6754" t="s">
        <v>516</v>
      </c>
      <c r="P6754">
        <v>1.3082362836902388E-3</v>
      </c>
      <c r="Q6754" t="s">
        <v>150</v>
      </c>
    </row>
    <row r="6755" spans="9:17" x14ac:dyDescent="0.45">
      <c r="I6755" t="s">
        <v>189</v>
      </c>
      <c r="J6755" t="s">
        <v>517</v>
      </c>
      <c r="K6755">
        <v>7.0248028721667704E-3</v>
      </c>
      <c r="L6755" t="s">
        <v>150</v>
      </c>
      <c r="N6755" t="s">
        <v>232</v>
      </c>
      <c r="O6755" t="s">
        <v>517</v>
      </c>
      <c r="P6755">
        <v>1.2358135435440059E-3</v>
      </c>
      <c r="Q6755" t="s">
        <v>150</v>
      </c>
    </row>
    <row r="6756" spans="9:17" x14ac:dyDescent="0.45">
      <c r="I6756" t="s">
        <v>189</v>
      </c>
      <c r="J6756" t="s">
        <v>518</v>
      </c>
      <c r="K6756">
        <v>5.8436020457909169E-3</v>
      </c>
      <c r="L6756" t="s">
        <v>150</v>
      </c>
      <c r="N6756" t="s">
        <v>232</v>
      </c>
      <c r="O6756" t="s">
        <v>518</v>
      </c>
      <c r="P6756">
        <v>1.1160726133950887E-3</v>
      </c>
      <c r="Q6756" t="s">
        <v>150</v>
      </c>
    </row>
    <row r="6757" spans="9:17" x14ac:dyDescent="0.45">
      <c r="I6757" t="s">
        <v>189</v>
      </c>
      <c r="J6757" t="s">
        <v>519</v>
      </c>
      <c r="K6757">
        <v>3.8851668113405883E-3</v>
      </c>
      <c r="L6757" t="s">
        <v>150</v>
      </c>
      <c r="N6757" t="s">
        <v>232</v>
      </c>
      <c r="O6757" t="s">
        <v>519</v>
      </c>
      <c r="P6757">
        <v>1.589362701746986E-3</v>
      </c>
      <c r="Q6757" t="s">
        <v>150</v>
      </c>
    </row>
    <row r="6758" spans="9:17" x14ac:dyDescent="0.45">
      <c r="I6758" t="s">
        <v>189</v>
      </c>
      <c r="J6758" t="s">
        <v>520</v>
      </c>
      <c r="K6758">
        <v>0</v>
      </c>
      <c r="L6758" t="s">
        <v>150</v>
      </c>
      <c r="N6758" t="s">
        <v>232</v>
      </c>
      <c r="O6758" t="s">
        <v>520</v>
      </c>
      <c r="P6758">
        <v>2.6831024452906201E-3</v>
      </c>
      <c r="Q6758" t="s">
        <v>150</v>
      </c>
    </row>
    <row r="6759" spans="9:17" x14ac:dyDescent="0.45">
      <c r="I6759" t="s">
        <v>189</v>
      </c>
      <c r="J6759" t="s">
        <v>521</v>
      </c>
      <c r="K6759">
        <v>0</v>
      </c>
      <c r="L6759" t="s">
        <v>150</v>
      </c>
      <c r="N6759" t="s">
        <v>232</v>
      </c>
      <c r="O6759" t="s">
        <v>521</v>
      </c>
      <c r="P6759">
        <v>8.4314164694298654E-3</v>
      </c>
      <c r="Q6759" t="s">
        <v>150</v>
      </c>
    </row>
    <row r="6760" spans="9:17" x14ac:dyDescent="0.45">
      <c r="I6760" t="s">
        <v>189</v>
      </c>
      <c r="J6760" t="s">
        <v>522</v>
      </c>
      <c r="K6760">
        <v>0</v>
      </c>
      <c r="L6760" t="s">
        <v>150</v>
      </c>
      <c r="N6760" t="s">
        <v>232</v>
      </c>
      <c r="O6760" t="s">
        <v>522</v>
      </c>
      <c r="P6760">
        <v>1.0669544068052929E-2</v>
      </c>
      <c r="Q6760" t="s">
        <v>150</v>
      </c>
    </row>
    <row r="6761" spans="9:17" x14ac:dyDescent="0.45">
      <c r="I6761" t="s">
        <v>189</v>
      </c>
      <c r="J6761" t="s">
        <v>406</v>
      </c>
      <c r="K6761">
        <v>0</v>
      </c>
      <c r="L6761" t="s">
        <v>150</v>
      </c>
      <c r="N6761" t="s">
        <v>232</v>
      </c>
      <c r="O6761" t="s">
        <v>406</v>
      </c>
      <c r="P6761">
        <v>1.8290027136707077E-2</v>
      </c>
      <c r="Q6761" t="s">
        <v>150</v>
      </c>
    </row>
    <row r="6762" spans="9:17" x14ac:dyDescent="0.45">
      <c r="I6762" t="s">
        <v>189</v>
      </c>
      <c r="J6762" t="s">
        <v>407</v>
      </c>
      <c r="K6762">
        <v>0</v>
      </c>
      <c r="L6762" t="s">
        <v>150</v>
      </c>
      <c r="N6762" t="s">
        <v>232</v>
      </c>
      <c r="O6762" t="s">
        <v>407</v>
      </c>
      <c r="P6762">
        <v>3.5295049548921598E-3</v>
      </c>
      <c r="Q6762" t="s">
        <v>150</v>
      </c>
    </row>
    <row r="6763" spans="9:17" x14ac:dyDescent="0.45">
      <c r="I6763" t="s">
        <v>189</v>
      </c>
      <c r="J6763" t="s">
        <v>408</v>
      </c>
      <c r="K6763">
        <v>0</v>
      </c>
      <c r="L6763" t="s">
        <v>150</v>
      </c>
      <c r="N6763" t="s">
        <v>232</v>
      </c>
      <c r="O6763" t="s">
        <v>408</v>
      </c>
      <c r="P6763">
        <v>3.4407350801113146E-3</v>
      </c>
      <c r="Q6763" t="s">
        <v>150</v>
      </c>
    </row>
    <row r="6764" spans="9:17" x14ac:dyDescent="0.45">
      <c r="I6764" t="s">
        <v>189</v>
      </c>
      <c r="J6764" t="s">
        <v>409</v>
      </c>
      <c r="K6764">
        <v>2.7034386856117682E-3</v>
      </c>
      <c r="L6764" t="s">
        <v>150</v>
      </c>
      <c r="N6764" t="s">
        <v>232</v>
      </c>
      <c r="O6764" t="s">
        <v>409</v>
      </c>
      <c r="P6764">
        <v>2.7310028743684433E-3</v>
      </c>
      <c r="Q6764" t="s">
        <v>150</v>
      </c>
    </row>
    <row r="6765" spans="9:17" x14ac:dyDescent="0.45">
      <c r="I6765" t="s">
        <v>189</v>
      </c>
      <c r="J6765" t="s">
        <v>410</v>
      </c>
      <c r="K6765">
        <v>5.815540207832523E-3</v>
      </c>
      <c r="L6765" t="s">
        <v>150</v>
      </c>
      <c r="N6765" t="s">
        <v>232</v>
      </c>
      <c r="O6765" t="s">
        <v>410</v>
      </c>
      <c r="P6765">
        <v>1.9455140349579111E-3</v>
      </c>
      <c r="Q6765" t="s">
        <v>150</v>
      </c>
    </row>
    <row r="6766" spans="9:17" x14ac:dyDescent="0.45">
      <c r="I6766" t="s">
        <v>189</v>
      </c>
      <c r="J6766" t="s">
        <v>411</v>
      </c>
      <c r="K6766">
        <v>6.917055935156808E-3</v>
      </c>
      <c r="L6766" t="s">
        <v>150</v>
      </c>
      <c r="N6766" t="s">
        <v>232</v>
      </c>
      <c r="O6766" t="s">
        <v>411</v>
      </c>
      <c r="P6766">
        <v>1.815832123045947E-3</v>
      </c>
      <c r="Q6766" t="s">
        <v>150</v>
      </c>
    </row>
    <row r="6767" spans="9:17" x14ac:dyDescent="0.45">
      <c r="I6767" t="s">
        <v>189</v>
      </c>
      <c r="J6767" t="s">
        <v>422</v>
      </c>
      <c r="K6767">
        <v>7.2621914907456736E-3</v>
      </c>
      <c r="L6767" t="s">
        <v>150</v>
      </c>
      <c r="N6767" t="s">
        <v>232</v>
      </c>
      <c r="O6767" t="s">
        <v>422</v>
      </c>
      <c r="P6767">
        <v>1.8873075875569128E-3</v>
      </c>
      <c r="Q6767" t="s">
        <v>150</v>
      </c>
    </row>
    <row r="6768" spans="9:17" x14ac:dyDescent="0.45">
      <c r="I6768" t="s">
        <v>189</v>
      </c>
      <c r="J6768" t="s">
        <v>423</v>
      </c>
      <c r="K6768">
        <v>7.6654852633675757E-3</v>
      </c>
      <c r="L6768" t="s">
        <v>150</v>
      </c>
      <c r="N6768" t="s">
        <v>232</v>
      </c>
      <c r="O6768" t="s">
        <v>423</v>
      </c>
      <c r="P6768">
        <v>1.6477891900095792E-3</v>
      </c>
      <c r="Q6768" t="s">
        <v>150</v>
      </c>
    </row>
    <row r="6769" spans="9:17" x14ac:dyDescent="0.45">
      <c r="I6769" t="s">
        <v>189</v>
      </c>
      <c r="J6769" t="s">
        <v>461</v>
      </c>
      <c r="K6769">
        <v>8.6482575539082104E-3</v>
      </c>
      <c r="L6769" t="s">
        <v>150</v>
      </c>
      <c r="N6769" t="s">
        <v>232</v>
      </c>
      <c r="O6769" t="s">
        <v>461</v>
      </c>
      <c r="P6769">
        <v>1.5574488924149478E-3</v>
      </c>
      <c r="Q6769" t="s">
        <v>150</v>
      </c>
    </row>
    <row r="6770" spans="9:17" x14ac:dyDescent="0.45">
      <c r="I6770" t="s">
        <v>189</v>
      </c>
      <c r="J6770" t="s">
        <v>462</v>
      </c>
      <c r="K6770">
        <v>8.4411373111850912E-3</v>
      </c>
      <c r="L6770" t="s">
        <v>150</v>
      </c>
      <c r="N6770" t="s">
        <v>232</v>
      </c>
      <c r="O6770" t="s">
        <v>462</v>
      </c>
      <c r="P6770">
        <v>1.4693508667421769E-3</v>
      </c>
      <c r="Q6770" t="s">
        <v>150</v>
      </c>
    </row>
    <row r="6771" spans="9:17" x14ac:dyDescent="0.45">
      <c r="I6771" t="s">
        <v>189</v>
      </c>
      <c r="J6771" t="s">
        <v>523</v>
      </c>
      <c r="K6771">
        <v>7.221863791346898E-3</v>
      </c>
      <c r="L6771" t="s">
        <v>150</v>
      </c>
      <c r="N6771" t="s">
        <v>232</v>
      </c>
      <c r="O6771" t="s">
        <v>523</v>
      </c>
      <c r="P6771">
        <v>1.3612836263962459E-3</v>
      </c>
      <c r="Q6771" t="s">
        <v>150</v>
      </c>
    </row>
    <row r="6772" spans="9:17" x14ac:dyDescent="0.45">
      <c r="I6772" t="s">
        <v>189</v>
      </c>
      <c r="J6772" t="s">
        <v>524</v>
      </c>
      <c r="K6772">
        <v>6.5761879377496E-3</v>
      </c>
      <c r="L6772" t="s">
        <v>150</v>
      </c>
      <c r="N6772" t="s">
        <v>232</v>
      </c>
      <c r="O6772" t="s">
        <v>524</v>
      </c>
      <c r="P6772">
        <v>1.2535354899001049E-3</v>
      </c>
      <c r="Q6772" t="s">
        <v>150</v>
      </c>
    </row>
    <row r="6773" spans="9:17" x14ac:dyDescent="0.45">
      <c r="I6773" t="s">
        <v>189</v>
      </c>
      <c r="J6773" t="s">
        <v>525</v>
      </c>
      <c r="K6773">
        <v>6.282259291238523E-3</v>
      </c>
      <c r="L6773" t="s">
        <v>150</v>
      </c>
      <c r="N6773" t="s">
        <v>232</v>
      </c>
      <c r="O6773" t="s">
        <v>525</v>
      </c>
      <c r="P6773">
        <v>1.2036375438961339E-3</v>
      </c>
      <c r="Q6773" t="s">
        <v>150</v>
      </c>
    </row>
    <row r="6774" spans="9:17" x14ac:dyDescent="0.45">
      <c r="I6774" t="s">
        <v>189</v>
      </c>
      <c r="J6774" t="s">
        <v>526</v>
      </c>
      <c r="K6774">
        <v>5.4480557807967981E-3</v>
      </c>
      <c r="L6774" t="s">
        <v>150</v>
      </c>
      <c r="N6774" t="s">
        <v>232</v>
      </c>
      <c r="O6774" t="s">
        <v>526</v>
      </c>
      <c r="P6774">
        <v>1.2816127972389204E-3</v>
      </c>
      <c r="Q6774" t="s">
        <v>150</v>
      </c>
    </row>
    <row r="6775" spans="9:17" x14ac:dyDescent="0.45">
      <c r="I6775" t="s">
        <v>189</v>
      </c>
      <c r="J6775" t="s">
        <v>527</v>
      </c>
      <c r="K6775">
        <v>2.3456275057487227E-3</v>
      </c>
      <c r="L6775" t="s">
        <v>150</v>
      </c>
      <c r="N6775" t="s">
        <v>232</v>
      </c>
      <c r="O6775" t="s">
        <v>527</v>
      </c>
      <c r="P6775">
        <v>1.7590292992417764E-3</v>
      </c>
      <c r="Q6775" t="s">
        <v>150</v>
      </c>
    </row>
    <row r="6776" spans="9:17" x14ac:dyDescent="0.45">
      <c r="I6776" t="s">
        <v>189</v>
      </c>
      <c r="J6776" t="s">
        <v>528</v>
      </c>
      <c r="K6776">
        <v>0</v>
      </c>
      <c r="L6776" t="s">
        <v>150</v>
      </c>
      <c r="N6776" t="s">
        <v>232</v>
      </c>
      <c r="O6776" t="s">
        <v>528</v>
      </c>
      <c r="P6776">
        <v>2.3727431028808419E-3</v>
      </c>
      <c r="Q6776" t="s">
        <v>150</v>
      </c>
    </row>
    <row r="6777" spans="9:17" x14ac:dyDescent="0.45">
      <c r="I6777" t="s">
        <v>189</v>
      </c>
      <c r="J6777" t="s">
        <v>529</v>
      </c>
      <c r="K6777">
        <v>0</v>
      </c>
      <c r="L6777" t="s">
        <v>150</v>
      </c>
      <c r="N6777" t="s">
        <v>232</v>
      </c>
      <c r="O6777" t="s">
        <v>529</v>
      </c>
      <c r="P6777">
        <v>6.0904966485437135E-3</v>
      </c>
      <c r="Q6777" t="s">
        <v>150</v>
      </c>
    </row>
    <row r="6778" spans="9:17" x14ac:dyDescent="0.45">
      <c r="I6778" t="s">
        <v>189</v>
      </c>
      <c r="J6778" t="s">
        <v>530</v>
      </c>
      <c r="K6778">
        <v>0</v>
      </c>
      <c r="L6778" t="s">
        <v>150</v>
      </c>
      <c r="N6778" t="s">
        <v>232</v>
      </c>
      <c r="O6778" t="s">
        <v>530</v>
      </c>
      <c r="P6778">
        <v>6.78390746909907E-3</v>
      </c>
      <c r="Q6778" t="s">
        <v>150</v>
      </c>
    </row>
    <row r="6779" spans="9:17" x14ac:dyDescent="0.45">
      <c r="I6779" t="s">
        <v>189</v>
      </c>
      <c r="J6779" t="s">
        <v>463</v>
      </c>
      <c r="K6779">
        <v>0</v>
      </c>
      <c r="L6779" t="s">
        <v>150</v>
      </c>
      <c r="N6779" t="s">
        <v>232</v>
      </c>
      <c r="O6779" t="s">
        <v>463</v>
      </c>
      <c r="P6779">
        <v>2.2389014550578224E-2</v>
      </c>
      <c r="Q6779" t="s">
        <v>150</v>
      </c>
    </row>
    <row r="6780" spans="9:17" x14ac:dyDescent="0.45">
      <c r="I6780" t="s">
        <v>189</v>
      </c>
      <c r="J6780" t="s">
        <v>464</v>
      </c>
      <c r="K6780">
        <v>0</v>
      </c>
      <c r="L6780" t="s">
        <v>150</v>
      </c>
      <c r="N6780" t="s">
        <v>232</v>
      </c>
      <c r="O6780" t="s">
        <v>464</v>
      </c>
      <c r="P6780">
        <v>4.2109241467053827E-3</v>
      </c>
      <c r="Q6780" t="s">
        <v>150</v>
      </c>
    </row>
    <row r="6781" spans="9:17" x14ac:dyDescent="0.45">
      <c r="I6781" t="s">
        <v>189</v>
      </c>
      <c r="J6781" t="s">
        <v>465</v>
      </c>
      <c r="K6781">
        <v>0</v>
      </c>
      <c r="L6781" t="s">
        <v>150</v>
      </c>
      <c r="N6781" t="s">
        <v>232</v>
      </c>
      <c r="O6781" t="s">
        <v>465</v>
      </c>
      <c r="P6781">
        <v>4.1023015865529833E-3</v>
      </c>
      <c r="Q6781" t="s">
        <v>150</v>
      </c>
    </row>
    <row r="6782" spans="9:17" x14ac:dyDescent="0.45">
      <c r="I6782" t="s">
        <v>189</v>
      </c>
      <c r="J6782" t="s">
        <v>466</v>
      </c>
      <c r="K6782">
        <v>0</v>
      </c>
      <c r="L6782" t="s">
        <v>150</v>
      </c>
      <c r="N6782" t="s">
        <v>232</v>
      </c>
      <c r="O6782" t="s">
        <v>466</v>
      </c>
      <c r="P6782">
        <v>3.6717112960766045E-3</v>
      </c>
      <c r="Q6782" t="s">
        <v>150</v>
      </c>
    </row>
    <row r="6783" spans="9:17" x14ac:dyDescent="0.45">
      <c r="I6783" t="s">
        <v>189</v>
      </c>
      <c r="J6783" t="s">
        <v>531</v>
      </c>
      <c r="K6783">
        <v>5.0213386666852662E-3</v>
      </c>
      <c r="L6783" t="s">
        <v>150</v>
      </c>
      <c r="N6783" t="s">
        <v>232</v>
      </c>
      <c r="O6783" t="s">
        <v>531</v>
      </c>
      <c r="P6783">
        <v>2.2721787686531187E-3</v>
      </c>
      <c r="Q6783" t="s">
        <v>150</v>
      </c>
    </row>
    <row r="6784" spans="9:17" x14ac:dyDescent="0.45">
      <c r="I6784" t="s">
        <v>189</v>
      </c>
      <c r="J6784" t="s">
        <v>467</v>
      </c>
      <c r="K6784">
        <v>6.3693787171688011E-3</v>
      </c>
      <c r="L6784" t="s">
        <v>150</v>
      </c>
      <c r="N6784" t="s">
        <v>232</v>
      </c>
      <c r="O6784" t="s">
        <v>467</v>
      </c>
      <c r="P6784">
        <v>1.9389447942946309E-3</v>
      </c>
      <c r="Q6784" t="s">
        <v>150</v>
      </c>
    </row>
    <row r="6785" spans="9:17" x14ac:dyDescent="0.45">
      <c r="I6785" t="s">
        <v>189</v>
      </c>
      <c r="J6785" t="s">
        <v>468</v>
      </c>
      <c r="K6785">
        <v>6.4111506756276164E-3</v>
      </c>
      <c r="L6785" t="s">
        <v>150</v>
      </c>
      <c r="N6785" t="s">
        <v>232</v>
      </c>
      <c r="O6785" t="s">
        <v>468</v>
      </c>
      <c r="P6785">
        <v>1.9921270501479377E-3</v>
      </c>
      <c r="Q6785" t="s">
        <v>150</v>
      </c>
    </row>
    <row r="6786" spans="9:17" x14ac:dyDescent="0.45">
      <c r="I6786" t="s">
        <v>189</v>
      </c>
      <c r="J6786" t="s">
        <v>469</v>
      </c>
      <c r="K6786">
        <v>6.9142136389464667E-3</v>
      </c>
      <c r="L6786" t="s">
        <v>150</v>
      </c>
      <c r="N6786" t="s">
        <v>232</v>
      </c>
      <c r="O6786" t="s">
        <v>469</v>
      </c>
      <c r="P6786">
        <v>1.7364912622642966E-3</v>
      </c>
      <c r="Q6786" t="s">
        <v>150</v>
      </c>
    </row>
    <row r="6787" spans="9:17" x14ac:dyDescent="0.45">
      <c r="I6787" t="s">
        <v>189</v>
      </c>
      <c r="J6787" t="s">
        <v>470</v>
      </c>
      <c r="K6787">
        <v>8.244781254246783E-3</v>
      </c>
      <c r="L6787" t="s">
        <v>150</v>
      </c>
      <c r="N6787" t="s">
        <v>232</v>
      </c>
      <c r="O6787" t="s">
        <v>470</v>
      </c>
      <c r="P6787">
        <v>1.5159760319151613E-3</v>
      </c>
      <c r="Q6787" t="s">
        <v>150</v>
      </c>
    </row>
    <row r="6788" spans="9:17" x14ac:dyDescent="0.45">
      <c r="I6788" t="s">
        <v>189</v>
      </c>
      <c r="J6788" t="s">
        <v>471</v>
      </c>
      <c r="K6788">
        <v>8.0933240657606251E-3</v>
      </c>
      <c r="L6788" t="s">
        <v>150</v>
      </c>
      <c r="N6788" t="s">
        <v>232</v>
      </c>
      <c r="O6788" t="s">
        <v>471</v>
      </c>
      <c r="P6788">
        <v>1.3345752897315081E-3</v>
      </c>
      <c r="Q6788" t="s">
        <v>150</v>
      </c>
    </row>
    <row r="6789" spans="9:17" x14ac:dyDescent="0.45">
      <c r="I6789" t="s">
        <v>189</v>
      </c>
      <c r="J6789" t="s">
        <v>532</v>
      </c>
      <c r="K6789">
        <v>6.6984451628302362E-3</v>
      </c>
      <c r="L6789" t="s">
        <v>150</v>
      </c>
      <c r="N6789" t="s">
        <v>232</v>
      </c>
      <c r="O6789" t="s">
        <v>532</v>
      </c>
      <c r="P6789">
        <v>1.2089717729145354E-3</v>
      </c>
      <c r="Q6789" t="s">
        <v>150</v>
      </c>
    </row>
    <row r="6790" spans="9:17" x14ac:dyDescent="0.45">
      <c r="I6790" t="s">
        <v>189</v>
      </c>
      <c r="J6790" t="s">
        <v>533</v>
      </c>
      <c r="K6790">
        <v>6.24378509918263E-3</v>
      </c>
      <c r="L6790" t="s">
        <v>150</v>
      </c>
      <c r="N6790" t="s">
        <v>232</v>
      </c>
      <c r="O6790" t="s">
        <v>533</v>
      </c>
      <c r="P6790">
        <v>1.1036157531785899E-3</v>
      </c>
      <c r="Q6790" t="s">
        <v>150</v>
      </c>
    </row>
    <row r="6791" spans="9:17" x14ac:dyDescent="0.45">
      <c r="I6791" t="s">
        <v>189</v>
      </c>
      <c r="J6791" t="s">
        <v>534</v>
      </c>
      <c r="K6791">
        <v>6.2157334003811052E-3</v>
      </c>
      <c r="L6791" t="s">
        <v>150</v>
      </c>
      <c r="N6791" t="s">
        <v>232</v>
      </c>
      <c r="O6791" t="s">
        <v>534</v>
      </c>
      <c r="P6791">
        <v>9.837821446924736E-4</v>
      </c>
      <c r="Q6791" t="s">
        <v>150</v>
      </c>
    </row>
    <row r="6792" spans="9:17" x14ac:dyDescent="0.45">
      <c r="I6792" t="s">
        <v>189</v>
      </c>
      <c r="J6792" t="s">
        <v>535</v>
      </c>
      <c r="K6792">
        <v>5.0965918278953045E-3</v>
      </c>
      <c r="L6792" t="s">
        <v>150</v>
      </c>
      <c r="N6792" t="s">
        <v>232</v>
      </c>
      <c r="O6792" t="s">
        <v>535</v>
      </c>
      <c r="P6792">
        <v>1.1462649915075266E-3</v>
      </c>
      <c r="Q6792" t="s">
        <v>150</v>
      </c>
    </row>
    <row r="6793" spans="9:17" x14ac:dyDescent="0.45">
      <c r="I6793" t="s">
        <v>189</v>
      </c>
      <c r="J6793" t="s">
        <v>536</v>
      </c>
      <c r="K6793">
        <v>0</v>
      </c>
      <c r="L6793" t="s">
        <v>150</v>
      </c>
      <c r="N6793" t="s">
        <v>232</v>
      </c>
      <c r="O6793" t="s">
        <v>536</v>
      </c>
      <c r="P6793">
        <v>1.5829840007025812E-3</v>
      </c>
      <c r="Q6793" t="s">
        <v>150</v>
      </c>
    </row>
    <row r="6794" spans="9:17" x14ac:dyDescent="0.45">
      <c r="I6794" t="s">
        <v>189</v>
      </c>
      <c r="J6794" t="s">
        <v>537</v>
      </c>
      <c r="K6794">
        <v>0</v>
      </c>
      <c r="L6794" t="s">
        <v>150</v>
      </c>
      <c r="N6794" t="s">
        <v>232</v>
      </c>
      <c r="O6794" t="s">
        <v>537</v>
      </c>
      <c r="P6794">
        <v>2.1035718058351567E-3</v>
      </c>
      <c r="Q6794" t="s">
        <v>150</v>
      </c>
    </row>
    <row r="6795" spans="9:17" x14ac:dyDescent="0.45">
      <c r="I6795" t="s">
        <v>189</v>
      </c>
      <c r="J6795" t="s">
        <v>538</v>
      </c>
      <c r="K6795">
        <v>0</v>
      </c>
      <c r="L6795" t="s">
        <v>150</v>
      </c>
      <c r="N6795" t="s">
        <v>232</v>
      </c>
      <c r="O6795" t="s">
        <v>538</v>
      </c>
      <c r="P6795">
        <v>5.9335919389560494E-3</v>
      </c>
      <c r="Q6795" t="s">
        <v>150</v>
      </c>
    </row>
    <row r="6796" spans="9:17" x14ac:dyDescent="0.45">
      <c r="I6796" t="s">
        <v>189</v>
      </c>
      <c r="J6796" t="s">
        <v>539</v>
      </c>
      <c r="K6796">
        <v>0</v>
      </c>
      <c r="L6796" t="s">
        <v>150</v>
      </c>
      <c r="N6796" t="s">
        <v>232</v>
      </c>
      <c r="O6796" t="s">
        <v>539</v>
      </c>
      <c r="P6796">
        <v>8.1420832619485909E-3</v>
      </c>
      <c r="Q6796" t="s">
        <v>150</v>
      </c>
    </row>
    <row r="6797" spans="9:17" x14ac:dyDescent="0.45">
      <c r="I6797" t="s">
        <v>189</v>
      </c>
      <c r="J6797" t="s">
        <v>472</v>
      </c>
      <c r="K6797">
        <v>0</v>
      </c>
      <c r="L6797" t="s">
        <v>150</v>
      </c>
      <c r="N6797" t="s">
        <v>232</v>
      </c>
      <c r="O6797" t="s">
        <v>472</v>
      </c>
      <c r="P6797">
        <v>2.381006739047269E-2</v>
      </c>
      <c r="Q6797" t="s">
        <v>150</v>
      </c>
    </row>
    <row r="6798" spans="9:17" x14ac:dyDescent="0.45">
      <c r="I6798" t="s">
        <v>189</v>
      </c>
      <c r="J6798" t="s">
        <v>473</v>
      </c>
      <c r="K6798">
        <v>0</v>
      </c>
      <c r="L6798" t="s">
        <v>150</v>
      </c>
      <c r="N6798" t="s">
        <v>232</v>
      </c>
      <c r="O6798" t="s">
        <v>473</v>
      </c>
      <c r="P6798">
        <v>4.7178799559884979E-3</v>
      </c>
      <c r="Q6798" t="s">
        <v>150</v>
      </c>
    </row>
    <row r="6799" spans="9:17" x14ac:dyDescent="0.45">
      <c r="I6799" t="s">
        <v>189</v>
      </c>
      <c r="J6799" t="s">
        <v>474</v>
      </c>
      <c r="K6799">
        <v>0</v>
      </c>
      <c r="L6799" t="s">
        <v>150</v>
      </c>
      <c r="N6799" t="s">
        <v>232</v>
      </c>
      <c r="O6799" t="s">
        <v>474</v>
      </c>
      <c r="P6799">
        <v>4.6678414872883189E-3</v>
      </c>
      <c r="Q6799" t="s">
        <v>150</v>
      </c>
    </row>
    <row r="6800" spans="9:17" x14ac:dyDescent="0.45">
      <c r="I6800" t="s">
        <v>189</v>
      </c>
      <c r="J6800" t="s">
        <v>475</v>
      </c>
      <c r="K6800">
        <v>0</v>
      </c>
      <c r="L6800" t="s">
        <v>150</v>
      </c>
      <c r="N6800" t="s">
        <v>232</v>
      </c>
      <c r="O6800" t="s">
        <v>475</v>
      </c>
      <c r="P6800">
        <v>4.5151908549265233E-3</v>
      </c>
      <c r="Q6800" t="s">
        <v>150</v>
      </c>
    </row>
    <row r="6801" spans="9:17" x14ac:dyDescent="0.45">
      <c r="I6801" t="s">
        <v>189</v>
      </c>
      <c r="J6801" t="s">
        <v>540</v>
      </c>
      <c r="K6801">
        <v>4.7201662957180972E-3</v>
      </c>
      <c r="L6801" t="s">
        <v>150</v>
      </c>
      <c r="N6801" t="s">
        <v>232</v>
      </c>
      <c r="O6801" t="s">
        <v>540</v>
      </c>
      <c r="P6801">
        <v>3.2518782916573299E-3</v>
      </c>
      <c r="Q6801" t="s">
        <v>150</v>
      </c>
    </row>
    <row r="6802" spans="9:17" x14ac:dyDescent="0.45">
      <c r="I6802" t="s">
        <v>189</v>
      </c>
      <c r="J6802" t="s">
        <v>476</v>
      </c>
      <c r="K6802">
        <v>6.0053285922267927E-3</v>
      </c>
      <c r="L6802" t="s">
        <v>150</v>
      </c>
      <c r="N6802" t="s">
        <v>232</v>
      </c>
      <c r="O6802" t="s">
        <v>476</v>
      </c>
      <c r="P6802">
        <v>2.2988014962719038E-3</v>
      </c>
      <c r="Q6802" t="s">
        <v>150</v>
      </c>
    </row>
    <row r="6803" spans="9:17" x14ac:dyDescent="0.45">
      <c r="I6803" t="s">
        <v>189</v>
      </c>
      <c r="J6803" t="s">
        <v>477</v>
      </c>
      <c r="K6803">
        <v>5.7836429108757241E-3</v>
      </c>
      <c r="L6803" t="s">
        <v>150</v>
      </c>
      <c r="N6803" t="s">
        <v>232</v>
      </c>
      <c r="O6803" t="s">
        <v>477</v>
      </c>
      <c r="P6803">
        <v>2.385226102666357E-3</v>
      </c>
      <c r="Q6803" t="s">
        <v>150</v>
      </c>
    </row>
    <row r="6804" spans="9:17" x14ac:dyDescent="0.45">
      <c r="I6804" t="s">
        <v>189</v>
      </c>
      <c r="J6804" t="s">
        <v>478</v>
      </c>
      <c r="K6804">
        <v>5.9288635909511998E-3</v>
      </c>
      <c r="L6804" t="s">
        <v>150</v>
      </c>
      <c r="N6804" t="s">
        <v>232</v>
      </c>
      <c r="O6804" t="s">
        <v>478</v>
      </c>
      <c r="P6804">
        <v>2.1790057146943071E-3</v>
      </c>
      <c r="Q6804" t="s">
        <v>150</v>
      </c>
    </row>
    <row r="6805" spans="9:17" x14ac:dyDescent="0.45">
      <c r="I6805" t="s">
        <v>189</v>
      </c>
      <c r="J6805" t="s">
        <v>479</v>
      </c>
      <c r="K6805">
        <v>7.2164378651179981E-3</v>
      </c>
      <c r="L6805" t="s">
        <v>150</v>
      </c>
      <c r="N6805" t="s">
        <v>232</v>
      </c>
      <c r="O6805" t="s">
        <v>479</v>
      </c>
      <c r="P6805">
        <v>2.129327644614988E-3</v>
      </c>
      <c r="Q6805" t="s">
        <v>150</v>
      </c>
    </row>
    <row r="6806" spans="9:17" x14ac:dyDescent="0.45">
      <c r="I6806" t="s">
        <v>189</v>
      </c>
      <c r="J6806" t="s">
        <v>480</v>
      </c>
      <c r="K6806">
        <v>7.276022098931148E-3</v>
      </c>
      <c r="L6806" t="s">
        <v>150</v>
      </c>
      <c r="N6806" t="s">
        <v>232</v>
      </c>
      <c r="O6806" t="s">
        <v>480</v>
      </c>
      <c r="P6806">
        <v>2.071011505436825E-3</v>
      </c>
      <c r="Q6806" t="s">
        <v>150</v>
      </c>
    </row>
    <row r="6807" spans="9:17" x14ac:dyDescent="0.45">
      <c r="I6807" t="s">
        <v>189</v>
      </c>
      <c r="J6807" t="s">
        <v>541</v>
      </c>
      <c r="K6807">
        <v>5.8325708420281491E-3</v>
      </c>
      <c r="L6807" t="s">
        <v>150</v>
      </c>
      <c r="N6807" t="s">
        <v>232</v>
      </c>
      <c r="O6807" t="s">
        <v>541</v>
      </c>
      <c r="P6807">
        <v>1.965982094491303E-3</v>
      </c>
      <c r="Q6807" t="s">
        <v>150</v>
      </c>
    </row>
    <row r="6808" spans="9:17" x14ac:dyDescent="0.45">
      <c r="I6808" t="s">
        <v>189</v>
      </c>
      <c r="J6808" t="s">
        <v>542</v>
      </c>
      <c r="K6808">
        <v>5.5375413353176087E-3</v>
      </c>
      <c r="L6808" t="s">
        <v>150</v>
      </c>
      <c r="N6808" t="s">
        <v>232</v>
      </c>
      <c r="O6808" t="s">
        <v>542</v>
      </c>
      <c r="P6808">
        <v>1.7937514019619378E-3</v>
      </c>
      <c r="Q6808" t="s">
        <v>150</v>
      </c>
    </row>
    <row r="6809" spans="9:17" x14ac:dyDescent="0.45">
      <c r="I6809" t="s">
        <v>189</v>
      </c>
      <c r="J6809" t="s">
        <v>543</v>
      </c>
      <c r="K6809">
        <v>5.5523262312215512E-3</v>
      </c>
      <c r="L6809" t="s">
        <v>150</v>
      </c>
      <c r="N6809" t="s">
        <v>232</v>
      </c>
      <c r="O6809" t="s">
        <v>543</v>
      </c>
      <c r="P6809">
        <v>1.5204005285683916E-3</v>
      </c>
      <c r="Q6809" t="s">
        <v>150</v>
      </c>
    </row>
    <row r="6810" spans="9:17" x14ac:dyDescent="0.45">
      <c r="I6810" t="s">
        <v>189</v>
      </c>
      <c r="J6810" t="s">
        <v>544</v>
      </c>
      <c r="K6810">
        <v>4.5356141415216654E-3</v>
      </c>
      <c r="L6810" t="s">
        <v>150</v>
      </c>
      <c r="N6810" t="s">
        <v>232</v>
      </c>
      <c r="O6810" t="s">
        <v>544</v>
      </c>
      <c r="P6810">
        <v>1.5906728104582689E-3</v>
      </c>
      <c r="Q6810" t="s">
        <v>150</v>
      </c>
    </row>
    <row r="6811" spans="9:17" x14ac:dyDescent="0.45">
      <c r="I6811" t="s">
        <v>189</v>
      </c>
      <c r="J6811" t="s">
        <v>545</v>
      </c>
      <c r="K6811">
        <v>0</v>
      </c>
      <c r="L6811" t="s">
        <v>150</v>
      </c>
      <c r="N6811" t="s">
        <v>232</v>
      </c>
      <c r="O6811" t="s">
        <v>545</v>
      </c>
      <c r="P6811">
        <v>2.0562844809531933E-3</v>
      </c>
      <c r="Q6811" t="s">
        <v>150</v>
      </c>
    </row>
    <row r="6812" spans="9:17" x14ac:dyDescent="0.45">
      <c r="I6812" t="s">
        <v>189</v>
      </c>
      <c r="J6812" t="s">
        <v>546</v>
      </c>
      <c r="K6812">
        <v>0</v>
      </c>
      <c r="L6812" t="s">
        <v>150</v>
      </c>
      <c r="N6812" t="s">
        <v>232</v>
      </c>
      <c r="O6812" t="s">
        <v>546</v>
      </c>
      <c r="P6812">
        <v>2.6268950516972565E-3</v>
      </c>
      <c r="Q6812" t="s">
        <v>150</v>
      </c>
    </row>
    <row r="6813" spans="9:17" x14ac:dyDescent="0.45">
      <c r="I6813" t="s">
        <v>189</v>
      </c>
      <c r="J6813" t="s">
        <v>547</v>
      </c>
      <c r="K6813">
        <v>0</v>
      </c>
      <c r="L6813" t="s">
        <v>150</v>
      </c>
      <c r="N6813" t="s">
        <v>232</v>
      </c>
      <c r="O6813" t="s">
        <v>547</v>
      </c>
      <c r="P6813">
        <v>6.9259178562740102E-3</v>
      </c>
      <c r="Q6813" t="s">
        <v>150</v>
      </c>
    </row>
    <row r="6814" spans="9:17" x14ac:dyDescent="0.45">
      <c r="I6814" t="s">
        <v>189</v>
      </c>
      <c r="J6814" t="s">
        <v>548</v>
      </c>
      <c r="K6814">
        <v>0</v>
      </c>
      <c r="L6814" t="s">
        <v>150</v>
      </c>
      <c r="N6814" t="s">
        <v>232</v>
      </c>
      <c r="O6814" t="s">
        <v>548</v>
      </c>
      <c r="P6814">
        <v>8.9142205608178284E-3</v>
      </c>
      <c r="Q6814" t="s">
        <v>150</v>
      </c>
    </row>
    <row r="6815" spans="9:17" x14ac:dyDescent="0.45">
      <c r="I6815" t="s">
        <v>189</v>
      </c>
      <c r="J6815" t="s">
        <v>549</v>
      </c>
      <c r="K6815">
        <v>0</v>
      </c>
      <c r="L6815" t="s">
        <v>150</v>
      </c>
      <c r="N6815" t="s">
        <v>232</v>
      </c>
      <c r="O6815" t="s">
        <v>549</v>
      </c>
      <c r="P6815">
        <v>2.8869843595934877E-2</v>
      </c>
      <c r="Q6815" t="s">
        <v>150</v>
      </c>
    </row>
    <row r="6816" spans="9:17" x14ac:dyDescent="0.45">
      <c r="I6816" t="s">
        <v>189</v>
      </c>
      <c r="J6816" t="s">
        <v>550</v>
      </c>
      <c r="K6816">
        <v>0</v>
      </c>
      <c r="L6816" t="s">
        <v>150</v>
      </c>
      <c r="N6816" t="s">
        <v>232</v>
      </c>
      <c r="O6816" t="s">
        <v>550</v>
      </c>
      <c r="P6816">
        <v>5.5543476600380393E-3</v>
      </c>
      <c r="Q6816" t="s">
        <v>150</v>
      </c>
    </row>
    <row r="6817" spans="9:17" x14ac:dyDescent="0.45">
      <c r="I6817" t="s">
        <v>189</v>
      </c>
      <c r="J6817" t="s">
        <v>551</v>
      </c>
      <c r="K6817">
        <v>0</v>
      </c>
      <c r="L6817" t="s">
        <v>150</v>
      </c>
      <c r="N6817" t="s">
        <v>232</v>
      </c>
      <c r="O6817" t="s">
        <v>551</v>
      </c>
      <c r="P6817">
        <v>5.6011652424551054E-3</v>
      </c>
      <c r="Q6817" t="s">
        <v>150</v>
      </c>
    </row>
    <row r="6818" spans="9:17" x14ac:dyDescent="0.45">
      <c r="I6818" t="s">
        <v>189</v>
      </c>
      <c r="J6818" t="s">
        <v>552</v>
      </c>
      <c r="K6818">
        <v>0</v>
      </c>
      <c r="L6818" t="s">
        <v>150</v>
      </c>
      <c r="N6818" t="s">
        <v>232</v>
      </c>
      <c r="O6818" t="s">
        <v>552</v>
      </c>
      <c r="P6818">
        <v>5.4287082353267294E-3</v>
      </c>
      <c r="Q6818" t="s">
        <v>150</v>
      </c>
    </row>
    <row r="6819" spans="9:17" x14ac:dyDescent="0.45">
      <c r="I6819" t="s">
        <v>189</v>
      </c>
      <c r="J6819" t="s">
        <v>553</v>
      </c>
      <c r="K6819">
        <v>3.7217155172120965E-3</v>
      </c>
      <c r="L6819" t="s">
        <v>150</v>
      </c>
      <c r="N6819" t="s">
        <v>232</v>
      </c>
      <c r="O6819" t="s">
        <v>553</v>
      </c>
      <c r="P6819">
        <v>4.1314556219734727E-3</v>
      </c>
      <c r="Q6819" t="s">
        <v>150</v>
      </c>
    </row>
    <row r="6820" spans="9:17" x14ac:dyDescent="0.45">
      <c r="I6820" t="s">
        <v>189</v>
      </c>
      <c r="J6820" t="s">
        <v>554</v>
      </c>
      <c r="K6820">
        <v>5.224801416695052E-3</v>
      </c>
      <c r="L6820" t="s">
        <v>150</v>
      </c>
      <c r="N6820" t="s">
        <v>232</v>
      </c>
      <c r="O6820" t="s">
        <v>554</v>
      </c>
      <c r="P6820">
        <v>3.4264439173870317E-3</v>
      </c>
      <c r="Q6820" t="s">
        <v>150</v>
      </c>
    </row>
    <row r="6821" spans="9:17" x14ac:dyDescent="0.45">
      <c r="I6821" t="s">
        <v>189</v>
      </c>
      <c r="J6821" t="s">
        <v>555</v>
      </c>
      <c r="K6821">
        <v>5.5005550781104433E-3</v>
      </c>
      <c r="L6821" t="s">
        <v>150</v>
      </c>
      <c r="N6821" t="s">
        <v>232</v>
      </c>
      <c r="O6821" t="s">
        <v>555</v>
      </c>
      <c r="P6821">
        <v>3.7704654119856719E-3</v>
      </c>
      <c r="Q6821" t="s">
        <v>150</v>
      </c>
    </row>
    <row r="6822" spans="9:17" x14ac:dyDescent="0.45">
      <c r="I6822" t="s">
        <v>189</v>
      </c>
      <c r="J6822" t="s">
        <v>556</v>
      </c>
      <c r="K6822">
        <v>5.8576794061634564E-3</v>
      </c>
      <c r="L6822" t="s">
        <v>150</v>
      </c>
      <c r="N6822" t="s">
        <v>232</v>
      </c>
      <c r="O6822" t="s">
        <v>556</v>
      </c>
      <c r="P6822">
        <v>3.8663462368817318E-3</v>
      </c>
      <c r="Q6822" t="s">
        <v>150</v>
      </c>
    </row>
    <row r="6823" spans="9:17" x14ac:dyDescent="0.45">
      <c r="I6823" t="s">
        <v>189</v>
      </c>
      <c r="J6823" t="s">
        <v>557</v>
      </c>
      <c r="K6823">
        <v>7.0396340425227296E-3</v>
      </c>
      <c r="L6823" t="s">
        <v>150</v>
      </c>
      <c r="N6823" t="s">
        <v>232</v>
      </c>
      <c r="O6823" t="s">
        <v>557</v>
      </c>
      <c r="P6823">
        <v>3.742190761465512E-3</v>
      </c>
      <c r="Q6823" t="s">
        <v>150</v>
      </c>
    </row>
    <row r="6824" spans="9:17" x14ac:dyDescent="0.45">
      <c r="I6824" t="s">
        <v>189</v>
      </c>
      <c r="J6824" t="s">
        <v>558</v>
      </c>
      <c r="K6824">
        <v>7.2340142890893683E-3</v>
      </c>
      <c r="L6824" t="s">
        <v>150</v>
      </c>
      <c r="N6824" t="s">
        <v>232</v>
      </c>
      <c r="O6824" t="s">
        <v>558</v>
      </c>
      <c r="P6824">
        <v>3.3982606033128022E-3</v>
      </c>
      <c r="Q6824" t="s">
        <v>150</v>
      </c>
    </row>
    <row r="6825" spans="9:17" x14ac:dyDescent="0.45">
      <c r="I6825" t="s">
        <v>189</v>
      </c>
      <c r="J6825" t="s">
        <v>559</v>
      </c>
      <c r="K6825">
        <v>5.8932428440919048E-3</v>
      </c>
      <c r="L6825" t="s">
        <v>150</v>
      </c>
      <c r="N6825" t="s">
        <v>232</v>
      </c>
      <c r="O6825" t="s">
        <v>559</v>
      </c>
      <c r="P6825">
        <v>3.0590842215101996E-3</v>
      </c>
      <c r="Q6825" t="s">
        <v>150</v>
      </c>
    </row>
    <row r="6826" spans="9:17" x14ac:dyDescent="0.45">
      <c r="I6826" t="s">
        <v>189</v>
      </c>
      <c r="J6826" t="s">
        <v>560</v>
      </c>
      <c r="K6826">
        <v>5.2560862940365851E-3</v>
      </c>
      <c r="L6826" t="s">
        <v>150</v>
      </c>
      <c r="N6826" t="s">
        <v>232</v>
      </c>
      <c r="O6826" t="s">
        <v>560</v>
      </c>
      <c r="P6826">
        <v>2.7949709264556873E-3</v>
      </c>
      <c r="Q6826" t="s">
        <v>150</v>
      </c>
    </row>
    <row r="6827" spans="9:17" x14ac:dyDescent="0.45">
      <c r="I6827" t="s">
        <v>189</v>
      </c>
      <c r="J6827" t="s">
        <v>561</v>
      </c>
      <c r="K6827">
        <v>5.2239927408537752E-3</v>
      </c>
      <c r="L6827" t="s">
        <v>150</v>
      </c>
      <c r="N6827" t="s">
        <v>232</v>
      </c>
      <c r="O6827" t="s">
        <v>561</v>
      </c>
      <c r="P6827">
        <v>2.4330959655794724E-3</v>
      </c>
      <c r="Q6827" t="s">
        <v>150</v>
      </c>
    </row>
    <row r="6828" spans="9:17" x14ac:dyDescent="0.45">
      <c r="I6828" t="s">
        <v>189</v>
      </c>
      <c r="J6828" t="s">
        <v>562</v>
      </c>
      <c r="K6828">
        <v>4.1301290187227722E-3</v>
      </c>
      <c r="L6828" t="s">
        <v>150</v>
      </c>
      <c r="N6828" t="s">
        <v>232</v>
      </c>
      <c r="O6828" t="s">
        <v>562</v>
      </c>
      <c r="P6828">
        <v>2.3413849943445578E-3</v>
      </c>
      <c r="Q6828" t="s">
        <v>150</v>
      </c>
    </row>
    <row r="6829" spans="9:17" x14ac:dyDescent="0.45">
      <c r="I6829" t="s">
        <v>189</v>
      </c>
      <c r="J6829" t="s">
        <v>563</v>
      </c>
      <c r="K6829">
        <v>0</v>
      </c>
      <c r="L6829" t="s">
        <v>150</v>
      </c>
      <c r="N6829" t="s">
        <v>232</v>
      </c>
      <c r="O6829" t="s">
        <v>563</v>
      </c>
      <c r="P6829">
        <v>3.0503439841546112E-3</v>
      </c>
      <c r="Q6829" t="s">
        <v>150</v>
      </c>
    </row>
    <row r="6830" spans="9:17" x14ac:dyDescent="0.45">
      <c r="I6830" t="s">
        <v>189</v>
      </c>
      <c r="J6830" t="s">
        <v>564</v>
      </c>
      <c r="K6830">
        <v>0</v>
      </c>
      <c r="L6830" t="s">
        <v>150</v>
      </c>
      <c r="N6830" t="s">
        <v>232</v>
      </c>
      <c r="O6830" t="s">
        <v>564</v>
      </c>
      <c r="P6830">
        <v>3.8399547446786131E-3</v>
      </c>
      <c r="Q6830" t="s">
        <v>150</v>
      </c>
    </row>
    <row r="6831" spans="9:17" x14ac:dyDescent="0.45">
      <c r="I6831" t="s">
        <v>189</v>
      </c>
      <c r="J6831" t="s">
        <v>565</v>
      </c>
      <c r="K6831">
        <v>0</v>
      </c>
      <c r="L6831" t="s">
        <v>150</v>
      </c>
      <c r="N6831" t="s">
        <v>232</v>
      </c>
      <c r="O6831" t="s">
        <v>565</v>
      </c>
      <c r="P6831">
        <v>9.7375137654220154E-3</v>
      </c>
      <c r="Q6831" t="s">
        <v>150</v>
      </c>
    </row>
    <row r="6832" spans="9:17" x14ac:dyDescent="0.45">
      <c r="I6832" t="s">
        <v>189</v>
      </c>
      <c r="J6832" t="s">
        <v>566</v>
      </c>
      <c r="K6832">
        <v>0</v>
      </c>
      <c r="L6832" t="s">
        <v>150</v>
      </c>
      <c r="N6832" t="s">
        <v>232</v>
      </c>
      <c r="O6832" t="s">
        <v>566</v>
      </c>
      <c r="P6832">
        <v>1.1456356906530353E-2</v>
      </c>
      <c r="Q6832" t="s">
        <v>150</v>
      </c>
    </row>
    <row r="6833" spans="9:17" x14ac:dyDescent="0.45">
      <c r="I6833" t="s">
        <v>189</v>
      </c>
      <c r="J6833" t="s">
        <v>567</v>
      </c>
      <c r="K6833">
        <v>0</v>
      </c>
      <c r="L6833" t="s">
        <v>150</v>
      </c>
      <c r="N6833" t="s">
        <v>232</v>
      </c>
      <c r="O6833" t="s">
        <v>567</v>
      </c>
      <c r="P6833">
        <v>2.9045142520116907E-2</v>
      </c>
      <c r="Q6833" t="s">
        <v>150</v>
      </c>
    </row>
    <row r="6834" spans="9:17" x14ac:dyDescent="0.45">
      <c r="I6834" t="s">
        <v>189</v>
      </c>
      <c r="J6834" t="s">
        <v>568</v>
      </c>
      <c r="K6834">
        <v>0</v>
      </c>
      <c r="L6834" t="s">
        <v>150</v>
      </c>
      <c r="N6834" t="s">
        <v>232</v>
      </c>
      <c r="O6834" t="s">
        <v>568</v>
      </c>
      <c r="P6834">
        <v>5.6276995071383312E-3</v>
      </c>
      <c r="Q6834" t="s">
        <v>150</v>
      </c>
    </row>
    <row r="6835" spans="9:17" x14ac:dyDescent="0.45">
      <c r="I6835" t="s">
        <v>189</v>
      </c>
      <c r="J6835" t="s">
        <v>569</v>
      </c>
      <c r="K6835">
        <v>0</v>
      </c>
      <c r="L6835" t="s">
        <v>150</v>
      </c>
      <c r="N6835" t="s">
        <v>232</v>
      </c>
      <c r="O6835" t="s">
        <v>569</v>
      </c>
      <c r="P6835">
        <v>5.5351095796541605E-3</v>
      </c>
      <c r="Q6835" t="s">
        <v>150</v>
      </c>
    </row>
    <row r="6836" spans="9:17" x14ac:dyDescent="0.45">
      <c r="I6836" t="s">
        <v>189</v>
      </c>
      <c r="J6836" t="s">
        <v>570</v>
      </c>
      <c r="K6836">
        <v>7.2285837112257044E-4</v>
      </c>
      <c r="L6836" t="s">
        <v>150</v>
      </c>
      <c r="N6836" t="s">
        <v>232</v>
      </c>
      <c r="O6836" t="s">
        <v>570</v>
      </c>
      <c r="P6836">
        <v>5.0031416282651665E-3</v>
      </c>
      <c r="Q6836" t="s">
        <v>150</v>
      </c>
    </row>
    <row r="6837" spans="9:17" x14ac:dyDescent="0.45">
      <c r="I6837" t="s">
        <v>189</v>
      </c>
      <c r="J6837" t="s">
        <v>571</v>
      </c>
      <c r="K6837">
        <v>6.0939186972571663E-3</v>
      </c>
      <c r="L6837" t="s">
        <v>150</v>
      </c>
      <c r="N6837" t="s">
        <v>232</v>
      </c>
      <c r="O6837" t="s">
        <v>571</v>
      </c>
      <c r="P6837">
        <v>3.347421901046151E-3</v>
      </c>
      <c r="Q6837" t="s">
        <v>150</v>
      </c>
    </row>
    <row r="6838" spans="9:17" x14ac:dyDescent="0.45">
      <c r="I6838" t="s">
        <v>189</v>
      </c>
      <c r="J6838" t="s">
        <v>572</v>
      </c>
      <c r="K6838">
        <v>7.8284419401195328E-3</v>
      </c>
      <c r="L6838" t="s">
        <v>150</v>
      </c>
      <c r="N6838" t="s">
        <v>232</v>
      </c>
      <c r="O6838" t="s">
        <v>572</v>
      </c>
      <c r="P6838">
        <v>3.1573962392084697E-3</v>
      </c>
      <c r="Q6838" t="s">
        <v>150</v>
      </c>
    </row>
    <row r="6839" spans="9:17" x14ac:dyDescent="0.45">
      <c r="I6839" t="s">
        <v>189</v>
      </c>
      <c r="J6839" t="s">
        <v>573</v>
      </c>
      <c r="K6839">
        <v>8.0523369836499568E-3</v>
      </c>
      <c r="L6839" t="s">
        <v>150</v>
      </c>
      <c r="N6839" t="s">
        <v>232</v>
      </c>
      <c r="O6839" t="s">
        <v>573</v>
      </c>
      <c r="P6839">
        <v>3.5352215561120027E-3</v>
      </c>
      <c r="Q6839" t="s">
        <v>150</v>
      </c>
    </row>
    <row r="6840" spans="9:17" x14ac:dyDescent="0.45">
      <c r="I6840" t="s">
        <v>189</v>
      </c>
      <c r="J6840" t="s">
        <v>574</v>
      </c>
      <c r="K6840">
        <v>8.5202666881683039E-3</v>
      </c>
      <c r="L6840" t="s">
        <v>150</v>
      </c>
      <c r="N6840" t="s">
        <v>232</v>
      </c>
      <c r="O6840" t="s">
        <v>574</v>
      </c>
      <c r="P6840">
        <v>3.6878263294059395E-3</v>
      </c>
      <c r="Q6840" t="s">
        <v>150</v>
      </c>
    </row>
    <row r="6841" spans="9:17" x14ac:dyDescent="0.45">
      <c r="I6841" t="s">
        <v>189</v>
      </c>
      <c r="J6841" t="s">
        <v>575</v>
      </c>
      <c r="K6841">
        <v>9.6699666513221875E-3</v>
      </c>
      <c r="L6841" t="s">
        <v>150</v>
      </c>
      <c r="N6841" t="s">
        <v>232</v>
      </c>
      <c r="O6841" t="s">
        <v>575</v>
      </c>
      <c r="P6841">
        <v>3.6901783537003244E-3</v>
      </c>
      <c r="Q6841" t="s">
        <v>150</v>
      </c>
    </row>
    <row r="6842" spans="9:17" x14ac:dyDescent="0.45">
      <c r="I6842" t="s">
        <v>189</v>
      </c>
      <c r="J6842" t="s">
        <v>576</v>
      </c>
      <c r="K6842">
        <v>9.7505664125939265E-3</v>
      </c>
      <c r="L6842" t="s">
        <v>150</v>
      </c>
      <c r="N6842" t="s">
        <v>232</v>
      </c>
      <c r="O6842" t="s">
        <v>576</v>
      </c>
      <c r="P6842">
        <v>3.661937355679502E-3</v>
      </c>
      <c r="Q6842" t="s">
        <v>150</v>
      </c>
    </row>
    <row r="6843" spans="9:17" x14ac:dyDescent="0.45">
      <c r="I6843" t="s">
        <v>189</v>
      </c>
      <c r="J6843" t="s">
        <v>577</v>
      </c>
      <c r="K6843">
        <v>8.2945974171365604E-3</v>
      </c>
      <c r="L6843" t="s">
        <v>150</v>
      </c>
      <c r="N6843" t="s">
        <v>232</v>
      </c>
      <c r="O6843" t="s">
        <v>577</v>
      </c>
      <c r="P6843">
        <v>3.5998283681712815E-3</v>
      </c>
      <c r="Q6843" t="s">
        <v>150</v>
      </c>
    </row>
    <row r="6844" spans="9:17" x14ac:dyDescent="0.45">
      <c r="I6844" t="s">
        <v>189</v>
      </c>
      <c r="J6844" t="s">
        <v>578</v>
      </c>
      <c r="K6844">
        <v>7.4892969047133835E-3</v>
      </c>
      <c r="L6844" t="s">
        <v>150</v>
      </c>
      <c r="N6844" t="s">
        <v>232</v>
      </c>
      <c r="O6844" t="s">
        <v>578</v>
      </c>
      <c r="P6844">
        <v>3.4660466356258527E-3</v>
      </c>
      <c r="Q6844" t="s">
        <v>150</v>
      </c>
    </row>
    <row r="6845" spans="9:17" x14ac:dyDescent="0.45">
      <c r="I6845" t="s">
        <v>189</v>
      </c>
      <c r="J6845" t="s">
        <v>579</v>
      </c>
      <c r="K6845">
        <v>7.1060599536746294E-3</v>
      </c>
      <c r="L6845" t="s">
        <v>150</v>
      </c>
      <c r="N6845" t="s">
        <v>232</v>
      </c>
      <c r="O6845" t="s">
        <v>579</v>
      </c>
      <c r="P6845">
        <v>3.1883077051385162E-3</v>
      </c>
      <c r="Q6845" t="s">
        <v>150</v>
      </c>
    </row>
    <row r="6846" spans="9:17" x14ac:dyDescent="0.45">
      <c r="I6846" t="s">
        <v>189</v>
      </c>
      <c r="J6846" t="s">
        <v>580</v>
      </c>
      <c r="K6846">
        <v>5.9741281467439161E-3</v>
      </c>
      <c r="L6846" t="s">
        <v>150</v>
      </c>
      <c r="N6846" t="s">
        <v>232</v>
      </c>
      <c r="O6846" t="s">
        <v>580</v>
      </c>
      <c r="P6846">
        <v>2.83441902926709E-3</v>
      </c>
      <c r="Q6846" t="s">
        <v>150</v>
      </c>
    </row>
    <row r="6847" spans="9:17" x14ac:dyDescent="0.45">
      <c r="I6847" t="s">
        <v>189</v>
      </c>
      <c r="J6847" t="s">
        <v>581</v>
      </c>
      <c r="K6847">
        <v>1.6208470798268061E-3</v>
      </c>
      <c r="L6847" t="s">
        <v>150</v>
      </c>
      <c r="N6847" t="s">
        <v>232</v>
      </c>
      <c r="O6847" t="s">
        <v>581</v>
      </c>
      <c r="P6847">
        <v>3.4182084328139989E-3</v>
      </c>
      <c r="Q6847" t="s">
        <v>150</v>
      </c>
    </row>
    <row r="6848" spans="9:17" x14ac:dyDescent="0.45">
      <c r="I6848" t="s">
        <v>189</v>
      </c>
      <c r="J6848" t="s">
        <v>582</v>
      </c>
      <c r="K6848">
        <v>0</v>
      </c>
      <c r="L6848" t="s">
        <v>150</v>
      </c>
      <c r="N6848" t="s">
        <v>232</v>
      </c>
      <c r="O6848" t="s">
        <v>582</v>
      </c>
      <c r="P6848">
        <v>4.237100842302533E-3</v>
      </c>
      <c r="Q6848" t="s">
        <v>150</v>
      </c>
    </row>
    <row r="6849" spans="9:17" x14ac:dyDescent="0.45">
      <c r="I6849" t="s">
        <v>189</v>
      </c>
      <c r="J6849" t="s">
        <v>583</v>
      </c>
      <c r="K6849">
        <v>0</v>
      </c>
      <c r="L6849" t="s">
        <v>150</v>
      </c>
      <c r="N6849" t="s">
        <v>232</v>
      </c>
      <c r="O6849" t="s">
        <v>583</v>
      </c>
      <c r="P6849">
        <v>1.0425398775453105E-2</v>
      </c>
      <c r="Q6849" t="s">
        <v>150</v>
      </c>
    </row>
    <row r="6850" spans="9:17" x14ac:dyDescent="0.45">
      <c r="I6850" t="s">
        <v>189</v>
      </c>
      <c r="J6850" t="s">
        <v>584</v>
      </c>
      <c r="K6850">
        <v>0</v>
      </c>
      <c r="L6850" t="s">
        <v>150</v>
      </c>
      <c r="N6850" t="s">
        <v>232</v>
      </c>
      <c r="O6850" t="s">
        <v>584</v>
      </c>
      <c r="P6850">
        <v>1.2071092894473209E-2</v>
      </c>
      <c r="Q6850" t="s">
        <v>150</v>
      </c>
    </row>
    <row r="6851" spans="9:17" x14ac:dyDescent="0.45">
      <c r="I6851" t="s">
        <v>189</v>
      </c>
      <c r="J6851" t="s">
        <v>585</v>
      </c>
      <c r="K6851">
        <v>0</v>
      </c>
      <c r="L6851" t="s">
        <v>150</v>
      </c>
      <c r="N6851" t="s">
        <v>232</v>
      </c>
      <c r="O6851" t="s">
        <v>585</v>
      </c>
      <c r="P6851">
        <v>2.949048097727788E-2</v>
      </c>
      <c r="Q6851" t="s">
        <v>150</v>
      </c>
    </row>
    <row r="6852" spans="9:17" x14ac:dyDescent="0.45">
      <c r="I6852" t="s">
        <v>189</v>
      </c>
      <c r="J6852" t="s">
        <v>586</v>
      </c>
      <c r="K6852">
        <v>0</v>
      </c>
      <c r="L6852" t="s">
        <v>150</v>
      </c>
      <c r="N6852" t="s">
        <v>232</v>
      </c>
      <c r="O6852" t="s">
        <v>586</v>
      </c>
      <c r="P6852">
        <v>5.2246094556312895E-3</v>
      </c>
      <c r="Q6852" t="s">
        <v>150</v>
      </c>
    </row>
    <row r="6853" spans="9:17" x14ac:dyDescent="0.45">
      <c r="I6853" t="s">
        <v>189</v>
      </c>
      <c r="J6853" t="s">
        <v>587</v>
      </c>
      <c r="K6853">
        <v>0</v>
      </c>
      <c r="L6853" t="s">
        <v>150</v>
      </c>
      <c r="N6853" t="s">
        <v>232</v>
      </c>
      <c r="O6853" t="s">
        <v>587</v>
      </c>
      <c r="P6853">
        <v>5.0208950447893953E-3</v>
      </c>
      <c r="Q6853" t="s">
        <v>150</v>
      </c>
    </row>
    <row r="6854" spans="9:17" x14ac:dyDescent="0.45">
      <c r="I6854" t="s">
        <v>189</v>
      </c>
      <c r="J6854" t="s">
        <v>588</v>
      </c>
      <c r="K6854">
        <v>4.06570155487528E-3</v>
      </c>
      <c r="L6854" t="s">
        <v>150</v>
      </c>
      <c r="N6854" t="s">
        <v>232</v>
      </c>
      <c r="O6854" t="s">
        <v>588</v>
      </c>
      <c r="P6854">
        <v>3.9372420592826158E-3</v>
      </c>
      <c r="Q6854" t="s">
        <v>150</v>
      </c>
    </row>
    <row r="6855" spans="9:17" x14ac:dyDescent="0.45">
      <c r="I6855" t="s">
        <v>189</v>
      </c>
      <c r="J6855" t="s">
        <v>589</v>
      </c>
      <c r="K6855">
        <v>6.3095830552830912E-3</v>
      </c>
      <c r="L6855" t="s">
        <v>150</v>
      </c>
      <c r="N6855" t="s">
        <v>232</v>
      </c>
      <c r="O6855" t="s">
        <v>589</v>
      </c>
      <c r="P6855">
        <v>2.8138975245545219E-3</v>
      </c>
      <c r="Q6855" t="s">
        <v>150</v>
      </c>
    </row>
    <row r="6856" spans="9:17" x14ac:dyDescent="0.45">
      <c r="I6856" t="s">
        <v>189</v>
      </c>
      <c r="J6856" t="s">
        <v>590</v>
      </c>
      <c r="K6856">
        <v>7.6835965857731531E-3</v>
      </c>
      <c r="L6856" t="s">
        <v>150</v>
      </c>
      <c r="N6856" t="s">
        <v>232</v>
      </c>
      <c r="O6856" t="s">
        <v>590</v>
      </c>
      <c r="P6856">
        <v>2.8170970370627263E-3</v>
      </c>
      <c r="Q6856" t="s">
        <v>150</v>
      </c>
    </row>
    <row r="6857" spans="9:17" x14ac:dyDescent="0.45">
      <c r="I6857" t="s">
        <v>189</v>
      </c>
      <c r="J6857" t="s">
        <v>591</v>
      </c>
      <c r="K6857">
        <v>8.3223860249273529E-3</v>
      </c>
      <c r="L6857" t="s">
        <v>150</v>
      </c>
      <c r="N6857" t="s">
        <v>232</v>
      </c>
      <c r="O6857" t="s">
        <v>591</v>
      </c>
      <c r="P6857">
        <v>2.7776164725408885E-3</v>
      </c>
      <c r="Q6857" t="s">
        <v>150</v>
      </c>
    </row>
    <row r="6858" spans="9:17" x14ac:dyDescent="0.45">
      <c r="I6858" t="s">
        <v>189</v>
      </c>
      <c r="J6858" t="s">
        <v>592</v>
      </c>
      <c r="K6858">
        <v>9.218905636706862E-3</v>
      </c>
      <c r="L6858" t="s">
        <v>150</v>
      </c>
      <c r="N6858" t="s">
        <v>232</v>
      </c>
      <c r="O6858" t="s">
        <v>592</v>
      </c>
      <c r="P6858">
        <v>2.6645159348546504E-3</v>
      </c>
      <c r="Q6858" t="s">
        <v>150</v>
      </c>
    </row>
    <row r="6859" spans="9:17" x14ac:dyDescent="0.45">
      <c r="I6859" t="s">
        <v>189</v>
      </c>
      <c r="J6859" t="s">
        <v>593</v>
      </c>
      <c r="K6859">
        <v>1.029603516989042E-2</v>
      </c>
      <c r="L6859" t="s">
        <v>150</v>
      </c>
      <c r="N6859" t="s">
        <v>232</v>
      </c>
      <c r="O6859" t="s">
        <v>593</v>
      </c>
      <c r="P6859">
        <v>2.746185773584263E-3</v>
      </c>
      <c r="Q6859" t="s">
        <v>150</v>
      </c>
    </row>
    <row r="6860" spans="9:17" x14ac:dyDescent="0.45">
      <c r="I6860" t="s">
        <v>189</v>
      </c>
      <c r="J6860" t="s">
        <v>594</v>
      </c>
      <c r="K6860">
        <v>1.0279847452098725E-2</v>
      </c>
      <c r="L6860" t="s">
        <v>150</v>
      </c>
      <c r="N6860" t="s">
        <v>232</v>
      </c>
      <c r="O6860" t="s">
        <v>594</v>
      </c>
      <c r="P6860">
        <v>2.9098956746960963E-3</v>
      </c>
      <c r="Q6860" t="s">
        <v>150</v>
      </c>
    </row>
    <row r="6861" spans="9:17" x14ac:dyDescent="0.45">
      <c r="I6861" t="s">
        <v>189</v>
      </c>
      <c r="J6861" t="s">
        <v>595</v>
      </c>
      <c r="K6861">
        <v>9.4005519529312201E-3</v>
      </c>
      <c r="L6861" t="s">
        <v>150</v>
      </c>
      <c r="N6861" t="s">
        <v>232</v>
      </c>
      <c r="O6861" t="s">
        <v>595</v>
      </c>
      <c r="P6861">
        <v>2.9682816378381188E-3</v>
      </c>
      <c r="Q6861" t="s">
        <v>150</v>
      </c>
    </row>
    <row r="6862" spans="9:17" x14ac:dyDescent="0.45">
      <c r="I6862" t="s">
        <v>189</v>
      </c>
      <c r="J6862" t="s">
        <v>596</v>
      </c>
      <c r="K6862">
        <v>8.6274673559363028E-3</v>
      </c>
      <c r="L6862" t="s">
        <v>150</v>
      </c>
      <c r="N6862" t="s">
        <v>232</v>
      </c>
      <c r="O6862" t="s">
        <v>596</v>
      </c>
      <c r="P6862">
        <v>2.9534581261782167E-3</v>
      </c>
      <c r="Q6862" t="s">
        <v>150</v>
      </c>
    </row>
    <row r="6863" spans="9:17" x14ac:dyDescent="0.45">
      <c r="I6863" t="s">
        <v>189</v>
      </c>
      <c r="J6863" t="s">
        <v>597</v>
      </c>
      <c r="K6863">
        <v>7.915121923772743E-3</v>
      </c>
      <c r="L6863" t="s">
        <v>150</v>
      </c>
      <c r="N6863" t="s">
        <v>232</v>
      </c>
      <c r="O6863" t="s">
        <v>597</v>
      </c>
      <c r="P6863">
        <v>2.9197582849569206E-3</v>
      </c>
      <c r="Q6863" t="s">
        <v>150</v>
      </c>
    </row>
    <row r="6864" spans="9:17" x14ac:dyDescent="0.45">
      <c r="I6864" t="s">
        <v>189</v>
      </c>
      <c r="J6864" t="s">
        <v>598</v>
      </c>
      <c r="K6864">
        <v>6.6050467393183147E-3</v>
      </c>
      <c r="L6864" t="s">
        <v>150</v>
      </c>
      <c r="N6864" t="s">
        <v>232</v>
      </c>
      <c r="O6864" t="s">
        <v>598</v>
      </c>
      <c r="P6864">
        <v>2.8995009323540726E-3</v>
      </c>
      <c r="Q6864" t="s">
        <v>150</v>
      </c>
    </row>
    <row r="6865" spans="9:17" x14ac:dyDescent="0.45">
      <c r="I6865" t="s">
        <v>189</v>
      </c>
      <c r="J6865" t="s">
        <v>599</v>
      </c>
      <c r="K6865">
        <v>4.0728402504392686E-3</v>
      </c>
      <c r="L6865" t="s">
        <v>150</v>
      </c>
      <c r="N6865" t="s">
        <v>232</v>
      </c>
      <c r="O6865" t="s">
        <v>599</v>
      </c>
      <c r="P6865">
        <v>3.6921058065703459E-3</v>
      </c>
      <c r="Q6865" t="s">
        <v>150</v>
      </c>
    </row>
    <row r="6866" spans="9:17" x14ac:dyDescent="0.45">
      <c r="I6866" t="s">
        <v>189</v>
      </c>
      <c r="J6866" t="s">
        <v>600</v>
      </c>
      <c r="K6866">
        <v>0</v>
      </c>
      <c r="L6866" t="s">
        <v>150</v>
      </c>
      <c r="N6866" t="s">
        <v>232</v>
      </c>
      <c r="O6866" t="s">
        <v>600</v>
      </c>
      <c r="P6866">
        <v>4.6196222936138644E-3</v>
      </c>
      <c r="Q6866" t="s">
        <v>150</v>
      </c>
    </row>
    <row r="6867" spans="9:17" x14ac:dyDescent="0.45">
      <c r="I6867" t="s">
        <v>189</v>
      </c>
      <c r="J6867" t="s">
        <v>601</v>
      </c>
      <c r="K6867">
        <v>0</v>
      </c>
      <c r="L6867" t="s">
        <v>150</v>
      </c>
      <c r="N6867" t="s">
        <v>232</v>
      </c>
      <c r="O6867" t="s">
        <v>601</v>
      </c>
      <c r="P6867">
        <v>1.1027004929459136E-2</v>
      </c>
      <c r="Q6867" t="s">
        <v>150</v>
      </c>
    </row>
    <row r="6868" spans="9:17" x14ac:dyDescent="0.45">
      <c r="I6868" t="s">
        <v>189</v>
      </c>
      <c r="J6868" t="s">
        <v>602</v>
      </c>
      <c r="K6868">
        <v>0</v>
      </c>
      <c r="L6868" t="s">
        <v>150</v>
      </c>
      <c r="N6868" t="s">
        <v>232</v>
      </c>
      <c r="O6868" t="s">
        <v>602</v>
      </c>
      <c r="P6868">
        <v>1.2712673294116844E-2</v>
      </c>
      <c r="Q6868" t="s">
        <v>150</v>
      </c>
    </row>
    <row r="6869" spans="9:17" x14ac:dyDescent="0.45">
      <c r="I6869" t="s">
        <v>189</v>
      </c>
      <c r="J6869" t="s">
        <v>603</v>
      </c>
      <c r="K6869">
        <v>0</v>
      </c>
      <c r="L6869" t="s">
        <v>150</v>
      </c>
      <c r="N6869" t="s">
        <v>232</v>
      </c>
      <c r="O6869" t="s">
        <v>603</v>
      </c>
      <c r="P6869">
        <v>2.4900346097629405E-2</v>
      </c>
      <c r="Q6869" t="s">
        <v>150</v>
      </c>
    </row>
    <row r="6870" spans="9:17" x14ac:dyDescent="0.45">
      <c r="I6870" t="s">
        <v>189</v>
      </c>
      <c r="J6870" t="s">
        <v>604</v>
      </c>
      <c r="K6870">
        <v>0</v>
      </c>
      <c r="L6870" t="s">
        <v>150</v>
      </c>
      <c r="N6870" t="s">
        <v>232</v>
      </c>
      <c r="O6870" t="s">
        <v>604</v>
      </c>
      <c r="P6870">
        <v>5.2619269942952096E-3</v>
      </c>
      <c r="Q6870" t="s">
        <v>150</v>
      </c>
    </row>
    <row r="6871" spans="9:17" x14ac:dyDescent="0.45">
      <c r="I6871" t="s">
        <v>189</v>
      </c>
      <c r="J6871" t="s">
        <v>605</v>
      </c>
      <c r="K6871">
        <v>1.6873652271919514E-3</v>
      </c>
      <c r="L6871" t="s">
        <v>150</v>
      </c>
      <c r="N6871" t="s">
        <v>232</v>
      </c>
      <c r="O6871" t="s">
        <v>605</v>
      </c>
      <c r="P6871">
        <v>4.8452346676809404E-3</v>
      </c>
      <c r="Q6871" t="s">
        <v>150</v>
      </c>
    </row>
    <row r="6872" spans="9:17" x14ac:dyDescent="0.45">
      <c r="I6872" t="s">
        <v>189</v>
      </c>
      <c r="J6872" t="s">
        <v>606</v>
      </c>
      <c r="K6872">
        <v>5.8360604775119125E-3</v>
      </c>
      <c r="L6872" t="s">
        <v>150</v>
      </c>
      <c r="N6872" t="s">
        <v>232</v>
      </c>
      <c r="O6872" t="s">
        <v>606</v>
      </c>
      <c r="P6872">
        <v>3.7605542670013366E-3</v>
      </c>
      <c r="Q6872" t="s">
        <v>150</v>
      </c>
    </row>
    <row r="6873" spans="9:17" x14ac:dyDescent="0.45">
      <c r="I6873" t="s">
        <v>189</v>
      </c>
      <c r="J6873" t="s">
        <v>607</v>
      </c>
      <c r="K6873">
        <v>7.9423426049228356E-3</v>
      </c>
      <c r="L6873" t="s">
        <v>150</v>
      </c>
      <c r="N6873" t="s">
        <v>232</v>
      </c>
      <c r="O6873" t="s">
        <v>607</v>
      </c>
      <c r="P6873">
        <v>3.5041248048416698E-3</v>
      </c>
      <c r="Q6873" t="s">
        <v>150</v>
      </c>
    </row>
    <row r="6874" spans="9:17" x14ac:dyDescent="0.45">
      <c r="I6874" t="s">
        <v>189</v>
      </c>
      <c r="J6874" t="s">
        <v>608</v>
      </c>
      <c r="K6874">
        <v>9.0295741613382018E-3</v>
      </c>
      <c r="L6874" t="s">
        <v>150</v>
      </c>
      <c r="N6874" t="s">
        <v>232</v>
      </c>
      <c r="O6874" t="s">
        <v>608</v>
      </c>
      <c r="P6874">
        <v>3.2029114127240972E-3</v>
      </c>
      <c r="Q6874" t="s">
        <v>150</v>
      </c>
    </row>
    <row r="6875" spans="9:17" x14ac:dyDescent="0.45">
      <c r="I6875" t="s">
        <v>189</v>
      </c>
      <c r="J6875" t="s">
        <v>609</v>
      </c>
      <c r="K6875">
        <v>9.5853116697228284E-3</v>
      </c>
      <c r="L6875" t="s">
        <v>150</v>
      </c>
      <c r="N6875" t="s">
        <v>232</v>
      </c>
      <c r="O6875" t="s">
        <v>609</v>
      </c>
      <c r="P6875">
        <v>2.8154487136704057E-3</v>
      </c>
      <c r="Q6875" t="s">
        <v>150</v>
      </c>
    </row>
    <row r="6876" spans="9:17" x14ac:dyDescent="0.45">
      <c r="I6876" t="s">
        <v>189</v>
      </c>
      <c r="J6876" t="s">
        <v>610</v>
      </c>
      <c r="K6876">
        <v>1.0225497065590002E-2</v>
      </c>
      <c r="L6876" t="s">
        <v>150</v>
      </c>
      <c r="N6876" t="s">
        <v>232</v>
      </c>
      <c r="O6876" t="s">
        <v>610</v>
      </c>
      <c r="P6876">
        <v>2.4409656422657434E-3</v>
      </c>
      <c r="Q6876" t="s">
        <v>150</v>
      </c>
    </row>
    <row r="6877" spans="9:17" x14ac:dyDescent="0.45">
      <c r="I6877" t="s">
        <v>189</v>
      </c>
      <c r="J6877" t="s">
        <v>611</v>
      </c>
      <c r="K6877">
        <v>1.0764332081318426E-2</v>
      </c>
      <c r="L6877" t="s">
        <v>150</v>
      </c>
      <c r="N6877" t="s">
        <v>232</v>
      </c>
      <c r="O6877" t="s">
        <v>611</v>
      </c>
      <c r="P6877">
        <v>2.425656032808499E-3</v>
      </c>
      <c r="Q6877" t="s">
        <v>150</v>
      </c>
    </row>
    <row r="6878" spans="9:17" x14ac:dyDescent="0.45">
      <c r="I6878" t="s">
        <v>189</v>
      </c>
      <c r="J6878" t="s">
        <v>612</v>
      </c>
      <c r="K6878">
        <v>1.0283204036370321E-2</v>
      </c>
      <c r="L6878" t="s">
        <v>150</v>
      </c>
      <c r="N6878" t="s">
        <v>232</v>
      </c>
      <c r="O6878" t="s">
        <v>612</v>
      </c>
      <c r="P6878">
        <v>2.759445889436535E-3</v>
      </c>
      <c r="Q6878" t="s">
        <v>150</v>
      </c>
    </row>
    <row r="6879" spans="9:17" x14ac:dyDescent="0.45">
      <c r="I6879" t="s">
        <v>189</v>
      </c>
      <c r="J6879" t="s">
        <v>613</v>
      </c>
      <c r="K6879">
        <v>9.4151396565396294E-3</v>
      </c>
      <c r="L6879" t="s">
        <v>150</v>
      </c>
      <c r="N6879" t="s">
        <v>232</v>
      </c>
      <c r="O6879" t="s">
        <v>613</v>
      </c>
      <c r="P6879">
        <v>3.1602816195814179E-3</v>
      </c>
      <c r="Q6879" t="s">
        <v>150</v>
      </c>
    </row>
    <row r="6880" spans="9:17" x14ac:dyDescent="0.45">
      <c r="I6880" t="s">
        <v>189</v>
      </c>
      <c r="J6880" t="s">
        <v>614</v>
      </c>
      <c r="K6880">
        <v>8.1731080687610404E-3</v>
      </c>
      <c r="L6880" t="s">
        <v>150</v>
      </c>
      <c r="N6880" t="s">
        <v>232</v>
      </c>
      <c r="O6880" t="s">
        <v>614</v>
      </c>
      <c r="P6880">
        <v>3.390424706200228E-3</v>
      </c>
      <c r="Q6880" t="s">
        <v>150</v>
      </c>
    </row>
    <row r="6881" spans="9:17" x14ac:dyDescent="0.45">
      <c r="I6881" t="s">
        <v>189</v>
      </c>
      <c r="J6881" t="s">
        <v>615</v>
      </c>
      <c r="K6881">
        <v>6.853904413885374E-3</v>
      </c>
      <c r="L6881" t="s">
        <v>150</v>
      </c>
      <c r="N6881" t="s">
        <v>232</v>
      </c>
      <c r="O6881" t="s">
        <v>615</v>
      </c>
      <c r="P6881">
        <v>3.4541121996402228E-3</v>
      </c>
      <c r="Q6881" t="s">
        <v>150</v>
      </c>
    </row>
    <row r="6882" spans="9:17" x14ac:dyDescent="0.45">
      <c r="I6882" t="s">
        <v>189</v>
      </c>
      <c r="J6882" t="s">
        <v>616</v>
      </c>
      <c r="K6882">
        <v>5.6566595850751815E-3</v>
      </c>
      <c r="L6882" t="s">
        <v>150</v>
      </c>
      <c r="N6882" t="s">
        <v>232</v>
      </c>
      <c r="O6882" t="s">
        <v>616</v>
      </c>
      <c r="P6882">
        <v>3.3603004296861713E-3</v>
      </c>
      <c r="Q6882" t="s">
        <v>150</v>
      </c>
    </row>
    <row r="6883" spans="9:17" x14ac:dyDescent="0.45">
      <c r="I6883" t="s">
        <v>189</v>
      </c>
      <c r="J6883" t="s">
        <v>617</v>
      </c>
      <c r="K6883">
        <v>3.6133337147324137E-3</v>
      </c>
      <c r="L6883" t="s">
        <v>150</v>
      </c>
      <c r="N6883" t="s">
        <v>232</v>
      </c>
      <c r="O6883" t="s">
        <v>617</v>
      </c>
      <c r="P6883">
        <v>3.5498495122756333E-3</v>
      </c>
      <c r="Q6883" t="s">
        <v>150</v>
      </c>
    </row>
    <row r="6884" spans="9:17" x14ac:dyDescent="0.45">
      <c r="I6884" t="s">
        <v>189</v>
      </c>
      <c r="J6884" t="s">
        <v>618</v>
      </c>
      <c r="K6884">
        <v>0</v>
      </c>
      <c r="L6884" t="s">
        <v>150</v>
      </c>
      <c r="N6884" t="s">
        <v>232</v>
      </c>
      <c r="O6884" t="s">
        <v>618</v>
      </c>
      <c r="P6884">
        <v>4.0897043791579711E-3</v>
      </c>
      <c r="Q6884" t="s">
        <v>150</v>
      </c>
    </row>
    <row r="6885" spans="9:17" x14ac:dyDescent="0.45">
      <c r="I6885" t="s">
        <v>189</v>
      </c>
      <c r="J6885" t="s">
        <v>619</v>
      </c>
      <c r="K6885">
        <v>0</v>
      </c>
      <c r="L6885" t="s">
        <v>150</v>
      </c>
      <c r="N6885" t="s">
        <v>232</v>
      </c>
      <c r="O6885" t="s">
        <v>619</v>
      </c>
      <c r="P6885">
        <v>8.967401533479951E-3</v>
      </c>
      <c r="Q6885" t="s">
        <v>150</v>
      </c>
    </row>
    <row r="6886" spans="9:17" x14ac:dyDescent="0.45">
      <c r="I6886" t="s">
        <v>189</v>
      </c>
      <c r="J6886" t="s">
        <v>620</v>
      </c>
      <c r="K6886">
        <v>0</v>
      </c>
      <c r="L6886" t="s">
        <v>150</v>
      </c>
      <c r="N6886" t="s">
        <v>232</v>
      </c>
      <c r="O6886" t="s">
        <v>620</v>
      </c>
      <c r="P6886">
        <v>9.169019577388398E-3</v>
      </c>
      <c r="Q6886" t="s">
        <v>150</v>
      </c>
    </row>
    <row r="6887" spans="9:17" x14ac:dyDescent="0.45">
      <c r="I6887" t="s">
        <v>189</v>
      </c>
      <c r="J6887" t="s">
        <v>621</v>
      </c>
      <c r="K6887">
        <v>0</v>
      </c>
      <c r="L6887" t="s">
        <v>150</v>
      </c>
      <c r="N6887" t="s">
        <v>232</v>
      </c>
      <c r="O6887" t="s">
        <v>621</v>
      </c>
      <c r="P6887">
        <v>2.6069570727811003E-2</v>
      </c>
      <c r="Q6887" t="s">
        <v>150</v>
      </c>
    </row>
    <row r="6888" spans="9:17" x14ac:dyDescent="0.45">
      <c r="I6888" t="s">
        <v>189</v>
      </c>
      <c r="J6888" t="s">
        <v>622</v>
      </c>
      <c r="K6888">
        <v>0</v>
      </c>
      <c r="L6888" t="s">
        <v>150</v>
      </c>
      <c r="N6888" t="s">
        <v>232</v>
      </c>
      <c r="O6888" t="s">
        <v>622</v>
      </c>
      <c r="P6888">
        <v>5.3144300688336759E-3</v>
      </c>
      <c r="Q6888" t="s">
        <v>150</v>
      </c>
    </row>
    <row r="6889" spans="9:17" x14ac:dyDescent="0.45">
      <c r="I6889" t="s">
        <v>189</v>
      </c>
      <c r="J6889" t="s">
        <v>623</v>
      </c>
      <c r="K6889">
        <v>3.3369386689129699E-3</v>
      </c>
      <c r="L6889" t="s">
        <v>150</v>
      </c>
      <c r="N6889" t="s">
        <v>232</v>
      </c>
      <c r="O6889" t="s">
        <v>623</v>
      </c>
      <c r="P6889">
        <v>4.4476333673481132E-3</v>
      </c>
      <c r="Q6889" t="s">
        <v>150</v>
      </c>
    </row>
    <row r="6890" spans="9:17" x14ac:dyDescent="0.45">
      <c r="I6890" t="s">
        <v>189</v>
      </c>
      <c r="J6890" t="s">
        <v>624</v>
      </c>
      <c r="K6890">
        <v>5.9000695816995583E-3</v>
      </c>
      <c r="L6890" t="s">
        <v>150</v>
      </c>
      <c r="N6890" t="s">
        <v>232</v>
      </c>
      <c r="O6890" t="s">
        <v>624</v>
      </c>
      <c r="P6890">
        <v>3.5011503001801491E-3</v>
      </c>
      <c r="Q6890" t="s">
        <v>150</v>
      </c>
    </row>
    <row r="6891" spans="9:17" x14ac:dyDescent="0.45">
      <c r="I6891" t="s">
        <v>189</v>
      </c>
      <c r="J6891" t="s">
        <v>625</v>
      </c>
      <c r="K6891">
        <v>7.7779911220201984E-3</v>
      </c>
      <c r="L6891" t="s">
        <v>150</v>
      </c>
      <c r="N6891" t="s">
        <v>232</v>
      </c>
      <c r="O6891" t="s">
        <v>625</v>
      </c>
      <c r="P6891">
        <v>3.5592216283100741E-3</v>
      </c>
      <c r="Q6891" t="s">
        <v>150</v>
      </c>
    </row>
    <row r="6892" spans="9:17" x14ac:dyDescent="0.45">
      <c r="I6892" t="s">
        <v>189</v>
      </c>
      <c r="J6892" t="s">
        <v>626</v>
      </c>
      <c r="K6892">
        <v>8.9863716769602916E-3</v>
      </c>
      <c r="L6892" t="s">
        <v>150</v>
      </c>
      <c r="N6892" t="s">
        <v>232</v>
      </c>
      <c r="O6892" t="s">
        <v>626</v>
      </c>
      <c r="P6892">
        <v>3.3579807719803438E-3</v>
      </c>
      <c r="Q6892" t="s">
        <v>150</v>
      </c>
    </row>
    <row r="6893" spans="9:17" x14ac:dyDescent="0.45">
      <c r="I6893" t="s">
        <v>189</v>
      </c>
      <c r="J6893" t="s">
        <v>627</v>
      </c>
      <c r="K6893">
        <v>9.7282539737353346E-3</v>
      </c>
      <c r="L6893" t="s">
        <v>150</v>
      </c>
      <c r="N6893" t="s">
        <v>232</v>
      </c>
      <c r="O6893" t="s">
        <v>627</v>
      </c>
      <c r="P6893">
        <v>2.9431955653231863E-3</v>
      </c>
      <c r="Q6893" t="s">
        <v>150</v>
      </c>
    </row>
    <row r="6894" spans="9:17" x14ac:dyDescent="0.45">
      <c r="I6894" t="s">
        <v>189</v>
      </c>
      <c r="J6894" t="s">
        <v>628</v>
      </c>
      <c r="K6894">
        <v>1.0239983111259812E-2</v>
      </c>
      <c r="L6894" t="s">
        <v>150</v>
      </c>
      <c r="N6894" t="s">
        <v>232</v>
      </c>
      <c r="O6894" t="s">
        <v>628</v>
      </c>
      <c r="P6894">
        <v>2.5809252947772629E-3</v>
      </c>
      <c r="Q6894" t="s">
        <v>150</v>
      </c>
    </row>
    <row r="6895" spans="9:17" x14ac:dyDescent="0.45">
      <c r="I6895" t="s">
        <v>189</v>
      </c>
      <c r="J6895" t="s">
        <v>629</v>
      </c>
      <c r="K6895">
        <v>1.0659363877305397E-2</v>
      </c>
      <c r="L6895" t="s">
        <v>150</v>
      </c>
      <c r="N6895" t="s">
        <v>232</v>
      </c>
      <c r="O6895" t="s">
        <v>629</v>
      </c>
      <c r="P6895">
        <v>2.3828609801956227E-3</v>
      </c>
      <c r="Q6895" t="s">
        <v>150</v>
      </c>
    </row>
    <row r="6896" spans="9:17" x14ac:dyDescent="0.45">
      <c r="I6896" t="s">
        <v>189</v>
      </c>
      <c r="J6896" t="s">
        <v>630</v>
      </c>
      <c r="K6896">
        <v>1.0468276789333661E-2</v>
      </c>
      <c r="L6896" t="s">
        <v>150</v>
      </c>
      <c r="N6896" t="s">
        <v>232</v>
      </c>
      <c r="O6896" t="s">
        <v>630</v>
      </c>
      <c r="P6896">
        <v>2.3805197302438613E-3</v>
      </c>
      <c r="Q6896" t="s">
        <v>150</v>
      </c>
    </row>
    <row r="6897" spans="9:17" x14ac:dyDescent="0.45">
      <c r="I6897" t="s">
        <v>189</v>
      </c>
      <c r="J6897" t="s">
        <v>631</v>
      </c>
      <c r="K6897">
        <v>9.5210226708664115E-3</v>
      </c>
      <c r="L6897" t="s">
        <v>150</v>
      </c>
      <c r="N6897" t="s">
        <v>232</v>
      </c>
      <c r="O6897" t="s">
        <v>631</v>
      </c>
      <c r="P6897">
        <v>2.5768667722113063E-3</v>
      </c>
      <c r="Q6897" t="s">
        <v>150</v>
      </c>
    </row>
    <row r="6898" spans="9:17" x14ac:dyDescent="0.45">
      <c r="I6898" t="s">
        <v>189</v>
      </c>
      <c r="J6898" t="s">
        <v>632</v>
      </c>
      <c r="K6898">
        <v>8.5227789181750099E-3</v>
      </c>
      <c r="L6898" t="s">
        <v>150</v>
      </c>
      <c r="N6898" t="s">
        <v>232</v>
      </c>
      <c r="O6898" t="s">
        <v>632</v>
      </c>
      <c r="P6898">
        <v>2.78745880049506E-3</v>
      </c>
      <c r="Q6898" t="s">
        <v>150</v>
      </c>
    </row>
    <row r="6899" spans="9:17" x14ac:dyDescent="0.45">
      <c r="I6899" t="s">
        <v>189</v>
      </c>
      <c r="J6899" t="s">
        <v>633</v>
      </c>
      <c r="K6899">
        <v>7.2093864438465801E-3</v>
      </c>
      <c r="L6899" t="s">
        <v>150</v>
      </c>
      <c r="N6899" t="s">
        <v>232</v>
      </c>
      <c r="O6899" t="s">
        <v>633</v>
      </c>
      <c r="P6899">
        <v>2.7155833305538587E-3</v>
      </c>
      <c r="Q6899" t="s">
        <v>150</v>
      </c>
    </row>
    <row r="6900" spans="9:17" x14ac:dyDescent="0.45">
      <c r="I6900" t="s">
        <v>189</v>
      </c>
      <c r="J6900" t="s">
        <v>634</v>
      </c>
      <c r="K6900">
        <v>5.781532319887716E-3</v>
      </c>
      <c r="L6900" t="s">
        <v>150</v>
      </c>
      <c r="N6900" t="s">
        <v>232</v>
      </c>
      <c r="O6900" t="s">
        <v>634</v>
      </c>
      <c r="P6900">
        <v>2.6383929732016879E-3</v>
      </c>
      <c r="Q6900" t="s">
        <v>150</v>
      </c>
    </row>
    <row r="6901" spans="9:17" x14ac:dyDescent="0.45">
      <c r="I6901" t="s">
        <v>189</v>
      </c>
      <c r="J6901" t="s">
        <v>635</v>
      </c>
      <c r="K6901">
        <v>3.7097091792516338E-3</v>
      </c>
      <c r="L6901" t="s">
        <v>150</v>
      </c>
      <c r="N6901" t="s">
        <v>232</v>
      </c>
      <c r="O6901" t="s">
        <v>635</v>
      </c>
      <c r="P6901">
        <v>2.9035697906332975E-3</v>
      </c>
      <c r="Q6901" t="s">
        <v>150</v>
      </c>
    </row>
    <row r="6902" spans="9:17" x14ac:dyDescent="0.45">
      <c r="I6902" t="s">
        <v>189</v>
      </c>
      <c r="J6902" t="s">
        <v>636</v>
      </c>
      <c r="K6902">
        <v>7.4977961989790461E-4</v>
      </c>
      <c r="L6902" t="s">
        <v>150</v>
      </c>
      <c r="N6902" t="s">
        <v>232</v>
      </c>
      <c r="O6902" t="s">
        <v>636</v>
      </c>
      <c r="P6902">
        <v>3.6410279949562296E-3</v>
      </c>
      <c r="Q6902" t="s">
        <v>150</v>
      </c>
    </row>
    <row r="6903" spans="9:17" x14ac:dyDescent="0.45">
      <c r="I6903" t="s">
        <v>189</v>
      </c>
      <c r="J6903" t="s">
        <v>637</v>
      </c>
      <c r="K6903">
        <v>0</v>
      </c>
      <c r="L6903" t="s">
        <v>150</v>
      </c>
      <c r="N6903" t="s">
        <v>232</v>
      </c>
      <c r="O6903" t="s">
        <v>637</v>
      </c>
      <c r="P6903">
        <v>9.0461144338688255E-3</v>
      </c>
      <c r="Q6903" t="s">
        <v>150</v>
      </c>
    </row>
    <row r="6904" spans="9:17" x14ac:dyDescent="0.45">
      <c r="I6904" t="s">
        <v>189</v>
      </c>
      <c r="J6904" t="s">
        <v>638</v>
      </c>
      <c r="K6904">
        <v>0</v>
      </c>
      <c r="L6904" t="s">
        <v>150</v>
      </c>
      <c r="N6904" t="s">
        <v>232</v>
      </c>
      <c r="O6904" t="s">
        <v>638</v>
      </c>
      <c r="P6904">
        <v>1.0447627212086476E-2</v>
      </c>
      <c r="Q6904" t="s">
        <v>150</v>
      </c>
    </row>
    <row r="6905" spans="9:17" x14ac:dyDescent="0.45">
      <c r="I6905" t="s">
        <v>189</v>
      </c>
      <c r="J6905" t="s">
        <v>639</v>
      </c>
      <c r="K6905">
        <v>0</v>
      </c>
      <c r="L6905" t="s">
        <v>150</v>
      </c>
      <c r="N6905" t="s">
        <v>232</v>
      </c>
      <c r="O6905" t="s">
        <v>639</v>
      </c>
      <c r="P6905">
        <v>1.6707290922990396E-2</v>
      </c>
      <c r="Q6905" t="s">
        <v>150</v>
      </c>
    </row>
    <row r="6906" spans="9:17" x14ac:dyDescent="0.45">
      <c r="I6906" t="s">
        <v>189</v>
      </c>
      <c r="J6906" t="s">
        <v>640</v>
      </c>
      <c r="K6906">
        <v>0</v>
      </c>
      <c r="L6906" t="s">
        <v>150</v>
      </c>
      <c r="N6906" t="s">
        <v>232</v>
      </c>
      <c r="O6906" t="s">
        <v>640</v>
      </c>
      <c r="P6906">
        <v>3.2928754328043156E-3</v>
      </c>
      <c r="Q6906" t="s">
        <v>150</v>
      </c>
    </row>
    <row r="6907" spans="9:17" x14ac:dyDescent="0.45">
      <c r="I6907" t="s">
        <v>189</v>
      </c>
      <c r="J6907" t="s">
        <v>641</v>
      </c>
      <c r="K6907">
        <v>2.5026768885800491E-3</v>
      </c>
      <c r="L6907" t="s">
        <v>150</v>
      </c>
      <c r="N6907" t="s">
        <v>232</v>
      </c>
      <c r="O6907" t="s">
        <v>641</v>
      </c>
      <c r="P6907">
        <v>2.6617561869505669E-3</v>
      </c>
      <c r="Q6907" t="s">
        <v>150</v>
      </c>
    </row>
    <row r="6908" spans="9:17" x14ac:dyDescent="0.45">
      <c r="I6908" t="s">
        <v>189</v>
      </c>
      <c r="J6908" t="s">
        <v>642</v>
      </c>
      <c r="K6908">
        <v>4.7441719811268969E-3</v>
      </c>
      <c r="L6908" t="s">
        <v>150</v>
      </c>
      <c r="N6908" t="s">
        <v>232</v>
      </c>
      <c r="O6908" t="s">
        <v>642</v>
      </c>
      <c r="P6908">
        <v>2.596799372483285E-3</v>
      </c>
      <c r="Q6908" t="s">
        <v>150</v>
      </c>
    </row>
    <row r="6909" spans="9:17" x14ac:dyDescent="0.45">
      <c r="I6909" t="s">
        <v>189</v>
      </c>
      <c r="J6909" t="s">
        <v>643</v>
      </c>
      <c r="K6909">
        <v>6.7831828689441567E-3</v>
      </c>
      <c r="L6909" t="s">
        <v>150</v>
      </c>
      <c r="N6909" t="s">
        <v>232</v>
      </c>
      <c r="O6909" t="s">
        <v>643</v>
      </c>
      <c r="P6909">
        <v>2.4856139207226884E-3</v>
      </c>
      <c r="Q6909" t="s">
        <v>150</v>
      </c>
    </row>
    <row r="6910" spans="9:17" x14ac:dyDescent="0.45">
      <c r="I6910" t="s">
        <v>189</v>
      </c>
      <c r="J6910" t="s">
        <v>644</v>
      </c>
      <c r="K6910">
        <v>8.0889548841485449E-3</v>
      </c>
      <c r="L6910" t="s">
        <v>150</v>
      </c>
      <c r="N6910" t="s">
        <v>232</v>
      </c>
      <c r="O6910" t="s">
        <v>644</v>
      </c>
      <c r="P6910">
        <v>2.2427414483306681E-3</v>
      </c>
      <c r="Q6910" t="s">
        <v>150</v>
      </c>
    </row>
    <row r="6911" spans="9:17" x14ac:dyDescent="0.45">
      <c r="I6911" t="s">
        <v>189</v>
      </c>
      <c r="J6911" t="s">
        <v>645</v>
      </c>
      <c r="K6911">
        <v>8.9625710156350895E-3</v>
      </c>
      <c r="L6911" t="s">
        <v>150</v>
      </c>
      <c r="N6911" t="s">
        <v>232</v>
      </c>
      <c r="O6911" t="s">
        <v>645</v>
      </c>
      <c r="P6911">
        <v>2.0184758896702416E-3</v>
      </c>
      <c r="Q6911" t="s">
        <v>150</v>
      </c>
    </row>
    <row r="6912" spans="9:17" x14ac:dyDescent="0.45">
      <c r="I6912" t="s">
        <v>189</v>
      </c>
      <c r="J6912" t="s">
        <v>646</v>
      </c>
      <c r="K6912">
        <v>9.6219343847321163E-3</v>
      </c>
      <c r="L6912" t="s">
        <v>150</v>
      </c>
      <c r="N6912" t="s">
        <v>232</v>
      </c>
      <c r="O6912" t="s">
        <v>646</v>
      </c>
      <c r="P6912">
        <v>1.9306475369995364E-3</v>
      </c>
      <c r="Q6912" t="s">
        <v>150</v>
      </c>
    </row>
    <row r="6913" spans="9:17" x14ac:dyDescent="0.45">
      <c r="I6913" t="s">
        <v>189</v>
      </c>
      <c r="J6913" t="s">
        <v>647</v>
      </c>
      <c r="K6913">
        <v>1.0177649347153912E-2</v>
      </c>
      <c r="L6913" t="s">
        <v>150</v>
      </c>
      <c r="N6913" t="s">
        <v>232</v>
      </c>
      <c r="O6913" t="s">
        <v>647</v>
      </c>
      <c r="P6913">
        <v>1.8226912434461406E-3</v>
      </c>
      <c r="Q6913" t="s">
        <v>150</v>
      </c>
    </row>
    <row r="6914" spans="9:17" x14ac:dyDescent="0.45">
      <c r="I6914" t="s">
        <v>189</v>
      </c>
      <c r="J6914" t="s">
        <v>648</v>
      </c>
      <c r="K6914">
        <v>1.0015077125389425E-2</v>
      </c>
      <c r="L6914" t="s">
        <v>150</v>
      </c>
      <c r="N6914" t="s">
        <v>232</v>
      </c>
      <c r="O6914" t="s">
        <v>648</v>
      </c>
      <c r="P6914">
        <v>1.6691166507783845E-3</v>
      </c>
      <c r="Q6914" t="s">
        <v>150</v>
      </c>
    </row>
    <row r="6915" spans="9:17" x14ac:dyDescent="0.45">
      <c r="I6915" t="s">
        <v>189</v>
      </c>
      <c r="J6915" t="s">
        <v>649</v>
      </c>
      <c r="K6915">
        <v>9.0995687157838841E-3</v>
      </c>
      <c r="L6915" t="s">
        <v>150</v>
      </c>
      <c r="N6915" t="s">
        <v>232</v>
      </c>
      <c r="O6915" t="s">
        <v>649</v>
      </c>
      <c r="P6915">
        <v>1.6297667978230578E-3</v>
      </c>
      <c r="Q6915" t="s">
        <v>150</v>
      </c>
    </row>
    <row r="6916" spans="9:17" x14ac:dyDescent="0.45">
      <c r="I6916" t="s">
        <v>189</v>
      </c>
      <c r="J6916" t="s">
        <v>650</v>
      </c>
      <c r="K6916">
        <v>7.9688692046199789E-3</v>
      </c>
      <c r="L6916" t="s">
        <v>150</v>
      </c>
      <c r="N6916" t="s">
        <v>232</v>
      </c>
      <c r="O6916" t="s">
        <v>650</v>
      </c>
      <c r="P6916">
        <v>1.494757424743921E-3</v>
      </c>
      <c r="Q6916" t="s">
        <v>150</v>
      </c>
    </row>
    <row r="6917" spans="9:17" x14ac:dyDescent="0.45">
      <c r="I6917" t="s">
        <v>189</v>
      </c>
      <c r="J6917" t="s">
        <v>651</v>
      </c>
      <c r="K6917">
        <v>6.7744357609954408E-3</v>
      </c>
      <c r="L6917" t="s">
        <v>150</v>
      </c>
      <c r="N6917" t="s">
        <v>232</v>
      </c>
      <c r="O6917" t="s">
        <v>651</v>
      </c>
      <c r="P6917">
        <v>1.4357105625807578E-3</v>
      </c>
      <c r="Q6917" t="s">
        <v>150</v>
      </c>
    </row>
    <row r="6918" spans="9:17" x14ac:dyDescent="0.45">
      <c r="I6918" t="s">
        <v>189</v>
      </c>
      <c r="J6918" t="s">
        <v>652</v>
      </c>
      <c r="K6918">
        <v>5.0263597246066388E-3</v>
      </c>
      <c r="L6918" t="s">
        <v>150</v>
      </c>
      <c r="N6918" t="s">
        <v>232</v>
      </c>
      <c r="O6918" t="s">
        <v>652</v>
      </c>
      <c r="P6918">
        <v>1.5151834597748792E-3</v>
      </c>
      <c r="Q6918" t="s">
        <v>150</v>
      </c>
    </row>
    <row r="6919" spans="9:17" x14ac:dyDescent="0.45">
      <c r="I6919" t="s">
        <v>189</v>
      </c>
      <c r="J6919" t="s">
        <v>653</v>
      </c>
      <c r="K6919">
        <v>3.5438144059157838E-3</v>
      </c>
      <c r="L6919" t="s">
        <v>150</v>
      </c>
      <c r="N6919" t="s">
        <v>232</v>
      </c>
      <c r="O6919" t="s">
        <v>653</v>
      </c>
      <c r="P6919">
        <v>1.8604412890040442E-3</v>
      </c>
      <c r="Q6919" t="s">
        <v>150</v>
      </c>
    </row>
    <row r="6920" spans="9:17" x14ac:dyDescent="0.45">
      <c r="I6920" t="s">
        <v>189</v>
      </c>
      <c r="J6920" t="s">
        <v>654</v>
      </c>
      <c r="K6920">
        <v>1.9199330399918449E-3</v>
      </c>
      <c r="L6920" t="s">
        <v>150</v>
      </c>
      <c r="N6920" t="s">
        <v>232</v>
      </c>
      <c r="O6920" t="s">
        <v>654</v>
      </c>
      <c r="P6920">
        <v>2.4061515085800869E-3</v>
      </c>
      <c r="Q6920" t="s">
        <v>150</v>
      </c>
    </row>
    <row r="6921" spans="9:17" x14ac:dyDescent="0.45">
      <c r="I6921" t="s">
        <v>189</v>
      </c>
      <c r="J6921" t="s">
        <v>655</v>
      </c>
      <c r="K6921">
        <v>0</v>
      </c>
      <c r="L6921" t="s">
        <v>150</v>
      </c>
      <c r="N6921" t="s">
        <v>232</v>
      </c>
      <c r="O6921" t="s">
        <v>655</v>
      </c>
      <c r="P6921">
        <v>6.025027352971943E-3</v>
      </c>
      <c r="Q6921" t="s">
        <v>150</v>
      </c>
    </row>
    <row r="6922" spans="9:17" x14ac:dyDescent="0.45">
      <c r="I6922" t="s">
        <v>189</v>
      </c>
      <c r="J6922" t="s">
        <v>656</v>
      </c>
      <c r="K6922">
        <v>0</v>
      </c>
      <c r="L6922" t="s">
        <v>150</v>
      </c>
      <c r="N6922" t="s">
        <v>232</v>
      </c>
      <c r="O6922" t="s">
        <v>656</v>
      </c>
      <c r="P6922">
        <v>7.0795527316776284E-3</v>
      </c>
      <c r="Q6922" t="s">
        <v>150</v>
      </c>
    </row>
    <row r="6923" spans="9:17" x14ac:dyDescent="0.45">
      <c r="I6923" t="s">
        <v>190</v>
      </c>
      <c r="J6923" t="s">
        <v>149</v>
      </c>
      <c r="K6923">
        <v>0</v>
      </c>
      <c r="L6923" t="s">
        <v>150</v>
      </c>
      <c r="N6923" t="s">
        <v>233</v>
      </c>
      <c r="O6923" t="s">
        <v>149</v>
      </c>
      <c r="P6923">
        <v>2.177619190228838E-2</v>
      </c>
      <c r="Q6923" t="s">
        <v>150</v>
      </c>
    </row>
    <row r="6924" spans="9:17" x14ac:dyDescent="0.45">
      <c r="I6924" t="s">
        <v>190</v>
      </c>
      <c r="J6924" t="s">
        <v>151</v>
      </c>
      <c r="K6924">
        <v>0</v>
      </c>
      <c r="L6924" t="s">
        <v>150</v>
      </c>
      <c r="N6924" t="s">
        <v>233</v>
      </c>
      <c r="O6924" t="s">
        <v>151</v>
      </c>
      <c r="P6924">
        <v>3.9771445459302092E-3</v>
      </c>
      <c r="Q6924" t="s">
        <v>150</v>
      </c>
    </row>
    <row r="6925" spans="9:17" x14ac:dyDescent="0.45">
      <c r="I6925" t="s">
        <v>190</v>
      </c>
      <c r="J6925" t="s">
        <v>152</v>
      </c>
      <c r="K6925">
        <v>1.7041629307088997E-3</v>
      </c>
      <c r="L6925" t="s">
        <v>150</v>
      </c>
      <c r="N6925" t="s">
        <v>233</v>
      </c>
      <c r="O6925" t="s">
        <v>152</v>
      </c>
      <c r="P6925">
        <v>3.6152926019194561E-3</v>
      </c>
      <c r="Q6925" t="s">
        <v>150</v>
      </c>
    </row>
    <row r="6926" spans="9:17" x14ac:dyDescent="0.45">
      <c r="I6926" t="s">
        <v>190</v>
      </c>
      <c r="J6926" t="s">
        <v>392</v>
      </c>
      <c r="K6926">
        <v>4.2091876760421663E-3</v>
      </c>
      <c r="L6926" t="s">
        <v>150</v>
      </c>
      <c r="N6926" t="s">
        <v>233</v>
      </c>
      <c r="O6926" t="s">
        <v>392</v>
      </c>
      <c r="P6926">
        <v>3.3693348633035331E-3</v>
      </c>
      <c r="Q6926" t="s">
        <v>150</v>
      </c>
    </row>
    <row r="6927" spans="9:17" x14ac:dyDescent="0.45">
      <c r="I6927" t="s">
        <v>190</v>
      </c>
      <c r="J6927" t="s">
        <v>393</v>
      </c>
      <c r="K6927">
        <v>6.4469104526301358E-3</v>
      </c>
      <c r="L6927" t="s">
        <v>150</v>
      </c>
      <c r="N6927" t="s">
        <v>233</v>
      </c>
      <c r="O6927" t="s">
        <v>393</v>
      </c>
      <c r="P6927">
        <v>3.3883981281901E-3</v>
      </c>
      <c r="Q6927" t="s">
        <v>150</v>
      </c>
    </row>
    <row r="6928" spans="9:17" x14ac:dyDescent="0.45">
      <c r="I6928" t="s">
        <v>190</v>
      </c>
      <c r="J6928" t="s">
        <v>394</v>
      </c>
      <c r="K6928">
        <v>8.1217788090024775E-3</v>
      </c>
      <c r="L6928" t="s">
        <v>150</v>
      </c>
      <c r="N6928" t="s">
        <v>233</v>
      </c>
      <c r="O6928" t="s">
        <v>394</v>
      </c>
      <c r="P6928">
        <v>3.1556452413799979E-3</v>
      </c>
      <c r="Q6928" t="s">
        <v>150</v>
      </c>
    </row>
    <row r="6929" spans="9:17" x14ac:dyDescent="0.45">
      <c r="I6929" t="s">
        <v>190</v>
      </c>
      <c r="J6929" t="s">
        <v>416</v>
      </c>
      <c r="K6929">
        <v>9.3014158936163775E-3</v>
      </c>
      <c r="L6929" t="s">
        <v>150</v>
      </c>
      <c r="N6929" t="s">
        <v>233</v>
      </c>
      <c r="O6929" t="s">
        <v>416</v>
      </c>
      <c r="P6929">
        <v>2.6432803143802198E-3</v>
      </c>
      <c r="Q6929" t="s">
        <v>150</v>
      </c>
    </row>
    <row r="6930" spans="9:17" x14ac:dyDescent="0.45">
      <c r="I6930" t="s">
        <v>190</v>
      </c>
      <c r="J6930" t="s">
        <v>417</v>
      </c>
      <c r="K6930">
        <v>9.9689970394187949E-3</v>
      </c>
      <c r="L6930" t="s">
        <v>150</v>
      </c>
      <c r="N6930" t="s">
        <v>233</v>
      </c>
      <c r="O6930" t="s">
        <v>417</v>
      </c>
      <c r="P6930">
        <v>2.1548242771037758E-3</v>
      </c>
      <c r="Q6930" t="s">
        <v>150</v>
      </c>
    </row>
    <row r="6931" spans="9:17" x14ac:dyDescent="0.45">
      <c r="I6931" t="s">
        <v>190</v>
      </c>
      <c r="J6931" t="s">
        <v>455</v>
      </c>
      <c r="K6931">
        <v>1.0145639186102413E-2</v>
      </c>
      <c r="L6931" t="s">
        <v>150</v>
      </c>
      <c r="N6931" t="s">
        <v>233</v>
      </c>
      <c r="O6931" t="s">
        <v>455</v>
      </c>
      <c r="P6931">
        <v>1.8383083148399381E-3</v>
      </c>
      <c r="Q6931" t="s">
        <v>150</v>
      </c>
    </row>
    <row r="6932" spans="9:17" x14ac:dyDescent="0.45">
      <c r="I6932" t="s">
        <v>190</v>
      </c>
      <c r="J6932" t="s">
        <v>456</v>
      </c>
      <c r="K6932">
        <v>1.0264711858390863E-2</v>
      </c>
      <c r="L6932" t="s">
        <v>150</v>
      </c>
      <c r="N6932" t="s">
        <v>233</v>
      </c>
      <c r="O6932" t="s">
        <v>456</v>
      </c>
      <c r="P6932">
        <v>1.6706508824591098E-3</v>
      </c>
      <c r="Q6932" t="s">
        <v>150</v>
      </c>
    </row>
    <row r="6933" spans="9:17" x14ac:dyDescent="0.45">
      <c r="I6933" t="s">
        <v>190</v>
      </c>
      <c r="J6933" t="s">
        <v>499</v>
      </c>
      <c r="K6933">
        <v>9.557345792319585E-3</v>
      </c>
      <c r="L6933" t="s">
        <v>150</v>
      </c>
      <c r="N6933" t="s">
        <v>233</v>
      </c>
      <c r="O6933" t="s">
        <v>499</v>
      </c>
      <c r="P6933">
        <v>1.6012291853799109E-3</v>
      </c>
      <c r="Q6933" t="s">
        <v>150</v>
      </c>
    </row>
    <row r="6934" spans="9:17" x14ac:dyDescent="0.45">
      <c r="I6934" t="s">
        <v>190</v>
      </c>
      <c r="J6934" t="s">
        <v>500</v>
      </c>
      <c r="K6934">
        <v>8.6278007634226911E-3</v>
      </c>
      <c r="L6934" t="s">
        <v>150</v>
      </c>
      <c r="N6934" t="s">
        <v>233</v>
      </c>
      <c r="O6934" t="s">
        <v>500</v>
      </c>
      <c r="P6934">
        <v>1.5831753512506386E-3</v>
      </c>
      <c r="Q6934" t="s">
        <v>150</v>
      </c>
    </row>
    <row r="6935" spans="9:17" x14ac:dyDescent="0.45">
      <c r="I6935" t="s">
        <v>190</v>
      </c>
      <c r="J6935" t="s">
        <v>501</v>
      </c>
      <c r="K6935">
        <v>7.5293932200004498E-3</v>
      </c>
      <c r="L6935" t="s">
        <v>150</v>
      </c>
      <c r="N6935" t="s">
        <v>233</v>
      </c>
      <c r="O6935" t="s">
        <v>501</v>
      </c>
      <c r="P6935">
        <v>1.6522602384504345E-3</v>
      </c>
      <c r="Q6935" t="s">
        <v>150</v>
      </c>
    </row>
    <row r="6936" spans="9:17" x14ac:dyDescent="0.45">
      <c r="I6936" t="s">
        <v>190</v>
      </c>
      <c r="J6936" t="s">
        <v>502</v>
      </c>
      <c r="K6936">
        <v>6.2784737715572874E-3</v>
      </c>
      <c r="L6936" t="s">
        <v>150</v>
      </c>
      <c r="N6936" t="s">
        <v>233</v>
      </c>
      <c r="O6936" t="s">
        <v>502</v>
      </c>
      <c r="P6936">
        <v>1.7303661741001446E-3</v>
      </c>
      <c r="Q6936" t="s">
        <v>150</v>
      </c>
    </row>
    <row r="6937" spans="9:17" x14ac:dyDescent="0.45">
      <c r="I6937" t="s">
        <v>190</v>
      </c>
      <c r="J6937" t="s">
        <v>503</v>
      </c>
      <c r="K6937">
        <v>4.6740902590923375E-3</v>
      </c>
      <c r="L6937" t="s">
        <v>150</v>
      </c>
      <c r="N6937" t="s">
        <v>233</v>
      </c>
      <c r="O6937" t="s">
        <v>503</v>
      </c>
      <c r="P6937">
        <v>1.8937201155972932E-3</v>
      </c>
      <c r="Q6937" t="s">
        <v>150</v>
      </c>
    </row>
    <row r="6938" spans="9:17" x14ac:dyDescent="0.45">
      <c r="I6938" t="s">
        <v>190</v>
      </c>
      <c r="J6938" t="s">
        <v>504</v>
      </c>
      <c r="K6938">
        <v>2.9456053802925878E-3</v>
      </c>
      <c r="L6938" t="s">
        <v>150</v>
      </c>
      <c r="N6938" t="s">
        <v>233</v>
      </c>
      <c r="O6938" t="s">
        <v>504</v>
      </c>
      <c r="P6938">
        <v>2.5744647004725899E-3</v>
      </c>
      <c r="Q6938" t="s">
        <v>150</v>
      </c>
    </row>
    <row r="6939" spans="9:17" x14ac:dyDescent="0.45">
      <c r="I6939" t="s">
        <v>190</v>
      </c>
      <c r="J6939" t="s">
        <v>505</v>
      </c>
      <c r="K6939">
        <v>0</v>
      </c>
      <c r="L6939" t="s">
        <v>150</v>
      </c>
      <c r="N6939" t="s">
        <v>233</v>
      </c>
      <c r="O6939" t="s">
        <v>505</v>
      </c>
      <c r="P6939">
        <v>7.5844957872536981E-3</v>
      </c>
      <c r="Q6939" t="s">
        <v>150</v>
      </c>
    </row>
    <row r="6940" spans="9:17" x14ac:dyDescent="0.45">
      <c r="I6940" t="s">
        <v>190</v>
      </c>
      <c r="J6940" t="s">
        <v>506</v>
      </c>
      <c r="K6940">
        <v>0</v>
      </c>
      <c r="L6940" t="s">
        <v>150</v>
      </c>
      <c r="N6940" t="s">
        <v>233</v>
      </c>
      <c r="O6940" t="s">
        <v>506</v>
      </c>
      <c r="P6940">
        <v>9.6603263208092493E-3</v>
      </c>
      <c r="Q6940" t="s">
        <v>150</v>
      </c>
    </row>
    <row r="6941" spans="9:17" x14ac:dyDescent="0.45">
      <c r="I6941" t="s">
        <v>190</v>
      </c>
      <c r="J6941" t="s">
        <v>153</v>
      </c>
      <c r="K6941">
        <v>0</v>
      </c>
      <c r="L6941" t="s">
        <v>150</v>
      </c>
      <c r="N6941" t="s">
        <v>233</v>
      </c>
      <c r="O6941" t="s">
        <v>153</v>
      </c>
      <c r="P6941">
        <v>2.2521074516055783E-2</v>
      </c>
      <c r="Q6941" t="s">
        <v>150</v>
      </c>
    </row>
    <row r="6942" spans="9:17" x14ac:dyDescent="0.45">
      <c r="I6942" t="s">
        <v>190</v>
      </c>
      <c r="J6942" t="s">
        <v>154</v>
      </c>
      <c r="K6942">
        <v>0</v>
      </c>
      <c r="L6942" t="s">
        <v>150</v>
      </c>
      <c r="N6942" t="s">
        <v>233</v>
      </c>
      <c r="O6942" t="s">
        <v>154</v>
      </c>
      <c r="P6942">
        <v>4.3124853166913533E-3</v>
      </c>
      <c r="Q6942" t="s">
        <v>150</v>
      </c>
    </row>
    <row r="6943" spans="9:17" x14ac:dyDescent="0.45">
      <c r="I6943" t="s">
        <v>190</v>
      </c>
      <c r="J6943" t="s">
        <v>155</v>
      </c>
      <c r="K6943">
        <v>0</v>
      </c>
      <c r="L6943" t="s">
        <v>150</v>
      </c>
      <c r="N6943" t="s">
        <v>233</v>
      </c>
      <c r="O6943" t="s">
        <v>155</v>
      </c>
      <c r="P6943">
        <v>4.1280905411507614E-3</v>
      </c>
      <c r="Q6943" t="s">
        <v>150</v>
      </c>
    </row>
    <row r="6944" spans="9:17" x14ac:dyDescent="0.45">
      <c r="I6944" t="s">
        <v>190</v>
      </c>
      <c r="J6944" t="s">
        <v>395</v>
      </c>
      <c r="K6944">
        <v>3.727193834328086E-3</v>
      </c>
      <c r="L6944" t="s">
        <v>150</v>
      </c>
      <c r="N6944" t="s">
        <v>233</v>
      </c>
      <c r="O6944" t="s">
        <v>395</v>
      </c>
      <c r="P6944">
        <v>3.3949824268473872E-3</v>
      </c>
      <c r="Q6944" t="s">
        <v>150</v>
      </c>
    </row>
    <row r="6945" spans="9:17" x14ac:dyDescent="0.45">
      <c r="I6945" t="s">
        <v>190</v>
      </c>
      <c r="J6945" t="s">
        <v>396</v>
      </c>
      <c r="K6945">
        <v>6.0516819314496506E-3</v>
      </c>
      <c r="L6945" t="s">
        <v>150</v>
      </c>
      <c r="N6945" t="s">
        <v>233</v>
      </c>
      <c r="O6945" t="s">
        <v>396</v>
      </c>
      <c r="P6945">
        <v>3.6219926624931377E-3</v>
      </c>
      <c r="Q6945" t="s">
        <v>150</v>
      </c>
    </row>
    <row r="6946" spans="9:17" x14ac:dyDescent="0.45">
      <c r="I6946" t="s">
        <v>190</v>
      </c>
      <c r="J6946" t="s">
        <v>397</v>
      </c>
      <c r="K6946">
        <v>7.9422938743770773E-3</v>
      </c>
      <c r="L6946" t="s">
        <v>150</v>
      </c>
      <c r="N6946" t="s">
        <v>233</v>
      </c>
      <c r="O6946" t="s">
        <v>397</v>
      </c>
      <c r="P6946">
        <v>3.6085611560807396E-3</v>
      </c>
      <c r="Q6946" t="s">
        <v>150</v>
      </c>
    </row>
    <row r="6947" spans="9:17" x14ac:dyDescent="0.45">
      <c r="I6947" t="s">
        <v>190</v>
      </c>
      <c r="J6947" t="s">
        <v>418</v>
      </c>
      <c r="K6947">
        <v>8.9324613447065698E-3</v>
      </c>
      <c r="L6947" t="s">
        <v>150</v>
      </c>
      <c r="N6947" t="s">
        <v>233</v>
      </c>
      <c r="O6947" t="s">
        <v>418</v>
      </c>
      <c r="P6947">
        <v>3.0992223445749333E-3</v>
      </c>
      <c r="Q6947" t="s">
        <v>150</v>
      </c>
    </row>
    <row r="6948" spans="9:17" x14ac:dyDescent="0.45">
      <c r="I6948" t="s">
        <v>190</v>
      </c>
      <c r="J6948" t="s">
        <v>419</v>
      </c>
      <c r="K6948">
        <v>9.4146446526773026E-3</v>
      </c>
      <c r="L6948" t="s">
        <v>150</v>
      </c>
      <c r="N6948" t="s">
        <v>233</v>
      </c>
      <c r="O6948" t="s">
        <v>419</v>
      </c>
      <c r="P6948">
        <v>2.669427488856659E-3</v>
      </c>
      <c r="Q6948" t="s">
        <v>150</v>
      </c>
    </row>
    <row r="6949" spans="9:17" x14ac:dyDescent="0.45">
      <c r="I6949" t="s">
        <v>190</v>
      </c>
      <c r="J6949" t="s">
        <v>457</v>
      </c>
      <c r="K6949">
        <v>9.7719811607228837E-3</v>
      </c>
      <c r="L6949" t="s">
        <v>150</v>
      </c>
      <c r="N6949" t="s">
        <v>233</v>
      </c>
      <c r="O6949" t="s">
        <v>457</v>
      </c>
      <c r="P6949">
        <v>2.1043557602819997E-3</v>
      </c>
      <c r="Q6949" t="s">
        <v>150</v>
      </c>
    </row>
    <row r="6950" spans="9:17" x14ac:dyDescent="0.45">
      <c r="I6950" t="s">
        <v>190</v>
      </c>
      <c r="J6950" t="s">
        <v>458</v>
      </c>
      <c r="K6950">
        <v>9.7511054871760889E-3</v>
      </c>
      <c r="L6950" t="s">
        <v>150</v>
      </c>
      <c r="N6950" t="s">
        <v>233</v>
      </c>
      <c r="O6950" t="s">
        <v>458</v>
      </c>
      <c r="P6950">
        <v>1.7482493288298233E-3</v>
      </c>
      <c r="Q6950" t="s">
        <v>150</v>
      </c>
    </row>
    <row r="6951" spans="9:17" x14ac:dyDescent="0.45">
      <c r="I6951" t="s">
        <v>190</v>
      </c>
      <c r="J6951" t="s">
        <v>507</v>
      </c>
      <c r="K6951">
        <v>8.924456156451056E-3</v>
      </c>
      <c r="L6951" t="s">
        <v>150</v>
      </c>
      <c r="N6951" t="s">
        <v>233</v>
      </c>
      <c r="O6951" t="s">
        <v>507</v>
      </c>
      <c r="P6951">
        <v>1.6100792950326207E-3</v>
      </c>
      <c r="Q6951" t="s">
        <v>150</v>
      </c>
    </row>
    <row r="6952" spans="9:17" x14ac:dyDescent="0.45">
      <c r="I6952" t="s">
        <v>190</v>
      </c>
      <c r="J6952" t="s">
        <v>508</v>
      </c>
      <c r="K6952">
        <v>7.8248418621655012E-3</v>
      </c>
      <c r="L6952" t="s">
        <v>150</v>
      </c>
      <c r="N6952" t="s">
        <v>233</v>
      </c>
      <c r="O6952" t="s">
        <v>508</v>
      </c>
      <c r="P6952">
        <v>1.5790067180146293E-3</v>
      </c>
      <c r="Q6952" t="s">
        <v>150</v>
      </c>
    </row>
    <row r="6953" spans="9:17" x14ac:dyDescent="0.45">
      <c r="I6953" t="s">
        <v>190</v>
      </c>
      <c r="J6953" t="s">
        <v>509</v>
      </c>
      <c r="K6953">
        <v>6.6997927300916525E-3</v>
      </c>
      <c r="L6953" t="s">
        <v>150</v>
      </c>
      <c r="N6953" t="s">
        <v>233</v>
      </c>
      <c r="O6953" t="s">
        <v>509</v>
      </c>
      <c r="P6953">
        <v>1.6041560420615843E-3</v>
      </c>
      <c r="Q6953" t="s">
        <v>150</v>
      </c>
    </row>
    <row r="6954" spans="9:17" x14ac:dyDescent="0.45">
      <c r="I6954" t="s">
        <v>190</v>
      </c>
      <c r="J6954" t="s">
        <v>510</v>
      </c>
      <c r="K6954">
        <v>5.4562839248767795E-3</v>
      </c>
      <c r="L6954" t="s">
        <v>150</v>
      </c>
      <c r="N6954" t="s">
        <v>233</v>
      </c>
      <c r="O6954" t="s">
        <v>510</v>
      </c>
      <c r="P6954">
        <v>1.6874783307264287E-3</v>
      </c>
      <c r="Q6954" t="s">
        <v>150</v>
      </c>
    </row>
    <row r="6955" spans="9:17" x14ac:dyDescent="0.45">
      <c r="I6955" t="s">
        <v>190</v>
      </c>
      <c r="J6955" t="s">
        <v>511</v>
      </c>
      <c r="K6955">
        <v>3.9661070202958257E-3</v>
      </c>
      <c r="L6955" t="s">
        <v>150</v>
      </c>
      <c r="N6955" t="s">
        <v>233</v>
      </c>
      <c r="O6955" t="s">
        <v>511</v>
      </c>
      <c r="P6955">
        <v>1.8934585649088682E-3</v>
      </c>
      <c r="Q6955" t="s">
        <v>150</v>
      </c>
    </row>
    <row r="6956" spans="9:17" x14ac:dyDescent="0.45">
      <c r="I6956" t="s">
        <v>190</v>
      </c>
      <c r="J6956" t="s">
        <v>512</v>
      </c>
      <c r="K6956">
        <v>2.2594955966077205E-3</v>
      </c>
      <c r="L6956" t="s">
        <v>150</v>
      </c>
      <c r="N6956" t="s">
        <v>233</v>
      </c>
      <c r="O6956" t="s">
        <v>512</v>
      </c>
      <c r="P6956">
        <v>2.4305905506449999E-3</v>
      </c>
      <c r="Q6956" t="s">
        <v>150</v>
      </c>
    </row>
    <row r="6957" spans="9:17" x14ac:dyDescent="0.45">
      <c r="I6957" t="s">
        <v>190</v>
      </c>
      <c r="J6957" t="s">
        <v>513</v>
      </c>
      <c r="K6957">
        <v>0</v>
      </c>
      <c r="L6957" t="s">
        <v>150</v>
      </c>
      <c r="N6957" t="s">
        <v>233</v>
      </c>
      <c r="O6957" t="s">
        <v>513</v>
      </c>
      <c r="P6957">
        <v>6.9606937475690852E-3</v>
      </c>
      <c r="Q6957" t="s">
        <v>150</v>
      </c>
    </row>
    <row r="6958" spans="9:17" x14ac:dyDescent="0.45">
      <c r="I6958" t="s">
        <v>190</v>
      </c>
      <c r="J6958" t="s">
        <v>514</v>
      </c>
      <c r="K6958">
        <v>0</v>
      </c>
      <c r="L6958" t="s">
        <v>150</v>
      </c>
      <c r="N6958" t="s">
        <v>233</v>
      </c>
      <c r="O6958" t="s">
        <v>514</v>
      </c>
      <c r="P6958">
        <v>9.0371296537750181E-3</v>
      </c>
      <c r="Q6958" t="s">
        <v>150</v>
      </c>
    </row>
    <row r="6959" spans="9:17" x14ac:dyDescent="0.45">
      <c r="I6959" t="s">
        <v>190</v>
      </c>
      <c r="J6959" t="s">
        <v>156</v>
      </c>
      <c r="K6959">
        <v>0</v>
      </c>
      <c r="L6959" t="s">
        <v>150</v>
      </c>
      <c r="N6959" t="s">
        <v>233</v>
      </c>
      <c r="O6959" t="s">
        <v>156</v>
      </c>
      <c r="P6959">
        <v>2.2774412024623696E-2</v>
      </c>
      <c r="Q6959" t="s">
        <v>150</v>
      </c>
    </row>
    <row r="6960" spans="9:17" x14ac:dyDescent="0.45">
      <c r="I6960" t="s">
        <v>190</v>
      </c>
      <c r="J6960" t="s">
        <v>157</v>
      </c>
      <c r="K6960">
        <v>0</v>
      </c>
      <c r="L6960" t="s">
        <v>150</v>
      </c>
      <c r="N6960" t="s">
        <v>233</v>
      </c>
      <c r="O6960" t="s">
        <v>157</v>
      </c>
      <c r="P6960">
        <v>4.7802915169044358E-3</v>
      </c>
      <c r="Q6960" t="s">
        <v>150</v>
      </c>
    </row>
    <row r="6961" spans="9:17" x14ac:dyDescent="0.45">
      <c r="I6961" t="s">
        <v>190</v>
      </c>
      <c r="J6961" t="s">
        <v>158</v>
      </c>
      <c r="K6961">
        <v>0</v>
      </c>
      <c r="L6961" t="s">
        <v>150</v>
      </c>
      <c r="N6961" t="s">
        <v>233</v>
      </c>
      <c r="O6961" t="s">
        <v>158</v>
      </c>
      <c r="P6961">
        <v>4.8539848628661505E-3</v>
      </c>
      <c r="Q6961" t="s">
        <v>150</v>
      </c>
    </row>
    <row r="6962" spans="9:17" x14ac:dyDescent="0.45">
      <c r="I6962" t="s">
        <v>190</v>
      </c>
      <c r="J6962" t="s">
        <v>398</v>
      </c>
      <c r="K6962">
        <v>3.3857847948319747E-3</v>
      </c>
      <c r="L6962" t="s">
        <v>150</v>
      </c>
      <c r="N6962" t="s">
        <v>233</v>
      </c>
      <c r="O6962" t="s">
        <v>398</v>
      </c>
      <c r="P6962">
        <v>4.1365790528747927E-3</v>
      </c>
      <c r="Q6962" t="s">
        <v>150</v>
      </c>
    </row>
    <row r="6963" spans="9:17" x14ac:dyDescent="0.45">
      <c r="I6963" t="s">
        <v>190</v>
      </c>
      <c r="J6963" t="s">
        <v>399</v>
      </c>
      <c r="K6963">
        <v>5.4416738796529921E-3</v>
      </c>
      <c r="L6963" t="s">
        <v>150</v>
      </c>
      <c r="N6963" t="s">
        <v>233</v>
      </c>
      <c r="O6963" t="s">
        <v>399</v>
      </c>
      <c r="P6963">
        <v>4.0703833979352623E-3</v>
      </c>
      <c r="Q6963" t="s">
        <v>150</v>
      </c>
    </row>
    <row r="6964" spans="9:17" x14ac:dyDescent="0.45">
      <c r="I6964" t="s">
        <v>190</v>
      </c>
      <c r="J6964" t="s">
        <v>400</v>
      </c>
      <c r="K6964">
        <v>7.0317547690309833E-3</v>
      </c>
      <c r="L6964" t="s">
        <v>150</v>
      </c>
      <c r="N6964" t="s">
        <v>233</v>
      </c>
      <c r="O6964" t="s">
        <v>400</v>
      </c>
      <c r="P6964">
        <v>4.3810148769526424E-3</v>
      </c>
      <c r="Q6964" t="s">
        <v>150</v>
      </c>
    </row>
    <row r="6965" spans="9:17" x14ac:dyDescent="0.45">
      <c r="I6965" t="s">
        <v>190</v>
      </c>
      <c r="J6965" t="s">
        <v>420</v>
      </c>
      <c r="K6965">
        <v>8.1675331027847523E-3</v>
      </c>
      <c r="L6965" t="s">
        <v>150</v>
      </c>
      <c r="N6965" t="s">
        <v>233</v>
      </c>
      <c r="O6965" t="s">
        <v>420</v>
      </c>
      <c r="P6965">
        <v>4.2147922362676315E-3</v>
      </c>
      <c r="Q6965" t="s">
        <v>150</v>
      </c>
    </row>
    <row r="6966" spans="9:17" x14ac:dyDescent="0.45">
      <c r="I6966" t="s">
        <v>190</v>
      </c>
      <c r="J6966" t="s">
        <v>421</v>
      </c>
      <c r="K6966">
        <v>8.8573134508166135E-3</v>
      </c>
      <c r="L6966" t="s">
        <v>150</v>
      </c>
      <c r="N6966" t="s">
        <v>233</v>
      </c>
      <c r="O6966" t="s">
        <v>421</v>
      </c>
      <c r="P6966">
        <v>3.4742589724683828E-3</v>
      </c>
      <c r="Q6966" t="s">
        <v>150</v>
      </c>
    </row>
    <row r="6967" spans="9:17" x14ac:dyDescent="0.45">
      <c r="I6967" t="s">
        <v>190</v>
      </c>
      <c r="J6967" t="s">
        <v>459</v>
      </c>
      <c r="K6967">
        <v>9.3891757019081527E-3</v>
      </c>
      <c r="L6967" t="s">
        <v>150</v>
      </c>
      <c r="N6967" t="s">
        <v>233</v>
      </c>
      <c r="O6967" t="s">
        <v>459</v>
      </c>
      <c r="P6967">
        <v>2.7753911981028907E-3</v>
      </c>
      <c r="Q6967" t="s">
        <v>150</v>
      </c>
    </row>
    <row r="6968" spans="9:17" x14ac:dyDescent="0.45">
      <c r="I6968" t="s">
        <v>190</v>
      </c>
      <c r="J6968" t="s">
        <v>460</v>
      </c>
      <c r="K6968">
        <v>9.5373614894414711E-3</v>
      </c>
      <c r="L6968" t="s">
        <v>150</v>
      </c>
      <c r="N6968" t="s">
        <v>233</v>
      </c>
      <c r="O6968" t="s">
        <v>460</v>
      </c>
      <c r="P6968">
        <v>2.2243249578096118E-3</v>
      </c>
      <c r="Q6968" t="s">
        <v>150</v>
      </c>
    </row>
    <row r="6969" spans="9:17" x14ac:dyDescent="0.45">
      <c r="I6969" t="s">
        <v>190</v>
      </c>
      <c r="J6969" t="s">
        <v>515</v>
      </c>
      <c r="K6969">
        <v>8.324347984723774E-3</v>
      </c>
      <c r="L6969" t="s">
        <v>150</v>
      </c>
      <c r="N6969" t="s">
        <v>233</v>
      </c>
      <c r="O6969" t="s">
        <v>515</v>
      </c>
      <c r="P6969">
        <v>1.8745088825694637E-3</v>
      </c>
      <c r="Q6969" t="s">
        <v>150</v>
      </c>
    </row>
    <row r="6970" spans="9:17" x14ac:dyDescent="0.45">
      <c r="I6970" t="s">
        <v>190</v>
      </c>
      <c r="J6970" t="s">
        <v>516</v>
      </c>
      <c r="K6970">
        <v>7.4445838380030917E-3</v>
      </c>
      <c r="L6970" t="s">
        <v>150</v>
      </c>
      <c r="N6970" t="s">
        <v>233</v>
      </c>
      <c r="O6970" t="s">
        <v>516</v>
      </c>
      <c r="P6970">
        <v>1.7423376546887056E-3</v>
      </c>
      <c r="Q6970" t="s">
        <v>150</v>
      </c>
    </row>
    <row r="6971" spans="9:17" x14ac:dyDescent="0.45">
      <c r="I6971" t="s">
        <v>190</v>
      </c>
      <c r="J6971" t="s">
        <v>517</v>
      </c>
      <c r="K6971">
        <v>6.4171039994317843E-3</v>
      </c>
      <c r="L6971" t="s">
        <v>150</v>
      </c>
      <c r="N6971" t="s">
        <v>233</v>
      </c>
      <c r="O6971" t="s">
        <v>517</v>
      </c>
      <c r="P6971">
        <v>1.6613829216200445E-3</v>
      </c>
      <c r="Q6971" t="s">
        <v>150</v>
      </c>
    </row>
    <row r="6972" spans="9:17" x14ac:dyDescent="0.45">
      <c r="I6972" t="s">
        <v>190</v>
      </c>
      <c r="J6972" t="s">
        <v>518</v>
      </c>
      <c r="K6972">
        <v>5.4631477144213882E-3</v>
      </c>
      <c r="L6972" t="s">
        <v>150</v>
      </c>
      <c r="N6972" t="s">
        <v>233</v>
      </c>
      <c r="O6972" t="s">
        <v>518</v>
      </c>
      <c r="P6972">
        <v>1.602480857077042E-3</v>
      </c>
      <c r="Q6972" t="s">
        <v>150</v>
      </c>
    </row>
    <row r="6973" spans="9:17" x14ac:dyDescent="0.45">
      <c r="I6973" t="s">
        <v>190</v>
      </c>
      <c r="J6973" t="s">
        <v>519</v>
      </c>
      <c r="K6973">
        <v>3.5927114518057024E-3</v>
      </c>
      <c r="L6973" t="s">
        <v>150</v>
      </c>
      <c r="N6973" t="s">
        <v>233</v>
      </c>
      <c r="O6973" t="s">
        <v>519</v>
      </c>
      <c r="P6973">
        <v>1.7203274227415807E-3</v>
      </c>
      <c r="Q6973" t="s">
        <v>150</v>
      </c>
    </row>
    <row r="6974" spans="9:17" x14ac:dyDescent="0.45">
      <c r="I6974" t="s">
        <v>190</v>
      </c>
      <c r="J6974" t="s">
        <v>520</v>
      </c>
      <c r="K6974">
        <v>1.4816235265061534E-5</v>
      </c>
      <c r="L6974" t="s">
        <v>150</v>
      </c>
      <c r="N6974" t="s">
        <v>233</v>
      </c>
      <c r="O6974" t="s">
        <v>520</v>
      </c>
      <c r="P6974">
        <v>2.0654316902171763E-3</v>
      </c>
      <c r="Q6974" t="s">
        <v>150</v>
      </c>
    </row>
    <row r="6975" spans="9:17" x14ac:dyDescent="0.45">
      <c r="I6975" t="s">
        <v>190</v>
      </c>
      <c r="J6975" t="s">
        <v>521</v>
      </c>
      <c r="K6975">
        <v>0</v>
      </c>
      <c r="L6975" t="s">
        <v>150</v>
      </c>
      <c r="N6975" t="s">
        <v>233</v>
      </c>
      <c r="O6975" t="s">
        <v>521</v>
      </c>
      <c r="P6975">
        <v>5.7424939091760144E-3</v>
      </c>
      <c r="Q6975" t="s">
        <v>150</v>
      </c>
    </row>
    <row r="6976" spans="9:17" x14ac:dyDescent="0.45">
      <c r="I6976" t="s">
        <v>190</v>
      </c>
      <c r="J6976" t="s">
        <v>522</v>
      </c>
      <c r="K6976">
        <v>0</v>
      </c>
      <c r="L6976" t="s">
        <v>150</v>
      </c>
      <c r="N6976" t="s">
        <v>233</v>
      </c>
      <c r="O6976" t="s">
        <v>522</v>
      </c>
      <c r="P6976">
        <v>7.9064910225746486E-3</v>
      </c>
      <c r="Q6976" t="s">
        <v>150</v>
      </c>
    </row>
    <row r="6977" spans="9:17" x14ac:dyDescent="0.45">
      <c r="I6977" t="s">
        <v>190</v>
      </c>
      <c r="J6977" t="s">
        <v>406</v>
      </c>
      <c r="K6977">
        <v>0</v>
      </c>
      <c r="L6977" t="s">
        <v>150</v>
      </c>
      <c r="N6977" t="s">
        <v>233</v>
      </c>
      <c r="O6977" t="s">
        <v>406</v>
      </c>
      <c r="P6977">
        <v>1.6619488069621116E-2</v>
      </c>
      <c r="Q6977" t="s">
        <v>150</v>
      </c>
    </row>
    <row r="6978" spans="9:17" x14ac:dyDescent="0.45">
      <c r="I6978" t="s">
        <v>190</v>
      </c>
      <c r="J6978" t="s">
        <v>407</v>
      </c>
      <c r="K6978">
        <v>0</v>
      </c>
      <c r="L6978" t="s">
        <v>150</v>
      </c>
      <c r="N6978" t="s">
        <v>233</v>
      </c>
      <c r="O6978" t="s">
        <v>407</v>
      </c>
      <c r="P6978">
        <v>2.9322455686499136E-3</v>
      </c>
      <c r="Q6978" t="s">
        <v>150</v>
      </c>
    </row>
    <row r="6979" spans="9:17" x14ac:dyDescent="0.45">
      <c r="I6979" t="s">
        <v>190</v>
      </c>
      <c r="J6979" t="s">
        <v>408</v>
      </c>
      <c r="K6979">
        <v>0</v>
      </c>
      <c r="L6979" t="s">
        <v>150</v>
      </c>
      <c r="N6979" t="s">
        <v>233</v>
      </c>
      <c r="O6979" t="s">
        <v>408</v>
      </c>
      <c r="P6979">
        <v>2.866431305413108E-3</v>
      </c>
      <c r="Q6979" t="s">
        <v>150</v>
      </c>
    </row>
    <row r="6980" spans="9:17" x14ac:dyDescent="0.45">
      <c r="I6980" t="s">
        <v>190</v>
      </c>
      <c r="J6980" t="s">
        <v>409</v>
      </c>
      <c r="K6980">
        <v>2.3081899780498312E-3</v>
      </c>
      <c r="L6980" t="s">
        <v>150</v>
      </c>
      <c r="N6980" t="s">
        <v>233</v>
      </c>
      <c r="O6980" t="s">
        <v>409</v>
      </c>
      <c r="P6980">
        <v>2.5150219698156858E-3</v>
      </c>
      <c r="Q6980" t="s">
        <v>150</v>
      </c>
    </row>
    <row r="6981" spans="9:17" x14ac:dyDescent="0.45">
      <c r="I6981" t="s">
        <v>190</v>
      </c>
      <c r="J6981" t="s">
        <v>410</v>
      </c>
      <c r="K6981">
        <v>5.6297834030397476E-3</v>
      </c>
      <c r="L6981" t="s">
        <v>150</v>
      </c>
      <c r="N6981" t="s">
        <v>233</v>
      </c>
      <c r="O6981" t="s">
        <v>410</v>
      </c>
      <c r="P6981">
        <v>1.9049863045606603E-3</v>
      </c>
      <c r="Q6981" t="s">
        <v>150</v>
      </c>
    </row>
    <row r="6982" spans="9:17" x14ac:dyDescent="0.45">
      <c r="I6982" t="s">
        <v>190</v>
      </c>
      <c r="J6982" t="s">
        <v>411</v>
      </c>
      <c r="K6982">
        <v>6.8369542848148402E-3</v>
      </c>
      <c r="L6982" t="s">
        <v>150</v>
      </c>
      <c r="N6982" t="s">
        <v>233</v>
      </c>
      <c r="O6982" t="s">
        <v>411</v>
      </c>
      <c r="P6982">
        <v>1.8782889900833164E-3</v>
      </c>
      <c r="Q6982" t="s">
        <v>150</v>
      </c>
    </row>
    <row r="6983" spans="9:17" x14ac:dyDescent="0.45">
      <c r="I6983" t="s">
        <v>190</v>
      </c>
      <c r="J6983" t="s">
        <v>422</v>
      </c>
      <c r="K6983">
        <v>7.0744026256349679E-3</v>
      </c>
      <c r="L6983" t="s">
        <v>150</v>
      </c>
      <c r="N6983" t="s">
        <v>233</v>
      </c>
      <c r="O6983" t="s">
        <v>422</v>
      </c>
      <c r="P6983">
        <v>1.9752305150585805E-3</v>
      </c>
      <c r="Q6983" t="s">
        <v>150</v>
      </c>
    </row>
    <row r="6984" spans="9:17" x14ac:dyDescent="0.45">
      <c r="I6984" t="s">
        <v>190</v>
      </c>
      <c r="J6984" t="s">
        <v>423</v>
      </c>
      <c r="K6984">
        <v>7.3763564368045011E-3</v>
      </c>
      <c r="L6984" t="s">
        <v>150</v>
      </c>
      <c r="N6984" t="s">
        <v>233</v>
      </c>
      <c r="O6984" t="s">
        <v>423</v>
      </c>
      <c r="P6984">
        <v>1.8252317025747979E-3</v>
      </c>
      <c r="Q6984" t="s">
        <v>150</v>
      </c>
    </row>
    <row r="6985" spans="9:17" x14ac:dyDescent="0.45">
      <c r="I6985" t="s">
        <v>190</v>
      </c>
      <c r="J6985" t="s">
        <v>461</v>
      </c>
      <c r="K6985">
        <v>8.0990053603880278E-3</v>
      </c>
      <c r="L6985" t="s">
        <v>150</v>
      </c>
      <c r="N6985" t="s">
        <v>233</v>
      </c>
      <c r="O6985" t="s">
        <v>461</v>
      </c>
      <c r="P6985">
        <v>1.7728507993522886E-3</v>
      </c>
      <c r="Q6985" t="s">
        <v>150</v>
      </c>
    </row>
    <row r="6986" spans="9:17" x14ac:dyDescent="0.45">
      <c r="I6986" t="s">
        <v>190</v>
      </c>
      <c r="J6986" t="s">
        <v>462</v>
      </c>
      <c r="K6986">
        <v>8.0746192751655343E-3</v>
      </c>
      <c r="L6986" t="s">
        <v>150</v>
      </c>
      <c r="N6986" t="s">
        <v>233</v>
      </c>
      <c r="O6986" t="s">
        <v>462</v>
      </c>
      <c r="P6986">
        <v>1.6943181147925908E-3</v>
      </c>
      <c r="Q6986" t="s">
        <v>150</v>
      </c>
    </row>
    <row r="6987" spans="9:17" x14ac:dyDescent="0.45">
      <c r="I6987" t="s">
        <v>190</v>
      </c>
      <c r="J6987" t="s">
        <v>523</v>
      </c>
      <c r="K6987">
        <v>7.0252369613144688E-3</v>
      </c>
      <c r="L6987" t="s">
        <v>150</v>
      </c>
      <c r="N6987" t="s">
        <v>233</v>
      </c>
      <c r="O6987" t="s">
        <v>523</v>
      </c>
      <c r="P6987">
        <v>1.6133694118787921E-3</v>
      </c>
      <c r="Q6987" t="s">
        <v>150</v>
      </c>
    </row>
    <row r="6988" spans="9:17" x14ac:dyDescent="0.45">
      <c r="I6988" t="s">
        <v>190</v>
      </c>
      <c r="J6988" t="s">
        <v>524</v>
      </c>
      <c r="K6988">
        <v>6.3123013819244428E-3</v>
      </c>
      <c r="L6988" t="s">
        <v>150</v>
      </c>
      <c r="N6988" t="s">
        <v>233</v>
      </c>
      <c r="O6988" t="s">
        <v>524</v>
      </c>
      <c r="P6988">
        <v>1.5834653909802259E-3</v>
      </c>
      <c r="Q6988" t="s">
        <v>150</v>
      </c>
    </row>
    <row r="6989" spans="9:17" x14ac:dyDescent="0.45">
      <c r="I6989" t="s">
        <v>190</v>
      </c>
      <c r="J6989" t="s">
        <v>525</v>
      </c>
      <c r="K6989">
        <v>6.1415553130192944E-3</v>
      </c>
      <c r="L6989" t="s">
        <v>150</v>
      </c>
      <c r="N6989" t="s">
        <v>233</v>
      </c>
      <c r="O6989" t="s">
        <v>525</v>
      </c>
      <c r="P6989">
        <v>1.621127527929484E-3</v>
      </c>
      <c r="Q6989" t="s">
        <v>150</v>
      </c>
    </row>
    <row r="6990" spans="9:17" x14ac:dyDescent="0.45">
      <c r="I6990" t="s">
        <v>190</v>
      </c>
      <c r="J6990" t="s">
        <v>526</v>
      </c>
      <c r="K6990">
        <v>5.5966372049429738E-3</v>
      </c>
      <c r="L6990" t="s">
        <v>150</v>
      </c>
      <c r="N6990" t="s">
        <v>233</v>
      </c>
      <c r="O6990" t="s">
        <v>526</v>
      </c>
      <c r="P6990">
        <v>1.656958409010577E-3</v>
      </c>
      <c r="Q6990" t="s">
        <v>150</v>
      </c>
    </row>
    <row r="6991" spans="9:17" x14ac:dyDescent="0.45">
      <c r="I6991" t="s">
        <v>190</v>
      </c>
      <c r="J6991" t="s">
        <v>527</v>
      </c>
      <c r="K6991">
        <v>2.7255028885155071E-3</v>
      </c>
      <c r="L6991" t="s">
        <v>150</v>
      </c>
      <c r="N6991" t="s">
        <v>233</v>
      </c>
      <c r="O6991" t="s">
        <v>527</v>
      </c>
      <c r="P6991">
        <v>2.058287312516028E-3</v>
      </c>
      <c r="Q6991" t="s">
        <v>150</v>
      </c>
    </row>
    <row r="6992" spans="9:17" x14ac:dyDescent="0.45">
      <c r="I6992" t="s">
        <v>190</v>
      </c>
      <c r="J6992" t="s">
        <v>528</v>
      </c>
      <c r="K6992">
        <v>0</v>
      </c>
      <c r="L6992" t="s">
        <v>150</v>
      </c>
      <c r="N6992" t="s">
        <v>233</v>
      </c>
      <c r="O6992" t="s">
        <v>528</v>
      </c>
      <c r="P6992">
        <v>2.6161538934052586E-3</v>
      </c>
      <c r="Q6992" t="s">
        <v>150</v>
      </c>
    </row>
    <row r="6993" spans="9:17" x14ac:dyDescent="0.45">
      <c r="I6993" t="s">
        <v>190</v>
      </c>
      <c r="J6993" t="s">
        <v>529</v>
      </c>
      <c r="K6993">
        <v>0</v>
      </c>
      <c r="L6993" t="s">
        <v>150</v>
      </c>
      <c r="N6993" t="s">
        <v>233</v>
      </c>
      <c r="O6993" t="s">
        <v>529</v>
      </c>
      <c r="P6993">
        <v>6.6535334618875053E-3</v>
      </c>
      <c r="Q6993" t="s">
        <v>150</v>
      </c>
    </row>
    <row r="6994" spans="9:17" x14ac:dyDescent="0.45">
      <c r="I6994" t="s">
        <v>190</v>
      </c>
      <c r="J6994" t="s">
        <v>530</v>
      </c>
      <c r="K6994">
        <v>0</v>
      </c>
      <c r="L6994" t="s">
        <v>150</v>
      </c>
      <c r="N6994" t="s">
        <v>233</v>
      </c>
      <c r="O6994" t="s">
        <v>530</v>
      </c>
      <c r="P6994">
        <v>7.2332013584316237E-3</v>
      </c>
      <c r="Q6994" t="s">
        <v>150</v>
      </c>
    </row>
    <row r="6995" spans="9:17" x14ac:dyDescent="0.45">
      <c r="I6995" t="s">
        <v>190</v>
      </c>
      <c r="J6995" t="s">
        <v>463</v>
      </c>
      <c r="K6995">
        <v>0</v>
      </c>
      <c r="L6995" t="s">
        <v>150</v>
      </c>
      <c r="N6995" t="s">
        <v>233</v>
      </c>
      <c r="O6995" t="s">
        <v>463</v>
      </c>
      <c r="P6995">
        <v>2.6757941536612827E-2</v>
      </c>
      <c r="Q6995" t="s">
        <v>150</v>
      </c>
    </row>
    <row r="6996" spans="9:17" x14ac:dyDescent="0.45">
      <c r="I6996" t="s">
        <v>190</v>
      </c>
      <c r="J6996" t="s">
        <v>464</v>
      </c>
      <c r="K6996">
        <v>0</v>
      </c>
      <c r="L6996" t="s">
        <v>150</v>
      </c>
      <c r="N6996" t="s">
        <v>233</v>
      </c>
      <c r="O6996" t="s">
        <v>464</v>
      </c>
      <c r="P6996">
        <v>4.9305432135423027E-3</v>
      </c>
      <c r="Q6996" t="s">
        <v>150</v>
      </c>
    </row>
    <row r="6997" spans="9:17" x14ac:dyDescent="0.45">
      <c r="I6997" t="s">
        <v>190</v>
      </c>
      <c r="J6997" t="s">
        <v>465</v>
      </c>
      <c r="K6997">
        <v>0</v>
      </c>
      <c r="L6997" t="s">
        <v>150</v>
      </c>
      <c r="N6997" t="s">
        <v>233</v>
      </c>
      <c r="O6997" t="s">
        <v>465</v>
      </c>
      <c r="P6997">
        <v>4.7237817374105205E-3</v>
      </c>
      <c r="Q6997" t="s">
        <v>150</v>
      </c>
    </row>
    <row r="6998" spans="9:17" x14ac:dyDescent="0.45">
      <c r="I6998" t="s">
        <v>190</v>
      </c>
      <c r="J6998" t="s">
        <v>466</v>
      </c>
      <c r="K6998">
        <v>0</v>
      </c>
      <c r="L6998" t="s">
        <v>150</v>
      </c>
      <c r="N6998" t="s">
        <v>233</v>
      </c>
      <c r="O6998" t="s">
        <v>466</v>
      </c>
      <c r="P6998">
        <v>4.3602980796933824E-3</v>
      </c>
      <c r="Q6998" t="s">
        <v>150</v>
      </c>
    </row>
    <row r="6999" spans="9:17" x14ac:dyDescent="0.45">
      <c r="I6999" t="s">
        <v>190</v>
      </c>
      <c r="J6999" t="s">
        <v>531</v>
      </c>
      <c r="K6999">
        <v>5.3380320860419899E-3</v>
      </c>
      <c r="L6999" t="s">
        <v>150</v>
      </c>
      <c r="N6999" t="s">
        <v>233</v>
      </c>
      <c r="O6999" t="s">
        <v>531</v>
      </c>
      <c r="P6999">
        <v>3.0734219377192245E-3</v>
      </c>
      <c r="Q6999" t="s">
        <v>150</v>
      </c>
    </row>
    <row r="7000" spans="9:17" x14ac:dyDescent="0.45">
      <c r="I7000" t="s">
        <v>190</v>
      </c>
      <c r="J7000" t="s">
        <v>467</v>
      </c>
      <c r="K7000">
        <v>6.5236250115864401E-3</v>
      </c>
      <c r="L7000" t="s">
        <v>150</v>
      </c>
      <c r="N7000" t="s">
        <v>233</v>
      </c>
      <c r="O7000" t="s">
        <v>467</v>
      </c>
      <c r="P7000">
        <v>2.7518094884672879E-3</v>
      </c>
      <c r="Q7000" t="s">
        <v>150</v>
      </c>
    </row>
    <row r="7001" spans="9:17" x14ac:dyDescent="0.45">
      <c r="I7001" t="s">
        <v>190</v>
      </c>
      <c r="J7001" t="s">
        <v>468</v>
      </c>
      <c r="K7001">
        <v>6.3942213817084585E-3</v>
      </c>
      <c r="L7001" t="s">
        <v>150</v>
      </c>
      <c r="N7001" t="s">
        <v>233</v>
      </c>
      <c r="O7001" t="s">
        <v>468</v>
      </c>
      <c r="P7001">
        <v>3.0175284742497699E-3</v>
      </c>
      <c r="Q7001" t="s">
        <v>150</v>
      </c>
    </row>
    <row r="7002" spans="9:17" x14ac:dyDescent="0.45">
      <c r="I7002" t="s">
        <v>190</v>
      </c>
      <c r="J7002" t="s">
        <v>469</v>
      </c>
      <c r="K7002">
        <v>6.6749797000215175E-3</v>
      </c>
      <c r="L7002" t="s">
        <v>150</v>
      </c>
      <c r="N7002" t="s">
        <v>233</v>
      </c>
      <c r="O7002" t="s">
        <v>469</v>
      </c>
      <c r="P7002">
        <v>2.9337097038016663E-3</v>
      </c>
      <c r="Q7002" t="s">
        <v>150</v>
      </c>
    </row>
    <row r="7003" spans="9:17" x14ac:dyDescent="0.45">
      <c r="I7003" t="s">
        <v>190</v>
      </c>
      <c r="J7003" t="s">
        <v>470</v>
      </c>
      <c r="K7003">
        <v>7.7680148623177504E-3</v>
      </c>
      <c r="L7003" t="s">
        <v>150</v>
      </c>
      <c r="N7003" t="s">
        <v>233</v>
      </c>
      <c r="O7003" t="s">
        <v>470</v>
      </c>
      <c r="P7003">
        <v>2.8039954462899027E-3</v>
      </c>
      <c r="Q7003" t="s">
        <v>150</v>
      </c>
    </row>
    <row r="7004" spans="9:17" x14ac:dyDescent="0.45">
      <c r="I7004" t="s">
        <v>190</v>
      </c>
      <c r="J7004" t="s">
        <v>471</v>
      </c>
      <c r="K7004">
        <v>7.721592090889377E-3</v>
      </c>
      <c r="L7004" t="s">
        <v>150</v>
      </c>
      <c r="N7004" t="s">
        <v>233</v>
      </c>
      <c r="O7004" t="s">
        <v>471</v>
      </c>
      <c r="P7004">
        <v>2.5300256513866594E-3</v>
      </c>
      <c r="Q7004" t="s">
        <v>150</v>
      </c>
    </row>
    <row r="7005" spans="9:17" x14ac:dyDescent="0.45">
      <c r="I7005" t="s">
        <v>190</v>
      </c>
      <c r="J7005" t="s">
        <v>532</v>
      </c>
      <c r="K7005">
        <v>6.4843325351893145E-3</v>
      </c>
      <c r="L7005" t="s">
        <v>150</v>
      </c>
      <c r="N7005" t="s">
        <v>233</v>
      </c>
      <c r="O7005" t="s">
        <v>532</v>
      </c>
      <c r="P7005">
        <v>2.265000067301948E-3</v>
      </c>
      <c r="Q7005" t="s">
        <v>150</v>
      </c>
    </row>
    <row r="7006" spans="9:17" x14ac:dyDescent="0.45">
      <c r="I7006" t="s">
        <v>190</v>
      </c>
      <c r="J7006" t="s">
        <v>533</v>
      </c>
      <c r="K7006">
        <v>5.9761419984106848E-3</v>
      </c>
      <c r="L7006" t="s">
        <v>150</v>
      </c>
      <c r="N7006" t="s">
        <v>233</v>
      </c>
      <c r="O7006" t="s">
        <v>533</v>
      </c>
      <c r="P7006">
        <v>1.9828497452269783E-3</v>
      </c>
      <c r="Q7006" t="s">
        <v>150</v>
      </c>
    </row>
    <row r="7007" spans="9:17" x14ac:dyDescent="0.45">
      <c r="I7007" t="s">
        <v>190</v>
      </c>
      <c r="J7007" t="s">
        <v>534</v>
      </c>
      <c r="K7007">
        <v>5.9516932956056728E-3</v>
      </c>
      <c r="L7007" t="s">
        <v>150</v>
      </c>
      <c r="N7007" t="s">
        <v>233</v>
      </c>
      <c r="O7007" t="s">
        <v>534</v>
      </c>
      <c r="P7007">
        <v>1.686794460652837E-3</v>
      </c>
      <c r="Q7007" t="s">
        <v>150</v>
      </c>
    </row>
    <row r="7008" spans="9:17" x14ac:dyDescent="0.45">
      <c r="I7008" t="s">
        <v>190</v>
      </c>
      <c r="J7008" t="s">
        <v>535</v>
      </c>
      <c r="K7008">
        <v>5.061172970420664E-3</v>
      </c>
      <c r="L7008" t="s">
        <v>150</v>
      </c>
      <c r="N7008" t="s">
        <v>233</v>
      </c>
      <c r="O7008" t="s">
        <v>535</v>
      </c>
      <c r="P7008">
        <v>1.617761027716078E-3</v>
      </c>
      <c r="Q7008" t="s">
        <v>150</v>
      </c>
    </row>
    <row r="7009" spans="9:17" x14ac:dyDescent="0.45">
      <c r="I7009" t="s">
        <v>190</v>
      </c>
      <c r="J7009" t="s">
        <v>536</v>
      </c>
      <c r="K7009">
        <v>0</v>
      </c>
      <c r="L7009" t="s">
        <v>150</v>
      </c>
      <c r="N7009" t="s">
        <v>233</v>
      </c>
      <c r="O7009" t="s">
        <v>536</v>
      </c>
      <c r="P7009">
        <v>2.0149130856185376E-3</v>
      </c>
      <c r="Q7009" t="s">
        <v>150</v>
      </c>
    </row>
    <row r="7010" spans="9:17" x14ac:dyDescent="0.45">
      <c r="I7010" t="s">
        <v>190</v>
      </c>
      <c r="J7010" t="s">
        <v>537</v>
      </c>
      <c r="K7010">
        <v>0</v>
      </c>
      <c r="L7010" t="s">
        <v>150</v>
      </c>
      <c r="N7010" t="s">
        <v>233</v>
      </c>
      <c r="O7010" t="s">
        <v>537</v>
      </c>
      <c r="P7010">
        <v>2.662647552876186E-3</v>
      </c>
      <c r="Q7010" t="s">
        <v>150</v>
      </c>
    </row>
    <row r="7011" spans="9:17" x14ac:dyDescent="0.45">
      <c r="I7011" t="s">
        <v>190</v>
      </c>
      <c r="J7011" t="s">
        <v>538</v>
      </c>
      <c r="K7011">
        <v>0</v>
      </c>
      <c r="L7011" t="s">
        <v>150</v>
      </c>
      <c r="N7011" t="s">
        <v>233</v>
      </c>
      <c r="O7011" t="s">
        <v>538</v>
      </c>
      <c r="P7011">
        <v>7.5499542844015234E-3</v>
      </c>
      <c r="Q7011" t="s">
        <v>150</v>
      </c>
    </row>
    <row r="7012" spans="9:17" x14ac:dyDescent="0.45">
      <c r="I7012" t="s">
        <v>190</v>
      </c>
      <c r="J7012" t="s">
        <v>539</v>
      </c>
      <c r="K7012">
        <v>0</v>
      </c>
      <c r="L7012" t="s">
        <v>150</v>
      </c>
      <c r="N7012" t="s">
        <v>233</v>
      </c>
      <c r="O7012" t="s">
        <v>539</v>
      </c>
      <c r="P7012">
        <v>1.0043122185410886E-2</v>
      </c>
      <c r="Q7012" t="s">
        <v>150</v>
      </c>
    </row>
    <row r="7013" spans="9:17" x14ac:dyDescent="0.45">
      <c r="I7013" t="s">
        <v>190</v>
      </c>
      <c r="J7013" t="s">
        <v>472</v>
      </c>
      <c r="K7013">
        <v>0</v>
      </c>
      <c r="L7013" t="s">
        <v>150</v>
      </c>
      <c r="N7013" t="s">
        <v>233</v>
      </c>
      <c r="O7013" t="s">
        <v>472</v>
      </c>
      <c r="P7013">
        <v>2.390804624452909E-2</v>
      </c>
      <c r="Q7013" t="s">
        <v>150</v>
      </c>
    </row>
    <row r="7014" spans="9:17" x14ac:dyDescent="0.45">
      <c r="I7014" t="s">
        <v>190</v>
      </c>
      <c r="J7014" t="s">
        <v>473</v>
      </c>
      <c r="K7014">
        <v>0</v>
      </c>
      <c r="L7014" t="s">
        <v>150</v>
      </c>
      <c r="N7014" t="s">
        <v>233</v>
      </c>
      <c r="O7014" t="s">
        <v>473</v>
      </c>
      <c r="P7014">
        <v>4.8817067390022929E-3</v>
      </c>
      <c r="Q7014" t="s">
        <v>150</v>
      </c>
    </row>
    <row r="7015" spans="9:17" x14ac:dyDescent="0.45">
      <c r="I7015" t="s">
        <v>190</v>
      </c>
      <c r="J7015" t="s">
        <v>474</v>
      </c>
      <c r="K7015">
        <v>0</v>
      </c>
      <c r="L7015" t="s">
        <v>150</v>
      </c>
      <c r="N7015" t="s">
        <v>233</v>
      </c>
      <c r="O7015" t="s">
        <v>474</v>
      </c>
      <c r="P7015">
        <v>4.9234004057308852E-3</v>
      </c>
      <c r="Q7015" t="s">
        <v>150</v>
      </c>
    </row>
    <row r="7016" spans="9:17" x14ac:dyDescent="0.45">
      <c r="I7016" t="s">
        <v>190</v>
      </c>
      <c r="J7016" t="s">
        <v>475</v>
      </c>
      <c r="K7016">
        <v>0</v>
      </c>
      <c r="L7016" t="s">
        <v>150</v>
      </c>
      <c r="N7016" t="s">
        <v>233</v>
      </c>
      <c r="O7016" t="s">
        <v>475</v>
      </c>
      <c r="P7016">
        <v>4.8513456821768471E-3</v>
      </c>
      <c r="Q7016" t="s">
        <v>150</v>
      </c>
    </row>
    <row r="7017" spans="9:17" x14ac:dyDescent="0.45">
      <c r="I7017" t="s">
        <v>190</v>
      </c>
      <c r="J7017" t="s">
        <v>540</v>
      </c>
      <c r="K7017">
        <v>4.9360896342916906E-3</v>
      </c>
      <c r="L7017" t="s">
        <v>150</v>
      </c>
      <c r="N7017" t="s">
        <v>233</v>
      </c>
      <c r="O7017" t="s">
        <v>540</v>
      </c>
      <c r="P7017">
        <v>4.0496133431609863E-3</v>
      </c>
      <c r="Q7017" t="s">
        <v>150</v>
      </c>
    </row>
    <row r="7018" spans="9:17" x14ac:dyDescent="0.45">
      <c r="I7018" t="s">
        <v>190</v>
      </c>
      <c r="J7018" t="s">
        <v>476</v>
      </c>
      <c r="K7018">
        <v>6.1329098709432669E-3</v>
      </c>
      <c r="L7018" t="s">
        <v>150</v>
      </c>
      <c r="N7018" t="s">
        <v>233</v>
      </c>
      <c r="O7018" t="s">
        <v>476</v>
      </c>
      <c r="P7018">
        <v>2.8371085821281201E-3</v>
      </c>
      <c r="Q7018" t="s">
        <v>150</v>
      </c>
    </row>
    <row r="7019" spans="9:17" x14ac:dyDescent="0.45">
      <c r="I7019" t="s">
        <v>190</v>
      </c>
      <c r="J7019" t="s">
        <v>477</v>
      </c>
      <c r="K7019">
        <v>5.7991945993497423E-3</v>
      </c>
      <c r="L7019" t="s">
        <v>150</v>
      </c>
      <c r="N7019" t="s">
        <v>233</v>
      </c>
      <c r="O7019" t="s">
        <v>477</v>
      </c>
      <c r="P7019">
        <v>2.8461102081398307E-3</v>
      </c>
      <c r="Q7019" t="s">
        <v>150</v>
      </c>
    </row>
    <row r="7020" spans="9:17" x14ac:dyDescent="0.45">
      <c r="I7020" t="s">
        <v>190</v>
      </c>
      <c r="J7020" t="s">
        <v>478</v>
      </c>
      <c r="K7020">
        <v>5.8302146810623725E-3</v>
      </c>
      <c r="L7020" t="s">
        <v>150</v>
      </c>
      <c r="N7020" t="s">
        <v>233</v>
      </c>
      <c r="O7020" t="s">
        <v>478</v>
      </c>
      <c r="P7020">
        <v>2.7576818952958441E-3</v>
      </c>
      <c r="Q7020" t="s">
        <v>150</v>
      </c>
    </row>
    <row r="7021" spans="9:17" x14ac:dyDescent="0.45">
      <c r="I7021" t="s">
        <v>190</v>
      </c>
      <c r="J7021" t="s">
        <v>479</v>
      </c>
      <c r="K7021">
        <v>6.9927829449761203E-3</v>
      </c>
      <c r="L7021" t="s">
        <v>150</v>
      </c>
      <c r="N7021" t="s">
        <v>233</v>
      </c>
      <c r="O7021" t="s">
        <v>479</v>
      </c>
      <c r="P7021">
        <v>2.7978518317151096E-3</v>
      </c>
      <c r="Q7021" t="s">
        <v>150</v>
      </c>
    </row>
    <row r="7022" spans="9:17" x14ac:dyDescent="0.45">
      <c r="I7022" t="s">
        <v>190</v>
      </c>
      <c r="J7022" t="s">
        <v>480</v>
      </c>
      <c r="K7022">
        <v>7.2125331680056469E-3</v>
      </c>
      <c r="L7022" t="s">
        <v>150</v>
      </c>
      <c r="N7022" t="s">
        <v>233</v>
      </c>
      <c r="O7022" t="s">
        <v>480</v>
      </c>
      <c r="P7022">
        <v>2.67682474033956E-3</v>
      </c>
      <c r="Q7022" t="s">
        <v>150</v>
      </c>
    </row>
    <row r="7023" spans="9:17" x14ac:dyDescent="0.45">
      <c r="I7023" t="s">
        <v>190</v>
      </c>
      <c r="J7023" t="s">
        <v>541</v>
      </c>
      <c r="K7023">
        <v>5.8142056857852344E-3</v>
      </c>
      <c r="L7023" t="s">
        <v>150</v>
      </c>
      <c r="N7023" t="s">
        <v>233</v>
      </c>
      <c r="O7023" t="s">
        <v>541</v>
      </c>
      <c r="P7023">
        <v>2.4923881747280691E-3</v>
      </c>
      <c r="Q7023" t="s">
        <v>150</v>
      </c>
    </row>
    <row r="7024" spans="9:17" x14ac:dyDescent="0.45">
      <c r="I7024" t="s">
        <v>190</v>
      </c>
      <c r="J7024" t="s">
        <v>542</v>
      </c>
      <c r="K7024">
        <v>5.5758199369690554E-3</v>
      </c>
      <c r="L7024" t="s">
        <v>150</v>
      </c>
      <c r="N7024" t="s">
        <v>233</v>
      </c>
      <c r="O7024" t="s">
        <v>542</v>
      </c>
      <c r="P7024">
        <v>2.2740159548948688E-3</v>
      </c>
      <c r="Q7024" t="s">
        <v>150</v>
      </c>
    </row>
    <row r="7025" spans="9:17" x14ac:dyDescent="0.45">
      <c r="I7025" t="s">
        <v>190</v>
      </c>
      <c r="J7025" t="s">
        <v>543</v>
      </c>
      <c r="K7025">
        <v>5.8294881825403698E-3</v>
      </c>
      <c r="L7025" t="s">
        <v>150</v>
      </c>
      <c r="N7025" t="s">
        <v>233</v>
      </c>
      <c r="O7025" t="s">
        <v>543</v>
      </c>
      <c r="P7025">
        <v>1.9450080520369772E-3</v>
      </c>
      <c r="Q7025" t="s">
        <v>150</v>
      </c>
    </row>
    <row r="7026" spans="9:17" x14ac:dyDescent="0.45">
      <c r="I7026" t="s">
        <v>190</v>
      </c>
      <c r="J7026" t="s">
        <v>544</v>
      </c>
      <c r="K7026">
        <v>5.006341862491822E-3</v>
      </c>
      <c r="L7026" t="s">
        <v>150</v>
      </c>
      <c r="N7026" t="s">
        <v>233</v>
      </c>
      <c r="O7026" t="s">
        <v>544</v>
      </c>
      <c r="P7026">
        <v>1.7858039615459554E-3</v>
      </c>
      <c r="Q7026" t="s">
        <v>150</v>
      </c>
    </row>
    <row r="7027" spans="9:17" x14ac:dyDescent="0.45">
      <c r="I7027" t="s">
        <v>190</v>
      </c>
      <c r="J7027" t="s">
        <v>545</v>
      </c>
      <c r="K7027">
        <v>0</v>
      </c>
      <c r="L7027" t="s">
        <v>150</v>
      </c>
      <c r="N7027" t="s">
        <v>233</v>
      </c>
      <c r="O7027" t="s">
        <v>545</v>
      </c>
      <c r="P7027">
        <v>2.0622689389060587E-3</v>
      </c>
      <c r="Q7027" t="s">
        <v>150</v>
      </c>
    </row>
    <row r="7028" spans="9:17" x14ac:dyDescent="0.45">
      <c r="I7028" t="s">
        <v>190</v>
      </c>
      <c r="J7028" t="s">
        <v>546</v>
      </c>
      <c r="K7028">
        <v>0</v>
      </c>
      <c r="L7028" t="s">
        <v>150</v>
      </c>
      <c r="N7028" t="s">
        <v>233</v>
      </c>
      <c r="O7028" t="s">
        <v>546</v>
      </c>
      <c r="P7028">
        <v>2.4708996679035306E-3</v>
      </c>
      <c r="Q7028" t="s">
        <v>150</v>
      </c>
    </row>
    <row r="7029" spans="9:17" x14ac:dyDescent="0.45">
      <c r="I7029" t="s">
        <v>190</v>
      </c>
      <c r="J7029" t="s">
        <v>547</v>
      </c>
      <c r="K7029">
        <v>0</v>
      </c>
      <c r="L7029" t="s">
        <v>150</v>
      </c>
      <c r="N7029" t="s">
        <v>233</v>
      </c>
      <c r="O7029" t="s">
        <v>547</v>
      </c>
      <c r="P7029">
        <v>6.2306573354556274E-3</v>
      </c>
      <c r="Q7029" t="s">
        <v>150</v>
      </c>
    </row>
    <row r="7030" spans="9:17" x14ac:dyDescent="0.45">
      <c r="I7030" t="s">
        <v>190</v>
      </c>
      <c r="J7030" t="s">
        <v>548</v>
      </c>
      <c r="K7030">
        <v>0</v>
      </c>
      <c r="L7030" t="s">
        <v>150</v>
      </c>
      <c r="N7030" t="s">
        <v>233</v>
      </c>
      <c r="O7030" t="s">
        <v>548</v>
      </c>
      <c r="P7030">
        <v>8.1503814324964657E-3</v>
      </c>
      <c r="Q7030" t="s">
        <v>150</v>
      </c>
    </row>
    <row r="7031" spans="9:17" x14ac:dyDescent="0.45">
      <c r="I7031" t="s">
        <v>190</v>
      </c>
      <c r="J7031" t="s">
        <v>549</v>
      </c>
      <c r="K7031">
        <v>0</v>
      </c>
      <c r="L7031" t="s">
        <v>150</v>
      </c>
      <c r="N7031" t="s">
        <v>233</v>
      </c>
      <c r="O7031" t="s">
        <v>549</v>
      </c>
      <c r="P7031">
        <v>2.3930506505648281E-2</v>
      </c>
      <c r="Q7031" t="s">
        <v>150</v>
      </c>
    </row>
    <row r="7032" spans="9:17" x14ac:dyDescent="0.45">
      <c r="I7032" t="s">
        <v>190</v>
      </c>
      <c r="J7032" t="s">
        <v>550</v>
      </c>
      <c r="K7032">
        <v>0</v>
      </c>
      <c r="L7032" t="s">
        <v>150</v>
      </c>
      <c r="N7032" t="s">
        <v>233</v>
      </c>
      <c r="O7032" t="s">
        <v>550</v>
      </c>
      <c r="P7032">
        <v>4.8511090993260085E-3</v>
      </c>
      <c r="Q7032" t="s">
        <v>150</v>
      </c>
    </row>
    <row r="7033" spans="9:17" x14ac:dyDescent="0.45">
      <c r="I7033" t="s">
        <v>190</v>
      </c>
      <c r="J7033" t="s">
        <v>551</v>
      </c>
      <c r="K7033">
        <v>0</v>
      </c>
      <c r="L7033" t="s">
        <v>150</v>
      </c>
      <c r="N7033" t="s">
        <v>233</v>
      </c>
      <c r="O7033" t="s">
        <v>551</v>
      </c>
      <c r="P7033">
        <v>4.9869842867355432E-3</v>
      </c>
      <c r="Q7033" t="s">
        <v>150</v>
      </c>
    </row>
    <row r="7034" spans="9:17" x14ac:dyDescent="0.45">
      <c r="I7034" t="s">
        <v>190</v>
      </c>
      <c r="J7034" t="s">
        <v>552</v>
      </c>
      <c r="K7034">
        <v>0</v>
      </c>
      <c r="L7034" t="s">
        <v>150</v>
      </c>
      <c r="N7034" t="s">
        <v>233</v>
      </c>
      <c r="O7034" t="s">
        <v>552</v>
      </c>
      <c r="P7034">
        <v>5.0239343820373903E-3</v>
      </c>
      <c r="Q7034" t="s">
        <v>150</v>
      </c>
    </row>
    <row r="7035" spans="9:17" x14ac:dyDescent="0.45">
      <c r="I7035" t="s">
        <v>190</v>
      </c>
      <c r="J7035" t="s">
        <v>553</v>
      </c>
      <c r="K7035">
        <v>4.2969082937648808E-3</v>
      </c>
      <c r="L7035" t="s">
        <v>150</v>
      </c>
      <c r="N7035" t="s">
        <v>233</v>
      </c>
      <c r="O7035" t="s">
        <v>553</v>
      </c>
      <c r="P7035">
        <v>4.3992611630150284E-3</v>
      </c>
      <c r="Q7035" t="s">
        <v>150</v>
      </c>
    </row>
    <row r="7036" spans="9:17" x14ac:dyDescent="0.45">
      <c r="I7036" t="s">
        <v>190</v>
      </c>
      <c r="J7036" t="s">
        <v>554</v>
      </c>
      <c r="K7036">
        <v>5.7118698287204495E-3</v>
      </c>
      <c r="L7036" t="s">
        <v>150</v>
      </c>
      <c r="N7036" t="s">
        <v>233</v>
      </c>
      <c r="O7036" t="s">
        <v>554</v>
      </c>
      <c r="P7036">
        <v>3.4885813416417229E-3</v>
      </c>
      <c r="Q7036" t="s">
        <v>150</v>
      </c>
    </row>
    <row r="7037" spans="9:17" x14ac:dyDescent="0.45">
      <c r="I7037" t="s">
        <v>190</v>
      </c>
      <c r="J7037" t="s">
        <v>555</v>
      </c>
      <c r="K7037">
        <v>5.8479387425973738E-3</v>
      </c>
      <c r="L7037" t="s">
        <v>150</v>
      </c>
      <c r="N7037" t="s">
        <v>233</v>
      </c>
      <c r="O7037" t="s">
        <v>555</v>
      </c>
      <c r="P7037">
        <v>3.8997378484884192E-3</v>
      </c>
      <c r="Q7037" t="s">
        <v>150</v>
      </c>
    </row>
    <row r="7038" spans="9:17" x14ac:dyDescent="0.45">
      <c r="I7038" t="s">
        <v>190</v>
      </c>
      <c r="J7038" t="s">
        <v>556</v>
      </c>
      <c r="K7038">
        <v>6.1168680598431557E-3</v>
      </c>
      <c r="L7038" t="s">
        <v>150</v>
      </c>
      <c r="N7038" t="s">
        <v>233</v>
      </c>
      <c r="O7038" t="s">
        <v>556</v>
      </c>
      <c r="P7038">
        <v>4.1288604168719925E-3</v>
      </c>
      <c r="Q7038" t="s">
        <v>150</v>
      </c>
    </row>
    <row r="7039" spans="9:17" x14ac:dyDescent="0.45">
      <c r="I7039" t="s">
        <v>190</v>
      </c>
      <c r="J7039" t="s">
        <v>557</v>
      </c>
      <c r="K7039">
        <v>7.2266378718125902E-3</v>
      </c>
      <c r="L7039" t="s">
        <v>150</v>
      </c>
      <c r="N7039" t="s">
        <v>233</v>
      </c>
      <c r="O7039" t="s">
        <v>557</v>
      </c>
      <c r="P7039">
        <v>4.2162869030052501E-3</v>
      </c>
      <c r="Q7039" t="s">
        <v>150</v>
      </c>
    </row>
    <row r="7040" spans="9:17" x14ac:dyDescent="0.45">
      <c r="I7040" t="s">
        <v>190</v>
      </c>
      <c r="J7040" t="s">
        <v>558</v>
      </c>
      <c r="K7040">
        <v>7.6819494303581185E-3</v>
      </c>
      <c r="L7040" t="s">
        <v>150</v>
      </c>
      <c r="N7040" t="s">
        <v>233</v>
      </c>
      <c r="O7040" t="s">
        <v>558</v>
      </c>
      <c r="P7040">
        <v>4.0624650791331067E-3</v>
      </c>
      <c r="Q7040" t="s">
        <v>150</v>
      </c>
    </row>
    <row r="7041" spans="9:17" x14ac:dyDescent="0.45">
      <c r="I7041" t="s">
        <v>190</v>
      </c>
      <c r="J7041" t="s">
        <v>559</v>
      </c>
      <c r="K7041">
        <v>6.2788955846732998E-3</v>
      </c>
      <c r="L7041" t="s">
        <v>150</v>
      </c>
      <c r="N7041" t="s">
        <v>233</v>
      </c>
      <c r="O7041" t="s">
        <v>559</v>
      </c>
      <c r="P7041">
        <v>3.7740231603690146E-3</v>
      </c>
      <c r="Q7041" t="s">
        <v>150</v>
      </c>
    </row>
    <row r="7042" spans="9:17" x14ac:dyDescent="0.45">
      <c r="I7042" t="s">
        <v>190</v>
      </c>
      <c r="J7042" t="s">
        <v>560</v>
      </c>
      <c r="K7042">
        <v>5.6840549188170971E-3</v>
      </c>
      <c r="L7042" t="s">
        <v>150</v>
      </c>
      <c r="N7042" t="s">
        <v>233</v>
      </c>
      <c r="O7042" t="s">
        <v>560</v>
      </c>
      <c r="P7042">
        <v>3.4227326014797835E-3</v>
      </c>
      <c r="Q7042" t="s">
        <v>150</v>
      </c>
    </row>
    <row r="7043" spans="9:17" x14ac:dyDescent="0.45">
      <c r="I7043" t="s">
        <v>190</v>
      </c>
      <c r="J7043" t="s">
        <v>561</v>
      </c>
      <c r="K7043">
        <v>5.6193934206925202E-3</v>
      </c>
      <c r="L7043" t="s">
        <v>150</v>
      </c>
      <c r="N7043" t="s">
        <v>233</v>
      </c>
      <c r="O7043" t="s">
        <v>561</v>
      </c>
      <c r="P7043">
        <v>2.9312486636551473E-3</v>
      </c>
      <c r="Q7043" t="s">
        <v>150</v>
      </c>
    </row>
    <row r="7044" spans="9:17" x14ac:dyDescent="0.45">
      <c r="I7044" t="s">
        <v>190</v>
      </c>
      <c r="J7044" t="s">
        <v>562</v>
      </c>
      <c r="K7044">
        <v>4.8346476197856404E-3</v>
      </c>
      <c r="L7044" t="s">
        <v>150</v>
      </c>
      <c r="N7044" t="s">
        <v>233</v>
      </c>
      <c r="O7044" t="s">
        <v>562</v>
      </c>
      <c r="P7044">
        <v>2.529161831820875E-3</v>
      </c>
      <c r="Q7044" t="s">
        <v>150</v>
      </c>
    </row>
    <row r="7045" spans="9:17" x14ac:dyDescent="0.45">
      <c r="I7045" t="s">
        <v>190</v>
      </c>
      <c r="J7045" t="s">
        <v>563</v>
      </c>
      <c r="K7045">
        <v>0</v>
      </c>
      <c r="L7045" t="s">
        <v>150</v>
      </c>
      <c r="N7045" t="s">
        <v>233</v>
      </c>
      <c r="O7045" t="s">
        <v>563</v>
      </c>
      <c r="P7045">
        <v>2.7181121763332587E-3</v>
      </c>
      <c r="Q7045" t="s">
        <v>150</v>
      </c>
    </row>
    <row r="7046" spans="9:17" x14ac:dyDescent="0.45">
      <c r="I7046" t="s">
        <v>190</v>
      </c>
      <c r="J7046" t="s">
        <v>564</v>
      </c>
      <c r="K7046">
        <v>0</v>
      </c>
      <c r="L7046" t="s">
        <v>150</v>
      </c>
      <c r="N7046" t="s">
        <v>233</v>
      </c>
      <c r="O7046" t="s">
        <v>564</v>
      </c>
      <c r="P7046">
        <v>3.1324780442130973E-3</v>
      </c>
      <c r="Q7046" t="s">
        <v>150</v>
      </c>
    </row>
    <row r="7047" spans="9:17" x14ac:dyDescent="0.45">
      <c r="I7047" t="s">
        <v>190</v>
      </c>
      <c r="J7047" t="s">
        <v>565</v>
      </c>
      <c r="K7047">
        <v>0</v>
      </c>
      <c r="L7047" t="s">
        <v>150</v>
      </c>
      <c r="N7047" t="s">
        <v>233</v>
      </c>
      <c r="O7047" t="s">
        <v>565</v>
      </c>
      <c r="P7047">
        <v>7.4118057120262891E-3</v>
      </c>
      <c r="Q7047" t="s">
        <v>150</v>
      </c>
    </row>
    <row r="7048" spans="9:17" x14ac:dyDescent="0.45">
      <c r="I7048" t="s">
        <v>190</v>
      </c>
      <c r="J7048" t="s">
        <v>566</v>
      </c>
      <c r="K7048">
        <v>0</v>
      </c>
      <c r="L7048" t="s">
        <v>150</v>
      </c>
      <c r="N7048" t="s">
        <v>233</v>
      </c>
      <c r="O7048" t="s">
        <v>566</v>
      </c>
      <c r="P7048">
        <v>8.6936887918150386E-3</v>
      </c>
      <c r="Q7048" t="s">
        <v>150</v>
      </c>
    </row>
    <row r="7049" spans="9:17" x14ac:dyDescent="0.45">
      <c r="I7049" t="s">
        <v>190</v>
      </c>
      <c r="J7049" t="s">
        <v>567</v>
      </c>
      <c r="K7049">
        <v>0</v>
      </c>
      <c r="L7049" t="s">
        <v>150</v>
      </c>
      <c r="N7049" t="s">
        <v>233</v>
      </c>
      <c r="O7049" t="s">
        <v>567</v>
      </c>
      <c r="P7049">
        <v>2.5767826122708625E-2</v>
      </c>
      <c r="Q7049" t="s">
        <v>150</v>
      </c>
    </row>
    <row r="7050" spans="9:17" x14ac:dyDescent="0.45">
      <c r="I7050" t="s">
        <v>190</v>
      </c>
      <c r="J7050" t="s">
        <v>568</v>
      </c>
      <c r="K7050">
        <v>0</v>
      </c>
      <c r="L7050" t="s">
        <v>150</v>
      </c>
      <c r="N7050" t="s">
        <v>233</v>
      </c>
      <c r="O7050" t="s">
        <v>568</v>
      </c>
      <c r="P7050">
        <v>4.8050604266628794E-3</v>
      </c>
      <c r="Q7050" t="s">
        <v>150</v>
      </c>
    </row>
    <row r="7051" spans="9:17" x14ac:dyDescent="0.45">
      <c r="I7051" t="s">
        <v>190</v>
      </c>
      <c r="J7051" t="s">
        <v>569</v>
      </c>
      <c r="K7051">
        <v>0</v>
      </c>
      <c r="L7051" t="s">
        <v>150</v>
      </c>
      <c r="N7051" t="s">
        <v>233</v>
      </c>
      <c r="O7051" t="s">
        <v>569</v>
      </c>
      <c r="P7051">
        <v>4.6365403900630172E-3</v>
      </c>
      <c r="Q7051" t="s">
        <v>150</v>
      </c>
    </row>
    <row r="7052" spans="9:17" x14ac:dyDescent="0.45">
      <c r="I7052" t="s">
        <v>190</v>
      </c>
      <c r="J7052" t="s">
        <v>570</v>
      </c>
      <c r="K7052">
        <v>4.2913834634991427E-4</v>
      </c>
      <c r="L7052" t="s">
        <v>150</v>
      </c>
      <c r="N7052" t="s">
        <v>233</v>
      </c>
      <c r="O7052" t="s">
        <v>570</v>
      </c>
      <c r="P7052">
        <v>4.3360894082796484E-3</v>
      </c>
      <c r="Q7052" t="s">
        <v>150</v>
      </c>
    </row>
    <row r="7053" spans="9:17" x14ac:dyDescent="0.45">
      <c r="I7053" t="s">
        <v>190</v>
      </c>
      <c r="J7053" t="s">
        <v>571</v>
      </c>
      <c r="K7053">
        <v>6.1181568190922173E-3</v>
      </c>
      <c r="L7053" t="s">
        <v>150</v>
      </c>
      <c r="N7053" t="s">
        <v>233</v>
      </c>
      <c r="O7053" t="s">
        <v>571</v>
      </c>
      <c r="P7053">
        <v>3.3415868617796148E-3</v>
      </c>
      <c r="Q7053" t="s">
        <v>150</v>
      </c>
    </row>
    <row r="7054" spans="9:17" x14ac:dyDescent="0.45">
      <c r="I7054" t="s">
        <v>190</v>
      </c>
      <c r="J7054" t="s">
        <v>572</v>
      </c>
      <c r="K7054">
        <v>7.722292341375555E-3</v>
      </c>
      <c r="L7054" t="s">
        <v>150</v>
      </c>
      <c r="N7054" t="s">
        <v>233</v>
      </c>
      <c r="O7054" t="s">
        <v>572</v>
      </c>
      <c r="P7054">
        <v>2.8726619178616568E-3</v>
      </c>
      <c r="Q7054" t="s">
        <v>150</v>
      </c>
    </row>
    <row r="7055" spans="9:17" x14ac:dyDescent="0.45">
      <c r="I7055" t="s">
        <v>190</v>
      </c>
      <c r="J7055" t="s">
        <v>573</v>
      </c>
      <c r="K7055">
        <v>7.8146813711778094E-3</v>
      </c>
      <c r="L7055" t="s">
        <v>150</v>
      </c>
      <c r="N7055" t="s">
        <v>233</v>
      </c>
      <c r="O7055" t="s">
        <v>573</v>
      </c>
      <c r="P7055">
        <v>3.0349796415305927E-3</v>
      </c>
      <c r="Q7055" t="s">
        <v>150</v>
      </c>
    </row>
    <row r="7056" spans="9:17" x14ac:dyDescent="0.45">
      <c r="I7056" t="s">
        <v>190</v>
      </c>
      <c r="J7056" t="s">
        <v>574</v>
      </c>
      <c r="K7056">
        <v>8.1343052618526417E-3</v>
      </c>
      <c r="L7056" t="s">
        <v>150</v>
      </c>
      <c r="N7056" t="s">
        <v>233</v>
      </c>
      <c r="O7056" t="s">
        <v>574</v>
      </c>
      <c r="P7056">
        <v>3.3166036362793838E-3</v>
      </c>
      <c r="Q7056" t="s">
        <v>150</v>
      </c>
    </row>
    <row r="7057" spans="9:17" x14ac:dyDescent="0.45">
      <c r="I7057" t="s">
        <v>190</v>
      </c>
      <c r="J7057" t="s">
        <v>575</v>
      </c>
      <c r="K7057">
        <v>9.0760240339087302E-3</v>
      </c>
      <c r="L7057" t="s">
        <v>150</v>
      </c>
      <c r="N7057" t="s">
        <v>233</v>
      </c>
      <c r="O7057" t="s">
        <v>575</v>
      </c>
      <c r="P7057">
        <v>3.5695220935022336E-3</v>
      </c>
      <c r="Q7057" t="s">
        <v>150</v>
      </c>
    </row>
    <row r="7058" spans="9:17" x14ac:dyDescent="0.45">
      <c r="I7058" t="s">
        <v>190</v>
      </c>
      <c r="J7058" t="s">
        <v>576</v>
      </c>
      <c r="K7058">
        <v>9.3248151014841234E-3</v>
      </c>
      <c r="L7058" t="s">
        <v>150</v>
      </c>
      <c r="N7058" t="s">
        <v>233</v>
      </c>
      <c r="O7058" t="s">
        <v>576</v>
      </c>
      <c r="P7058">
        <v>3.6892590976490914E-3</v>
      </c>
      <c r="Q7058" t="s">
        <v>150</v>
      </c>
    </row>
    <row r="7059" spans="9:17" x14ac:dyDescent="0.45">
      <c r="I7059" t="s">
        <v>190</v>
      </c>
      <c r="J7059" t="s">
        <v>577</v>
      </c>
      <c r="K7059">
        <v>8.0875582267034077E-3</v>
      </c>
      <c r="L7059" t="s">
        <v>150</v>
      </c>
      <c r="N7059" t="s">
        <v>233</v>
      </c>
      <c r="O7059" t="s">
        <v>577</v>
      </c>
      <c r="P7059">
        <v>3.660164548029613E-3</v>
      </c>
      <c r="Q7059" t="s">
        <v>150</v>
      </c>
    </row>
    <row r="7060" spans="9:17" x14ac:dyDescent="0.45">
      <c r="I7060" t="s">
        <v>190</v>
      </c>
      <c r="J7060" t="s">
        <v>578</v>
      </c>
      <c r="K7060">
        <v>7.4657221367847018E-3</v>
      </c>
      <c r="L7060" t="s">
        <v>150</v>
      </c>
      <c r="N7060" t="s">
        <v>233</v>
      </c>
      <c r="O7060" t="s">
        <v>578</v>
      </c>
      <c r="P7060">
        <v>3.5210125500543697E-3</v>
      </c>
      <c r="Q7060" t="s">
        <v>150</v>
      </c>
    </row>
    <row r="7061" spans="9:17" x14ac:dyDescent="0.45">
      <c r="I7061" t="s">
        <v>190</v>
      </c>
      <c r="J7061" t="s">
        <v>579</v>
      </c>
      <c r="K7061">
        <v>7.2979746994094336E-3</v>
      </c>
      <c r="L7061" t="s">
        <v>150</v>
      </c>
      <c r="N7061" t="s">
        <v>233</v>
      </c>
      <c r="O7061" t="s">
        <v>579</v>
      </c>
      <c r="P7061">
        <v>3.3661057513778843E-3</v>
      </c>
      <c r="Q7061" t="s">
        <v>150</v>
      </c>
    </row>
    <row r="7062" spans="9:17" x14ac:dyDescent="0.45">
      <c r="I7062" t="s">
        <v>190</v>
      </c>
      <c r="J7062" t="s">
        <v>580</v>
      </c>
      <c r="K7062">
        <v>6.6253342586090396E-3</v>
      </c>
      <c r="L7062" t="s">
        <v>150</v>
      </c>
      <c r="N7062" t="s">
        <v>233</v>
      </c>
      <c r="O7062" t="s">
        <v>580</v>
      </c>
      <c r="P7062">
        <v>3.1286805363955963E-3</v>
      </c>
      <c r="Q7062" t="s">
        <v>150</v>
      </c>
    </row>
    <row r="7063" spans="9:17" x14ac:dyDescent="0.45">
      <c r="I7063" t="s">
        <v>190</v>
      </c>
      <c r="J7063" t="s">
        <v>581</v>
      </c>
      <c r="K7063">
        <v>3.1847026470834716E-3</v>
      </c>
      <c r="L7063" t="s">
        <v>150</v>
      </c>
      <c r="N7063" t="s">
        <v>233</v>
      </c>
      <c r="O7063" t="s">
        <v>581</v>
      </c>
      <c r="P7063">
        <v>3.4086395972779309E-3</v>
      </c>
      <c r="Q7063" t="s">
        <v>150</v>
      </c>
    </row>
    <row r="7064" spans="9:17" x14ac:dyDescent="0.45">
      <c r="I7064" t="s">
        <v>190</v>
      </c>
      <c r="J7064" t="s">
        <v>582</v>
      </c>
      <c r="K7064">
        <v>0</v>
      </c>
      <c r="L7064" t="s">
        <v>150</v>
      </c>
      <c r="N7064" t="s">
        <v>233</v>
      </c>
      <c r="O7064" t="s">
        <v>582</v>
      </c>
      <c r="P7064">
        <v>3.8895054693095362E-3</v>
      </c>
      <c r="Q7064" t="s">
        <v>150</v>
      </c>
    </row>
    <row r="7065" spans="9:17" x14ac:dyDescent="0.45">
      <c r="I7065" t="s">
        <v>190</v>
      </c>
      <c r="J7065" t="s">
        <v>583</v>
      </c>
      <c r="K7065">
        <v>0</v>
      </c>
      <c r="L7065" t="s">
        <v>150</v>
      </c>
      <c r="N7065" t="s">
        <v>233</v>
      </c>
      <c r="O7065" t="s">
        <v>583</v>
      </c>
      <c r="P7065">
        <v>8.9989474955304832E-3</v>
      </c>
      <c r="Q7065" t="s">
        <v>150</v>
      </c>
    </row>
    <row r="7066" spans="9:17" x14ac:dyDescent="0.45">
      <c r="I7066" t="s">
        <v>190</v>
      </c>
      <c r="J7066" t="s">
        <v>584</v>
      </c>
      <c r="K7066">
        <v>0</v>
      </c>
      <c r="L7066" t="s">
        <v>150</v>
      </c>
      <c r="N7066" t="s">
        <v>233</v>
      </c>
      <c r="O7066" t="s">
        <v>584</v>
      </c>
      <c r="P7066">
        <v>9.9919213972417247E-3</v>
      </c>
      <c r="Q7066" t="s">
        <v>150</v>
      </c>
    </row>
    <row r="7067" spans="9:17" x14ac:dyDescent="0.45">
      <c r="I7067" t="s">
        <v>190</v>
      </c>
      <c r="J7067" t="s">
        <v>585</v>
      </c>
      <c r="K7067">
        <v>0</v>
      </c>
      <c r="L7067" t="s">
        <v>150</v>
      </c>
      <c r="N7067" t="s">
        <v>233</v>
      </c>
      <c r="O7067" t="s">
        <v>585</v>
      </c>
      <c r="P7067">
        <v>2.391080924694549E-2</v>
      </c>
      <c r="Q7067" t="s">
        <v>150</v>
      </c>
    </row>
    <row r="7068" spans="9:17" x14ac:dyDescent="0.45">
      <c r="I7068" t="s">
        <v>190</v>
      </c>
      <c r="J7068" t="s">
        <v>586</v>
      </c>
      <c r="K7068">
        <v>0</v>
      </c>
      <c r="L7068" t="s">
        <v>150</v>
      </c>
      <c r="N7068" t="s">
        <v>233</v>
      </c>
      <c r="O7068" t="s">
        <v>586</v>
      </c>
      <c r="P7068">
        <v>4.331445201539422E-3</v>
      </c>
      <c r="Q7068" t="s">
        <v>150</v>
      </c>
    </row>
    <row r="7069" spans="9:17" x14ac:dyDescent="0.45">
      <c r="I7069" t="s">
        <v>190</v>
      </c>
      <c r="J7069" t="s">
        <v>587</v>
      </c>
      <c r="K7069">
        <v>0</v>
      </c>
      <c r="L7069" t="s">
        <v>150</v>
      </c>
      <c r="N7069" t="s">
        <v>233</v>
      </c>
      <c r="O7069" t="s">
        <v>587</v>
      </c>
      <c r="P7069">
        <v>4.2270203182774718E-3</v>
      </c>
      <c r="Q7069" t="s">
        <v>150</v>
      </c>
    </row>
    <row r="7070" spans="9:17" x14ac:dyDescent="0.45">
      <c r="I7070" t="s">
        <v>190</v>
      </c>
      <c r="J7070" t="s">
        <v>588</v>
      </c>
      <c r="K7070">
        <v>4.5960092930576969E-3</v>
      </c>
      <c r="L7070" t="s">
        <v>150</v>
      </c>
      <c r="N7070" t="s">
        <v>233</v>
      </c>
      <c r="O7070" t="s">
        <v>588</v>
      </c>
      <c r="P7070">
        <v>3.5782364232152344E-3</v>
      </c>
      <c r="Q7070" t="s">
        <v>150</v>
      </c>
    </row>
    <row r="7071" spans="9:17" x14ac:dyDescent="0.45">
      <c r="I7071" t="s">
        <v>190</v>
      </c>
      <c r="J7071" t="s">
        <v>589</v>
      </c>
      <c r="K7071">
        <v>6.8554167408892567E-3</v>
      </c>
      <c r="L7071" t="s">
        <v>150</v>
      </c>
      <c r="N7071" t="s">
        <v>233</v>
      </c>
      <c r="O7071" t="s">
        <v>589</v>
      </c>
      <c r="P7071">
        <v>2.6409343484734074E-3</v>
      </c>
      <c r="Q7071" t="s">
        <v>150</v>
      </c>
    </row>
    <row r="7072" spans="9:17" x14ac:dyDescent="0.45">
      <c r="I7072" t="s">
        <v>190</v>
      </c>
      <c r="J7072" t="s">
        <v>590</v>
      </c>
      <c r="K7072">
        <v>8.1222085238136354E-3</v>
      </c>
      <c r="L7072" t="s">
        <v>150</v>
      </c>
      <c r="N7072" t="s">
        <v>233</v>
      </c>
      <c r="O7072" t="s">
        <v>590</v>
      </c>
      <c r="P7072">
        <v>2.5394763882335232E-3</v>
      </c>
      <c r="Q7072" t="s">
        <v>150</v>
      </c>
    </row>
    <row r="7073" spans="9:17" x14ac:dyDescent="0.45">
      <c r="I7073" t="s">
        <v>190</v>
      </c>
      <c r="J7073" t="s">
        <v>591</v>
      </c>
      <c r="K7073">
        <v>8.6471216705495766E-3</v>
      </c>
      <c r="L7073" t="s">
        <v>150</v>
      </c>
      <c r="N7073" t="s">
        <v>233</v>
      </c>
      <c r="O7073" t="s">
        <v>591</v>
      </c>
      <c r="P7073">
        <v>2.6182392628620638E-3</v>
      </c>
      <c r="Q7073" t="s">
        <v>150</v>
      </c>
    </row>
    <row r="7074" spans="9:17" x14ac:dyDescent="0.45">
      <c r="I7074" t="s">
        <v>190</v>
      </c>
      <c r="J7074" t="s">
        <v>592</v>
      </c>
      <c r="K7074">
        <v>9.2506636577268583E-3</v>
      </c>
      <c r="L7074" t="s">
        <v>150</v>
      </c>
      <c r="N7074" t="s">
        <v>233</v>
      </c>
      <c r="O7074" t="s">
        <v>592</v>
      </c>
      <c r="P7074">
        <v>2.7134016814501826E-3</v>
      </c>
      <c r="Q7074" t="s">
        <v>150</v>
      </c>
    </row>
    <row r="7075" spans="9:17" x14ac:dyDescent="0.45">
      <c r="I7075" t="s">
        <v>190</v>
      </c>
      <c r="J7075" t="s">
        <v>593</v>
      </c>
      <c r="K7075">
        <v>1.0079249710840838E-2</v>
      </c>
      <c r="L7075" t="s">
        <v>150</v>
      </c>
      <c r="N7075" t="s">
        <v>233</v>
      </c>
      <c r="O7075" t="s">
        <v>593</v>
      </c>
      <c r="P7075">
        <v>2.7850394617896538E-3</v>
      </c>
      <c r="Q7075" t="s">
        <v>150</v>
      </c>
    </row>
    <row r="7076" spans="9:17" x14ac:dyDescent="0.45">
      <c r="I7076" t="s">
        <v>190</v>
      </c>
      <c r="J7076" t="s">
        <v>594</v>
      </c>
      <c r="K7076">
        <v>9.9926224168579315E-3</v>
      </c>
      <c r="L7076" t="s">
        <v>150</v>
      </c>
      <c r="N7076" t="s">
        <v>233</v>
      </c>
      <c r="O7076" t="s">
        <v>594</v>
      </c>
      <c r="P7076">
        <v>2.8625032373248388E-3</v>
      </c>
      <c r="Q7076" t="s">
        <v>150</v>
      </c>
    </row>
    <row r="7077" spans="9:17" x14ac:dyDescent="0.45">
      <c r="I7077" t="s">
        <v>190</v>
      </c>
      <c r="J7077" t="s">
        <v>595</v>
      </c>
      <c r="K7077">
        <v>9.1230731132590642E-3</v>
      </c>
      <c r="L7077" t="s">
        <v>150</v>
      </c>
      <c r="N7077" t="s">
        <v>233</v>
      </c>
      <c r="O7077" t="s">
        <v>595</v>
      </c>
      <c r="P7077">
        <v>2.9099912135717707E-3</v>
      </c>
      <c r="Q7077" t="s">
        <v>150</v>
      </c>
    </row>
    <row r="7078" spans="9:17" x14ac:dyDescent="0.45">
      <c r="I7078" t="s">
        <v>190</v>
      </c>
      <c r="J7078" t="s">
        <v>596</v>
      </c>
      <c r="K7078">
        <v>8.3307856892519093E-3</v>
      </c>
      <c r="L7078" t="s">
        <v>150</v>
      </c>
      <c r="N7078" t="s">
        <v>233</v>
      </c>
      <c r="O7078" t="s">
        <v>596</v>
      </c>
      <c r="P7078">
        <v>2.9277371599493308E-3</v>
      </c>
      <c r="Q7078" t="s">
        <v>150</v>
      </c>
    </row>
    <row r="7079" spans="9:17" x14ac:dyDescent="0.45">
      <c r="I7079" t="s">
        <v>190</v>
      </c>
      <c r="J7079" t="s">
        <v>597</v>
      </c>
      <c r="K7079">
        <v>7.8533943702122164E-3</v>
      </c>
      <c r="L7079" t="s">
        <v>150</v>
      </c>
      <c r="N7079" t="s">
        <v>233</v>
      </c>
      <c r="O7079" t="s">
        <v>597</v>
      </c>
      <c r="P7079">
        <v>2.9600496926786971E-3</v>
      </c>
      <c r="Q7079" t="s">
        <v>150</v>
      </c>
    </row>
    <row r="7080" spans="9:17" x14ac:dyDescent="0.45">
      <c r="I7080" t="s">
        <v>190</v>
      </c>
      <c r="J7080" t="s">
        <v>598</v>
      </c>
      <c r="K7080">
        <v>7.0752876924708389E-3</v>
      </c>
      <c r="L7080" t="s">
        <v>150</v>
      </c>
      <c r="N7080" t="s">
        <v>233</v>
      </c>
      <c r="O7080" t="s">
        <v>598</v>
      </c>
      <c r="P7080">
        <v>2.9200219868111797E-3</v>
      </c>
      <c r="Q7080" t="s">
        <v>150</v>
      </c>
    </row>
    <row r="7081" spans="9:17" x14ac:dyDescent="0.45">
      <c r="I7081" t="s">
        <v>190</v>
      </c>
      <c r="J7081" t="s">
        <v>599</v>
      </c>
      <c r="K7081">
        <v>4.8588229041541626E-3</v>
      </c>
      <c r="L7081" t="s">
        <v>150</v>
      </c>
      <c r="N7081" t="s">
        <v>233</v>
      </c>
      <c r="O7081" t="s">
        <v>599</v>
      </c>
      <c r="P7081">
        <v>3.194832498836511E-3</v>
      </c>
      <c r="Q7081" t="s">
        <v>150</v>
      </c>
    </row>
    <row r="7082" spans="9:17" x14ac:dyDescent="0.45">
      <c r="I7082" t="s">
        <v>190</v>
      </c>
      <c r="J7082" t="s">
        <v>600</v>
      </c>
      <c r="K7082">
        <v>0</v>
      </c>
      <c r="L7082" t="s">
        <v>150</v>
      </c>
      <c r="N7082" t="s">
        <v>233</v>
      </c>
      <c r="O7082" t="s">
        <v>600</v>
      </c>
      <c r="P7082">
        <v>3.8330410537680396E-3</v>
      </c>
      <c r="Q7082" t="s">
        <v>150</v>
      </c>
    </row>
    <row r="7083" spans="9:17" x14ac:dyDescent="0.45">
      <c r="I7083" t="s">
        <v>190</v>
      </c>
      <c r="J7083" t="s">
        <v>601</v>
      </c>
      <c r="K7083">
        <v>0</v>
      </c>
      <c r="L7083" t="s">
        <v>150</v>
      </c>
      <c r="N7083" t="s">
        <v>233</v>
      </c>
      <c r="O7083" t="s">
        <v>601</v>
      </c>
      <c r="P7083">
        <v>9.6260313792282757E-3</v>
      </c>
      <c r="Q7083" t="s">
        <v>150</v>
      </c>
    </row>
    <row r="7084" spans="9:17" x14ac:dyDescent="0.45">
      <c r="I7084" t="s">
        <v>190</v>
      </c>
      <c r="J7084" t="s">
        <v>602</v>
      </c>
      <c r="K7084">
        <v>0</v>
      </c>
      <c r="L7084" t="s">
        <v>150</v>
      </c>
      <c r="N7084" t="s">
        <v>233</v>
      </c>
      <c r="O7084" t="s">
        <v>602</v>
      </c>
      <c r="P7084">
        <v>1.1014904795309591E-2</v>
      </c>
      <c r="Q7084" t="s">
        <v>150</v>
      </c>
    </row>
    <row r="7085" spans="9:17" x14ac:dyDescent="0.45">
      <c r="I7085" t="s">
        <v>190</v>
      </c>
      <c r="J7085" t="s">
        <v>603</v>
      </c>
      <c r="K7085">
        <v>0</v>
      </c>
      <c r="L7085" t="s">
        <v>150</v>
      </c>
      <c r="N7085" t="s">
        <v>233</v>
      </c>
      <c r="O7085" t="s">
        <v>603</v>
      </c>
      <c r="P7085">
        <v>2.4195424021163082E-2</v>
      </c>
      <c r="Q7085" t="s">
        <v>150</v>
      </c>
    </row>
    <row r="7086" spans="9:17" x14ac:dyDescent="0.45">
      <c r="I7086" t="s">
        <v>190</v>
      </c>
      <c r="J7086" t="s">
        <v>604</v>
      </c>
      <c r="K7086">
        <v>0</v>
      </c>
      <c r="L7086" t="s">
        <v>150</v>
      </c>
      <c r="N7086" t="s">
        <v>233</v>
      </c>
      <c r="O7086" t="s">
        <v>604</v>
      </c>
      <c r="P7086">
        <v>4.7948296821401998E-3</v>
      </c>
      <c r="Q7086" t="s">
        <v>150</v>
      </c>
    </row>
    <row r="7087" spans="9:17" x14ac:dyDescent="0.45">
      <c r="I7087" t="s">
        <v>190</v>
      </c>
      <c r="J7087" t="s">
        <v>605</v>
      </c>
      <c r="K7087">
        <v>1.224830434386629E-3</v>
      </c>
      <c r="L7087" t="s">
        <v>150</v>
      </c>
      <c r="N7087" t="s">
        <v>233</v>
      </c>
      <c r="O7087" t="s">
        <v>605</v>
      </c>
      <c r="P7087">
        <v>4.3506474586374761E-3</v>
      </c>
      <c r="Q7087" t="s">
        <v>150</v>
      </c>
    </row>
    <row r="7088" spans="9:17" x14ac:dyDescent="0.45">
      <c r="I7088" t="s">
        <v>190</v>
      </c>
      <c r="J7088" t="s">
        <v>606</v>
      </c>
      <c r="K7088">
        <v>5.9336676501387468E-3</v>
      </c>
      <c r="L7088" t="s">
        <v>150</v>
      </c>
      <c r="N7088" t="s">
        <v>233</v>
      </c>
      <c r="O7088" t="s">
        <v>606</v>
      </c>
      <c r="P7088">
        <v>3.1360104416581895E-3</v>
      </c>
      <c r="Q7088" t="s">
        <v>150</v>
      </c>
    </row>
    <row r="7089" spans="9:17" x14ac:dyDescent="0.45">
      <c r="I7089" t="s">
        <v>190</v>
      </c>
      <c r="J7089" t="s">
        <v>607</v>
      </c>
      <c r="K7089">
        <v>7.9859907184669336E-3</v>
      </c>
      <c r="L7089" t="s">
        <v>150</v>
      </c>
      <c r="N7089" t="s">
        <v>233</v>
      </c>
      <c r="O7089" t="s">
        <v>607</v>
      </c>
      <c r="P7089">
        <v>2.6752900670038784E-3</v>
      </c>
      <c r="Q7089" t="s">
        <v>150</v>
      </c>
    </row>
    <row r="7090" spans="9:17" x14ac:dyDescent="0.45">
      <c r="I7090" t="s">
        <v>190</v>
      </c>
      <c r="J7090" t="s">
        <v>608</v>
      </c>
      <c r="K7090">
        <v>8.9040538763369703E-3</v>
      </c>
      <c r="L7090" t="s">
        <v>150</v>
      </c>
      <c r="N7090" t="s">
        <v>233</v>
      </c>
      <c r="O7090" t="s">
        <v>608</v>
      </c>
      <c r="P7090">
        <v>2.4859237677360051E-3</v>
      </c>
      <c r="Q7090" t="s">
        <v>150</v>
      </c>
    </row>
    <row r="7091" spans="9:17" x14ac:dyDescent="0.45">
      <c r="I7091" t="s">
        <v>190</v>
      </c>
      <c r="J7091" t="s">
        <v>609</v>
      </c>
      <c r="K7091">
        <v>9.4678953797213226E-3</v>
      </c>
      <c r="L7091" t="s">
        <v>150</v>
      </c>
      <c r="N7091" t="s">
        <v>233</v>
      </c>
      <c r="O7091" t="s">
        <v>609</v>
      </c>
      <c r="P7091">
        <v>2.2729048011430946E-3</v>
      </c>
      <c r="Q7091" t="s">
        <v>150</v>
      </c>
    </row>
    <row r="7092" spans="9:17" x14ac:dyDescent="0.45">
      <c r="I7092" t="s">
        <v>190</v>
      </c>
      <c r="J7092" t="s">
        <v>610</v>
      </c>
      <c r="K7092">
        <v>9.8536973750899121E-3</v>
      </c>
      <c r="L7092" t="s">
        <v>150</v>
      </c>
      <c r="N7092" t="s">
        <v>233</v>
      </c>
      <c r="O7092" t="s">
        <v>610</v>
      </c>
      <c r="P7092">
        <v>2.3202990150085292E-3</v>
      </c>
      <c r="Q7092" t="s">
        <v>150</v>
      </c>
    </row>
    <row r="7093" spans="9:17" x14ac:dyDescent="0.45">
      <c r="I7093" t="s">
        <v>190</v>
      </c>
      <c r="J7093" t="s">
        <v>611</v>
      </c>
      <c r="K7093">
        <v>1.0333507011566188E-2</v>
      </c>
      <c r="L7093" t="s">
        <v>150</v>
      </c>
      <c r="N7093" t="s">
        <v>233</v>
      </c>
      <c r="O7093" t="s">
        <v>611</v>
      </c>
      <c r="P7093">
        <v>2.5134975330851736E-3</v>
      </c>
      <c r="Q7093" t="s">
        <v>150</v>
      </c>
    </row>
    <row r="7094" spans="9:17" x14ac:dyDescent="0.45">
      <c r="I7094" t="s">
        <v>190</v>
      </c>
      <c r="J7094" t="s">
        <v>612</v>
      </c>
      <c r="K7094">
        <v>9.8097110158814668E-3</v>
      </c>
      <c r="L7094" t="s">
        <v>150</v>
      </c>
      <c r="N7094" t="s">
        <v>233</v>
      </c>
      <c r="O7094" t="s">
        <v>612</v>
      </c>
      <c r="P7094">
        <v>2.8517845621992962E-3</v>
      </c>
      <c r="Q7094" t="s">
        <v>150</v>
      </c>
    </row>
    <row r="7095" spans="9:17" x14ac:dyDescent="0.45">
      <c r="I7095" t="s">
        <v>190</v>
      </c>
      <c r="J7095" t="s">
        <v>613</v>
      </c>
      <c r="K7095">
        <v>9.0650934535488753E-3</v>
      </c>
      <c r="L7095" t="s">
        <v>150</v>
      </c>
      <c r="N7095" t="s">
        <v>233</v>
      </c>
      <c r="O7095" t="s">
        <v>613</v>
      </c>
      <c r="P7095">
        <v>3.1557531419011907E-3</v>
      </c>
      <c r="Q7095" t="s">
        <v>150</v>
      </c>
    </row>
    <row r="7096" spans="9:17" x14ac:dyDescent="0.45">
      <c r="I7096" t="s">
        <v>190</v>
      </c>
      <c r="J7096" t="s">
        <v>614</v>
      </c>
      <c r="K7096">
        <v>8.1283904273091751E-3</v>
      </c>
      <c r="L7096" t="s">
        <v>150</v>
      </c>
      <c r="N7096" t="s">
        <v>233</v>
      </c>
      <c r="O7096" t="s">
        <v>614</v>
      </c>
      <c r="P7096">
        <v>3.4118745215962303E-3</v>
      </c>
      <c r="Q7096" t="s">
        <v>150</v>
      </c>
    </row>
    <row r="7097" spans="9:17" x14ac:dyDescent="0.45">
      <c r="I7097" t="s">
        <v>190</v>
      </c>
      <c r="J7097" t="s">
        <v>615</v>
      </c>
      <c r="K7097">
        <v>7.0241492264133268E-3</v>
      </c>
      <c r="L7097" t="s">
        <v>150</v>
      </c>
      <c r="N7097" t="s">
        <v>233</v>
      </c>
      <c r="O7097" t="s">
        <v>615</v>
      </c>
      <c r="P7097">
        <v>3.602208960883941E-3</v>
      </c>
      <c r="Q7097" t="s">
        <v>150</v>
      </c>
    </row>
    <row r="7098" spans="9:17" x14ac:dyDescent="0.45">
      <c r="I7098" t="s">
        <v>190</v>
      </c>
      <c r="J7098" t="s">
        <v>616</v>
      </c>
      <c r="K7098">
        <v>6.1199014411552361E-3</v>
      </c>
      <c r="L7098" t="s">
        <v>150</v>
      </c>
      <c r="N7098" t="s">
        <v>233</v>
      </c>
      <c r="O7098" t="s">
        <v>616</v>
      </c>
      <c r="P7098">
        <v>3.5863790757111919E-3</v>
      </c>
      <c r="Q7098" t="s">
        <v>150</v>
      </c>
    </row>
    <row r="7099" spans="9:17" x14ac:dyDescent="0.45">
      <c r="I7099" t="s">
        <v>190</v>
      </c>
      <c r="J7099" t="s">
        <v>617</v>
      </c>
      <c r="K7099">
        <v>4.04139357362203E-3</v>
      </c>
      <c r="L7099" t="s">
        <v>150</v>
      </c>
      <c r="N7099" t="s">
        <v>233</v>
      </c>
      <c r="O7099" t="s">
        <v>617</v>
      </c>
      <c r="P7099">
        <v>3.5660134879691731E-3</v>
      </c>
      <c r="Q7099" t="s">
        <v>150</v>
      </c>
    </row>
    <row r="7100" spans="9:17" x14ac:dyDescent="0.45">
      <c r="I7100" t="s">
        <v>190</v>
      </c>
      <c r="J7100" t="s">
        <v>618</v>
      </c>
      <c r="K7100">
        <v>0</v>
      </c>
      <c r="L7100" t="s">
        <v>150</v>
      </c>
      <c r="N7100" t="s">
        <v>233</v>
      </c>
      <c r="O7100" t="s">
        <v>618</v>
      </c>
      <c r="P7100">
        <v>3.7481097547204514E-3</v>
      </c>
      <c r="Q7100" t="s">
        <v>150</v>
      </c>
    </row>
    <row r="7101" spans="9:17" x14ac:dyDescent="0.45">
      <c r="I7101" t="s">
        <v>190</v>
      </c>
      <c r="J7101" t="s">
        <v>619</v>
      </c>
      <c r="K7101">
        <v>0</v>
      </c>
      <c r="L7101" t="s">
        <v>150</v>
      </c>
      <c r="N7101" t="s">
        <v>233</v>
      </c>
      <c r="O7101" t="s">
        <v>619</v>
      </c>
      <c r="P7101">
        <v>7.9225428550331253E-3</v>
      </c>
      <c r="Q7101" t="s">
        <v>150</v>
      </c>
    </row>
    <row r="7102" spans="9:17" x14ac:dyDescent="0.45">
      <c r="I7102" t="s">
        <v>190</v>
      </c>
      <c r="J7102" t="s">
        <v>620</v>
      </c>
      <c r="K7102">
        <v>0</v>
      </c>
      <c r="L7102" t="s">
        <v>150</v>
      </c>
      <c r="N7102" t="s">
        <v>233</v>
      </c>
      <c r="O7102" t="s">
        <v>620</v>
      </c>
      <c r="P7102">
        <v>8.4147900290030657E-3</v>
      </c>
      <c r="Q7102" t="s">
        <v>150</v>
      </c>
    </row>
    <row r="7103" spans="9:17" x14ac:dyDescent="0.45">
      <c r="I7103" t="s">
        <v>190</v>
      </c>
      <c r="J7103" t="s">
        <v>621</v>
      </c>
      <c r="K7103">
        <v>0</v>
      </c>
      <c r="L7103" t="s">
        <v>150</v>
      </c>
      <c r="N7103" t="s">
        <v>233</v>
      </c>
      <c r="O7103" t="s">
        <v>621</v>
      </c>
      <c r="P7103">
        <v>2.2884459593263611E-2</v>
      </c>
      <c r="Q7103" t="s">
        <v>150</v>
      </c>
    </row>
    <row r="7104" spans="9:17" x14ac:dyDescent="0.45">
      <c r="I7104" t="s">
        <v>190</v>
      </c>
      <c r="J7104" t="s">
        <v>622</v>
      </c>
      <c r="K7104">
        <v>0</v>
      </c>
      <c r="L7104" t="s">
        <v>150</v>
      </c>
      <c r="N7104" t="s">
        <v>233</v>
      </c>
      <c r="O7104" t="s">
        <v>622</v>
      </c>
      <c r="P7104">
        <v>4.837325432590342E-3</v>
      </c>
      <c r="Q7104" t="s">
        <v>150</v>
      </c>
    </row>
    <row r="7105" spans="9:17" x14ac:dyDescent="0.45">
      <c r="I7105" t="s">
        <v>190</v>
      </c>
      <c r="J7105" t="s">
        <v>623</v>
      </c>
      <c r="K7105">
        <v>3.1612866823808906E-3</v>
      </c>
      <c r="L7105" t="s">
        <v>150</v>
      </c>
      <c r="N7105" t="s">
        <v>233</v>
      </c>
      <c r="O7105" t="s">
        <v>623</v>
      </c>
      <c r="P7105">
        <v>4.1229245515403516E-3</v>
      </c>
      <c r="Q7105" t="s">
        <v>150</v>
      </c>
    </row>
    <row r="7106" spans="9:17" x14ac:dyDescent="0.45">
      <c r="I7106" t="s">
        <v>190</v>
      </c>
      <c r="J7106" t="s">
        <v>624</v>
      </c>
      <c r="K7106">
        <v>5.6234509169522775E-3</v>
      </c>
      <c r="L7106" t="s">
        <v>150</v>
      </c>
      <c r="N7106" t="s">
        <v>233</v>
      </c>
      <c r="O7106" t="s">
        <v>624</v>
      </c>
      <c r="P7106">
        <v>2.8978372826812507E-3</v>
      </c>
      <c r="Q7106" t="s">
        <v>150</v>
      </c>
    </row>
    <row r="7107" spans="9:17" x14ac:dyDescent="0.45">
      <c r="I7107" t="s">
        <v>190</v>
      </c>
      <c r="J7107" t="s">
        <v>625</v>
      </c>
      <c r="K7107">
        <v>7.4895784468516349E-3</v>
      </c>
      <c r="L7107" t="s">
        <v>150</v>
      </c>
      <c r="N7107" t="s">
        <v>233</v>
      </c>
      <c r="O7107" t="s">
        <v>625</v>
      </c>
      <c r="P7107">
        <v>2.6969501013593515E-3</v>
      </c>
      <c r="Q7107" t="s">
        <v>150</v>
      </c>
    </row>
    <row r="7108" spans="9:17" x14ac:dyDescent="0.45">
      <c r="I7108" t="s">
        <v>190</v>
      </c>
      <c r="J7108" t="s">
        <v>626</v>
      </c>
      <c r="K7108">
        <v>9.0559563909216462E-3</v>
      </c>
      <c r="L7108" t="s">
        <v>150</v>
      </c>
      <c r="N7108" t="s">
        <v>233</v>
      </c>
      <c r="O7108" t="s">
        <v>626</v>
      </c>
      <c r="P7108">
        <v>2.4290400218263731E-3</v>
      </c>
      <c r="Q7108" t="s">
        <v>150</v>
      </c>
    </row>
    <row r="7109" spans="9:17" x14ac:dyDescent="0.45">
      <c r="I7109" t="s">
        <v>190</v>
      </c>
      <c r="J7109" t="s">
        <v>627</v>
      </c>
      <c r="K7109">
        <v>9.8794177310061234E-3</v>
      </c>
      <c r="L7109" t="s">
        <v>150</v>
      </c>
      <c r="N7109" t="s">
        <v>233</v>
      </c>
      <c r="O7109" t="s">
        <v>627</v>
      </c>
      <c r="P7109">
        <v>2.1694856247798122E-3</v>
      </c>
      <c r="Q7109" t="s">
        <v>150</v>
      </c>
    </row>
    <row r="7110" spans="9:17" x14ac:dyDescent="0.45">
      <c r="I7110" t="s">
        <v>190</v>
      </c>
      <c r="J7110" t="s">
        <v>628</v>
      </c>
      <c r="K7110">
        <v>1.0339324575383302E-2</v>
      </c>
      <c r="L7110" t="s">
        <v>150</v>
      </c>
      <c r="N7110" t="s">
        <v>233</v>
      </c>
      <c r="O7110" t="s">
        <v>628</v>
      </c>
      <c r="P7110">
        <v>2.2022390598633247E-3</v>
      </c>
      <c r="Q7110" t="s">
        <v>150</v>
      </c>
    </row>
    <row r="7111" spans="9:17" x14ac:dyDescent="0.45">
      <c r="I7111" t="s">
        <v>190</v>
      </c>
      <c r="J7111" t="s">
        <v>629</v>
      </c>
      <c r="K7111">
        <v>1.0543070955137134E-2</v>
      </c>
      <c r="L7111" t="s">
        <v>150</v>
      </c>
      <c r="N7111" t="s">
        <v>233</v>
      </c>
      <c r="O7111" t="s">
        <v>629</v>
      </c>
      <c r="P7111">
        <v>2.2470497672785546E-3</v>
      </c>
      <c r="Q7111" t="s">
        <v>150</v>
      </c>
    </row>
    <row r="7112" spans="9:17" x14ac:dyDescent="0.45">
      <c r="I7112" t="s">
        <v>190</v>
      </c>
      <c r="J7112" t="s">
        <v>630</v>
      </c>
      <c r="K7112">
        <v>1.0191737147729623E-2</v>
      </c>
      <c r="L7112" t="s">
        <v>150</v>
      </c>
      <c r="N7112" t="s">
        <v>233</v>
      </c>
      <c r="O7112" t="s">
        <v>630</v>
      </c>
      <c r="P7112">
        <v>2.3850124516179749E-3</v>
      </c>
      <c r="Q7112" t="s">
        <v>150</v>
      </c>
    </row>
    <row r="7113" spans="9:17" x14ac:dyDescent="0.45">
      <c r="I7113" t="s">
        <v>190</v>
      </c>
      <c r="J7113" t="s">
        <v>631</v>
      </c>
      <c r="K7113">
        <v>9.2432287528292131E-3</v>
      </c>
      <c r="L7113" t="s">
        <v>150</v>
      </c>
      <c r="N7113" t="s">
        <v>233</v>
      </c>
      <c r="O7113" t="s">
        <v>631</v>
      </c>
      <c r="P7113">
        <v>2.5914326211385762E-3</v>
      </c>
      <c r="Q7113" t="s">
        <v>150</v>
      </c>
    </row>
    <row r="7114" spans="9:17" x14ac:dyDescent="0.45">
      <c r="I7114" t="s">
        <v>190</v>
      </c>
      <c r="J7114" t="s">
        <v>632</v>
      </c>
      <c r="K7114">
        <v>8.3665695954221377E-3</v>
      </c>
      <c r="L7114" t="s">
        <v>150</v>
      </c>
      <c r="N7114" t="s">
        <v>233</v>
      </c>
      <c r="O7114" t="s">
        <v>632</v>
      </c>
      <c r="P7114">
        <v>2.7531793187177711E-3</v>
      </c>
      <c r="Q7114" t="s">
        <v>150</v>
      </c>
    </row>
    <row r="7115" spans="9:17" x14ac:dyDescent="0.45">
      <c r="I7115" t="s">
        <v>190</v>
      </c>
      <c r="J7115" t="s">
        <v>633</v>
      </c>
      <c r="K7115">
        <v>7.28098607360648E-3</v>
      </c>
      <c r="L7115" t="s">
        <v>150</v>
      </c>
      <c r="N7115" t="s">
        <v>233</v>
      </c>
      <c r="O7115" t="s">
        <v>633</v>
      </c>
      <c r="P7115">
        <v>2.8696941452485015E-3</v>
      </c>
      <c r="Q7115" t="s">
        <v>150</v>
      </c>
    </row>
    <row r="7116" spans="9:17" x14ac:dyDescent="0.45">
      <c r="I7116" t="s">
        <v>190</v>
      </c>
      <c r="J7116" t="s">
        <v>634</v>
      </c>
      <c r="K7116">
        <v>6.0716372166335171E-3</v>
      </c>
      <c r="L7116" t="s">
        <v>150</v>
      </c>
      <c r="N7116" t="s">
        <v>233</v>
      </c>
      <c r="O7116" t="s">
        <v>634</v>
      </c>
      <c r="P7116">
        <v>2.9621470365247277E-3</v>
      </c>
      <c r="Q7116" t="s">
        <v>150</v>
      </c>
    </row>
    <row r="7117" spans="9:17" x14ac:dyDescent="0.45">
      <c r="I7117" t="s">
        <v>190</v>
      </c>
      <c r="J7117" t="s">
        <v>635</v>
      </c>
      <c r="K7117">
        <v>4.1497554986524837E-3</v>
      </c>
      <c r="L7117" t="s">
        <v>150</v>
      </c>
      <c r="N7117" t="s">
        <v>233</v>
      </c>
      <c r="O7117" t="s">
        <v>635</v>
      </c>
      <c r="P7117">
        <v>3.0313601636955977E-3</v>
      </c>
      <c r="Q7117" t="s">
        <v>150</v>
      </c>
    </row>
    <row r="7118" spans="9:17" x14ac:dyDescent="0.45">
      <c r="I7118" t="s">
        <v>190</v>
      </c>
      <c r="J7118" t="s">
        <v>636</v>
      </c>
      <c r="K7118">
        <v>8.903270428891368E-4</v>
      </c>
      <c r="L7118" t="s">
        <v>150</v>
      </c>
      <c r="N7118" t="s">
        <v>233</v>
      </c>
      <c r="O7118" t="s">
        <v>636</v>
      </c>
      <c r="P7118">
        <v>3.3824544434519293E-3</v>
      </c>
      <c r="Q7118" t="s">
        <v>150</v>
      </c>
    </row>
    <row r="7119" spans="9:17" x14ac:dyDescent="0.45">
      <c r="I7119" t="s">
        <v>190</v>
      </c>
      <c r="J7119" t="s">
        <v>637</v>
      </c>
      <c r="K7119">
        <v>0</v>
      </c>
      <c r="L7119" t="s">
        <v>150</v>
      </c>
      <c r="N7119" t="s">
        <v>233</v>
      </c>
      <c r="O7119" t="s">
        <v>637</v>
      </c>
      <c r="P7119">
        <v>8.3805195065678791E-3</v>
      </c>
      <c r="Q7119" t="s">
        <v>150</v>
      </c>
    </row>
    <row r="7120" spans="9:17" x14ac:dyDescent="0.45">
      <c r="I7120" t="s">
        <v>190</v>
      </c>
      <c r="J7120" t="s">
        <v>638</v>
      </c>
      <c r="K7120">
        <v>0</v>
      </c>
      <c r="L7120" t="s">
        <v>150</v>
      </c>
      <c r="N7120" t="s">
        <v>233</v>
      </c>
      <c r="O7120" t="s">
        <v>638</v>
      </c>
      <c r="P7120">
        <v>9.2330664632224828E-3</v>
      </c>
      <c r="Q7120" t="s">
        <v>150</v>
      </c>
    </row>
    <row r="7121" spans="9:17" x14ac:dyDescent="0.45">
      <c r="I7121" t="s">
        <v>190</v>
      </c>
      <c r="J7121" t="s">
        <v>639</v>
      </c>
      <c r="K7121">
        <v>0</v>
      </c>
      <c r="L7121" t="s">
        <v>150</v>
      </c>
      <c r="N7121" t="s">
        <v>233</v>
      </c>
      <c r="O7121" t="s">
        <v>639</v>
      </c>
      <c r="P7121">
        <v>2.0996530507446213E-2</v>
      </c>
      <c r="Q7121" t="s">
        <v>150</v>
      </c>
    </row>
    <row r="7122" spans="9:17" x14ac:dyDescent="0.45">
      <c r="I7122" t="s">
        <v>190</v>
      </c>
      <c r="J7122" t="s">
        <v>640</v>
      </c>
      <c r="K7122">
        <v>0</v>
      </c>
      <c r="L7122" t="s">
        <v>150</v>
      </c>
      <c r="N7122" t="s">
        <v>233</v>
      </c>
      <c r="O7122" t="s">
        <v>640</v>
      </c>
      <c r="P7122">
        <v>3.9808394684622394E-3</v>
      </c>
      <c r="Q7122" t="s">
        <v>150</v>
      </c>
    </row>
    <row r="7123" spans="9:17" x14ac:dyDescent="0.45">
      <c r="I7123" t="s">
        <v>190</v>
      </c>
      <c r="J7123" t="s">
        <v>641</v>
      </c>
      <c r="K7123">
        <v>2.375222007539023E-3</v>
      </c>
      <c r="L7123" t="s">
        <v>150</v>
      </c>
      <c r="N7123" t="s">
        <v>233</v>
      </c>
      <c r="O7123" t="s">
        <v>641</v>
      </c>
      <c r="P7123">
        <v>3.1864417457366551E-3</v>
      </c>
      <c r="Q7123" t="s">
        <v>150</v>
      </c>
    </row>
    <row r="7124" spans="9:17" x14ac:dyDescent="0.45">
      <c r="I7124" t="s">
        <v>190</v>
      </c>
      <c r="J7124" t="s">
        <v>642</v>
      </c>
      <c r="K7124">
        <v>4.6135909329803283E-3</v>
      </c>
      <c r="L7124" t="s">
        <v>150</v>
      </c>
      <c r="N7124" t="s">
        <v>233</v>
      </c>
      <c r="O7124" t="s">
        <v>642</v>
      </c>
      <c r="P7124">
        <v>2.6560813952355533E-3</v>
      </c>
      <c r="Q7124" t="s">
        <v>150</v>
      </c>
    </row>
    <row r="7125" spans="9:17" x14ac:dyDescent="0.45">
      <c r="I7125" t="s">
        <v>190</v>
      </c>
      <c r="J7125" t="s">
        <v>643</v>
      </c>
      <c r="K7125">
        <v>6.839090825188081E-3</v>
      </c>
      <c r="L7125" t="s">
        <v>150</v>
      </c>
      <c r="N7125" t="s">
        <v>233</v>
      </c>
      <c r="O7125" t="s">
        <v>643</v>
      </c>
      <c r="P7125">
        <v>2.4829286760099599E-3</v>
      </c>
      <c r="Q7125" t="s">
        <v>150</v>
      </c>
    </row>
    <row r="7126" spans="9:17" x14ac:dyDescent="0.45">
      <c r="I7126" t="s">
        <v>190</v>
      </c>
      <c r="J7126" t="s">
        <v>644</v>
      </c>
      <c r="K7126">
        <v>8.4801975906148627E-3</v>
      </c>
      <c r="L7126" t="s">
        <v>150</v>
      </c>
      <c r="N7126" t="s">
        <v>233</v>
      </c>
      <c r="O7126" t="s">
        <v>644</v>
      </c>
      <c r="P7126">
        <v>2.2398090554394197E-3</v>
      </c>
      <c r="Q7126" t="s">
        <v>150</v>
      </c>
    </row>
    <row r="7127" spans="9:17" x14ac:dyDescent="0.45">
      <c r="I7127" t="s">
        <v>190</v>
      </c>
      <c r="J7127" t="s">
        <v>645</v>
      </c>
      <c r="K7127">
        <v>9.3223925718495387E-3</v>
      </c>
      <c r="L7127" t="s">
        <v>150</v>
      </c>
      <c r="N7127" t="s">
        <v>233</v>
      </c>
      <c r="O7127" t="s">
        <v>645</v>
      </c>
      <c r="P7127">
        <v>1.8660462356633709E-3</v>
      </c>
      <c r="Q7127" t="s">
        <v>150</v>
      </c>
    </row>
    <row r="7128" spans="9:17" x14ac:dyDescent="0.45">
      <c r="I7128" t="s">
        <v>190</v>
      </c>
      <c r="J7128" t="s">
        <v>646</v>
      </c>
      <c r="K7128">
        <v>9.6998544266082565E-3</v>
      </c>
      <c r="L7128" t="s">
        <v>150</v>
      </c>
      <c r="N7128" t="s">
        <v>233</v>
      </c>
      <c r="O7128" t="s">
        <v>646</v>
      </c>
      <c r="P7128">
        <v>1.7385069065487318E-3</v>
      </c>
      <c r="Q7128" t="s">
        <v>150</v>
      </c>
    </row>
    <row r="7129" spans="9:17" x14ac:dyDescent="0.45">
      <c r="I7129" t="s">
        <v>190</v>
      </c>
      <c r="J7129" t="s">
        <v>647</v>
      </c>
      <c r="K7129">
        <v>9.9578759626163457E-3</v>
      </c>
      <c r="L7129" t="s">
        <v>150</v>
      </c>
      <c r="N7129" t="s">
        <v>233</v>
      </c>
      <c r="O7129" t="s">
        <v>647</v>
      </c>
      <c r="P7129">
        <v>1.6963050728052078E-3</v>
      </c>
      <c r="Q7129" t="s">
        <v>150</v>
      </c>
    </row>
    <row r="7130" spans="9:17" x14ac:dyDescent="0.45">
      <c r="I7130" t="s">
        <v>190</v>
      </c>
      <c r="J7130" t="s">
        <v>648</v>
      </c>
      <c r="K7130">
        <v>9.8673351924750442E-3</v>
      </c>
      <c r="L7130" t="s">
        <v>150</v>
      </c>
      <c r="N7130" t="s">
        <v>233</v>
      </c>
      <c r="O7130" t="s">
        <v>648</v>
      </c>
      <c r="P7130">
        <v>1.65516282142956E-3</v>
      </c>
      <c r="Q7130" t="s">
        <v>150</v>
      </c>
    </row>
    <row r="7131" spans="9:17" x14ac:dyDescent="0.45">
      <c r="I7131" t="s">
        <v>190</v>
      </c>
      <c r="J7131" t="s">
        <v>649</v>
      </c>
      <c r="K7131">
        <v>8.9692040050366757E-3</v>
      </c>
      <c r="L7131" t="s">
        <v>150</v>
      </c>
      <c r="N7131" t="s">
        <v>233</v>
      </c>
      <c r="O7131" t="s">
        <v>649</v>
      </c>
      <c r="P7131">
        <v>1.7458932466062392E-3</v>
      </c>
      <c r="Q7131" t="s">
        <v>150</v>
      </c>
    </row>
    <row r="7132" spans="9:17" x14ac:dyDescent="0.45">
      <c r="I7132" t="s">
        <v>190</v>
      </c>
      <c r="J7132" t="s">
        <v>650</v>
      </c>
      <c r="K7132">
        <v>7.8262424575807673E-3</v>
      </c>
      <c r="L7132" t="s">
        <v>150</v>
      </c>
      <c r="N7132" t="s">
        <v>233</v>
      </c>
      <c r="O7132" t="s">
        <v>650</v>
      </c>
      <c r="P7132">
        <v>1.7816755891947587E-3</v>
      </c>
      <c r="Q7132" t="s">
        <v>150</v>
      </c>
    </row>
    <row r="7133" spans="9:17" x14ac:dyDescent="0.45">
      <c r="I7133" t="s">
        <v>190</v>
      </c>
      <c r="J7133" t="s">
        <v>651</v>
      </c>
      <c r="K7133">
        <v>6.5423898637643483E-3</v>
      </c>
      <c r="L7133" t="s">
        <v>150</v>
      </c>
      <c r="N7133" t="s">
        <v>233</v>
      </c>
      <c r="O7133" t="s">
        <v>651</v>
      </c>
      <c r="P7133">
        <v>1.8028998812855213E-3</v>
      </c>
      <c r="Q7133" t="s">
        <v>150</v>
      </c>
    </row>
    <row r="7134" spans="9:17" x14ac:dyDescent="0.45">
      <c r="I7134" t="s">
        <v>190</v>
      </c>
      <c r="J7134" t="s">
        <v>652</v>
      </c>
      <c r="K7134">
        <v>4.9455117172173876E-3</v>
      </c>
      <c r="L7134" t="s">
        <v>150</v>
      </c>
      <c r="N7134" t="s">
        <v>233</v>
      </c>
      <c r="O7134" t="s">
        <v>652</v>
      </c>
      <c r="P7134">
        <v>1.8252068991689216E-3</v>
      </c>
      <c r="Q7134" t="s">
        <v>150</v>
      </c>
    </row>
    <row r="7135" spans="9:17" x14ac:dyDescent="0.45">
      <c r="I7135" t="s">
        <v>190</v>
      </c>
      <c r="J7135" t="s">
        <v>653</v>
      </c>
      <c r="K7135">
        <v>3.5007815461870046E-3</v>
      </c>
      <c r="L7135" t="s">
        <v>150</v>
      </c>
      <c r="N7135" t="s">
        <v>233</v>
      </c>
      <c r="O7135" t="s">
        <v>653</v>
      </c>
      <c r="P7135">
        <v>2.1084807830198025E-3</v>
      </c>
      <c r="Q7135" t="s">
        <v>150</v>
      </c>
    </row>
    <row r="7136" spans="9:17" x14ac:dyDescent="0.45">
      <c r="I7136" t="s">
        <v>190</v>
      </c>
      <c r="J7136" t="s">
        <v>654</v>
      </c>
      <c r="K7136">
        <v>1.7280848594693008E-3</v>
      </c>
      <c r="L7136" t="s">
        <v>150</v>
      </c>
      <c r="N7136" t="s">
        <v>233</v>
      </c>
      <c r="O7136" t="s">
        <v>654</v>
      </c>
      <c r="P7136">
        <v>2.6464676781043591E-3</v>
      </c>
      <c r="Q7136" t="s">
        <v>150</v>
      </c>
    </row>
    <row r="7137" spans="9:17" x14ac:dyDescent="0.45">
      <c r="I7137" t="s">
        <v>190</v>
      </c>
      <c r="J7137" t="s">
        <v>655</v>
      </c>
      <c r="K7137">
        <v>0</v>
      </c>
      <c r="L7137" t="s">
        <v>150</v>
      </c>
      <c r="N7137" t="s">
        <v>233</v>
      </c>
      <c r="O7137" t="s">
        <v>655</v>
      </c>
      <c r="P7137">
        <v>7.1655820013159172E-3</v>
      </c>
      <c r="Q7137" t="s">
        <v>150</v>
      </c>
    </row>
    <row r="7138" spans="9:17" x14ac:dyDescent="0.45">
      <c r="I7138" t="s">
        <v>190</v>
      </c>
      <c r="J7138" t="s">
        <v>656</v>
      </c>
      <c r="K7138">
        <v>0</v>
      </c>
      <c r="L7138" t="s">
        <v>150</v>
      </c>
      <c r="N7138" t="s">
        <v>233</v>
      </c>
      <c r="O7138" t="s">
        <v>656</v>
      </c>
      <c r="P7138">
        <v>8.2664491534481296E-3</v>
      </c>
      <c r="Q7138" t="s">
        <v>150</v>
      </c>
    </row>
    <row r="7139" spans="9:17" x14ac:dyDescent="0.45">
      <c r="I7139" t="s">
        <v>191</v>
      </c>
      <c r="J7139" t="s">
        <v>149</v>
      </c>
      <c r="K7139">
        <v>0</v>
      </c>
      <c r="L7139" t="s">
        <v>150</v>
      </c>
      <c r="N7139" t="s">
        <v>234</v>
      </c>
      <c r="O7139" t="s">
        <v>149</v>
      </c>
      <c r="P7139">
        <v>2.0469714349238506E-2</v>
      </c>
      <c r="Q7139" t="s">
        <v>150</v>
      </c>
    </row>
    <row r="7140" spans="9:17" x14ac:dyDescent="0.45">
      <c r="I7140" t="s">
        <v>191</v>
      </c>
      <c r="J7140" t="s">
        <v>151</v>
      </c>
      <c r="K7140">
        <v>0</v>
      </c>
      <c r="L7140" t="s">
        <v>150</v>
      </c>
      <c r="N7140" t="s">
        <v>234</v>
      </c>
      <c r="O7140" t="s">
        <v>151</v>
      </c>
      <c r="P7140">
        <v>3.8183013890665946E-3</v>
      </c>
      <c r="Q7140" t="s">
        <v>150</v>
      </c>
    </row>
    <row r="7141" spans="9:17" x14ac:dyDescent="0.45">
      <c r="I7141" t="s">
        <v>191</v>
      </c>
      <c r="J7141" t="s">
        <v>152</v>
      </c>
      <c r="K7141">
        <v>1.5182137587739933E-3</v>
      </c>
      <c r="L7141" t="s">
        <v>150</v>
      </c>
      <c r="N7141" t="s">
        <v>234</v>
      </c>
      <c r="O7141" t="s">
        <v>152</v>
      </c>
      <c r="P7141">
        <v>3.4702302097713803E-3</v>
      </c>
      <c r="Q7141" t="s">
        <v>150</v>
      </c>
    </row>
    <row r="7142" spans="9:17" x14ac:dyDescent="0.45">
      <c r="I7142" t="s">
        <v>191</v>
      </c>
      <c r="J7142" t="s">
        <v>392</v>
      </c>
      <c r="K7142">
        <v>4.1780590415823292E-3</v>
      </c>
      <c r="L7142" t="s">
        <v>150</v>
      </c>
      <c r="N7142" t="s">
        <v>234</v>
      </c>
      <c r="O7142" t="s">
        <v>392</v>
      </c>
      <c r="P7142">
        <v>3.2548584014851375E-3</v>
      </c>
      <c r="Q7142" t="s">
        <v>150</v>
      </c>
    </row>
    <row r="7143" spans="9:17" x14ac:dyDescent="0.45">
      <c r="I7143" t="s">
        <v>191</v>
      </c>
      <c r="J7143" t="s">
        <v>393</v>
      </c>
      <c r="K7143">
        <v>6.2734993967773186E-3</v>
      </c>
      <c r="L7143" t="s">
        <v>150</v>
      </c>
      <c r="N7143" t="s">
        <v>234</v>
      </c>
      <c r="O7143" t="s">
        <v>393</v>
      </c>
      <c r="P7143">
        <v>3.4877421211646988E-3</v>
      </c>
      <c r="Q7143" t="s">
        <v>150</v>
      </c>
    </row>
    <row r="7144" spans="9:17" x14ac:dyDescent="0.45">
      <c r="I7144" t="s">
        <v>191</v>
      </c>
      <c r="J7144" t="s">
        <v>394</v>
      </c>
      <c r="K7144">
        <v>7.6586149541461954E-3</v>
      </c>
      <c r="L7144" t="s">
        <v>150</v>
      </c>
      <c r="N7144" t="s">
        <v>234</v>
      </c>
      <c r="O7144" t="s">
        <v>394</v>
      </c>
      <c r="P7144">
        <v>3.1705445227445533E-3</v>
      </c>
      <c r="Q7144" t="s">
        <v>150</v>
      </c>
    </row>
    <row r="7145" spans="9:17" x14ac:dyDescent="0.45">
      <c r="I7145" t="s">
        <v>191</v>
      </c>
      <c r="J7145" t="s">
        <v>416</v>
      </c>
      <c r="K7145">
        <v>9.0000162141600573E-3</v>
      </c>
      <c r="L7145" t="s">
        <v>150</v>
      </c>
      <c r="N7145" t="s">
        <v>234</v>
      </c>
      <c r="O7145" t="s">
        <v>416</v>
      </c>
      <c r="P7145">
        <v>2.7228155866160873E-3</v>
      </c>
      <c r="Q7145" t="s">
        <v>150</v>
      </c>
    </row>
    <row r="7146" spans="9:17" x14ac:dyDescent="0.45">
      <c r="I7146" t="s">
        <v>191</v>
      </c>
      <c r="J7146" t="s">
        <v>417</v>
      </c>
      <c r="K7146">
        <v>9.9013564036280356E-3</v>
      </c>
      <c r="L7146" t="s">
        <v>150</v>
      </c>
      <c r="N7146" t="s">
        <v>234</v>
      </c>
      <c r="O7146" t="s">
        <v>417</v>
      </c>
      <c r="P7146">
        <v>2.640503887478593E-3</v>
      </c>
      <c r="Q7146" t="s">
        <v>150</v>
      </c>
    </row>
    <row r="7147" spans="9:17" x14ac:dyDescent="0.45">
      <c r="I7147" t="s">
        <v>191</v>
      </c>
      <c r="J7147" t="s">
        <v>455</v>
      </c>
      <c r="K7147">
        <v>1.0359388165104007E-2</v>
      </c>
      <c r="L7147" t="s">
        <v>150</v>
      </c>
      <c r="N7147" t="s">
        <v>234</v>
      </c>
      <c r="O7147" t="s">
        <v>455</v>
      </c>
      <c r="P7147">
        <v>2.6498564067928931E-3</v>
      </c>
      <c r="Q7147" t="s">
        <v>150</v>
      </c>
    </row>
    <row r="7148" spans="9:17" x14ac:dyDescent="0.45">
      <c r="I7148" t="s">
        <v>191</v>
      </c>
      <c r="J7148" t="s">
        <v>456</v>
      </c>
      <c r="K7148">
        <v>1.0484168552646467E-2</v>
      </c>
      <c r="L7148" t="s">
        <v>150</v>
      </c>
      <c r="N7148" t="s">
        <v>234</v>
      </c>
      <c r="O7148" t="s">
        <v>456</v>
      </c>
      <c r="P7148">
        <v>2.7729298707282329E-3</v>
      </c>
      <c r="Q7148" t="s">
        <v>150</v>
      </c>
    </row>
    <row r="7149" spans="9:17" x14ac:dyDescent="0.45">
      <c r="I7149" t="s">
        <v>191</v>
      </c>
      <c r="J7149" t="s">
        <v>499</v>
      </c>
      <c r="K7149">
        <v>9.9954945772693562E-3</v>
      </c>
      <c r="L7149" t="s">
        <v>150</v>
      </c>
      <c r="N7149" t="s">
        <v>234</v>
      </c>
      <c r="O7149" t="s">
        <v>499</v>
      </c>
      <c r="P7149">
        <v>2.885797696320387E-3</v>
      </c>
      <c r="Q7149" t="s">
        <v>150</v>
      </c>
    </row>
    <row r="7150" spans="9:17" x14ac:dyDescent="0.45">
      <c r="I7150" t="s">
        <v>191</v>
      </c>
      <c r="J7150" t="s">
        <v>500</v>
      </c>
      <c r="K7150">
        <v>9.1132812004431733E-3</v>
      </c>
      <c r="L7150" t="s">
        <v>150</v>
      </c>
      <c r="N7150" t="s">
        <v>234</v>
      </c>
      <c r="O7150" t="s">
        <v>500</v>
      </c>
      <c r="P7150">
        <v>2.9187030845535438E-3</v>
      </c>
      <c r="Q7150" t="s">
        <v>150</v>
      </c>
    </row>
    <row r="7151" spans="9:17" x14ac:dyDescent="0.45">
      <c r="I7151" t="s">
        <v>191</v>
      </c>
      <c r="J7151" t="s">
        <v>501</v>
      </c>
      <c r="K7151">
        <v>7.9845973165838351E-3</v>
      </c>
      <c r="L7151" t="s">
        <v>150</v>
      </c>
      <c r="N7151" t="s">
        <v>234</v>
      </c>
      <c r="O7151" t="s">
        <v>501</v>
      </c>
      <c r="P7151">
        <v>2.9846577369074048E-3</v>
      </c>
      <c r="Q7151" t="s">
        <v>150</v>
      </c>
    </row>
    <row r="7152" spans="9:17" x14ac:dyDescent="0.45">
      <c r="I7152" t="s">
        <v>191</v>
      </c>
      <c r="J7152" t="s">
        <v>502</v>
      </c>
      <c r="K7152">
        <v>6.694870863366377E-3</v>
      </c>
      <c r="L7152" t="s">
        <v>150</v>
      </c>
      <c r="N7152" t="s">
        <v>234</v>
      </c>
      <c r="O7152" t="s">
        <v>502</v>
      </c>
      <c r="P7152">
        <v>2.8666797845858113E-3</v>
      </c>
      <c r="Q7152" t="s">
        <v>150</v>
      </c>
    </row>
    <row r="7153" spans="9:17" x14ac:dyDescent="0.45">
      <c r="I7153" t="s">
        <v>191</v>
      </c>
      <c r="J7153" t="s">
        <v>503</v>
      </c>
      <c r="K7153">
        <v>4.8551415658723319E-3</v>
      </c>
      <c r="L7153" t="s">
        <v>150</v>
      </c>
      <c r="N7153" t="s">
        <v>234</v>
      </c>
      <c r="O7153" t="s">
        <v>503</v>
      </c>
      <c r="P7153">
        <v>2.666345034498337E-3</v>
      </c>
      <c r="Q7153" t="s">
        <v>150</v>
      </c>
    </row>
    <row r="7154" spans="9:17" x14ac:dyDescent="0.45">
      <c r="I7154" t="s">
        <v>191</v>
      </c>
      <c r="J7154" t="s">
        <v>504</v>
      </c>
      <c r="K7154">
        <v>2.8310228510323747E-3</v>
      </c>
      <c r="L7154" t="s">
        <v>150</v>
      </c>
      <c r="N7154" t="s">
        <v>234</v>
      </c>
      <c r="O7154" t="s">
        <v>504</v>
      </c>
      <c r="P7154">
        <v>3.0983988343787627E-3</v>
      </c>
      <c r="Q7154" t="s">
        <v>150</v>
      </c>
    </row>
    <row r="7155" spans="9:17" x14ac:dyDescent="0.45">
      <c r="I7155" t="s">
        <v>191</v>
      </c>
      <c r="J7155" t="s">
        <v>505</v>
      </c>
      <c r="K7155">
        <v>0</v>
      </c>
      <c r="L7155" t="s">
        <v>150</v>
      </c>
      <c r="N7155" t="s">
        <v>234</v>
      </c>
      <c r="O7155" t="s">
        <v>505</v>
      </c>
      <c r="P7155">
        <v>7.4394057412347165E-3</v>
      </c>
      <c r="Q7155" t="s">
        <v>150</v>
      </c>
    </row>
    <row r="7156" spans="9:17" x14ac:dyDescent="0.45">
      <c r="I7156" t="s">
        <v>191</v>
      </c>
      <c r="J7156" t="s">
        <v>506</v>
      </c>
      <c r="K7156">
        <v>0</v>
      </c>
      <c r="L7156" t="s">
        <v>150</v>
      </c>
      <c r="N7156" t="s">
        <v>234</v>
      </c>
      <c r="O7156" t="s">
        <v>506</v>
      </c>
      <c r="P7156">
        <v>8.3622363339168875E-3</v>
      </c>
      <c r="Q7156" t="s">
        <v>150</v>
      </c>
    </row>
    <row r="7157" spans="9:17" x14ac:dyDescent="0.45">
      <c r="I7157" t="s">
        <v>191</v>
      </c>
      <c r="J7157" t="s">
        <v>153</v>
      </c>
      <c r="K7157">
        <v>0</v>
      </c>
      <c r="L7157" t="s">
        <v>150</v>
      </c>
      <c r="N7157" t="s">
        <v>234</v>
      </c>
      <c r="O7157" t="s">
        <v>153</v>
      </c>
      <c r="P7157">
        <v>1.8832146062610165E-2</v>
      </c>
      <c r="Q7157" t="s">
        <v>150</v>
      </c>
    </row>
    <row r="7158" spans="9:17" x14ac:dyDescent="0.45">
      <c r="I7158" t="s">
        <v>191</v>
      </c>
      <c r="J7158" t="s">
        <v>154</v>
      </c>
      <c r="K7158">
        <v>0</v>
      </c>
      <c r="L7158" t="s">
        <v>150</v>
      </c>
      <c r="N7158" t="s">
        <v>234</v>
      </c>
      <c r="O7158" t="s">
        <v>154</v>
      </c>
      <c r="P7158">
        <v>3.8862896313811525E-3</v>
      </c>
      <c r="Q7158" t="s">
        <v>150</v>
      </c>
    </row>
    <row r="7159" spans="9:17" x14ac:dyDescent="0.45">
      <c r="I7159" t="s">
        <v>191</v>
      </c>
      <c r="J7159" t="s">
        <v>155</v>
      </c>
      <c r="K7159">
        <v>0</v>
      </c>
      <c r="L7159" t="s">
        <v>150</v>
      </c>
      <c r="N7159" t="s">
        <v>234</v>
      </c>
      <c r="O7159" t="s">
        <v>155</v>
      </c>
      <c r="P7159">
        <v>3.7864414193255337E-3</v>
      </c>
      <c r="Q7159" t="s">
        <v>150</v>
      </c>
    </row>
    <row r="7160" spans="9:17" x14ac:dyDescent="0.45">
      <c r="I7160" t="s">
        <v>191</v>
      </c>
      <c r="J7160" t="s">
        <v>395</v>
      </c>
      <c r="K7160">
        <v>3.3381337984039155E-3</v>
      </c>
      <c r="L7160" t="s">
        <v>150</v>
      </c>
      <c r="N7160" t="s">
        <v>234</v>
      </c>
      <c r="O7160" t="s">
        <v>395</v>
      </c>
      <c r="P7160">
        <v>2.8959706229112763E-3</v>
      </c>
      <c r="Q7160" t="s">
        <v>150</v>
      </c>
    </row>
    <row r="7161" spans="9:17" x14ac:dyDescent="0.45">
      <c r="I7161" t="s">
        <v>191</v>
      </c>
      <c r="J7161" t="s">
        <v>396</v>
      </c>
      <c r="K7161">
        <v>5.4612322321386944E-3</v>
      </c>
      <c r="L7161" t="s">
        <v>150</v>
      </c>
      <c r="N7161" t="s">
        <v>234</v>
      </c>
      <c r="O7161" t="s">
        <v>396</v>
      </c>
      <c r="P7161">
        <v>3.3407363884604704E-3</v>
      </c>
      <c r="Q7161" t="s">
        <v>150</v>
      </c>
    </row>
    <row r="7162" spans="9:17" x14ac:dyDescent="0.45">
      <c r="I7162" t="s">
        <v>191</v>
      </c>
      <c r="J7162" t="s">
        <v>397</v>
      </c>
      <c r="K7162">
        <v>7.3417433472429848E-3</v>
      </c>
      <c r="L7162" t="s">
        <v>150</v>
      </c>
      <c r="N7162" t="s">
        <v>234</v>
      </c>
      <c r="O7162" t="s">
        <v>397</v>
      </c>
      <c r="P7162">
        <v>3.4967330839418068E-3</v>
      </c>
      <c r="Q7162" t="s">
        <v>150</v>
      </c>
    </row>
    <row r="7163" spans="9:17" x14ac:dyDescent="0.45">
      <c r="I7163" t="s">
        <v>191</v>
      </c>
      <c r="J7163" t="s">
        <v>418</v>
      </c>
      <c r="K7163">
        <v>8.3284644338139143E-3</v>
      </c>
      <c r="L7163" t="s">
        <v>150</v>
      </c>
      <c r="N7163" t="s">
        <v>234</v>
      </c>
      <c r="O7163" t="s">
        <v>418</v>
      </c>
      <c r="P7163">
        <v>3.1052118914406124E-3</v>
      </c>
      <c r="Q7163" t="s">
        <v>150</v>
      </c>
    </row>
    <row r="7164" spans="9:17" x14ac:dyDescent="0.45">
      <c r="I7164" t="s">
        <v>191</v>
      </c>
      <c r="J7164" t="s">
        <v>419</v>
      </c>
      <c r="K7164">
        <v>8.9647256292430585E-3</v>
      </c>
      <c r="L7164" t="s">
        <v>150</v>
      </c>
      <c r="N7164" t="s">
        <v>234</v>
      </c>
      <c r="O7164" t="s">
        <v>419</v>
      </c>
      <c r="P7164">
        <v>2.8690561569550414E-3</v>
      </c>
      <c r="Q7164" t="s">
        <v>150</v>
      </c>
    </row>
    <row r="7165" spans="9:17" x14ac:dyDescent="0.45">
      <c r="I7165" t="s">
        <v>191</v>
      </c>
      <c r="J7165" t="s">
        <v>457</v>
      </c>
      <c r="K7165">
        <v>9.4225914681937452E-3</v>
      </c>
      <c r="L7165" t="s">
        <v>150</v>
      </c>
      <c r="N7165" t="s">
        <v>234</v>
      </c>
      <c r="O7165" t="s">
        <v>457</v>
      </c>
      <c r="P7165">
        <v>2.629358820165659E-3</v>
      </c>
      <c r="Q7165" t="s">
        <v>150</v>
      </c>
    </row>
    <row r="7166" spans="9:17" x14ac:dyDescent="0.45">
      <c r="I7166" t="s">
        <v>191</v>
      </c>
      <c r="J7166" t="s">
        <v>458</v>
      </c>
      <c r="K7166">
        <v>9.7316639452407795E-3</v>
      </c>
      <c r="L7166" t="s">
        <v>150</v>
      </c>
      <c r="N7166" t="s">
        <v>234</v>
      </c>
      <c r="O7166" t="s">
        <v>458</v>
      </c>
      <c r="P7166">
        <v>2.5077531617160218E-3</v>
      </c>
      <c r="Q7166" t="s">
        <v>150</v>
      </c>
    </row>
    <row r="7167" spans="9:17" x14ac:dyDescent="0.45">
      <c r="I7167" t="s">
        <v>191</v>
      </c>
      <c r="J7167" t="s">
        <v>507</v>
      </c>
      <c r="K7167">
        <v>9.1619466284544385E-3</v>
      </c>
      <c r="L7167" t="s">
        <v>150</v>
      </c>
      <c r="N7167" t="s">
        <v>234</v>
      </c>
      <c r="O7167" t="s">
        <v>507</v>
      </c>
      <c r="P7167">
        <v>2.4329270389084577E-3</v>
      </c>
      <c r="Q7167" t="s">
        <v>150</v>
      </c>
    </row>
    <row r="7168" spans="9:17" x14ac:dyDescent="0.45">
      <c r="I7168" t="s">
        <v>191</v>
      </c>
      <c r="J7168" t="s">
        <v>508</v>
      </c>
      <c r="K7168">
        <v>8.2977484565726466E-3</v>
      </c>
      <c r="L7168" t="s">
        <v>150</v>
      </c>
      <c r="N7168" t="s">
        <v>234</v>
      </c>
      <c r="O7168" t="s">
        <v>508</v>
      </c>
      <c r="P7168">
        <v>2.43520524705874E-3</v>
      </c>
      <c r="Q7168" t="s">
        <v>150</v>
      </c>
    </row>
    <row r="7169" spans="9:17" x14ac:dyDescent="0.45">
      <c r="I7169" t="s">
        <v>191</v>
      </c>
      <c r="J7169" t="s">
        <v>509</v>
      </c>
      <c r="K7169">
        <v>7.2616522621429423E-3</v>
      </c>
      <c r="L7169" t="s">
        <v>150</v>
      </c>
      <c r="N7169" t="s">
        <v>234</v>
      </c>
      <c r="O7169" t="s">
        <v>509</v>
      </c>
      <c r="P7169">
        <v>2.4674944466706577E-3</v>
      </c>
      <c r="Q7169" t="s">
        <v>150</v>
      </c>
    </row>
    <row r="7170" spans="9:17" x14ac:dyDescent="0.45">
      <c r="I7170" t="s">
        <v>191</v>
      </c>
      <c r="J7170" t="s">
        <v>510</v>
      </c>
      <c r="K7170">
        <v>6.4570789625493265E-3</v>
      </c>
      <c r="L7170" t="s">
        <v>150</v>
      </c>
      <c r="N7170" t="s">
        <v>234</v>
      </c>
      <c r="O7170" t="s">
        <v>510</v>
      </c>
      <c r="P7170">
        <v>2.4484557482825527E-3</v>
      </c>
      <c r="Q7170" t="s">
        <v>150</v>
      </c>
    </row>
    <row r="7171" spans="9:17" x14ac:dyDescent="0.45">
      <c r="I7171" t="s">
        <v>191</v>
      </c>
      <c r="J7171" t="s">
        <v>511</v>
      </c>
      <c r="K7171">
        <v>4.9319389999722737E-3</v>
      </c>
      <c r="L7171" t="s">
        <v>150</v>
      </c>
      <c r="N7171" t="s">
        <v>234</v>
      </c>
      <c r="O7171" t="s">
        <v>511</v>
      </c>
      <c r="P7171">
        <v>2.3448560931526342E-3</v>
      </c>
      <c r="Q7171" t="s">
        <v>150</v>
      </c>
    </row>
    <row r="7172" spans="9:17" x14ac:dyDescent="0.45">
      <c r="I7172" t="s">
        <v>191</v>
      </c>
      <c r="J7172" t="s">
        <v>512</v>
      </c>
      <c r="K7172">
        <v>3.0994882091063833E-3</v>
      </c>
      <c r="L7172" t="s">
        <v>150</v>
      </c>
      <c r="N7172" t="s">
        <v>234</v>
      </c>
      <c r="O7172" t="s">
        <v>512</v>
      </c>
      <c r="P7172">
        <v>2.7469404479459648E-3</v>
      </c>
      <c r="Q7172" t="s">
        <v>150</v>
      </c>
    </row>
    <row r="7173" spans="9:17" x14ac:dyDescent="0.45">
      <c r="I7173" t="s">
        <v>191</v>
      </c>
      <c r="J7173" t="s">
        <v>513</v>
      </c>
      <c r="K7173">
        <v>0</v>
      </c>
      <c r="L7173" t="s">
        <v>150</v>
      </c>
      <c r="N7173" t="s">
        <v>234</v>
      </c>
      <c r="O7173" t="s">
        <v>513</v>
      </c>
      <c r="P7173">
        <v>6.6848138332735669E-3</v>
      </c>
      <c r="Q7173" t="s">
        <v>150</v>
      </c>
    </row>
    <row r="7174" spans="9:17" x14ac:dyDescent="0.45">
      <c r="I7174" t="s">
        <v>191</v>
      </c>
      <c r="J7174" t="s">
        <v>514</v>
      </c>
      <c r="K7174">
        <v>0</v>
      </c>
      <c r="L7174" t="s">
        <v>150</v>
      </c>
      <c r="N7174" t="s">
        <v>234</v>
      </c>
      <c r="O7174" t="s">
        <v>514</v>
      </c>
      <c r="P7174">
        <v>7.9859752180060101E-3</v>
      </c>
      <c r="Q7174" t="s">
        <v>150</v>
      </c>
    </row>
    <row r="7175" spans="9:17" x14ac:dyDescent="0.45">
      <c r="I7175" t="s">
        <v>191</v>
      </c>
      <c r="J7175" t="s">
        <v>156</v>
      </c>
      <c r="K7175">
        <v>0</v>
      </c>
      <c r="L7175" t="s">
        <v>150</v>
      </c>
      <c r="N7175" t="s">
        <v>234</v>
      </c>
      <c r="O7175" t="s">
        <v>156</v>
      </c>
      <c r="P7175">
        <v>2.139996364957791E-2</v>
      </c>
      <c r="Q7175" t="s">
        <v>150</v>
      </c>
    </row>
    <row r="7176" spans="9:17" x14ac:dyDescent="0.45">
      <c r="I7176" t="s">
        <v>191</v>
      </c>
      <c r="J7176" t="s">
        <v>157</v>
      </c>
      <c r="K7176">
        <v>0</v>
      </c>
      <c r="L7176" t="s">
        <v>150</v>
      </c>
      <c r="N7176" t="s">
        <v>234</v>
      </c>
      <c r="O7176" t="s">
        <v>157</v>
      </c>
      <c r="P7176">
        <v>4.7113241480592856E-3</v>
      </c>
      <c r="Q7176" t="s">
        <v>150</v>
      </c>
    </row>
    <row r="7177" spans="9:17" x14ac:dyDescent="0.45">
      <c r="I7177" t="s">
        <v>191</v>
      </c>
      <c r="J7177" t="s">
        <v>158</v>
      </c>
      <c r="K7177">
        <v>0</v>
      </c>
      <c r="L7177" t="s">
        <v>150</v>
      </c>
      <c r="N7177" t="s">
        <v>234</v>
      </c>
      <c r="O7177" t="s">
        <v>158</v>
      </c>
      <c r="P7177">
        <v>4.8582974751404722E-3</v>
      </c>
      <c r="Q7177" t="s">
        <v>150</v>
      </c>
    </row>
    <row r="7178" spans="9:17" x14ac:dyDescent="0.45">
      <c r="I7178" t="s">
        <v>191</v>
      </c>
      <c r="J7178" t="s">
        <v>398</v>
      </c>
      <c r="K7178">
        <v>2.7808319241925451E-3</v>
      </c>
      <c r="L7178" t="s">
        <v>150</v>
      </c>
      <c r="N7178" t="s">
        <v>234</v>
      </c>
      <c r="O7178" t="s">
        <v>398</v>
      </c>
      <c r="P7178">
        <v>4.0018984447867476E-3</v>
      </c>
      <c r="Q7178" t="s">
        <v>150</v>
      </c>
    </row>
    <row r="7179" spans="9:17" x14ac:dyDescent="0.45">
      <c r="I7179" t="s">
        <v>191</v>
      </c>
      <c r="J7179" t="s">
        <v>399</v>
      </c>
      <c r="K7179">
        <v>4.6306849992006497E-3</v>
      </c>
      <c r="L7179" t="s">
        <v>150</v>
      </c>
      <c r="N7179" t="s">
        <v>234</v>
      </c>
      <c r="O7179" t="s">
        <v>399</v>
      </c>
      <c r="P7179">
        <v>4.0385775020655625E-3</v>
      </c>
      <c r="Q7179" t="s">
        <v>150</v>
      </c>
    </row>
    <row r="7180" spans="9:17" x14ac:dyDescent="0.45">
      <c r="I7180" t="s">
        <v>191</v>
      </c>
      <c r="J7180" t="s">
        <v>400</v>
      </c>
      <c r="K7180">
        <v>6.5978485936193194E-3</v>
      </c>
      <c r="L7180" t="s">
        <v>150</v>
      </c>
      <c r="N7180" t="s">
        <v>234</v>
      </c>
      <c r="O7180" t="s">
        <v>400</v>
      </c>
      <c r="P7180">
        <v>4.3134843352233242E-3</v>
      </c>
      <c r="Q7180" t="s">
        <v>150</v>
      </c>
    </row>
    <row r="7181" spans="9:17" x14ac:dyDescent="0.45">
      <c r="I7181" t="s">
        <v>191</v>
      </c>
      <c r="J7181" t="s">
        <v>420</v>
      </c>
      <c r="K7181">
        <v>7.56725907139258E-3</v>
      </c>
      <c r="L7181" t="s">
        <v>150</v>
      </c>
      <c r="N7181" t="s">
        <v>234</v>
      </c>
      <c r="O7181" t="s">
        <v>420</v>
      </c>
      <c r="P7181">
        <v>4.0777076058205819E-3</v>
      </c>
      <c r="Q7181" t="s">
        <v>150</v>
      </c>
    </row>
    <row r="7182" spans="9:17" x14ac:dyDescent="0.45">
      <c r="I7182" t="s">
        <v>191</v>
      </c>
      <c r="J7182" t="s">
        <v>421</v>
      </c>
      <c r="K7182">
        <v>8.3787389795011609E-3</v>
      </c>
      <c r="L7182" t="s">
        <v>150</v>
      </c>
      <c r="N7182" t="s">
        <v>234</v>
      </c>
      <c r="O7182" t="s">
        <v>421</v>
      </c>
      <c r="P7182">
        <v>3.6009599469037034E-3</v>
      </c>
      <c r="Q7182" t="s">
        <v>150</v>
      </c>
    </row>
    <row r="7183" spans="9:17" x14ac:dyDescent="0.45">
      <c r="I7183" t="s">
        <v>191</v>
      </c>
      <c r="J7183" t="s">
        <v>459</v>
      </c>
      <c r="K7183">
        <v>9.0253749283471258E-3</v>
      </c>
      <c r="L7183" t="s">
        <v>150</v>
      </c>
      <c r="N7183" t="s">
        <v>234</v>
      </c>
      <c r="O7183" t="s">
        <v>459</v>
      </c>
      <c r="P7183">
        <v>3.164752250993887E-3</v>
      </c>
      <c r="Q7183" t="s">
        <v>150</v>
      </c>
    </row>
    <row r="7184" spans="9:17" x14ac:dyDescent="0.45">
      <c r="I7184" t="s">
        <v>191</v>
      </c>
      <c r="J7184" t="s">
        <v>460</v>
      </c>
      <c r="K7184">
        <v>9.3813827503939975E-3</v>
      </c>
      <c r="L7184" t="s">
        <v>150</v>
      </c>
      <c r="N7184" t="s">
        <v>234</v>
      </c>
      <c r="O7184" t="s">
        <v>460</v>
      </c>
      <c r="P7184">
        <v>2.8821402954155133E-3</v>
      </c>
      <c r="Q7184" t="s">
        <v>150</v>
      </c>
    </row>
    <row r="7185" spans="9:17" x14ac:dyDescent="0.45">
      <c r="I7185" t="s">
        <v>191</v>
      </c>
      <c r="J7185" t="s">
        <v>515</v>
      </c>
      <c r="K7185">
        <v>8.5342323861284444E-3</v>
      </c>
      <c r="L7185" t="s">
        <v>150</v>
      </c>
      <c r="N7185" t="s">
        <v>234</v>
      </c>
      <c r="O7185" t="s">
        <v>515</v>
      </c>
      <c r="P7185">
        <v>2.7007250147766814E-3</v>
      </c>
      <c r="Q7185" t="s">
        <v>150</v>
      </c>
    </row>
    <row r="7186" spans="9:17" x14ac:dyDescent="0.45">
      <c r="I7186" t="s">
        <v>191</v>
      </c>
      <c r="J7186" t="s">
        <v>516</v>
      </c>
      <c r="K7186">
        <v>7.6354422454388013E-3</v>
      </c>
      <c r="L7186" t="s">
        <v>150</v>
      </c>
      <c r="N7186" t="s">
        <v>234</v>
      </c>
      <c r="O7186" t="s">
        <v>516</v>
      </c>
      <c r="P7186">
        <v>2.5316309109638994E-3</v>
      </c>
      <c r="Q7186" t="s">
        <v>150</v>
      </c>
    </row>
    <row r="7187" spans="9:17" x14ac:dyDescent="0.45">
      <c r="I7187" t="s">
        <v>191</v>
      </c>
      <c r="J7187" t="s">
        <v>517</v>
      </c>
      <c r="K7187">
        <v>6.7290901538155203E-3</v>
      </c>
      <c r="L7187" t="s">
        <v>150</v>
      </c>
      <c r="N7187" t="s">
        <v>234</v>
      </c>
      <c r="O7187" t="s">
        <v>517</v>
      </c>
      <c r="P7187">
        <v>2.2403403966399925E-3</v>
      </c>
      <c r="Q7187" t="s">
        <v>150</v>
      </c>
    </row>
    <row r="7188" spans="9:17" x14ac:dyDescent="0.45">
      <c r="I7188" t="s">
        <v>191</v>
      </c>
      <c r="J7188" t="s">
        <v>518</v>
      </c>
      <c r="K7188">
        <v>5.8023672848263909E-3</v>
      </c>
      <c r="L7188" t="s">
        <v>150</v>
      </c>
      <c r="N7188" t="s">
        <v>234</v>
      </c>
      <c r="O7188" t="s">
        <v>518</v>
      </c>
      <c r="P7188">
        <v>1.9220652079166871E-3</v>
      </c>
      <c r="Q7188" t="s">
        <v>150</v>
      </c>
    </row>
    <row r="7189" spans="9:17" x14ac:dyDescent="0.45">
      <c r="I7189" t="s">
        <v>191</v>
      </c>
      <c r="J7189" t="s">
        <v>519</v>
      </c>
      <c r="K7189">
        <v>4.0360820090515823E-3</v>
      </c>
      <c r="L7189" t="s">
        <v>150</v>
      </c>
      <c r="N7189" t="s">
        <v>234</v>
      </c>
      <c r="O7189" t="s">
        <v>519</v>
      </c>
      <c r="P7189">
        <v>1.8961745797304995E-3</v>
      </c>
      <c r="Q7189" t="s">
        <v>150</v>
      </c>
    </row>
    <row r="7190" spans="9:17" x14ac:dyDescent="0.45">
      <c r="I7190" t="s">
        <v>191</v>
      </c>
      <c r="J7190" t="s">
        <v>520</v>
      </c>
      <c r="K7190">
        <v>4.5668379429400361E-4</v>
      </c>
      <c r="L7190" t="s">
        <v>150</v>
      </c>
      <c r="N7190" t="s">
        <v>234</v>
      </c>
      <c r="O7190" t="s">
        <v>520</v>
      </c>
      <c r="P7190">
        <v>2.1276635791738397E-3</v>
      </c>
      <c r="Q7190" t="s">
        <v>150</v>
      </c>
    </row>
    <row r="7191" spans="9:17" x14ac:dyDescent="0.45">
      <c r="I7191" t="s">
        <v>191</v>
      </c>
      <c r="J7191" t="s">
        <v>521</v>
      </c>
      <c r="K7191">
        <v>0</v>
      </c>
      <c r="L7191" t="s">
        <v>150</v>
      </c>
      <c r="N7191" t="s">
        <v>234</v>
      </c>
      <c r="O7191" t="s">
        <v>521</v>
      </c>
      <c r="P7191">
        <v>5.2496500305625618E-3</v>
      </c>
      <c r="Q7191" t="s">
        <v>150</v>
      </c>
    </row>
    <row r="7192" spans="9:17" x14ac:dyDescent="0.45">
      <c r="I7192" t="s">
        <v>191</v>
      </c>
      <c r="J7192" t="s">
        <v>522</v>
      </c>
      <c r="K7192">
        <v>0</v>
      </c>
      <c r="L7192" t="s">
        <v>150</v>
      </c>
      <c r="N7192" t="s">
        <v>234</v>
      </c>
      <c r="O7192" t="s">
        <v>522</v>
      </c>
      <c r="P7192">
        <v>6.9571730629093822E-3</v>
      </c>
      <c r="Q7192" t="s">
        <v>150</v>
      </c>
    </row>
    <row r="7193" spans="9:17" x14ac:dyDescent="0.45">
      <c r="I7193" t="s">
        <v>191</v>
      </c>
      <c r="J7193" t="s">
        <v>406</v>
      </c>
      <c r="K7193">
        <v>0</v>
      </c>
      <c r="L7193" t="s">
        <v>150</v>
      </c>
      <c r="N7193" t="s">
        <v>234</v>
      </c>
      <c r="O7193" t="s">
        <v>406</v>
      </c>
      <c r="P7193">
        <v>1.4679512341252384E-2</v>
      </c>
      <c r="Q7193" t="s">
        <v>150</v>
      </c>
    </row>
    <row r="7194" spans="9:17" x14ac:dyDescent="0.45">
      <c r="I7194" t="s">
        <v>191</v>
      </c>
      <c r="J7194" t="s">
        <v>407</v>
      </c>
      <c r="K7194">
        <v>0</v>
      </c>
      <c r="L7194" t="s">
        <v>150</v>
      </c>
      <c r="N7194" t="s">
        <v>234</v>
      </c>
      <c r="O7194" t="s">
        <v>407</v>
      </c>
      <c r="P7194">
        <v>2.9672580260901994E-3</v>
      </c>
      <c r="Q7194" t="s">
        <v>150</v>
      </c>
    </row>
    <row r="7195" spans="9:17" x14ac:dyDescent="0.45">
      <c r="I7195" t="s">
        <v>191</v>
      </c>
      <c r="J7195" t="s">
        <v>408</v>
      </c>
      <c r="K7195">
        <v>0</v>
      </c>
      <c r="L7195" t="s">
        <v>150</v>
      </c>
      <c r="N7195" t="s">
        <v>234</v>
      </c>
      <c r="O7195" t="s">
        <v>408</v>
      </c>
      <c r="P7195">
        <v>3.0740259142089201E-3</v>
      </c>
      <c r="Q7195" t="s">
        <v>150</v>
      </c>
    </row>
    <row r="7196" spans="9:17" x14ac:dyDescent="0.45">
      <c r="I7196" t="s">
        <v>191</v>
      </c>
      <c r="J7196" t="s">
        <v>409</v>
      </c>
      <c r="K7196">
        <v>8.4522096642778929E-4</v>
      </c>
      <c r="L7196" t="s">
        <v>150</v>
      </c>
      <c r="N7196" t="s">
        <v>234</v>
      </c>
      <c r="O7196" t="s">
        <v>409</v>
      </c>
      <c r="P7196">
        <v>2.8964660366037659E-3</v>
      </c>
      <c r="Q7196" t="s">
        <v>150</v>
      </c>
    </row>
    <row r="7197" spans="9:17" x14ac:dyDescent="0.45">
      <c r="I7197" t="s">
        <v>191</v>
      </c>
      <c r="J7197" t="s">
        <v>410</v>
      </c>
      <c r="K7197">
        <v>5.2416090152634463E-3</v>
      </c>
      <c r="L7197" t="s">
        <v>150</v>
      </c>
      <c r="N7197" t="s">
        <v>234</v>
      </c>
      <c r="O7197" t="s">
        <v>410</v>
      </c>
      <c r="P7197">
        <v>2.3627062527835602E-3</v>
      </c>
      <c r="Q7197" t="s">
        <v>150</v>
      </c>
    </row>
    <row r="7198" spans="9:17" x14ac:dyDescent="0.45">
      <c r="I7198" t="s">
        <v>191</v>
      </c>
      <c r="J7198" t="s">
        <v>411</v>
      </c>
      <c r="K7198">
        <v>6.5114150065063731E-3</v>
      </c>
      <c r="L7198" t="s">
        <v>150</v>
      </c>
      <c r="N7198" t="s">
        <v>234</v>
      </c>
      <c r="O7198" t="s">
        <v>411</v>
      </c>
      <c r="P7198">
        <v>2.5073163102882737E-3</v>
      </c>
      <c r="Q7198" t="s">
        <v>150</v>
      </c>
    </row>
    <row r="7199" spans="9:17" x14ac:dyDescent="0.45">
      <c r="I7199" t="s">
        <v>191</v>
      </c>
      <c r="J7199" t="s">
        <v>422</v>
      </c>
      <c r="K7199">
        <v>6.8631153973729422E-3</v>
      </c>
      <c r="L7199" t="s">
        <v>150</v>
      </c>
      <c r="N7199" t="s">
        <v>234</v>
      </c>
      <c r="O7199" t="s">
        <v>422</v>
      </c>
      <c r="P7199">
        <v>2.7024747747288322E-3</v>
      </c>
      <c r="Q7199" t="s">
        <v>150</v>
      </c>
    </row>
    <row r="7200" spans="9:17" x14ac:dyDescent="0.45">
      <c r="I7200" t="s">
        <v>191</v>
      </c>
      <c r="J7200" t="s">
        <v>423</v>
      </c>
      <c r="K7200">
        <v>7.2316828271702348E-3</v>
      </c>
      <c r="L7200" t="s">
        <v>150</v>
      </c>
      <c r="N7200" t="s">
        <v>234</v>
      </c>
      <c r="O7200" t="s">
        <v>423</v>
      </c>
      <c r="P7200">
        <v>2.6473403339486992E-3</v>
      </c>
      <c r="Q7200" t="s">
        <v>150</v>
      </c>
    </row>
    <row r="7201" spans="9:17" x14ac:dyDescent="0.45">
      <c r="I7201" t="s">
        <v>191</v>
      </c>
      <c r="J7201" t="s">
        <v>461</v>
      </c>
      <c r="K7201">
        <v>8.0826496096726829E-3</v>
      </c>
      <c r="L7201" t="s">
        <v>150</v>
      </c>
      <c r="N7201" t="s">
        <v>234</v>
      </c>
      <c r="O7201" t="s">
        <v>461</v>
      </c>
      <c r="P7201">
        <v>2.6299470361517757E-3</v>
      </c>
      <c r="Q7201" t="s">
        <v>150</v>
      </c>
    </row>
    <row r="7202" spans="9:17" x14ac:dyDescent="0.45">
      <c r="I7202" t="s">
        <v>191</v>
      </c>
      <c r="J7202" t="s">
        <v>462</v>
      </c>
      <c r="K7202">
        <v>8.1247621060952045E-3</v>
      </c>
      <c r="L7202" t="s">
        <v>150</v>
      </c>
      <c r="N7202" t="s">
        <v>234</v>
      </c>
      <c r="O7202" t="s">
        <v>462</v>
      </c>
      <c r="P7202">
        <v>2.6144029503217007E-3</v>
      </c>
      <c r="Q7202" t="s">
        <v>150</v>
      </c>
    </row>
    <row r="7203" spans="9:17" x14ac:dyDescent="0.45">
      <c r="I7203" t="s">
        <v>191</v>
      </c>
      <c r="J7203" t="s">
        <v>523</v>
      </c>
      <c r="K7203">
        <v>6.9321897585966699E-3</v>
      </c>
      <c r="L7203" t="s">
        <v>150</v>
      </c>
      <c r="N7203" t="s">
        <v>234</v>
      </c>
      <c r="O7203" t="s">
        <v>523</v>
      </c>
      <c r="P7203">
        <v>2.5528709121354189E-3</v>
      </c>
      <c r="Q7203" t="s">
        <v>150</v>
      </c>
    </row>
    <row r="7204" spans="9:17" x14ac:dyDescent="0.45">
      <c r="I7204" t="s">
        <v>191</v>
      </c>
      <c r="J7204" t="s">
        <v>524</v>
      </c>
      <c r="K7204">
        <v>6.2965537814927957E-3</v>
      </c>
      <c r="L7204" t="s">
        <v>150</v>
      </c>
      <c r="N7204" t="s">
        <v>234</v>
      </c>
      <c r="O7204" t="s">
        <v>524</v>
      </c>
      <c r="P7204">
        <v>2.4459703367909736E-3</v>
      </c>
      <c r="Q7204" t="s">
        <v>150</v>
      </c>
    </row>
    <row r="7205" spans="9:17" x14ac:dyDescent="0.45">
      <c r="I7205" t="s">
        <v>191</v>
      </c>
      <c r="J7205" t="s">
        <v>525</v>
      </c>
      <c r="K7205">
        <v>6.0021419245048901E-3</v>
      </c>
      <c r="L7205" t="s">
        <v>150</v>
      </c>
      <c r="N7205" t="s">
        <v>234</v>
      </c>
      <c r="O7205" t="s">
        <v>525</v>
      </c>
      <c r="P7205">
        <v>2.1984447221155626E-3</v>
      </c>
      <c r="Q7205" t="s">
        <v>150</v>
      </c>
    </row>
    <row r="7206" spans="9:17" x14ac:dyDescent="0.45">
      <c r="I7206" t="s">
        <v>191</v>
      </c>
      <c r="J7206" t="s">
        <v>526</v>
      </c>
      <c r="K7206">
        <v>5.5280471629056173E-3</v>
      </c>
      <c r="L7206" t="s">
        <v>150</v>
      </c>
      <c r="N7206" t="s">
        <v>234</v>
      </c>
      <c r="O7206" t="s">
        <v>526</v>
      </c>
      <c r="P7206">
        <v>2.0425309799771414E-3</v>
      </c>
      <c r="Q7206" t="s">
        <v>150</v>
      </c>
    </row>
    <row r="7207" spans="9:17" x14ac:dyDescent="0.45">
      <c r="I7207" t="s">
        <v>191</v>
      </c>
      <c r="J7207" t="s">
        <v>527</v>
      </c>
      <c r="K7207">
        <v>2.7930199937251628E-3</v>
      </c>
      <c r="L7207" t="s">
        <v>150</v>
      </c>
      <c r="N7207" t="s">
        <v>234</v>
      </c>
      <c r="O7207" t="s">
        <v>527</v>
      </c>
      <c r="P7207">
        <v>2.3095155969953098E-3</v>
      </c>
      <c r="Q7207" t="s">
        <v>150</v>
      </c>
    </row>
    <row r="7208" spans="9:17" x14ac:dyDescent="0.45">
      <c r="I7208" t="s">
        <v>191</v>
      </c>
      <c r="J7208" t="s">
        <v>528</v>
      </c>
      <c r="K7208">
        <v>0</v>
      </c>
      <c r="L7208" t="s">
        <v>150</v>
      </c>
      <c r="N7208" t="s">
        <v>234</v>
      </c>
      <c r="O7208" t="s">
        <v>528</v>
      </c>
      <c r="P7208">
        <v>2.4464787683726743E-3</v>
      </c>
      <c r="Q7208" t="s">
        <v>150</v>
      </c>
    </row>
    <row r="7209" spans="9:17" x14ac:dyDescent="0.45">
      <c r="I7209" t="s">
        <v>191</v>
      </c>
      <c r="J7209" t="s">
        <v>529</v>
      </c>
      <c r="K7209">
        <v>0</v>
      </c>
      <c r="L7209" t="s">
        <v>150</v>
      </c>
      <c r="N7209" t="s">
        <v>234</v>
      </c>
      <c r="O7209" t="s">
        <v>529</v>
      </c>
      <c r="P7209">
        <v>5.1663740835546056E-3</v>
      </c>
      <c r="Q7209" t="s">
        <v>150</v>
      </c>
    </row>
    <row r="7210" spans="9:17" x14ac:dyDescent="0.45">
      <c r="I7210" t="s">
        <v>191</v>
      </c>
      <c r="J7210" t="s">
        <v>530</v>
      </c>
      <c r="K7210">
        <v>0</v>
      </c>
      <c r="L7210" t="s">
        <v>150</v>
      </c>
      <c r="N7210" t="s">
        <v>234</v>
      </c>
      <c r="O7210" t="s">
        <v>530</v>
      </c>
      <c r="P7210">
        <v>5.5342343153376829E-3</v>
      </c>
      <c r="Q7210" t="s">
        <v>150</v>
      </c>
    </row>
    <row r="7211" spans="9:17" x14ac:dyDescent="0.45">
      <c r="I7211" t="s">
        <v>191</v>
      </c>
      <c r="J7211" t="s">
        <v>463</v>
      </c>
      <c r="K7211">
        <v>0</v>
      </c>
      <c r="L7211" t="s">
        <v>150</v>
      </c>
      <c r="N7211" t="s">
        <v>234</v>
      </c>
      <c r="O7211" t="s">
        <v>463</v>
      </c>
      <c r="P7211">
        <v>2.2330248328028719E-2</v>
      </c>
      <c r="Q7211" t="s">
        <v>150</v>
      </c>
    </row>
    <row r="7212" spans="9:17" x14ac:dyDescent="0.45">
      <c r="I7212" t="s">
        <v>191</v>
      </c>
      <c r="J7212" t="s">
        <v>464</v>
      </c>
      <c r="K7212">
        <v>0</v>
      </c>
      <c r="L7212" t="s">
        <v>150</v>
      </c>
      <c r="N7212" t="s">
        <v>234</v>
      </c>
      <c r="O7212" t="s">
        <v>464</v>
      </c>
      <c r="P7212">
        <v>4.7044111760055386E-3</v>
      </c>
      <c r="Q7212" t="s">
        <v>150</v>
      </c>
    </row>
    <row r="7213" spans="9:17" x14ac:dyDescent="0.45">
      <c r="I7213" t="s">
        <v>191</v>
      </c>
      <c r="J7213" t="s">
        <v>465</v>
      </c>
      <c r="K7213">
        <v>0</v>
      </c>
      <c r="L7213" t="s">
        <v>150</v>
      </c>
      <c r="N7213" t="s">
        <v>234</v>
      </c>
      <c r="O7213" t="s">
        <v>465</v>
      </c>
      <c r="P7213">
        <v>4.7898582314275283E-3</v>
      </c>
      <c r="Q7213" t="s">
        <v>150</v>
      </c>
    </row>
    <row r="7214" spans="9:17" x14ac:dyDescent="0.45">
      <c r="I7214" t="s">
        <v>191</v>
      </c>
      <c r="J7214" t="s">
        <v>466</v>
      </c>
      <c r="K7214">
        <v>0</v>
      </c>
      <c r="L7214" t="s">
        <v>150</v>
      </c>
      <c r="N7214" t="s">
        <v>234</v>
      </c>
      <c r="O7214" t="s">
        <v>466</v>
      </c>
      <c r="P7214">
        <v>4.6088720638506929E-3</v>
      </c>
      <c r="Q7214" t="s">
        <v>150</v>
      </c>
    </row>
    <row r="7215" spans="9:17" x14ac:dyDescent="0.45">
      <c r="I7215" t="s">
        <v>191</v>
      </c>
      <c r="J7215" t="s">
        <v>531</v>
      </c>
      <c r="K7215">
        <v>4.7074089135076529E-3</v>
      </c>
      <c r="L7215" t="s">
        <v>150</v>
      </c>
      <c r="N7215" t="s">
        <v>234</v>
      </c>
      <c r="O7215" t="s">
        <v>531</v>
      </c>
      <c r="P7215">
        <v>3.405068724016011E-3</v>
      </c>
      <c r="Q7215" t="s">
        <v>150</v>
      </c>
    </row>
    <row r="7216" spans="9:17" x14ac:dyDescent="0.45">
      <c r="I7216" t="s">
        <v>191</v>
      </c>
      <c r="J7216" t="s">
        <v>467</v>
      </c>
      <c r="K7216">
        <v>6.1778942550232427E-3</v>
      </c>
      <c r="L7216" t="s">
        <v>150</v>
      </c>
      <c r="N7216" t="s">
        <v>234</v>
      </c>
      <c r="O7216" t="s">
        <v>467</v>
      </c>
      <c r="P7216">
        <v>3.3180388363454462E-3</v>
      </c>
      <c r="Q7216" t="s">
        <v>150</v>
      </c>
    </row>
    <row r="7217" spans="9:17" x14ac:dyDescent="0.45">
      <c r="I7217" t="s">
        <v>191</v>
      </c>
      <c r="J7217" t="s">
        <v>468</v>
      </c>
      <c r="K7217">
        <v>6.1483194878561463E-3</v>
      </c>
      <c r="L7217" t="s">
        <v>150</v>
      </c>
      <c r="N7217" t="s">
        <v>234</v>
      </c>
      <c r="O7217" t="s">
        <v>468</v>
      </c>
      <c r="P7217">
        <v>3.7542968901316761E-3</v>
      </c>
      <c r="Q7217" t="s">
        <v>150</v>
      </c>
    </row>
    <row r="7218" spans="9:17" x14ac:dyDescent="0.45">
      <c r="I7218" t="s">
        <v>191</v>
      </c>
      <c r="J7218" t="s">
        <v>469</v>
      </c>
      <c r="K7218">
        <v>6.3000901754573244E-3</v>
      </c>
      <c r="L7218" t="s">
        <v>150</v>
      </c>
      <c r="N7218" t="s">
        <v>234</v>
      </c>
      <c r="O7218" t="s">
        <v>469</v>
      </c>
      <c r="P7218">
        <v>3.5676132442205863E-3</v>
      </c>
      <c r="Q7218" t="s">
        <v>150</v>
      </c>
    </row>
    <row r="7219" spans="9:17" x14ac:dyDescent="0.45">
      <c r="I7219" t="s">
        <v>191</v>
      </c>
      <c r="J7219" t="s">
        <v>470</v>
      </c>
      <c r="K7219">
        <v>7.3973624178139703E-3</v>
      </c>
      <c r="L7219" t="s">
        <v>150</v>
      </c>
      <c r="N7219" t="s">
        <v>234</v>
      </c>
      <c r="O7219" t="s">
        <v>470</v>
      </c>
      <c r="P7219">
        <v>3.455572846215481E-3</v>
      </c>
      <c r="Q7219" t="s">
        <v>150</v>
      </c>
    </row>
    <row r="7220" spans="9:17" x14ac:dyDescent="0.45">
      <c r="I7220" t="s">
        <v>191</v>
      </c>
      <c r="J7220" t="s">
        <v>471</v>
      </c>
      <c r="K7220">
        <v>7.5655171054823918E-3</v>
      </c>
      <c r="L7220" t="s">
        <v>150</v>
      </c>
      <c r="N7220" t="s">
        <v>234</v>
      </c>
      <c r="O7220" t="s">
        <v>471</v>
      </c>
      <c r="P7220">
        <v>3.3913218470996956E-3</v>
      </c>
      <c r="Q7220" t="s">
        <v>150</v>
      </c>
    </row>
    <row r="7221" spans="9:17" x14ac:dyDescent="0.45">
      <c r="I7221" t="s">
        <v>191</v>
      </c>
      <c r="J7221" t="s">
        <v>532</v>
      </c>
      <c r="K7221">
        <v>6.1667786997543876E-3</v>
      </c>
      <c r="L7221" t="s">
        <v>150</v>
      </c>
      <c r="N7221" t="s">
        <v>234</v>
      </c>
      <c r="O7221" t="s">
        <v>532</v>
      </c>
      <c r="P7221">
        <v>3.259767575954765E-3</v>
      </c>
      <c r="Q7221" t="s">
        <v>150</v>
      </c>
    </row>
    <row r="7222" spans="9:17" x14ac:dyDescent="0.45">
      <c r="I7222" t="s">
        <v>191</v>
      </c>
      <c r="J7222" t="s">
        <v>533</v>
      </c>
      <c r="K7222">
        <v>5.7771700076043406E-3</v>
      </c>
      <c r="L7222" t="s">
        <v>150</v>
      </c>
      <c r="N7222" t="s">
        <v>234</v>
      </c>
      <c r="O7222" t="s">
        <v>533</v>
      </c>
      <c r="P7222">
        <v>2.9349455694511325E-3</v>
      </c>
      <c r="Q7222" t="s">
        <v>150</v>
      </c>
    </row>
    <row r="7223" spans="9:17" x14ac:dyDescent="0.45">
      <c r="I7223" t="s">
        <v>191</v>
      </c>
      <c r="J7223" t="s">
        <v>534</v>
      </c>
      <c r="K7223">
        <v>5.8432037074736213E-3</v>
      </c>
      <c r="L7223" t="s">
        <v>150</v>
      </c>
      <c r="N7223" t="s">
        <v>234</v>
      </c>
      <c r="O7223" t="s">
        <v>534</v>
      </c>
      <c r="P7223">
        <v>2.3863366125528042E-3</v>
      </c>
      <c r="Q7223" t="s">
        <v>150</v>
      </c>
    </row>
    <row r="7224" spans="9:17" x14ac:dyDescent="0.45">
      <c r="I7224" t="s">
        <v>191</v>
      </c>
      <c r="J7224" t="s">
        <v>535</v>
      </c>
      <c r="K7224">
        <v>4.9016094671292983E-3</v>
      </c>
      <c r="L7224" t="s">
        <v>150</v>
      </c>
      <c r="N7224" t="s">
        <v>234</v>
      </c>
      <c r="O7224" t="s">
        <v>535</v>
      </c>
      <c r="P7224">
        <v>2.3775668577731444E-3</v>
      </c>
      <c r="Q7224" t="s">
        <v>150</v>
      </c>
    </row>
    <row r="7225" spans="9:17" x14ac:dyDescent="0.45">
      <c r="I7225" t="s">
        <v>191</v>
      </c>
      <c r="J7225" t="s">
        <v>536</v>
      </c>
      <c r="K7225">
        <v>0</v>
      </c>
      <c r="L7225" t="s">
        <v>150</v>
      </c>
      <c r="N7225" t="s">
        <v>234</v>
      </c>
      <c r="O7225" t="s">
        <v>536</v>
      </c>
      <c r="P7225">
        <v>2.8028619615029569E-3</v>
      </c>
      <c r="Q7225" t="s">
        <v>150</v>
      </c>
    </row>
    <row r="7226" spans="9:17" x14ac:dyDescent="0.45">
      <c r="I7226" t="s">
        <v>191</v>
      </c>
      <c r="J7226" t="s">
        <v>537</v>
      </c>
      <c r="K7226">
        <v>0</v>
      </c>
      <c r="L7226" t="s">
        <v>150</v>
      </c>
      <c r="N7226" t="s">
        <v>234</v>
      </c>
      <c r="O7226" t="s">
        <v>537</v>
      </c>
      <c r="P7226">
        <v>3.2531163143814973E-3</v>
      </c>
      <c r="Q7226" t="s">
        <v>150</v>
      </c>
    </row>
    <row r="7227" spans="9:17" x14ac:dyDescent="0.45">
      <c r="I7227" t="s">
        <v>191</v>
      </c>
      <c r="J7227" t="s">
        <v>538</v>
      </c>
      <c r="K7227">
        <v>0</v>
      </c>
      <c r="L7227" t="s">
        <v>150</v>
      </c>
      <c r="N7227" t="s">
        <v>234</v>
      </c>
      <c r="O7227" t="s">
        <v>538</v>
      </c>
      <c r="P7227">
        <v>7.7233423933898756E-3</v>
      </c>
      <c r="Q7227" t="s">
        <v>150</v>
      </c>
    </row>
    <row r="7228" spans="9:17" x14ac:dyDescent="0.45">
      <c r="I7228" t="s">
        <v>191</v>
      </c>
      <c r="J7228" t="s">
        <v>539</v>
      </c>
      <c r="K7228">
        <v>0</v>
      </c>
      <c r="L7228" t="s">
        <v>150</v>
      </c>
      <c r="N7228" t="s">
        <v>234</v>
      </c>
      <c r="O7228" t="s">
        <v>539</v>
      </c>
      <c r="P7228">
        <v>9.008805431830174E-3</v>
      </c>
      <c r="Q7228" t="s">
        <v>150</v>
      </c>
    </row>
    <row r="7229" spans="9:17" x14ac:dyDescent="0.45">
      <c r="I7229" t="s">
        <v>191</v>
      </c>
      <c r="J7229" t="s">
        <v>472</v>
      </c>
      <c r="K7229">
        <v>0</v>
      </c>
      <c r="L7229" t="s">
        <v>150</v>
      </c>
      <c r="N7229" t="s">
        <v>234</v>
      </c>
      <c r="O7229" t="s">
        <v>472</v>
      </c>
      <c r="P7229">
        <v>2.1909042116827471E-2</v>
      </c>
      <c r="Q7229" t="s">
        <v>150</v>
      </c>
    </row>
    <row r="7230" spans="9:17" x14ac:dyDescent="0.45">
      <c r="I7230" t="s">
        <v>191</v>
      </c>
      <c r="J7230" t="s">
        <v>473</v>
      </c>
      <c r="K7230">
        <v>0</v>
      </c>
      <c r="L7230" t="s">
        <v>150</v>
      </c>
      <c r="N7230" t="s">
        <v>234</v>
      </c>
      <c r="O7230" t="s">
        <v>473</v>
      </c>
      <c r="P7230">
        <v>4.3740966815256199E-3</v>
      </c>
      <c r="Q7230" t="s">
        <v>150</v>
      </c>
    </row>
    <row r="7231" spans="9:17" x14ac:dyDescent="0.45">
      <c r="I7231" t="s">
        <v>191</v>
      </c>
      <c r="J7231" t="s">
        <v>474</v>
      </c>
      <c r="K7231">
        <v>0</v>
      </c>
      <c r="L7231" t="s">
        <v>150</v>
      </c>
      <c r="N7231" t="s">
        <v>234</v>
      </c>
      <c r="O7231" t="s">
        <v>474</v>
      </c>
      <c r="P7231">
        <v>4.5049199240461135E-3</v>
      </c>
      <c r="Q7231" t="s">
        <v>150</v>
      </c>
    </row>
    <row r="7232" spans="9:17" x14ac:dyDescent="0.45">
      <c r="I7232" t="s">
        <v>191</v>
      </c>
      <c r="J7232" t="s">
        <v>475</v>
      </c>
      <c r="K7232">
        <v>0</v>
      </c>
      <c r="L7232" t="s">
        <v>150</v>
      </c>
      <c r="N7232" t="s">
        <v>234</v>
      </c>
      <c r="O7232" t="s">
        <v>475</v>
      </c>
      <c r="P7232">
        <v>4.5609518356630342E-3</v>
      </c>
      <c r="Q7232" t="s">
        <v>150</v>
      </c>
    </row>
    <row r="7233" spans="9:17" x14ac:dyDescent="0.45">
      <c r="I7233" t="s">
        <v>191</v>
      </c>
      <c r="J7233" t="s">
        <v>540</v>
      </c>
      <c r="K7233">
        <v>4.6056418591543117E-3</v>
      </c>
      <c r="L7233" t="s">
        <v>150</v>
      </c>
      <c r="N7233" t="s">
        <v>234</v>
      </c>
      <c r="O7233" t="s">
        <v>540</v>
      </c>
      <c r="P7233">
        <v>3.987622696619144E-3</v>
      </c>
      <c r="Q7233" t="s">
        <v>150</v>
      </c>
    </row>
    <row r="7234" spans="9:17" x14ac:dyDescent="0.45">
      <c r="I7234" t="s">
        <v>191</v>
      </c>
      <c r="J7234" t="s">
        <v>476</v>
      </c>
      <c r="K7234">
        <v>5.9975698385281275E-3</v>
      </c>
      <c r="L7234" t="s">
        <v>150</v>
      </c>
      <c r="N7234" t="s">
        <v>234</v>
      </c>
      <c r="O7234" t="s">
        <v>476</v>
      </c>
      <c r="P7234">
        <v>3.2889485222354952E-3</v>
      </c>
      <c r="Q7234" t="s">
        <v>150</v>
      </c>
    </row>
    <row r="7235" spans="9:17" x14ac:dyDescent="0.45">
      <c r="I7235" t="s">
        <v>191</v>
      </c>
      <c r="J7235" t="s">
        <v>477</v>
      </c>
      <c r="K7235">
        <v>5.6867312757662991E-3</v>
      </c>
      <c r="L7235" t="s">
        <v>150</v>
      </c>
      <c r="N7235" t="s">
        <v>234</v>
      </c>
      <c r="O7235" t="s">
        <v>477</v>
      </c>
      <c r="P7235">
        <v>3.6125339489459555E-3</v>
      </c>
      <c r="Q7235" t="s">
        <v>150</v>
      </c>
    </row>
    <row r="7236" spans="9:17" x14ac:dyDescent="0.45">
      <c r="I7236" t="s">
        <v>191</v>
      </c>
      <c r="J7236" t="s">
        <v>478</v>
      </c>
      <c r="K7236">
        <v>5.5196932332946206E-3</v>
      </c>
      <c r="L7236" t="s">
        <v>150</v>
      </c>
      <c r="N7236" t="s">
        <v>234</v>
      </c>
      <c r="O7236" t="s">
        <v>478</v>
      </c>
      <c r="P7236">
        <v>3.7459116837615415E-3</v>
      </c>
      <c r="Q7236" t="s">
        <v>150</v>
      </c>
    </row>
    <row r="7237" spans="9:17" x14ac:dyDescent="0.45">
      <c r="I7237" t="s">
        <v>191</v>
      </c>
      <c r="J7237" t="s">
        <v>479</v>
      </c>
      <c r="K7237">
        <v>6.6664302414217854E-3</v>
      </c>
      <c r="L7237" t="s">
        <v>150</v>
      </c>
      <c r="N7237" t="s">
        <v>234</v>
      </c>
      <c r="O7237" t="s">
        <v>479</v>
      </c>
      <c r="P7237">
        <v>3.7455612184207755E-3</v>
      </c>
      <c r="Q7237" t="s">
        <v>150</v>
      </c>
    </row>
    <row r="7238" spans="9:17" x14ac:dyDescent="0.45">
      <c r="I7238" t="s">
        <v>191</v>
      </c>
      <c r="J7238" t="s">
        <v>480</v>
      </c>
      <c r="K7238">
        <v>7.163945574273336E-3</v>
      </c>
      <c r="L7238" t="s">
        <v>150</v>
      </c>
      <c r="N7238" t="s">
        <v>234</v>
      </c>
      <c r="O7238" t="s">
        <v>480</v>
      </c>
      <c r="P7238">
        <v>3.6502535746734443E-3</v>
      </c>
      <c r="Q7238" t="s">
        <v>150</v>
      </c>
    </row>
    <row r="7239" spans="9:17" x14ac:dyDescent="0.45">
      <c r="I7239" t="s">
        <v>191</v>
      </c>
      <c r="J7239" t="s">
        <v>541</v>
      </c>
      <c r="K7239">
        <v>5.6059039704858546E-3</v>
      </c>
      <c r="L7239" t="s">
        <v>150</v>
      </c>
      <c r="N7239" t="s">
        <v>234</v>
      </c>
      <c r="O7239" t="s">
        <v>541</v>
      </c>
      <c r="P7239">
        <v>3.5705789034987472E-3</v>
      </c>
      <c r="Q7239" t="s">
        <v>150</v>
      </c>
    </row>
    <row r="7240" spans="9:17" x14ac:dyDescent="0.45">
      <c r="I7240" t="s">
        <v>191</v>
      </c>
      <c r="J7240" t="s">
        <v>542</v>
      </c>
      <c r="K7240">
        <v>5.3361798387814375E-3</v>
      </c>
      <c r="L7240" t="s">
        <v>150</v>
      </c>
      <c r="N7240" t="s">
        <v>234</v>
      </c>
      <c r="O7240" t="s">
        <v>542</v>
      </c>
      <c r="P7240">
        <v>3.4239602947938592E-3</v>
      </c>
      <c r="Q7240" t="s">
        <v>150</v>
      </c>
    </row>
    <row r="7241" spans="9:17" x14ac:dyDescent="0.45">
      <c r="I7241" t="s">
        <v>191</v>
      </c>
      <c r="J7241" t="s">
        <v>543</v>
      </c>
      <c r="K7241">
        <v>5.6531588228559511E-3</v>
      </c>
      <c r="L7241" t="s">
        <v>150</v>
      </c>
      <c r="N7241" t="s">
        <v>234</v>
      </c>
      <c r="O7241" t="s">
        <v>543</v>
      </c>
      <c r="P7241">
        <v>2.934214983605955E-3</v>
      </c>
      <c r="Q7241" t="s">
        <v>150</v>
      </c>
    </row>
    <row r="7242" spans="9:17" x14ac:dyDescent="0.45">
      <c r="I7242" t="s">
        <v>191</v>
      </c>
      <c r="J7242" t="s">
        <v>544</v>
      </c>
      <c r="K7242">
        <v>4.8884381658225121E-3</v>
      </c>
      <c r="L7242" t="s">
        <v>150</v>
      </c>
      <c r="N7242" t="s">
        <v>234</v>
      </c>
      <c r="O7242" t="s">
        <v>544</v>
      </c>
      <c r="P7242">
        <v>3.0446920010344224E-3</v>
      </c>
      <c r="Q7242" t="s">
        <v>150</v>
      </c>
    </row>
    <row r="7243" spans="9:17" x14ac:dyDescent="0.45">
      <c r="I7243" t="s">
        <v>191</v>
      </c>
      <c r="J7243" t="s">
        <v>545</v>
      </c>
      <c r="K7243">
        <v>0</v>
      </c>
      <c r="L7243" t="s">
        <v>150</v>
      </c>
      <c r="N7243" t="s">
        <v>234</v>
      </c>
      <c r="O7243" t="s">
        <v>545</v>
      </c>
      <c r="P7243">
        <v>3.3915690341133026E-3</v>
      </c>
      <c r="Q7243" t="s">
        <v>150</v>
      </c>
    </row>
    <row r="7244" spans="9:17" x14ac:dyDescent="0.45">
      <c r="I7244" t="s">
        <v>191</v>
      </c>
      <c r="J7244" t="s">
        <v>546</v>
      </c>
      <c r="K7244">
        <v>0</v>
      </c>
      <c r="L7244" t="s">
        <v>150</v>
      </c>
      <c r="N7244" t="s">
        <v>234</v>
      </c>
      <c r="O7244" t="s">
        <v>546</v>
      </c>
      <c r="P7244">
        <v>3.6453644285657357E-3</v>
      </c>
      <c r="Q7244" t="s">
        <v>150</v>
      </c>
    </row>
    <row r="7245" spans="9:17" x14ac:dyDescent="0.45">
      <c r="I7245" t="s">
        <v>191</v>
      </c>
      <c r="J7245" t="s">
        <v>547</v>
      </c>
      <c r="K7245">
        <v>0</v>
      </c>
      <c r="L7245" t="s">
        <v>150</v>
      </c>
      <c r="N7245" t="s">
        <v>234</v>
      </c>
      <c r="O7245" t="s">
        <v>547</v>
      </c>
      <c r="P7245">
        <v>7.7472268674637634E-3</v>
      </c>
      <c r="Q7245" t="s">
        <v>150</v>
      </c>
    </row>
    <row r="7246" spans="9:17" x14ac:dyDescent="0.45">
      <c r="I7246" t="s">
        <v>191</v>
      </c>
      <c r="J7246" t="s">
        <v>548</v>
      </c>
      <c r="K7246">
        <v>0</v>
      </c>
      <c r="L7246" t="s">
        <v>150</v>
      </c>
      <c r="N7246" t="s">
        <v>234</v>
      </c>
      <c r="O7246" t="s">
        <v>548</v>
      </c>
      <c r="P7246">
        <v>8.3291791105606586E-3</v>
      </c>
      <c r="Q7246" t="s">
        <v>150</v>
      </c>
    </row>
    <row r="7247" spans="9:17" x14ac:dyDescent="0.45">
      <c r="I7247" t="s">
        <v>191</v>
      </c>
      <c r="J7247" t="s">
        <v>549</v>
      </c>
      <c r="K7247">
        <v>0</v>
      </c>
      <c r="L7247" t="s">
        <v>150</v>
      </c>
      <c r="N7247" t="s">
        <v>234</v>
      </c>
      <c r="O7247" t="s">
        <v>549</v>
      </c>
      <c r="P7247">
        <v>1.9589520157177891E-2</v>
      </c>
      <c r="Q7247" t="s">
        <v>150</v>
      </c>
    </row>
    <row r="7248" spans="9:17" x14ac:dyDescent="0.45">
      <c r="I7248" t="s">
        <v>191</v>
      </c>
      <c r="J7248" t="s">
        <v>550</v>
      </c>
      <c r="K7248">
        <v>0</v>
      </c>
      <c r="L7248" t="s">
        <v>150</v>
      </c>
      <c r="N7248" t="s">
        <v>234</v>
      </c>
      <c r="O7248" t="s">
        <v>550</v>
      </c>
      <c r="P7248">
        <v>4.2565390455741002E-3</v>
      </c>
      <c r="Q7248" t="s">
        <v>150</v>
      </c>
    </row>
    <row r="7249" spans="9:17" x14ac:dyDescent="0.45">
      <c r="I7249" t="s">
        <v>191</v>
      </c>
      <c r="J7249" t="s">
        <v>551</v>
      </c>
      <c r="K7249">
        <v>0</v>
      </c>
      <c r="L7249" t="s">
        <v>150</v>
      </c>
      <c r="N7249" t="s">
        <v>234</v>
      </c>
      <c r="O7249" t="s">
        <v>551</v>
      </c>
      <c r="P7249">
        <v>4.4005752958101597E-3</v>
      </c>
      <c r="Q7249" t="s">
        <v>150</v>
      </c>
    </row>
    <row r="7250" spans="9:17" x14ac:dyDescent="0.45">
      <c r="I7250" t="s">
        <v>191</v>
      </c>
      <c r="J7250" t="s">
        <v>552</v>
      </c>
      <c r="K7250">
        <v>0</v>
      </c>
      <c r="L7250" t="s">
        <v>150</v>
      </c>
      <c r="N7250" t="s">
        <v>234</v>
      </c>
      <c r="O7250" t="s">
        <v>552</v>
      </c>
      <c r="P7250">
        <v>4.4914567546738438E-3</v>
      </c>
      <c r="Q7250" t="s">
        <v>150</v>
      </c>
    </row>
    <row r="7251" spans="9:17" x14ac:dyDescent="0.45">
      <c r="I7251" t="s">
        <v>191</v>
      </c>
      <c r="J7251" t="s">
        <v>553</v>
      </c>
      <c r="K7251">
        <v>3.6206059010011832E-3</v>
      </c>
      <c r="L7251" t="s">
        <v>150</v>
      </c>
      <c r="N7251" t="s">
        <v>234</v>
      </c>
      <c r="O7251" t="s">
        <v>553</v>
      </c>
      <c r="P7251">
        <v>3.9793089786761974E-3</v>
      </c>
      <c r="Q7251" t="s">
        <v>150</v>
      </c>
    </row>
    <row r="7252" spans="9:17" x14ac:dyDescent="0.45">
      <c r="I7252" t="s">
        <v>191</v>
      </c>
      <c r="J7252" t="s">
        <v>554</v>
      </c>
      <c r="K7252">
        <v>5.0484767419704214E-3</v>
      </c>
      <c r="L7252" t="s">
        <v>150</v>
      </c>
      <c r="N7252" t="s">
        <v>234</v>
      </c>
      <c r="O7252" t="s">
        <v>554</v>
      </c>
      <c r="P7252">
        <v>3.507529537457098E-3</v>
      </c>
      <c r="Q7252" t="s">
        <v>150</v>
      </c>
    </row>
    <row r="7253" spans="9:17" x14ac:dyDescent="0.45">
      <c r="I7253" t="s">
        <v>191</v>
      </c>
      <c r="J7253" t="s">
        <v>555</v>
      </c>
      <c r="K7253">
        <v>5.2932138375579516E-3</v>
      </c>
      <c r="L7253" t="s">
        <v>150</v>
      </c>
      <c r="N7253" t="s">
        <v>234</v>
      </c>
      <c r="O7253" t="s">
        <v>555</v>
      </c>
      <c r="P7253">
        <v>4.1534360527923407E-3</v>
      </c>
      <c r="Q7253" t="s">
        <v>150</v>
      </c>
    </row>
    <row r="7254" spans="9:17" x14ac:dyDescent="0.45">
      <c r="I7254" t="s">
        <v>191</v>
      </c>
      <c r="J7254" t="s">
        <v>556</v>
      </c>
      <c r="K7254">
        <v>5.4727330914587646E-3</v>
      </c>
      <c r="L7254" t="s">
        <v>150</v>
      </c>
      <c r="N7254" t="s">
        <v>234</v>
      </c>
      <c r="O7254" t="s">
        <v>556</v>
      </c>
      <c r="P7254">
        <v>4.428520444073031E-3</v>
      </c>
      <c r="Q7254" t="s">
        <v>150</v>
      </c>
    </row>
    <row r="7255" spans="9:17" x14ac:dyDescent="0.45">
      <c r="I7255" t="s">
        <v>191</v>
      </c>
      <c r="J7255" t="s">
        <v>557</v>
      </c>
      <c r="K7255">
        <v>6.4682401680417117E-3</v>
      </c>
      <c r="L7255" t="s">
        <v>150</v>
      </c>
      <c r="N7255" t="s">
        <v>234</v>
      </c>
      <c r="O7255" t="s">
        <v>557</v>
      </c>
      <c r="P7255">
        <v>4.4817444118760447E-3</v>
      </c>
      <c r="Q7255" t="s">
        <v>150</v>
      </c>
    </row>
    <row r="7256" spans="9:17" x14ac:dyDescent="0.45">
      <c r="I7256" t="s">
        <v>191</v>
      </c>
      <c r="J7256" t="s">
        <v>558</v>
      </c>
      <c r="K7256">
        <v>7.1214622538929252E-3</v>
      </c>
      <c r="L7256" t="s">
        <v>150</v>
      </c>
      <c r="N7256" t="s">
        <v>234</v>
      </c>
      <c r="O7256" t="s">
        <v>558</v>
      </c>
      <c r="P7256">
        <v>4.4519259013376476E-3</v>
      </c>
      <c r="Q7256" t="s">
        <v>150</v>
      </c>
    </row>
    <row r="7257" spans="9:17" x14ac:dyDescent="0.45">
      <c r="I7257" t="s">
        <v>191</v>
      </c>
      <c r="J7257" t="s">
        <v>559</v>
      </c>
      <c r="K7257">
        <v>5.6525362439402635E-3</v>
      </c>
      <c r="L7257" t="s">
        <v>150</v>
      </c>
      <c r="N7257" t="s">
        <v>234</v>
      </c>
      <c r="O7257" t="s">
        <v>559</v>
      </c>
      <c r="P7257">
        <v>4.3577014381088125E-3</v>
      </c>
      <c r="Q7257" t="s">
        <v>150</v>
      </c>
    </row>
    <row r="7258" spans="9:17" x14ac:dyDescent="0.45">
      <c r="I7258" t="s">
        <v>191</v>
      </c>
      <c r="J7258" t="s">
        <v>560</v>
      </c>
      <c r="K7258">
        <v>5.056277540107703E-3</v>
      </c>
      <c r="L7258" t="s">
        <v>150</v>
      </c>
      <c r="N7258" t="s">
        <v>234</v>
      </c>
      <c r="O7258" t="s">
        <v>560</v>
      </c>
      <c r="P7258">
        <v>4.0922091418619643E-3</v>
      </c>
      <c r="Q7258" t="s">
        <v>150</v>
      </c>
    </row>
    <row r="7259" spans="9:17" x14ac:dyDescent="0.45">
      <c r="I7259" t="s">
        <v>191</v>
      </c>
      <c r="J7259" t="s">
        <v>561</v>
      </c>
      <c r="K7259">
        <v>5.0749672653261869E-3</v>
      </c>
      <c r="L7259" t="s">
        <v>150</v>
      </c>
      <c r="N7259" t="s">
        <v>234</v>
      </c>
      <c r="O7259" t="s">
        <v>561</v>
      </c>
      <c r="P7259">
        <v>3.3483372966559666E-3</v>
      </c>
      <c r="Q7259" t="s">
        <v>150</v>
      </c>
    </row>
    <row r="7260" spans="9:17" x14ac:dyDescent="0.45">
      <c r="I7260" t="s">
        <v>191</v>
      </c>
      <c r="J7260" t="s">
        <v>562</v>
      </c>
      <c r="K7260">
        <v>4.3959244991428762E-3</v>
      </c>
      <c r="L7260" t="s">
        <v>150</v>
      </c>
      <c r="N7260" t="s">
        <v>234</v>
      </c>
      <c r="O7260" t="s">
        <v>562</v>
      </c>
      <c r="P7260">
        <v>2.9822249466642733E-3</v>
      </c>
      <c r="Q7260" t="s">
        <v>150</v>
      </c>
    </row>
    <row r="7261" spans="9:17" x14ac:dyDescent="0.45">
      <c r="I7261" t="s">
        <v>191</v>
      </c>
      <c r="J7261" t="s">
        <v>563</v>
      </c>
      <c r="K7261">
        <v>0</v>
      </c>
      <c r="L7261" t="s">
        <v>150</v>
      </c>
      <c r="N7261" t="s">
        <v>234</v>
      </c>
      <c r="O7261" t="s">
        <v>563</v>
      </c>
      <c r="P7261">
        <v>3.1401184853070878E-3</v>
      </c>
      <c r="Q7261" t="s">
        <v>150</v>
      </c>
    </row>
    <row r="7262" spans="9:17" x14ac:dyDescent="0.45">
      <c r="I7262" t="s">
        <v>191</v>
      </c>
      <c r="J7262" t="s">
        <v>564</v>
      </c>
      <c r="K7262">
        <v>0</v>
      </c>
      <c r="L7262" t="s">
        <v>150</v>
      </c>
      <c r="N7262" t="s">
        <v>234</v>
      </c>
      <c r="O7262" t="s">
        <v>564</v>
      </c>
      <c r="P7262">
        <v>3.2884945492646605E-3</v>
      </c>
      <c r="Q7262" t="s">
        <v>150</v>
      </c>
    </row>
    <row r="7263" spans="9:17" x14ac:dyDescent="0.45">
      <c r="I7263" t="s">
        <v>191</v>
      </c>
      <c r="J7263" t="s">
        <v>565</v>
      </c>
      <c r="K7263">
        <v>0</v>
      </c>
      <c r="L7263" t="s">
        <v>150</v>
      </c>
      <c r="N7263" t="s">
        <v>234</v>
      </c>
      <c r="O7263" t="s">
        <v>565</v>
      </c>
      <c r="P7263">
        <v>6.9411103800495269E-3</v>
      </c>
      <c r="Q7263" t="s">
        <v>150</v>
      </c>
    </row>
    <row r="7264" spans="9:17" x14ac:dyDescent="0.45">
      <c r="I7264" t="s">
        <v>191</v>
      </c>
      <c r="J7264" t="s">
        <v>566</v>
      </c>
      <c r="K7264">
        <v>0</v>
      </c>
      <c r="L7264" t="s">
        <v>150</v>
      </c>
      <c r="N7264" t="s">
        <v>234</v>
      </c>
      <c r="O7264" t="s">
        <v>566</v>
      </c>
      <c r="P7264">
        <v>7.4278233714152112E-3</v>
      </c>
      <c r="Q7264" t="s">
        <v>150</v>
      </c>
    </row>
    <row r="7265" spans="9:17" x14ac:dyDescent="0.45">
      <c r="I7265" t="s">
        <v>191</v>
      </c>
      <c r="J7265" t="s">
        <v>567</v>
      </c>
      <c r="K7265">
        <v>0</v>
      </c>
      <c r="L7265" t="s">
        <v>150</v>
      </c>
      <c r="N7265" t="s">
        <v>234</v>
      </c>
      <c r="O7265" t="s">
        <v>567</v>
      </c>
      <c r="P7265">
        <v>2.1676337865716371E-2</v>
      </c>
      <c r="Q7265" t="s">
        <v>150</v>
      </c>
    </row>
    <row r="7266" spans="9:17" x14ac:dyDescent="0.45">
      <c r="I7266" t="s">
        <v>191</v>
      </c>
      <c r="J7266" t="s">
        <v>568</v>
      </c>
      <c r="K7266">
        <v>0</v>
      </c>
      <c r="L7266" t="s">
        <v>150</v>
      </c>
      <c r="N7266" t="s">
        <v>234</v>
      </c>
      <c r="O7266" t="s">
        <v>568</v>
      </c>
      <c r="P7266">
        <v>4.1779727493134926E-3</v>
      </c>
      <c r="Q7266" t="s">
        <v>150</v>
      </c>
    </row>
    <row r="7267" spans="9:17" x14ac:dyDescent="0.45">
      <c r="I7267" t="s">
        <v>191</v>
      </c>
      <c r="J7267" t="s">
        <v>569</v>
      </c>
      <c r="K7267">
        <v>0</v>
      </c>
      <c r="L7267" t="s">
        <v>150</v>
      </c>
      <c r="N7267" t="s">
        <v>234</v>
      </c>
      <c r="O7267" t="s">
        <v>569</v>
      </c>
      <c r="P7267">
        <v>4.2112543596590033E-3</v>
      </c>
      <c r="Q7267" t="s">
        <v>150</v>
      </c>
    </row>
    <row r="7268" spans="9:17" x14ac:dyDescent="0.45">
      <c r="I7268" t="s">
        <v>191</v>
      </c>
      <c r="J7268" t="s">
        <v>570</v>
      </c>
      <c r="K7268">
        <v>1.0802991744055899E-5</v>
      </c>
      <c r="L7268" t="s">
        <v>150</v>
      </c>
      <c r="N7268" t="s">
        <v>234</v>
      </c>
      <c r="O7268" t="s">
        <v>570</v>
      </c>
      <c r="P7268">
        <v>4.0577288917015737E-3</v>
      </c>
      <c r="Q7268" t="s">
        <v>150</v>
      </c>
    </row>
    <row r="7269" spans="9:17" x14ac:dyDescent="0.45">
      <c r="I7269" t="s">
        <v>191</v>
      </c>
      <c r="J7269" t="s">
        <v>571</v>
      </c>
      <c r="K7269">
        <v>5.992373975574135E-3</v>
      </c>
      <c r="L7269" t="s">
        <v>150</v>
      </c>
      <c r="N7269" t="s">
        <v>234</v>
      </c>
      <c r="O7269" t="s">
        <v>571</v>
      </c>
      <c r="P7269">
        <v>3.3734653208582705E-3</v>
      </c>
      <c r="Q7269" t="s">
        <v>150</v>
      </c>
    </row>
    <row r="7270" spans="9:17" x14ac:dyDescent="0.45">
      <c r="I7270" t="s">
        <v>191</v>
      </c>
      <c r="J7270" t="s">
        <v>572</v>
      </c>
      <c r="K7270">
        <v>7.5370568408026761E-3</v>
      </c>
      <c r="L7270" t="s">
        <v>150</v>
      </c>
      <c r="N7270" t="s">
        <v>234</v>
      </c>
      <c r="O7270" t="s">
        <v>572</v>
      </c>
      <c r="P7270">
        <v>3.324935105025296E-3</v>
      </c>
      <c r="Q7270" t="s">
        <v>150</v>
      </c>
    </row>
    <row r="7271" spans="9:17" x14ac:dyDescent="0.45">
      <c r="I7271" t="s">
        <v>191</v>
      </c>
      <c r="J7271" t="s">
        <v>573</v>
      </c>
      <c r="K7271">
        <v>7.6099156265600799E-3</v>
      </c>
      <c r="L7271" t="s">
        <v>150</v>
      </c>
      <c r="N7271" t="s">
        <v>234</v>
      </c>
      <c r="O7271" t="s">
        <v>573</v>
      </c>
      <c r="P7271">
        <v>3.6351057701360236E-3</v>
      </c>
      <c r="Q7271" t="s">
        <v>150</v>
      </c>
    </row>
    <row r="7272" spans="9:17" x14ac:dyDescent="0.45">
      <c r="I7272" t="s">
        <v>191</v>
      </c>
      <c r="J7272" t="s">
        <v>574</v>
      </c>
      <c r="K7272">
        <v>7.8516795658468905E-3</v>
      </c>
      <c r="L7272" t="s">
        <v>150</v>
      </c>
      <c r="N7272" t="s">
        <v>234</v>
      </c>
      <c r="O7272" t="s">
        <v>574</v>
      </c>
      <c r="P7272">
        <v>4.0397641742356783E-3</v>
      </c>
      <c r="Q7272" t="s">
        <v>150</v>
      </c>
    </row>
    <row r="7273" spans="9:17" x14ac:dyDescent="0.45">
      <c r="I7273" t="s">
        <v>191</v>
      </c>
      <c r="J7273" t="s">
        <v>575</v>
      </c>
      <c r="K7273">
        <v>8.805792231704369E-3</v>
      </c>
      <c r="L7273" t="s">
        <v>150</v>
      </c>
      <c r="N7273" t="s">
        <v>234</v>
      </c>
      <c r="O7273" t="s">
        <v>575</v>
      </c>
      <c r="P7273">
        <v>4.3407969846469292E-3</v>
      </c>
      <c r="Q7273" t="s">
        <v>150</v>
      </c>
    </row>
    <row r="7274" spans="9:17" x14ac:dyDescent="0.45">
      <c r="I7274" t="s">
        <v>191</v>
      </c>
      <c r="J7274" t="s">
        <v>576</v>
      </c>
      <c r="K7274">
        <v>9.2979248342034953E-3</v>
      </c>
      <c r="L7274" t="s">
        <v>150</v>
      </c>
      <c r="N7274" t="s">
        <v>234</v>
      </c>
      <c r="O7274" t="s">
        <v>576</v>
      </c>
      <c r="P7274">
        <v>4.6310611634430114E-3</v>
      </c>
      <c r="Q7274" t="s">
        <v>150</v>
      </c>
    </row>
    <row r="7275" spans="9:17" x14ac:dyDescent="0.45">
      <c r="I7275" t="s">
        <v>191</v>
      </c>
      <c r="J7275" t="s">
        <v>577</v>
      </c>
      <c r="K7275">
        <v>7.9055149213580547E-3</v>
      </c>
      <c r="L7275" t="s">
        <v>150</v>
      </c>
      <c r="N7275" t="s">
        <v>234</v>
      </c>
      <c r="O7275" t="s">
        <v>577</v>
      </c>
      <c r="P7275">
        <v>4.7717688973204619E-3</v>
      </c>
      <c r="Q7275" t="s">
        <v>150</v>
      </c>
    </row>
    <row r="7276" spans="9:17" x14ac:dyDescent="0.45">
      <c r="I7276" t="s">
        <v>191</v>
      </c>
      <c r="J7276" t="s">
        <v>578</v>
      </c>
      <c r="K7276">
        <v>7.1709412628530866E-3</v>
      </c>
      <c r="L7276" t="s">
        <v>150</v>
      </c>
      <c r="N7276" t="s">
        <v>234</v>
      </c>
      <c r="O7276" t="s">
        <v>578</v>
      </c>
      <c r="P7276">
        <v>4.7140222768812523E-3</v>
      </c>
      <c r="Q7276" t="s">
        <v>150</v>
      </c>
    </row>
    <row r="7277" spans="9:17" x14ac:dyDescent="0.45">
      <c r="I7277" t="s">
        <v>191</v>
      </c>
      <c r="J7277" t="s">
        <v>579</v>
      </c>
      <c r="K7277">
        <v>7.0571888232501068E-3</v>
      </c>
      <c r="L7277" t="s">
        <v>150</v>
      </c>
      <c r="N7277" t="s">
        <v>234</v>
      </c>
      <c r="O7277" t="s">
        <v>579</v>
      </c>
      <c r="P7277">
        <v>4.441718680620114E-3</v>
      </c>
      <c r="Q7277" t="s">
        <v>150</v>
      </c>
    </row>
    <row r="7278" spans="9:17" x14ac:dyDescent="0.45">
      <c r="I7278" t="s">
        <v>191</v>
      </c>
      <c r="J7278" t="s">
        <v>580</v>
      </c>
      <c r="K7278">
        <v>6.1625814187194336E-3</v>
      </c>
      <c r="L7278" t="s">
        <v>150</v>
      </c>
      <c r="N7278" t="s">
        <v>234</v>
      </c>
      <c r="O7278" t="s">
        <v>580</v>
      </c>
      <c r="P7278">
        <v>3.8541025189550563E-3</v>
      </c>
      <c r="Q7278" t="s">
        <v>150</v>
      </c>
    </row>
    <row r="7279" spans="9:17" x14ac:dyDescent="0.45">
      <c r="I7279" t="s">
        <v>191</v>
      </c>
      <c r="J7279" t="s">
        <v>581</v>
      </c>
      <c r="K7279">
        <v>3.0454049102745348E-3</v>
      </c>
      <c r="L7279" t="s">
        <v>150</v>
      </c>
      <c r="N7279" t="s">
        <v>234</v>
      </c>
      <c r="O7279" t="s">
        <v>581</v>
      </c>
      <c r="P7279">
        <v>3.9356006500501474E-3</v>
      </c>
      <c r="Q7279" t="s">
        <v>150</v>
      </c>
    </row>
    <row r="7280" spans="9:17" x14ac:dyDescent="0.45">
      <c r="I7280" t="s">
        <v>191</v>
      </c>
      <c r="J7280" t="s">
        <v>582</v>
      </c>
      <c r="K7280">
        <v>0</v>
      </c>
      <c r="L7280" t="s">
        <v>150</v>
      </c>
      <c r="N7280" t="s">
        <v>234</v>
      </c>
      <c r="O7280" t="s">
        <v>582</v>
      </c>
      <c r="P7280">
        <v>4.1445955716987127E-3</v>
      </c>
      <c r="Q7280" t="s">
        <v>150</v>
      </c>
    </row>
    <row r="7281" spans="9:17" x14ac:dyDescent="0.45">
      <c r="I7281" t="s">
        <v>191</v>
      </c>
      <c r="J7281" t="s">
        <v>583</v>
      </c>
      <c r="K7281">
        <v>0</v>
      </c>
      <c r="L7281" t="s">
        <v>150</v>
      </c>
      <c r="N7281" t="s">
        <v>234</v>
      </c>
      <c r="O7281" t="s">
        <v>583</v>
      </c>
      <c r="P7281">
        <v>8.7150918793186451E-3</v>
      </c>
      <c r="Q7281" t="s">
        <v>150</v>
      </c>
    </row>
    <row r="7282" spans="9:17" x14ac:dyDescent="0.45">
      <c r="I7282" t="s">
        <v>191</v>
      </c>
      <c r="J7282" t="s">
        <v>584</v>
      </c>
      <c r="K7282">
        <v>0</v>
      </c>
      <c r="L7282" t="s">
        <v>150</v>
      </c>
      <c r="N7282" t="s">
        <v>234</v>
      </c>
      <c r="O7282" t="s">
        <v>584</v>
      </c>
      <c r="P7282">
        <v>9.0617033701360667E-3</v>
      </c>
      <c r="Q7282" t="s">
        <v>150</v>
      </c>
    </row>
    <row r="7283" spans="9:17" x14ac:dyDescent="0.45">
      <c r="I7283" t="s">
        <v>191</v>
      </c>
      <c r="J7283" t="s">
        <v>585</v>
      </c>
      <c r="K7283">
        <v>0</v>
      </c>
      <c r="L7283" t="s">
        <v>150</v>
      </c>
      <c r="N7283" t="s">
        <v>234</v>
      </c>
      <c r="O7283" t="s">
        <v>585</v>
      </c>
      <c r="P7283">
        <v>1.4152480622133319E-2</v>
      </c>
      <c r="Q7283" t="s">
        <v>150</v>
      </c>
    </row>
    <row r="7284" spans="9:17" x14ac:dyDescent="0.45">
      <c r="I7284" t="s">
        <v>191</v>
      </c>
      <c r="J7284" t="s">
        <v>586</v>
      </c>
      <c r="K7284">
        <v>0</v>
      </c>
      <c r="L7284" t="s">
        <v>150</v>
      </c>
      <c r="N7284" t="s">
        <v>234</v>
      </c>
      <c r="O7284" t="s">
        <v>586</v>
      </c>
      <c r="P7284">
        <v>3.0418340025993155E-3</v>
      </c>
      <c r="Q7284" t="s">
        <v>150</v>
      </c>
    </row>
    <row r="7285" spans="9:17" x14ac:dyDescent="0.45">
      <c r="I7285" t="s">
        <v>191</v>
      </c>
      <c r="J7285" t="s">
        <v>587</v>
      </c>
      <c r="K7285">
        <v>0</v>
      </c>
      <c r="L7285" t="s">
        <v>150</v>
      </c>
      <c r="N7285" t="s">
        <v>234</v>
      </c>
      <c r="O7285" t="s">
        <v>587</v>
      </c>
      <c r="P7285">
        <v>3.0849239678139352E-3</v>
      </c>
      <c r="Q7285" t="s">
        <v>150</v>
      </c>
    </row>
    <row r="7286" spans="9:17" x14ac:dyDescent="0.45">
      <c r="I7286" t="s">
        <v>191</v>
      </c>
      <c r="J7286" t="s">
        <v>588</v>
      </c>
      <c r="K7286">
        <v>4.4967352567874715E-3</v>
      </c>
      <c r="L7286" t="s">
        <v>150</v>
      </c>
      <c r="N7286" t="s">
        <v>234</v>
      </c>
      <c r="O7286" t="s">
        <v>588</v>
      </c>
      <c r="P7286">
        <v>2.6486629257491093E-3</v>
      </c>
      <c r="Q7286" t="s">
        <v>150</v>
      </c>
    </row>
    <row r="7287" spans="9:17" x14ac:dyDescent="0.45">
      <c r="I7287" t="s">
        <v>191</v>
      </c>
      <c r="J7287" t="s">
        <v>589</v>
      </c>
      <c r="K7287">
        <v>7.3097607480353249E-3</v>
      </c>
      <c r="L7287" t="s">
        <v>150</v>
      </c>
      <c r="N7287" t="s">
        <v>234</v>
      </c>
      <c r="O7287" t="s">
        <v>589</v>
      </c>
      <c r="P7287">
        <v>2.4126992484083971E-3</v>
      </c>
      <c r="Q7287" t="s">
        <v>150</v>
      </c>
    </row>
    <row r="7288" spans="9:17" x14ac:dyDescent="0.45">
      <c r="I7288" t="s">
        <v>191</v>
      </c>
      <c r="J7288" t="s">
        <v>590</v>
      </c>
      <c r="K7288">
        <v>8.848526441203439E-3</v>
      </c>
      <c r="L7288" t="s">
        <v>150</v>
      </c>
      <c r="N7288" t="s">
        <v>234</v>
      </c>
      <c r="O7288" t="s">
        <v>590</v>
      </c>
      <c r="P7288">
        <v>2.8046085746137555E-3</v>
      </c>
      <c r="Q7288" t="s">
        <v>150</v>
      </c>
    </row>
    <row r="7289" spans="9:17" x14ac:dyDescent="0.45">
      <c r="I7289" t="s">
        <v>191</v>
      </c>
      <c r="J7289" t="s">
        <v>591</v>
      </c>
      <c r="K7289">
        <v>9.2998145318518109E-3</v>
      </c>
      <c r="L7289" t="s">
        <v>150</v>
      </c>
      <c r="N7289" t="s">
        <v>234</v>
      </c>
      <c r="O7289" t="s">
        <v>591</v>
      </c>
      <c r="P7289">
        <v>3.1374682129609367E-3</v>
      </c>
      <c r="Q7289" t="s">
        <v>150</v>
      </c>
    </row>
    <row r="7290" spans="9:17" x14ac:dyDescent="0.45">
      <c r="I7290" t="s">
        <v>191</v>
      </c>
      <c r="J7290" t="s">
        <v>592</v>
      </c>
      <c r="K7290">
        <v>9.8164153904935561E-3</v>
      </c>
      <c r="L7290" t="s">
        <v>150</v>
      </c>
      <c r="N7290" t="s">
        <v>234</v>
      </c>
      <c r="O7290" t="s">
        <v>592</v>
      </c>
      <c r="P7290">
        <v>3.4879561333564196E-3</v>
      </c>
      <c r="Q7290" t="s">
        <v>150</v>
      </c>
    </row>
    <row r="7291" spans="9:17" x14ac:dyDescent="0.45">
      <c r="I7291" t="s">
        <v>191</v>
      </c>
      <c r="J7291" t="s">
        <v>593</v>
      </c>
      <c r="K7291">
        <v>1.0620617187848829E-2</v>
      </c>
      <c r="L7291" t="s">
        <v>150</v>
      </c>
      <c r="N7291" t="s">
        <v>234</v>
      </c>
      <c r="O7291" t="s">
        <v>593</v>
      </c>
      <c r="P7291">
        <v>3.8404132763424142E-3</v>
      </c>
      <c r="Q7291" t="s">
        <v>150</v>
      </c>
    </row>
    <row r="7292" spans="9:17" x14ac:dyDescent="0.45">
      <c r="I7292" t="s">
        <v>191</v>
      </c>
      <c r="J7292" t="s">
        <v>594</v>
      </c>
      <c r="K7292">
        <v>1.0655102747927631E-2</v>
      </c>
      <c r="L7292" t="s">
        <v>150</v>
      </c>
      <c r="N7292" t="s">
        <v>234</v>
      </c>
      <c r="O7292" t="s">
        <v>594</v>
      </c>
      <c r="P7292">
        <v>4.1027283304730256E-3</v>
      </c>
      <c r="Q7292" t="s">
        <v>150</v>
      </c>
    </row>
    <row r="7293" spans="9:17" x14ac:dyDescent="0.45">
      <c r="I7293" t="s">
        <v>191</v>
      </c>
      <c r="J7293" t="s">
        <v>595</v>
      </c>
      <c r="K7293">
        <v>9.6739201876184684E-3</v>
      </c>
      <c r="L7293" t="s">
        <v>150</v>
      </c>
      <c r="N7293" t="s">
        <v>234</v>
      </c>
      <c r="O7293" t="s">
        <v>595</v>
      </c>
      <c r="P7293">
        <v>4.2252755064011854E-3</v>
      </c>
      <c r="Q7293" t="s">
        <v>150</v>
      </c>
    </row>
    <row r="7294" spans="9:17" x14ac:dyDescent="0.45">
      <c r="I7294" t="s">
        <v>191</v>
      </c>
      <c r="J7294" t="s">
        <v>596</v>
      </c>
      <c r="K7294">
        <v>8.9347445593414999E-3</v>
      </c>
      <c r="L7294" t="s">
        <v>150</v>
      </c>
      <c r="N7294" t="s">
        <v>234</v>
      </c>
      <c r="O7294" t="s">
        <v>596</v>
      </c>
      <c r="P7294">
        <v>4.1765487277523614E-3</v>
      </c>
      <c r="Q7294" t="s">
        <v>150</v>
      </c>
    </row>
    <row r="7295" spans="9:17" x14ac:dyDescent="0.45">
      <c r="I7295" t="s">
        <v>191</v>
      </c>
      <c r="J7295" t="s">
        <v>597</v>
      </c>
      <c r="K7295">
        <v>8.440151920509972E-3</v>
      </c>
      <c r="L7295" t="s">
        <v>150</v>
      </c>
      <c r="N7295" t="s">
        <v>234</v>
      </c>
      <c r="O7295" t="s">
        <v>597</v>
      </c>
      <c r="P7295">
        <v>3.9305113420080671E-3</v>
      </c>
      <c r="Q7295" t="s">
        <v>150</v>
      </c>
    </row>
    <row r="7296" spans="9:17" x14ac:dyDescent="0.45">
      <c r="I7296" t="s">
        <v>191</v>
      </c>
      <c r="J7296" t="s">
        <v>598</v>
      </c>
      <c r="K7296">
        <v>7.4721672109342545E-3</v>
      </c>
      <c r="L7296" t="s">
        <v>150</v>
      </c>
      <c r="N7296" t="s">
        <v>234</v>
      </c>
      <c r="O7296" t="s">
        <v>598</v>
      </c>
      <c r="P7296">
        <v>3.3448145236413124E-3</v>
      </c>
      <c r="Q7296" t="s">
        <v>150</v>
      </c>
    </row>
    <row r="7297" spans="9:17" x14ac:dyDescent="0.45">
      <c r="I7297" t="s">
        <v>191</v>
      </c>
      <c r="J7297" t="s">
        <v>599</v>
      </c>
      <c r="K7297">
        <v>4.9419763112646389E-3</v>
      </c>
      <c r="L7297" t="s">
        <v>150</v>
      </c>
      <c r="N7297" t="s">
        <v>234</v>
      </c>
      <c r="O7297" t="s">
        <v>599</v>
      </c>
      <c r="P7297">
        <v>3.4003270322984268E-3</v>
      </c>
      <c r="Q7297" t="s">
        <v>150</v>
      </c>
    </row>
    <row r="7298" spans="9:17" x14ac:dyDescent="0.45">
      <c r="I7298" t="s">
        <v>191</v>
      </c>
      <c r="J7298" t="s">
        <v>600</v>
      </c>
      <c r="K7298">
        <v>0</v>
      </c>
      <c r="L7298" t="s">
        <v>150</v>
      </c>
      <c r="N7298" t="s">
        <v>234</v>
      </c>
      <c r="O7298" t="s">
        <v>600</v>
      </c>
      <c r="P7298">
        <v>3.3699587950414595E-3</v>
      </c>
      <c r="Q7298" t="s">
        <v>150</v>
      </c>
    </row>
    <row r="7299" spans="9:17" x14ac:dyDescent="0.45">
      <c r="I7299" t="s">
        <v>191</v>
      </c>
      <c r="J7299" t="s">
        <v>601</v>
      </c>
      <c r="K7299">
        <v>0</v>
      </c>
      <c r="L7299" t="s">
        <v>150</v>
      </c>
      <c r="N7299" t="s">
        <v>234</v>
      </c>
      <c r="O7299" t="s">
        <v>601</v>
      </c>
      <c r="P7299">
        <v>6.6606126826118158E-3</v>
      </c>
      <c r="Q7299" t="s">
        <v>150</v>
      </c>
    </row>
    <row r="7300" spans="9:17" x14ac:dyDescent="0.45">
      <c r="I7300" t="s">
        <v>191</v>
      </c>
      <c r="J7300" t="s">
        <v>602</v>
      </c>
      <c r="K7300">
        <v>0</v>
      </c>
      <c r="L7300" t="s">
        <v>150</v>
      </c>
      <c r="N7300" t="s">
        <v>234</v>
      </c>
      <c r="O7300" t="s">
        <v>602</v>
      </c>
      <c r="P7300">
        <v>6.6759287062102398E-3</v>
      </c>
      <c r="Q7300" t="s">
        <v>150</v>
      </c>
    </row>
    <row r="7301" spans="9:17" x14ac:dyDescent="0.45">
      <c r="I7301" t="s">
        <v>191</v>
      </c>
      <c r="J7301" t="s">
        <v>603</v>
      </c>
      <c r="K7301">
        <v>0</v>
      </c>
      <c r="L7301" t="s">
        <v>150</v>
      </c>
      <c r="N7301" t="s">
        <v>234</v>
      </c>
      <c r="O7301" t="s">
        <v>603</v>
      </c>
      <c r="P7301">
        <v>1.8150952235283305E-2</v>
      </c>
      <c r="Q7301" t="s">
        <v>150</v>
      </c>
    </row>
    <row r="7302" spans="9:17" x14ac:dyDescent="0.45">
      <c r="I7302" t="s">
        <v>191</v>
      </c>
      <c r="J7302" t="s">
        <v>604</v>
      </c>
      <c r="K7302">
        <v>0</v>
      </c>
      <c r="L7302" t="s">
        <v>150</v>
      </c>
      <c r="N7302" t="s">
        <v>234</v>
      </c>
      <c r="O7302" t="s">
        <v>604</v>
      </c>
      <c r="P7302">
        <v>3.3497506605933871E-3</v>
      </c>
      <c r="Q7302" t="s">
        <v>150</v>
      </c>
    </row>
    <row r="7303" spans="9:17" x14ac:dyDescent="0.45">
      <c r="I7303" t="s">
        <v>191</v>
      </c>
      <c r="J7303" t="s">
        <v>605</v>
      </c>
      <c r="K7303">
        <v>9.7602841173833731E-4</v>
      </c>
      <c r="L7303" t="s">
        <v>150</v>
      </c>
      <c r="N7303" t="s">
        <v>234</v>
      </c>
      <c r="O7303" t="s">
        <v>605</v>
      </c>
      <c r="P7303">
        <v>3.0543603891994204E-3</v>
      </c>
      <c r="Q7303" t="s">
        <v>150</v>
      </c>
    </row>
    <row r="7304" spans="9:17" x14ac:dyDescent="0.45">
      <c r="I7304" t="s">
        <v>191</v>
      </c>
      <c r="J7304" t="s">
        <v>606</v>
      </c>
      <c r="K7304">
        <v>5.1887199827713535E-3</v>
      </c>
      <c r="L7304" t="s">
        <v>150</v>
      </c>
      <c r="N7304" t="s">
        <v>234</v>
      </c>
      <c r="O7304" t="s">
        <v>606</v>
      </c>
      <c r="P7304">
        <v>2.3662530978385025E-3</v>
      </c>
      <c r="Q7304" t="s">
        <v>150</v>
      </c>
    </row>
    <row r="7305" spans="9:17" x14ac:dyDescent="0.45">
      <c r="I7305" t="s">
        <v>191</v>
      </c>
      <c r="J7305" t="s">
        <v>607</v>
      </c>
      <c r="K7305">
        <v>7.2769180862428309E-3</v>
      </c>
      <c r="L7305" t="s">
        <v>150</v>
      </c>
      <c r="N7305" t="s">
        <v>234</v>
      </c>
      <c r="O7305" t="s">
        <v>607</v>
      </c>
      <c r="P7305">
        <v>2.3619689884861353E-3</v>
      </c>
      <c r="Q7305" t="s">
        <v>150</v>
      </c>
    </row>
    <row r="7306" spans="9:17" x14ac:dyDescent="0.45">
      <c r="I7306" t="s">
        <v>191</v>
      </c>
      <c r="J7306" t="s">
        <v>608</v>
      </c>
      <c r="K7306">
        <v>8.5015999265834856E-3</v>
      </c>
      <c r="L7306" t="s">
        <v>150</v>
      </c>
      <c r="N7306" t="s">
        <v>234</v>
      </c>
      <c r="O7306" t="s">
        <v>608</v>
      </c>
      <c r="P7306">
        <v>2.4263710228446416E-3</v>
      </c>
      <c r="Q7306" t="s">
        <v>150</v>
      </c>
    </row>
    <row r="7307" spans="9:17" x14ac:dyDescent="0.45">
      <c r="I7307" t="s">
        <v>191</v>
      </c>
      <c r="J7307" t="s">
        <v>609</v>
      </c>
      <c r="K7307">
        <v>9.240130035293859E-3</v>
      </c>
      <c r="L7307" t="s">
        <v>150</v>
      </c>
      <c r="N7307" t="s">
        <v>234</v>
      </c>
      <c r="O7307" t="s">
        <v>609</v>
      </c>
      <c r="P7307">
        <v>2.4600858068787724E-3</v>
      </c>
      <c r="Q7307" t="s">
        <v>150</v>
      </c>
    </row>
    <row r="7308" spans="9:17" x14ac:dyDescent="0.45">
      <c r="I7308" t="s">
        <v>191</v>
      </c>
      <c r="J7308" t="s">
        <v>610</v>
      </c>
      <c r="K7308">
        <v>9.7913068726465467E-3</v>
      </c>
      <c r="L7308" t="s">
        <v>150</v>
      </c>
      <c r="N7308" t="s">
        <v>234</v>
      </c>
      <c r="O7308" t="s">
        <v>610</v>
      </c>
      <c r="P7308">
        <v>2.772891120383726E-3</v>
      </c>
      <c r="Q7308" t="s">
        <v>150</v>
      </c>
    </row>
    <row r="7309" spans="9:17" x14ac:dyDescent="0.45">
      <c r="I7309" t="s">
        <v>191</v>
      </c>
      <c r="J7309" t="s">
        <v>611</v>
      </c>
      <c r="K7309">
        <v>1.027447242600771E-2</v>
      </c>
      <c r="L7309" t="s">
        <v>150</v>
      </c>
      <c r="N7309" t="s">
        <v>234</v>
      </c>
      <c r="O7309" t="s">
        <v>611</v>
      </c>
      <c r="P7309">
        <v>3.2236368621135188E-3</v>
      </c>
      <c r="Q7309" t="s">
        <v>150</v>
      </c>
    </row>
    <row r="7310" spans="9:17" x14ac:dyDescent="0.45">
      <c r="I7310" t="s">
        <v>191</v>
      </c>
      <c r="J7310" t="s">
        <v>612</v>
      </c>
      <c r="K7310">
        <v>1.0074373433718057E-2</v>
      </c>
      <c r="L7310" t="s">
        <v>150</v>
      </c>
      <c r="N7310" t="s">
        <v>234</v>
      </c>
      <c r="O7310" t="s">
        <v>612</v>
      </c>
      <c r="P7310">
        <v>3.6616150857112124E-3</v>
      </c>
      <c r="Q7310" t="s">
        <v>150</v>
      </c>
    </row>
    <row r="7311" spans="9:17" x14ac:dyDescent="0.45">
      <c r="I7311" t="s">
        <v>191</v>
      </c>
      <c r="J7311" t="s">
        <v>613</v>
      </c>
      <c r="K7311">
        <v>9.1096820106303655E-3</v>
      </c>
      <c r="L7311" t="s">
        <v>150</v>
      </c>
      <c r="N7311" t="s">
        <v>234</v>
      </c>
      <c r="O7311" t="s">
        <v>613</v>
      </c>
      <c r="P7311">
        <v>3.9655685992254037E-3</v>
      </c>
      <c r="Q7311" t="s">
        <v>150</v>
      </c>
    </row>
    <row r="7312" spans="9:17" x14ac:dyDescent="0.45">
      <c r="I7312" t="s">
        <v>191</v>
      </c>
      <c r="J7312" t="s">
        <v>614</v>
      </c>
      <c r="K7312">
        <v>8.2196607969024522E-3</v>
      </c>
      <c r="L7312" t="s">
        <v>150</v>
      </c>
      <c r="N7312" t="s">
        <v>234</v>
      </c>
      <c r="O7312" t="s">
        <v>614</v>
      </c>
      <c r="P7312">
        <v>4.1911258749302042E-3</v>
      </c>
      <c r="Q7312" t="s">
        <v>150</v>
      </c>
    </row>
    <row r="7313" spans="9:17" x14ac:dyDescent="0.45">
      <c r="I7313" t="s">
        <v>191</v>
      </c>
      <c r="J7313" t="s">
        <v>615</v>
      </c>
      <c r="K7313">
        <v>7.4715243803848532E-3</v>
      </c>
      <c r="L7313" t="s">
        <v>150</v>
      </c>
      <c r="N7313" t="s">
        <v>234</v>
      </c>
      <c r="O7313" t="s">
        <v>615</v>
      </c>
      <c r="P7313">
        <v>4.2377444157252293E-3</v>
      </c>
      <c r="Q7313" t="s">
        <v>150</v>
      </c>
    </row>
    <row r="7314" spans="9:17" x14ac:dyDescent="0.45">
      <c r="I7314" t="s">
        <v>191</v>
      </c>
      <c r="J7314" t="s">
        <v>616</v>
      </c>
      <c r="K7314">
        <v>6.5391147213343936E-3</v>
      </c>
      <c r="L7314" t="s">
        <v>150</v>
      </c>
      <c r="N7314" t="s">
        <v>234</v>
      </c>
      <c r="O7314" t="s">
        <v>616</v>
      </c>
      <c r="P7314">
        <v>3.7982660465373805E-3</v>
      </c>
      <c r="Q7314" t="s">
        <v>150</v>
      </c>
    </row>
    <row r="7315" spans="9:17" x14ac:dyDescent="0.45">
      <c r="I7315" t="s">
        <v>191</v>
      </c>
      <c r="J7315" t="s">
        <v>617</v>
      </c>
      <c r="K7315">
        <v>4.2619638814329047E-3</v>
      </c>
      <c r="L7315" t="s">
        <v>150</v>
      </c>
      <c r="N7315" t="s">
        <v>234</v>
      </c>
      <c r="O7315" t="s">
        <v>617</v>
      </c>
      <c r="P7315">
        <v>3.6244114060575141E-3</v>
      </c>
      <c r="Q7315" t="s">
        <v>150</v>
      </c>
    </row>
    <row r="7316" spans="9:17" x14ac:dyDescent="0.45">
      <c r="I7316" t="s">
        <v>191</v>
      </c>
      <c r="J7316" t="s">
        <v>618</v>
      </c>
      <c r="K7316">
        <v>0</v>
      </c>
      <c r="L7316" t="s">
        <v>150</v>
      </c>
      <c r="N7316" t="s">
        <v>234</v>
      </c>
      <c r="O7316" t="s">
        <v>618</v>
      </c>
      <c r="P7316">
        <v>3.7324881685662933E-3</v>
      </c>
      <c r="Q7316" t="s">
        <v>150</v>
      </c>
    </row>
    <row r="7317" spans="9:17" x14ac:dyDescent="0.45">
      <c r="I7317" t="s">
        <v>191</v>
      </c>
      <c r="J7317" t="s">
        <v>619</v>
      </c>
      <c r="K7317">
        <v>0</v>
      </c>
      <c r="L7317" t="s">
        <v>150</v>
      </c>
      <c r="N7317" t="s">
        <v>234</v>
      </c>
      <c r="O7317" t="s">
        <v>619</v>
      </c>
      <c r="P7317">
        <v>7.599193579516079E-3</v>
      </c>
      <c r="Q7317" t="s">
        <v>150</v>
      </c>
    </row>
    <row r="7318" spans="9:17" x14ac:dyDescent="0.45">
      <c r="I7318" t="s">
        <v>191</v>
      </c>
      <c r="J7318" t="s">
        <v>620</v>
      </c>
      <c r="K7318">
        <v>0</v>
      </c>
      <c r="L7318" t="s">
        <v>150</v>
      </c>
      <c r="N7318" t="s">
        <v>234</v>
      </c>
      <c r="O7318" t="s">
        <v>620</v>
      </c>
      <c r="P7318">
        <v>7.7423482229420741E-3</v>
      </c>
      <c r="Q7318" t="s">
        <v>150</v>
      </c>
    </row>
    <row r="7319" spans="9:17" x14ac:dyDescent="0.45">
      <c r="I7319" t="s">
        <v>191</v>
      </c>
      <c r="J7319" t="s">
        <v>621</v>
      </c>
      <c r="K7319">
        <v>0</v>
      </c>
      <c r="L7319" t="s">
        <v>150</v>
      </c>
      <c r="N7319" t="s">
        <v>234</v>
      </c>
      <c r="O7319" t="s">
        <v>621</v>
      </c>
      <c r="P7319">
        <v>1.8066644224407753E-2</v>
      </c>
      <c r="Q7319" t="s">
        <v>150</v>
      </c>
    </row>
    <row r="7320" spans="9:17" x14ac:dyDescent="0.45">
      <c r="I7320" t="s">
        <v>191</v>
      </c>
      <c r="J7320" t="s">
        <v>622</v>
      </c>
      <c r="K7320">
        <v>0</v>
      </c>
      <c r="L7320" t="s">
        <v>150</v>
      </c>
      <c r="N7320" t="s">
        <v>234</v>
      </c>
      <c r="O7320" t="s">
        <v>622</v>
      </c>
      <c r="P7320">
        <v>3.4666287667035741E-3</v>
      </c>
      <c r="Q7320" t="s">
        <v>150</v>
      </c>
    </row>
    <row r="7321" spans="9:17" x14ac:dyDescent="0.45">
      <c r="I7321" t="s">
        <v>191</v>
      </c>
      <c r="J7321" t="s">
        <v>623</v>
      </c>
      <c r="K7321">
        <v>3.3834286008176378E-3</v>
      </c>
      <c r="L7321" t="s">
        <v>150</v>
      </c>
      <c r="N7321" t="s">
        <v>234</v>
      </c>
      <c r="O7321" t="s">
        <v>623</v>
      </c>
      <c r="P7321">
        <v>2.8135034432586054E-3</v>
      </c>
      <c r="Q7321" t="s">
        <v>150</v>
      </c>
    </row>
    <row r="7322" spans="9:17" x14ac:dyDescent="0.45">
      <c r="I7322" t="s">
        <v>191</v>
      </c>
      <c r="J7322" t="s">
        <v>624</v>
      </c>
      <c r="K7322">
        <v>6.0806501773290672E-3</v>
      </c>
      <c r="L7322" t="s">
        <v>150</v>
      </c>
      <c r="N7322" t="s">
        <v>234</v>
      </c>
      <c r="O7322" t="s">
        <v>624</v>
      </c>
      <c r="P7322">
        <v>2.5893945489633445E-3</v>
      </c>
      <c r="Q7322" t="s">
        <v>150</v>
      </c>
    </row>
    <row r="7323" spans="9:17" x14ac:dyDescent="0.45">
      <c r="I7323" t="s">
        <v>191</v>
      </c>
      <c r="J7323" t="s">
        <v>625</v>
      </c>
      <c r="K7323">
        <v>8.3669958632042289E-3</v>
      </c>
      <c r="L7323" t="s">
        <v>150</v>
      </c>
      <c r="N7323" t="s">
        <v>234</v>
      </c>
      <c r="O7323" t="s">
        <v>625</v>
      </c>
      <c r="P7323">
        <v>2.6658417666098897E-3</v>
      </c>
      <c r="Q7323" t="s">
        <v>150</v>
      </c>
    </row>
    <row r="7324" spans="9:17" x14ac:dyDescent="0.45">
      <c r="I7324" t="s">
        <v>191</v>
      </c>
      <c r="J7324" t="s">
        <v>626</v>
      </c>
      <c r="K7324">
        <v>9.5938370700335215E-3</v>
      </c>
      <c r="L7324" t="s">
        <v>150</v>
      </c>
      <c r="N7324" t="s">
        <v>234</v>
      </c>
      <c r="O7324" t="s">
        <v>626</v>
      </c>
      <c r="P7324">
        <v>2.4694019415157603E-3</v>
      </c>
      <c r="Q7324" t="s">
        <v>150</v>
      </c>
    </row>
    <row r="7325" spans="9:17" x14ac:dyDescent="0.45">
      <c r="I7325" t="s">
        <v>191</v>
      </c>
      <c r="J7325" t="s">
        <v>627</v>
      </c>
      <c r="K7325">
        <v>1.0185333407604394E-2</v>
      </c>
      <c r="L7325" t="s">
        <v>150</v>
      </c>
      <c r="N7325" t="s">
        <v>234</v>
      </c>
      <c r="O7325" t="s">
        <v>627</v>
      </c>
      <c r="P7325">
        <v>2.5426222000762056E-3</v>
      </c>
      <c r="Q7325" t="s">
        <v>150</v>
      </c>
    </row>
    <row r="7326" spans="9:17" x14ac:dyDescent="0.45">
      <c r="I7326" t="s">
        <v>191</v>
      </c>
      <c r="J7326" t="s">
        <v>628</v>
      </c>
      <c r="K7326">
        <v>1.0638939764757367E-2</v>
      </c>
      <c r="L7326" t="s">
        <v>150</v>
      </c>
      <c r="N7326" t="s">
        <v>234</v>
      </c>
      <c r="O7326" t="s">
        <v>628</v>
      </c>
      <c r="P7326">
        <v>2.9114910614816357E-3</v>
      </c>
      <c r="Q7326" t="s">
        <v>150</v>
      </c>
    </row>
    <row r="7327" spans="9:17" x14ac:dyDescent="0.45">
      <c r="I7327" t="s">
        <v>191</v>
      </c>
      <c r="J7327" t="s">
        <v>629</v>
      </c>
      <c r="K7327">
        <v>1.0989059657685252E-2</v>
      </c>
      <c r="L7327" t="s">
        <v>150</v>
      </c>
      <c r="N7327" t="s">
        <v>234</v>
      </c>
      <c r="O7327" t="s">
        <v>629</v>
      </c>
      <c r="P7327">
        <v>3.293538019361008E-3</v>
      </c>
      <c r="Q7327" t="s">
        <v>150</v>
      </c>
    </row>
    <row r="7328" spans="9:17" x14ac:dyDescent="0.45">
      <c r="I7328" t="s">
        <v>191</v>
      </c>
      <c r="J7328" t="s">
        <v>630</v>
      </c>
      <c r="K7328">
        <v>1.0736385834589465E-2</v>
      </c>
      <c r="L7328" t="s">
        <v>150</v>
      </c>
      <c r="N7328" t="s">
        <v>234</v>
      </c>
      <c r="O7328" t="s">
        <v>630</v>
      </c>
      <c r="P7328">
        <v>3.5536482972247808E-3</v>
      </c>
      <c r="Q7328" t="s">
        <v>150</v>
      </c>
    </row>
    <row r="7329" spans="9:17" x14ac:dyDescent="0.45">
      <c r="I7329" t="s">
        <v>191</v>
      </c>
      <c r="J7329" t="s">
        <v>631</v>
      </c>
      <c r="K7329">
        <v>1.0002760005836525E-2</v>
      </c>
      <c r="L7329" t="s">
        <v>150</v>
      </c>
      <c r="N7329" t="s">
        <v>234</v>
      </c>
      <c r="O7329" t="s">
        <v>631</v>
      </c>
      <c r="P7329">
        <v>3.7929215376337E-3</v>
      </c>
      <c r="Q7329" t="s">
        <v>150</v>
      </c>
    </row>
    <row r="7330" spans="9:17" x14ac:dyDescent="0.45">
      <c r="I7330" t="s">
        <v>191</v>
      </c>
      <c r="J7330" t="s">
        <v>632</v>
      </c>
      <c r="K7330">
        <v>9.1102874744543524E-3</v>
      </c>
      <c r="L7330" t="s">
        <v>150</v>
      </c>
      <c r="N7330" t="s">
        <v>234</v>
      </c>
      <c r="O7330" t="s">
        <v>632</v>
      </c>
      <c r="P7330">
        <v>4.0574755281761812E-3</v>
      </c>
      <c r="Q7330" t="s">
        <v>150</v>
      </c>
    </row>
    <row r="7331" spans="9:17" x14ac:dyDescent="0.45">
      <c r="I7331" t="s">
        <v>191</v>
      </c>
      <c r="J7331" t="s">
        <v>633</v>
      </c>
      <c r="K7331">
        <v>8.2579486562561876E-3</v>
      </c>
      <c r="L7331" t="s">
        <v>150</v>
      </c>
      <c r="N7331" t="s">
        <v>234</v>
      </c>
      <c r="O7331" t="s">
        <v>633</v>
      </c>
      <c r="P7331">
        <v>4.2027424374367845E-3</v>
      </c>
      <c r="Q7331" t="s">
        <v>150</v>
      </c>
    </row>
    <row r="7332" spans="9:17" x14ac:dyDescent="0.45">
      <c r="I7332" t="s">
        <v>191</v>
      </c>
      <c r="J7332" t="s">
        <v>634</v>
      </c>
      <c r="K7332">
        <v>7.0438483103140792E-3</v>
      </c>
      <c r="L7332" t="s">
        <v>150</v>
      </c>
      <c r="N7332" t="s">
        <v>234</v>
      </c>
      <c r="O7332" t="s">
        <v>634</v>
      </c>
      <c r="P7332">
        <v>4.0732991256502505E-3</v>
      </c>
      <c r="Q7332" t="s">
        <v>150</v>
      </c>
    </row>
    <row r="7333" spans="9:17" x14ac:dyDescent="0.45">
      <c r="I7333" t="s">
        <v>191</v>
      </c>
      <c r="J7333" t="s">
        <v>635</v>
      </c>
      <c r="K7333">
        <v>5.0615914747290233E-3</v>
      </c>
      <c r="L7333" t="s">
        <v>150</v>
      </c>
      <c r="N7333" t="s">
        <v>234</v>
      </c>
      <c r="O7333" t="s">
        <v>635</v>
      </c>
      <c r="P7333">
        <v>3.7947099825412427E-3</v>
      </c>
      <c r="Q7333" t="s">
        <v>150</v>
      </c>
    </row>
    <row r="7334" spans="9:17" x14ac:dyDescent="0.45">
      <c r="I7334" t="s">
        <v>191</v>
      </c>
      <c r="J7334" t="s">
        <v>636</v>
      </c>
      <c r="K7334">
        <v>1.9954153952407372E-3</v>
      </c>
      <c r="L7334" t="s">
        <v>150</v>
      </c>
      <c r="N7334" t="s">
        <v>234</v>
      </c>
      <c r="O7334" t="s">
        <v>636</v>
      </c>
      <c r="P7334">
        <v>3.9233930114350741E-3</v>
      </c>
      <c r="Q7334" t="s">
        <v>150</v>
      </c>
    </row>
    <row r="7335" spans="9:17" x14ac:dyDescent="0.45">
      <c r="I7335" t="s">
        <v>191</v>
      </c>
      <c r="J7335" t="s">
        <v>637</v>
      </c>
      <c r="K7335">
        <v>0</v>
      </c>
      <c r="L7335" t="s">
        <v>150</v>
      </c>
      <c r="N7335" t="s">
        <v>234</v>
      </c>
      <c r="O7335" t="s">
        <v>637</v>
      </c>
      <c r="P7335">
        <v>7.7335815945144834E-3</v>
      </c>
      <c r="Q7335" t="s">
        <v>150</v>
      </c>
    </row>
    <row r="7336" spans="9:17" x14ac:dyDescent="0.45">
      <c r="I7336" t="s">
        <v>191</v>
      </c>
      <c r="J7336" t="s">
        <v>638</v>
      </c>
      <c r="K7336">
        <v>0</v>
      </c>
      <c r="L7336" t="s">
        <v>150</v>
      </c>
      <c r="N7336" t="s">
        <v>234</v>
      </c>
      <c r="O7336" t="s">
        <v>638</v>
      </c>
      <c r="P7336">
        <v>7.8549586787683492E-3</v>
      </c>
      <c r="Q7336" t="s">
        <v>150</v>
      </c>
    </row>
    <row r="7337" spans="9:17" x14ac:dyDescent="0.45">
      <c r="I7337" t="s">
        <v>191</v>
      </c>
      <c r="J7337" t="s">
        <v>639</v>
      </c>
      <c r="K7337">
        <v>0</v>
      </c>
      <c r="L7337" t="s">
        <v>150</v>
      </c>
      <c r="N7337" t="s">
        <v>234</v>
      </c>
      <c r="O7337" t="s">
        <v>639</v>
      </c>
      <c r="P7337">
        <v>1.9389373045303821E-2</v>
      </c>
      <c r="Q7337" t="s">
        <v>150</v>
      </c>
    </row>
    <row r="7338" spans="9:17" x14ac:dyDescent="0.45">
      <c r="I7338" t="s">
        <v>191</v>
      </c>
      <c r="J7338" t="s">
        <v>640</v>
      </c>
      <c r="K7338">
        <v>0</v>
      </c>
      <c r="L7338" t="s">
        <v>150</v>
      </c>
      <c r="N7338" t="s">
        <v>234</v>
      </c>
      <c r="O7338" t="s">
        <v>640</v>
      </c>
      <c r="P7338">
        <v>3.2589260204739755E-3</v>
      </c>
      <c r="Q7338" t="s">
        <v>150</v>
      </c>
    </row>
    <row r="7339" spans="9:17" x14ac:dyDescent="0.45">
      <c r="I7339" t="s">
        <v>191</v>
      </c>
      <c r="J7339" t="s">
        <v>641</v>
      </c>
      <c r="K7339">
        <v>2.1254794340143071E-3</v>
      </c>
      <c r="L7339" t="s">
        <v>150</v>
      </c>
      <c r="N7339" t="s">
        <v>234</v>
      </c>
      <c r="O7339" t="s">
        <v>641</v>
      </c>
      <c r="P7339">
        <v>2.3957597914242975E-3</v>
      </c>
      <c r="Q7339" t="s">
        <v>150</v>
      </c>
    </row>
    <row r="7340" spans="9:17" x14ac:dyDescent="0.45">
      <c r="I7340" t="s">
        <v>191</v>
      </c>
      <c r="J7340" t="s">
        <v>642</v>
      </c>
      <c r="K7340">
        <v>4.1224205453440979E-3</v>
      </c>
      <c r="L7340" t="s">
        <v>150</v>
      </c>
      <c r="N7340" t="s">
        <v>234</v>
      </c>
      <c r="O7340" t="s">
        <v>642</v>
      </c>
      <c r="P7340">
        <v>2.2321165698580224E-3</v>
      </c>
      <c r="Q7340" t="s">
        <v>150</v>
      </c>
    </row>
    <row r="7341" spans="9:17" x14ac:dyDescent="0.45">
      <c r="I7341" t="s">
        <v>191</v>
      </c>
      <c r="J7341" t="s">
        <v>643</v>
      </c>
      <c r="K7341">
        <v>6.0757098699504818E-3</v>
      </c>
      <c r="L7341" t="s">
        <v>150</v>
      </c>
      <c r="N7341" t="s">
        <v>234</v>
      </c>
      <c r="O7341" t="s">
        <v>643</v>
      </c>
      <c r="P7341">
        <v>2.2307829379341515E-3</v>
      </c>
      <c r="Q7341" t="s">
        <v>150</v>
      </c>
    </row>
    <row r="7342" spans="9:17" x14ac:dyDescent="0.45">
      <c r="I7342" t="s">
        <v>191</v>
      </c>
      <c r="J7342" t="s">
        <v>644</v>
      </c>
      <c r="K7342">
        <v>7.6241874078028654E-3</v>
      </c>
      <c r="L7342" t="s">
        <v>150</v>
      </c>
      <c r="N7342" t="s">
        <v>234</v>
      </c>
      <c r="O7342" t="s">
        <v>644</v>
      </c>
      <c r="P7342">
        <v>1.9467129554018689E-3</v>
      </c>
      <c r="Q7342" t="s">
        <v>150</v>
      </c>
    </row>
    <row r="7343" spans="9:17" x14ac:dyDescent="0.45">
      <c r="I7343" t="s">
        <v>191</v>
      </c>
      <c r="J7343" t="s">
        <v>645</v>
      </c>
      <c r="K7343">
        <v>8.6932068392262217E-3</v>
      </c>
      <c r="L7343" t="s">
        <v>150</v>
      </c>
      <c r="N7343" t="s">
        <v>234</v>
      </c>
      <c r="O7343" t="s">
        <v>645</v>
      </c>
      <c r="P7343">
        <v>1.7267606252314811E-3</v>
      </c>
      <c r="Q7343" t="s">
        <v>150</v>
      </c>
    </row>
    <row r="7344" spans="9:17" x14ac:dyDescent="0.45">
      <c r="I7344" t="s">
        <v>191</v>
      </c>
      <c r="J7344" t="s">
        <v>646</v>
      </c>
      <c r="K7344">
        <v>9.3917465456066582E-3</v>
      </c>
      <c r="L7344" t="s">
        <v>150</v>
      </c>
      <c r="N7344" t="s">
        <v>234</v>
      </c>
      <c r="O7344" t="s">
        <v>646</v>
      </c>
      <c r="P7344">
        <v>1.92765377845715E-3</v>
      </c>
      <c r="Q7344" t="s">
        <v>150</v>
      </c>
    </row>
    <row r="7345" spans="9:17" x14ac:dyDescent="0.45">
      <c r="I7345" t="s">
        <v>191</v>
      </c>
      <c r="J7345" t="s">
        <v>647</v>
      </c>
      <c r="K7345">
        <v>9.8748887059473493E-3</v>
      </c>
      <c r="L7345" t="s">
        <v>150</v>
      </c>
      <c r="N7345" t="s">
        <v>234</v>
      </c>
      <c r="O7345" t="s">
        <v>647</v>
      </c>
      <c r="P7345">
        <v>2.159741357288256E-3</v>
      </c>
      <c r="Q7345" t="s">
        <v>150</v>
      </c>
    </row>
    <row r="7346" spans="9:17" x14ac:dyDescent="0.45">
      <c r="I7346" t="s">
        <v>191</v>
      </c>
      <c r="J7346" t="s">
        <v>648</v>
      </c>
      <c r="K7346">
        <v>1.0261286751732223E-2</v>
      </c>
      <c r="L7346" t="s">
        <v>150</v>
      </c>
      <c r="N7346" t="s">
        <v>234</v>
      </c>
      <c r="O7346" t="s">
        <v>648</v>
      </c>
      <c r="P7346">
        <v>2.3135294118826191E-3</v>
      </c>
      <c r="Q7346" t="s">
        <v>150</v>
      </c>
    </row>
    <row r="7347" spans="9:17" x14ac:dyDescent="0.45">
      <c r="I7347" t="s">
        <v>191</v>
      </c>
      <c r="J7347" t="s">
        <v>649</v>
      </c>
      <c r="K7347">
        <v>9.5239197581906115E-3</v>
      </c>
      <c r="L7347" t="s">
        <v>150</v>
      </c>
      <c r="N7347" t="s">
        <v>234</v>
      </c>
      <c r="O7347" t="s">
        <v>649</v>
      </c>
      <c r="P7347">
        <v>2.4525763143097511E-3</v>
      </c>
      <c r="Q7347" t="s">
        <v>150</v>
      </c>
    </row>
    <row r="7348" spans="9:17" x14ac:dyDescent="0.45">
      <c r="I7348" t="s">
        <v>191</v>
      </c>
      <c r="J7348" t="s">
        <v>650</v>
      </c>
      <c r="K7348">
        <v>8.6311964852623692E-3</v>
      </c>
      <c r="L7348" t="s">
        <v>150</v>
      </c>
      <c r="N7348" t="s">
        <v>234</v>
      </c>
      <c r="O7348" t="s">
        <v>650</v>
      </c>
      <c r="P7348">
        <v>2.5928124968341345E-3</v>
      </c>
      <c r="Q7348" t="s">
        <v>150</v>
      </c>
    </row>
    <row r="7349" spans="9:17" x14ac:dyDescent="0.45">
      <c r="I7349" t="s">
        <v>191</v>
      </c>
      <c r="J7349" t="s">
        <v>651</v>
      </c>
      <c r="K7349">
        <v>7.6153542518020822E-3</v>
      </c>
      <c r="L7349" t="s">
        <v>150</v>
      </c>
      <c r="N7349" t="s">
        <v>234</v>
      </c>
      <c r="O7349" t="s">
        <v>651</v>
      </c>
      <c r="P7349">
        <v>2.6619868944663628E-3</v>
      </c>
      <c r="Q7349" t="s">
        <v>150</v>
      </c>
    </row>
    <row r="7350" spans="9:17" x14ac:dyDescent="0.45">
      <c r="I7350" t="s">
        <v>191</v>
      </c>
      <c r="J7350" t="s">
        <v>652</v>
      </c>
      <c r="K7350">
        <v>5.9376572958119277E-3</v>
      </c>
      <c r="L7350" t="s">
        <v>150</v>
      </c>
      <c r="N7350" t="s">
        <v>234</v>
      </c>
      <c r="O7350" t="s">
        <v>652</v>
      </c>
      <c r="P7350">
        <v>2.532857329188714E-3</v>
      </c>
      <c r="Q7350" t="s">
        <v>150</v>
      </c>
    </row>
    <row r="7351" spans="9:17" x14ac:dyDescent="0.45">
      <c r="I7351" t="s">
        <v>191</v>
      </c>
      <c r="J7351" t="s">
        <v>653</v>
      </c>
      <c r="K7351">
        <v>4.4704201000467462E-3</v>
      </c>
      <c r="L7351" t="s">
        <v>150</v>
      </c>
      <c r="N7351" t="s">
        <v>234</v>
      </c>
      <c r="O7351" t="s">
        <v>653</v>
      </c>
      <c r="P7351">
        <v>2.4413634994887409E-3</v>
      </c>
      <c r="Q7351" t="s">
        <v>150</v>
      </c>
    </row>
    <row r="7352" spans="9:17" x14ac:dyDescent="0.45">
      <c r="I7352" t="s">
        <v>191</v>
      </c>
      <c r="J7352" t="s">
        <v>654</v>
      </c>
      <c r="K7352">
        <v>2.3553949496926178E-3</v>
      </c>
      <c r="L7352" t="s">
        <v>150</v>
      </c>
      <c r="N7352" t="s">
        <v>234</v>
      </c>
      <c r="O7352" t="s">
        <v>654</v>
      </c>
      <c r="P7352">
        <v>2.9771926046792112E-3</v>
      </c>
      <c r="Q7352" t="s">
        <v>150</v>
      </c>
    </row>
    <row r="7353" spans="9:17" x14ac:dyDescent="0.45">
      <c r="I7353" t="s">
        <v>191</v>
      </c>
      <c r="J7353" t="s">
        <v>655</v>
      </c>
      <c r="K7353">
        <v>0</v>
      </c>
      <c r="L7353" t="s">
        <v>150</v>
      </c>
      <c r="N7353" t="s">
        <v>234</v>
      </c>
      <c r="O7353" t="s">
        <v>655</v>
      </c>
      <c r="P7353">
        <v>7.341324503064791E-3</v>
      </c>
      <c r="Q7353" t="s">
        <v>150</v>
      </c>
    </row>
    <row r="7354" spans="9:17" x14ac:dyDescent="0.45">
      <c r="I7354" t="s">
        <v>191</v>
      </c>
      <c r="J7354" t="s">
        <v>656</v>
      </c>
      <c r="K7354">
        <v>0</v>
      </c>
      <c r="L7354" t="s">
        <v>150</v>
      </c>
      <c r="N7354" t="s">
        <v>234</v>
      </c>
      <c r="O7354" t="s">
        <v>656</v>
      </c>
      <c r="P7354">
        <v>8.4031899246759089E-3</v>
      </c>
      <c r="Q7354" t="s">
        <v>150</v>
      </c>
    </row>
    <row r="7355" spans="9:17" x14ac:dyDescent="0.45">
      <c r="I7355" t="s">
        <v>192</v>
      </c>
      <c r="J7355" t="s">
        <v>149</v>
      </c>
      <c r="K7355">
        <v>0</v>
      </c>
      <c r="L7355" t="s">
        <v>150</v>
      </c>
      <c r="N7355" t="s">
        <v>235</v>
      </c>
      <c r="O7355" t="s">
        <v>149</v>
      </c>
      <c r="P7355">
        <v>1.87541693957771E-2</v>
      </c>
      <c r="Q7355" t="s">
        <v>150</v>
      </c>
    </row>
    <row r="7356" spans="9:17" x14ac:dyDescent="0.45">
      <c r="I7356" t="s">
        <v>192</v>
      </c>
      <c r="J7356" t="s">
        <v>151</v>
      </c>
      <c r="K7356">
        <v>0</v>
      </c>
      <c r="L7356" t="s">
        <v>150</v>
      </c>
      <c r="N7356" t="s">
        <v>235</v>
      </c>
      <c r="O7356" t="s">
        <v>151</v>
      </c>
      <c r="P7356">
        <v>3.0764463967154552E-3</v>
      </c>
      <c r="Q7356" t="s">
        <v>150</v>
      </c>
    </row>
    <row r="7357" spans="9:17" x14ac:dyDescent="0.45">
      <c r="I7357" t="s">
        <v>192</v>
      </c>
      <c r="J7357" t="s">
        <v>152</v>
      </c>
      <c r="K7357">
        <v>1.2924826034233872E-3</v>
      </c>
      <c r="L7357" t="s">
        <v>150</v>
      </c>
      <c r="N7357" t="s">
        <v>235</v>
      </c>
      <c r="O7357" t="s">
        <v>152</v>
      </c>
      <c r="P7357">
        <v>2.7370939152129231E-3</v>
      </c>
      <c r="Q7357" t="s">
        <v>150</v>
      </c>
    </row>
    <row r="7358" spans="9:17" x14ac:dyDescent="0.45">
      <c r="I7358" t="s">
        <v>192</v>
      </c>
      <c r="J7358" t="s">
        <v>392</v>
      </c>
      <c r="K7358">
        <v>5.2228825421303214E-3</v>
      </c>
      <c r="L7358" t="s">
        <v>150</v>
      </c>
      <c r="N7358" t="s">
        <v>235</v>
      </c>
      <c r="O7358" t="s">
        <v>392</v>
      </c>
      <c r="P7358">
        <v>2.4615113610144744E-3</v>
      </c>
      <c r="Q7358" t="s">
        <v>150</v>
      </c>
    </row>
    <row r="7359" spans="9:17" x14ac:dyDescent="0.45">
      <c r="I7359" t="s">
        <v>192</v>
      </c>
      <c r="J7359" t="s">
        <v>393</v>
      </c>
      <c r="K7359">
        <v>7.6041509245935567E-3</v>
      </c>
      <c r="L7359" t="s">
        <v>150</v>
      </c>
      <c r="N7359" t="s">
        <v>235</v>
      </c>
      <c r="O7359" t="s">
        <v>393</v>
      </c>
      <c r="P7359">
        <v>2.4457398720772764E-3</v>
      </c>
      <c r="Q7359" t="s">
        <v>150</v>
      </c>
    </row>
    <row r="7360" spans="9:17" x14ac:dyDescent="0.45">
      <c r="I7360" t="s">
        <v>192</v>
      </c>
      <c r="J7360" t="s">
        <v>394</v>
      </c>
      <c r="K7360">
        <v>9.1823312378254574E-3</v>
      </c>
      <c r="L7360" t="s">
        <v>150</v>
      </c>
      <c r="N7360" t="s">
        <v>235</v>
      </c>
      <c r="O7360" t="s">
        <v>394</v>
      </c>
      <c r="P7360">
        <v>2.5599865962364445E-3</v>
      </c>
      <c r="Q7360" t="s">
        <v>150</v>
      </c>
    </row>
    <row r="7361" spans="9:17" x14ac:dyDescent="0.45">
      <c r="I7361" t="s">
        <v>192</v>
      </c>
      <c r="J7361" t="s">
        <v>416</v>
      </c>
      <c r="K7361">
        <v>9.9664105220559976E-3</v>
      </c>
      <c r="L7361" t="s">
        <v>150</v>
      </c>
      <c r="N7361" t="s">
        <v>235</v>
      </c>
      <c r="O7361" t="s">
        <v>416</v>
      </c>
      <c r="P7361">
        <v>3.0242749433269916E-3</v>
      </c>
      <c r="Q7361" t="s">
        <v>150</v>
      </c>
    </row>
    <row r="7362" spans="9:17" x14ac:dyDescent="0.45">
      <c r="I7362" t="s">
        <v>192</v>
      </c>
      <c r="J7362" t="s">
        <v>417</v>
      </c>
      <c r="K7362">
        <v>1.0196342167315844E-2</v>
      </c>
      <c r="L7362" t="s">
        <v>150</v>
      </c>
      <c r="N7362" t="s">
        <v>235</v>
      </c>
      <c r="O7362" t="s">
        <v>417</v>
      </c>
      <c r="P7362">
        <v>3.6879370200337542E-3</v>
      </c>
      <c r="Q7362" t="s">
        <v>150</v>
      </c>
    </row>
    <row r="7363" spans="9:17" x14ac:dyDescent="0.45">
      <c r="I7363" t="s">
        <v>192</v>
      </c>
      <c r="J7363" t="s">
        <v>455</v>
      </c>
      <c r="K7363">
        <v>1.0486135881622154E-2</v>
      </c>
      <c r="L7363" t="s">
        <v>150</v>
      </c>
      <c r="N7363" t="s">
        <v>235</v>
      </c>
      <c r="O7363" t="s">
        <v>455</v>
      </c>
      <c r="P7363">
        <v>4.7465662104798686E-3</v>
      </c>
      <c r="Q7363" t="s">
        <v>150</v>
      </c>
    </row>
    <row r="7364" spans="9:17" x14ac:dyDescent="0.45">
      <c r="I7364" t="s">
        <v>192</v>
      </c>
      <c r="J7364" t="s">
        <v>456</v>
      </c>
      <c r="K7364">
        <v>1.0657645018810894E-2</v>
      </c>
      <c r="L7364" t="s">
        <v>150</v>
      </c>
      <c r="N7364" t="s">
        <v>235</v>
      </c>
      <c r="O7364" t="s">
        <v>456</v>
      </c>
      <c r="P7364">
        <v>5.7488634617984839E-3</v>
      </c>
      <c r="Q7364" t="s">
        <v>150</v>
      </c>
    </row>
    <row r="7365" spans="9:17" x14ac:dyDescent="0.45">
      <c r="I7365" t="s">
        <v>192</v>
      </c>
      <c r="J7365" t="s">
        <v>499</v>
      </c>
      <c r="K7365">
        <v>1.0343675459110363E-2</v>
      </c>
      <c r="L7365" t="s">
        <v>150</v>
      </c>
      <c r="N7365" t="s">
        <v>235</v>
      </c>
      <c r="O7365" t="s">
        <v>499</v>
      </c>
      <c r="P7365">
        <v>6.4653936889169311E-3</v>
      </c>
      <c r="Q7365" t="s">
        <v>150</v>
      </c>
    </row>
    <row r="7366" spans="9:17" x14ac:dyDescent="0.45">
      <c r="I7366" t="s">
        <v>192</v>
      </c>
      <c r="J7366" t="s">
        <v>500</v>
      </c>
      <c r="K7366">
        <v>9.5159038971382517E-3</v>
      </c>
      <c r="L7366" t="s">
        <v>150</v>
      </c>
      <c r="N7366" t="s">
        <v>235</v>
      </c>
      <c r="O7366" t="s">
        <v>500</v>
      </c>
      <c r="P7366">
        <v>6.9841546116182884E-3</v>
      </c>
      <c r="Q7366" t="s">
        <v>150</v>
      </c>
    </row>
    <row r="7367" spans="9:17" x14ac:dyDescent="0.45">
      <c r="I7367" t="s">
        <v>192</v>
      </c>
      <c r="J7367" t="s">
        <v>501</v>
      </c>
      <c r="K7367">
        <v>8.7172776964599494E-3</v>
      </c>
      <c r="L7367" t="s">
        <v>150</v>
      </c>
      <c r="N7367" t="s">
        <v>235</v>
      </c>
      <c r="O7367" t="s">
        <v>501</v>
      </c>
      <c r="P7367">
        <v>7.3170180517156255E-3</v>
      </c>
      <c r="Q7367" t="s">
        <v>150</v>
      </c>
    </row>
    <row r="7368" spans="9:17" x14ac:dyDescent="0.45">
      <c r="I7368" t="s">
        <v>192</v>
      </c>
      <c r="J7368" t="s">
        <v>502</v>
      </c>
      <c r="K7368">
        <v>8.0071454115622932E-3</v>
      </c>
      <c r="L7368" t="s">
        <v>150</v>
      </c>
      <c r="N7368" t="s">
        <v>235</v>
      </c>
      <c r="O7368" t="s">
        <v>502</v>
      </c>
      <c r="P7368">
        <v>7.3604209346531833E-3</v>
      </c>
      <c r="Q7368" t="s">
        <v>150</v>
      </c>
    </row>
    <row r="7369" spans="9:17" x14ac:dyDescent="0.45">
      <c r="I7369" t="s">
        <v>192</v>
      </c>
      <c r="J7369" t="s">
        <v>503</v>
      </c>
      <c r="K7369">
        <v>6.7016535503538173E-3</v>
      </c>
      <c r="L7369" t="s">
        <v>150</v>
      </c>
      <c r="N7369" t="s">
        <v>235</v>
      </c>
      <c r="O7369" t="s">
        <v>503</v>
      </c>
      <c r="P7369">
        <v>7.1106765274417498E-3</v>
      </c>
      <c r="Q7369" t="s">
        <v>150</v>
      </c>
    </row>
    <row r="7370" spans="9:17" x14ac:dyDescent="0.45">
      <c r="I7370" t="s">
        <v>192</v>
      </c>
      <c r="J7370" t="s">
        <v>504</v>
      </c>
      <c r="K7370">
        <v>4.6676934974440977E-3</v>
      </c>
      <c r="L7370" t="s">
        <v>150</v>
      </c>
      <c r="N7370" t="s">
        <v>235</v>
      </c>
      <c r="O7370" t="s">
        <v>504</v>
      </c>
      <c r="P7370">
        <v>6.7222151579062047E-3</v>
      </c>
      <c r="Q7370" t="s">
        <v>150</v>
      </c>
    </row>
    <row r="7371" spans="9:17" x14ac:dyDescent="0.45">
      <c r="I7371" t="s">
        <v>192</v>
      </c>
      <c r="J7371" t="s">
        <v>505</v>
      </c>
      <c r="K7371">
        <v>0</v>
      </c>
      <c r="L7371" t="s">
        <v>150</v>
      </c>
      <c r="N7371" t="s">
        <v>235</v>
      </c>
      <c r="O7371" t="s">
        <v>505</v>
      </c>
      <c r="P7371">
        <v>1.199992546500747E-2</v>
      </c>
      <c r="Q7371" t="s">
        <v>150</v>
      </c>
    </row>
    <row r="7372" spans="9:17" x14ac:dyDescent="0.45">
      <c r="I7372" t="s">
        <v>192</v>
      </c>
      <c r="J7372" t="s">
        <v>506</v>
      </c>
      <c r="K7372">
        <v>0</v>
      </c>
      <c r="L7372" t="s">
        <v>150</v>
      </c>
      <c r="N7372" t="s">
        <v>235</v>
      </c>
      <c r="O7372" t="s">
        <v>506</v>
      </c>
      <c r="P7372">
        <v>9.8138250322352162E-3</v>
      </c>
      <c r="Q7372" t="s">
        <v>150</v>
      </c>
    </row>
    <row r="7373" spans="9:17" x14ac:dyDescent="0.45">
      <c r="I7373" t="s">
        <v>192</v>
      </c>
      <c r="J7373" t="s">
        <v>153</v>
      </c>
      <c r="K7373">
        <v>0</v>
      </c>
      <c r="L7373" t="s">
        <v>150</v>
      </c>
      <c r="N7373" t="s">
        <v>235</v>
      </c>
      <c r="O7373" t="s">
        <v>153</v>
      </c>
      <c r="P7373">
        <v>1.5768806030187311E-2</v>
      </c>
      <c r="Q7373" t="s">
        <v>150</v>
      </c>
    </row>
    <row r="7374" spans="9:17" x14ac:dyDescent="0.45">
      <c r="I7374" t="s">
        <v>192</v>
      </c>
      <c r="J7374" t="s">
        <v>154</v>
      </c>
      <c r="K7374">
        <v>0</v>
      </c>
      <c r="L7374" t="s">
        <v>150</v>
      </c>
      <c r="N7374" t="s">
        <v>235</v>
      </c>
      <c r="O7374" t="s">
        <v>154</v>
      </c>
      <c r="P7374">
        <v>2.5451855766695122E-3</v>
      </c>
      <c r="Q7374" t="s">
        <v>150</v>
      </c>
    </row>
    <row r="7375" spans="9:17" x14ac:dyDescent="0.45">
      <c r="I7375" t="s">
        <v>192</v>
      </c>
      <c r="J7375" t="s">
        <v>155</v>
      </c>
      <c r="K7375">
        <v>0</v>
      </c>
      <c r="L7375" t="s">
        <v>150</v>
      </c>
      <c r="N7375" t="s">
        <v>235</v>
      </c>
      <c r="O7375" t="s">
        <v>155</v>
      </c>
      <c r="P7375">
        <v>2.3625536434958671E-3</v>
      </c>
      <c r="Q7375" t="s">
        <v>150</v>
      </c>
    </row>
    <row r="7376" spans="9:17" x14ac:dyDescent="0.45">
      <c r="I7376" t="s">
        <v>192</v>
      </c>
      <c r="J7376" t="s">
        <v>395</v>
      </c>
      <c r="K7376">
        <v>4.1623016767918675E-3</v>
      </c>
      <c r="L7376" t="s">
        <v>150</v>
      </c>
      <c r="N7376" t="s">
        <v>235</v>
      </c>
      <c r="O7376" t="s">
        <v>395</v>
      </c>
      <c r="P7376">
        <v>2.1084842812003385E-3</v>
      </c>
      <c r="Q7376" t="s">
        <v>150</v>
      </c>
    </row>
    <row r="7377" spans="9:17" x14ac:dyDescent="0.45">
      <c r="I7377" t="s">
        <v>192</v>
      </c>
      <c r="J7377" t="s">
        <v>396</v>
      </c>
      <c r="K7377">
        <v>6.45104161273213E-3</v>
      </c>
      <c r="L7377" t="s">
        <v>150</v>
      </c>
      <c r="N7377" t="s">
        <v>235</v>
      </c>
      <c r="O7377" t="s">
        <v>396</v>
      </c>
      <c r="P7377">
        <v>2.0287623615577116E-3</v>
      </c>
      <c r="Q7377" t="s">
        <v>150</v>
      </c>
    </row>
    <row r="7378" spans="9:17" x14ac:dyDescent="0.45">
      <c r="I7378" t="s">
        <v>192</v>
      </c>
      <c r="J7378" t="s">
        <v>397</v>
      </c>
      <c r="K7378">
        <v>7.9368615768994205E-3</v>
      </c>
      <c r="L7378" t="s">
        <v>150</v>
      </c>
      <c r="N7378" t="s">
        <v>235</v>
      </c>
      <c r="O7378" t="s">
        <v>397</v>
      </c>
      <c r="P7378">
        <v>2.1194981916277688E-3</v>
      </c>
      <c r="Q7378" t="s">
        <v>150</v>
      </c>
    </row>
    <row r="7379" spans="9:17" x14ac:dyDescent="0.45">
      <c r="I7379" t="s">
        <v>192</v>
      </c>
      <c r="J7379" t="s">
        <v>418</v>
      </c>
      <c r="K7379">
        <v>8.6542725844123546E-3</v>
      </c>
      <c r="L7379" t="s">
        <v>150</v>
      </c>
      <c r="N7379" t="s">
        <v>235</v>
      </c>
      <c r="O7379" t="s">
        <v>418</v>
      </c>
      <c r="P7379">
        <v>2.3128049957248931E-3</v>
      </c>
      <c r="Q7379" t="s">
        <v>150</v>
      </c>
    </row>
    <row r="7380" spans="9:17" x14ac:dyDescent="0.45">
      <c r="I7380" t="s">
        <v>192</v>
      </c>
      <c r="J7380" t="s">
        <v>419</v>
      </c>
      <c r="K7380">
        <v>8.9409820224436477E-3</v>
      </c>
      <c r="L7380" t="s">
        <v>150</v>
      </c>
      <c r="N7380" t="s">
        <v>235</v>
      </c>
      <c r="O7380" t="s">
        <v>419</v>
      </c>
      <c r="P7380">
        <v>2.6297455215696995E-3</v>
      </c>
      <c r="Q7380" t="s">
        <v>150</v>
      </c>
    </row>
    <row r="7381" spans="9:17" x14ac:dyDescent="0.45">
      <c r="I7381" t="s">
        <v>192</v>
      </c>
      <c r="J7381" t="s">
        <v>457</v>
      </c>
      <c r="K7381">
        <v>9.1671228761030302E-3</v>
      </c>
      <c r="L7381" t="s">
        <v>150</v>
      </c>
      <c r="N7381" t="s">
        <v>235</v>
      </c>
      <c r="O7381" t="s">
        <v>457</v>
      </c>
      <c r="P7381">
        <v>3.3014697226724722E-3</v>
      </c>
      <c r="Q7381" t="s">
        <v>150</v>
      </c>
    </row>
    <row r="7382" spans="9:17" x14ac:dyDescent="0.45">
      <c r="I7382" t="s">
        <v>192</v>
      </c>
      <c r="J7382" t="s">
        <v>458</v>
      </c>
      <c r="K7382">
        <v>9.355976239806392E-3</v>
      </c>
      <c r="L7382" t="s">
        <v>150</v>
      </c>
      <c r="N7382" t="s">
        <v>235</v>
      </c>
      <c r="O7382" t="s">
        <v>458</v>
      </c>
      <c r="P7382">
        <v>4.0980062077432345E-3</v>
      </c>
      <c r="Q7382" t="s">
        <v>150</v>
      </c>
    </row>
    <row r="7383" spans="9:17" x14ac:dyDescent="0.45">
      <c r="I7383" t="s">
        <v>192</v>
      </c>
      <c r="J7383" t="s">
        <v>507</v>
      </c>
      <c r="K7383">
        <v>8.8527783513403201E-3</v>
      </c>
      <c r="L7383" t="s">
        <v>150</v>
      </c>
      <c r="N7383" t="s">
        <v>235</v>
      </c>
      <c r="O7383" t="s">
        <v>507</v>
      </c>
      <c r="P7383">
        <v>4.7426377420091937E-3</v>
      </c>
      <c r="Q7383" t="s">
        <v>150</v>
      </c>
    </row>
    <row r="7384" spans="9:17" x14ac:dyDescent="0.45">
      <c r="I7384" t="s">
        <v>192</v>
      </c>
      <c r="J7384" t="s">
        <v>508</v>
      </c>
      <c r="K7384">
        <v>8.161685142685034E-3</v>
      </c>
      <c r="L7384" t="s">
        <v>150</v>
      </c>
      <c r="N7384" t="s">
        <v>235</v>
      </c>
      <c r="O7384" t="s">
        <v>508</v>
      </c>
      <c r="P7384">
        <v>5.2809455007405475E-3</v>
      </c>
      <c r="Q7384" t="s">
        <v>150</v>
      </c>
    </row>
    <row r="7385" spans="9:17" x14ac:dyDescent="0.45">
      <c r="I7385" t="s">
        <v>192</v>
      </c>
      <c r="J7385" t="s">
        <v>509</v>
      </c>
      <c r="K7385">
        <v>7.5349906539702357E-3</v>
      </c>
      <c r="L7385" t="s">
        <v>150</v>
      </c>
      <c r="N7385" t="s">
        <v>235</v>
      </c>
      <c r="O7385" t="s">
        <v>509</v>
      </c>
      <c r="P7385">
        <v>5.6348190210219829E-3</v>
      </c>
      <c r="Q7385" t="s">
        <v>150</v>
      </c>
    </row>
    <row r="7386" spans="9:17" x14ac:dyDescent="0.45">
      <c r="I7386" t="s">
        <v>192</v>
      </c>
      <c r="J7386" t="s">
        <v>510</v>
      </c>
      <c r="K7386">
        <v>6.9872071238496628E-3</v>
      </c>
      <c r="L7386" t="s">
        <v>150</v>
      </c>
      <c r="N7386" t="s">
        <v>235</v>
      </c>
      <c r="O7386" t="s">
        <v>510</v>
      </c>
      <c r="P7386">
        <v>5.6411910809963548E-3</v>
      </c>
      <c r="Q7386" t="s">
        <v>150</v>
      </c>
    </row>
    <row r="7387" spans="9:17" x14ac:dyDescent="0.45">
      <c r="I7387" t="s">
        <v>192</v>
      </c>
      <c r="J7387" t="s">
        <v>511</v>
      </c>
      <c r="K7387">
        <v>5.6071549818861076E-3</v>
      </c>
      <c r="L7387" t="s">
        <v>150</v>
      </c>
      <c r="N7387" t="s">
        <v>235</v>
      </c>
      <c r="O7387" t="s">
        <v>511</v>
      </c>
      <c r="P7387">
        <v>5.3687937696849262E-3</v>
      </c>
      <c r="Q7387" t="s">
        <v>150</v>
      </c>
    </row>
    <row r="7388" spans="9:17" x14ac:dyDescent="0.45">
      <c r="I7388" t="s">
        <v>192</v>
      </c>
      <c r="J7388" t="s">
        <v>512</v>
      </c>
      <c r="K7388">
        <v>3.8830006578454953E-3</v>
      </c>
      <c r="L7388" t="s">
        <v>150</v>
      </c>
      <c r="N7388" t="s">
        <v>235</v>
      </c>
      <c r="O7388" t="s">
        <v>512</v>
      </c>
      <c r="P7388">
        <v>5.0960471447708917E-3</v>
      </c>
      <c r="Q7388" t="s">
        <v>150</v>
      </c>
    </row>
    <row r="7389" spans="9:17" x14ac:dyDescent="0.45">
      <c r="I7389" t="s">
        <v>192</v>
      </c>
      <c r="J7389" t="s">
        <v>513</v>
      </c>
      <c r="K7389">
        <v>0</v>
      </c>
      <c r="L7389" t="s">
        <v>150</v>
      </c>
      <c r="N7389" t="s">
        <v>235</v>
      </c>
      <c r="O7389" t="s">
        <v>513</v>
      </c>
      <c r="P7389">
        <v>9.2313486898377532E-3</v>
      </c>
      <c r="Q7389" t="s">
        <v>150</v>
      </c>
    </row>
    <row r="7390" spans="9:17" x14ac:dyDescent="0.45">
      <c r="I7390" t="s">
        <v>192</v>
      </c>
      <c r="J7390" t="s">
        <v>514</v>
      </c>
      <c r="K7390">
        <v>0</v>
      </c>
      <c r="L7390" t="s">
        <v>150</v>
      </c>
      <c r="N7390" t="s">
        <v>235</v>
      </c>
      <c r="O7390" t="s">
        <v>514</v>
      </c>
      <c r="P7390">
        <v>7.8459317043980646E-3</v>
      </c>
      <c r="Q7390" t="s">
        <v>150</v>
      </c>
    </row>
    <row r="7391" spans="9:17" x14ac:dyDescent="0.45">
      <c r="I7391" t="s">
        <v>192</v>
      </c>
      <c r="J7391" t="s">
        <v>156</v>
      </c>
      <c r="K7391">
        <v>0</v>
      </c>
      <c r="L7391" t="s">
        <v>150</v>
      </c>
      <c r="N7391" t="s">
        <v>235</v>
      </c>
      <c r="O7391" t="s">
        <v>156</v>
      </c>
      <c r="P7391">
        <v>1.5143365526601621E-2</v>
      </c>
      <c r="Q7391" t="s">
        <v>150</v>
      </c>
    </row>
    <row r="7392" spans="9:17" x14ac:dyDescent="0.45">
      <c r="I7392" t="s">
        <v>192</v>
      </c>
      <c r="J7392" t="s">
        <v>157</v>
      </c>
      <c r="K7392">
        <v>0</v>
      </c>
      <c r="L7392" t="s">
        <v>150</v>
      </c>
      <c r="N7392" t="s">
        <v>235</v>
      </c>
      <c r="O7392" t="s">
        <v>157</v>
      </c>
      <c r="P7392">
        <v>2.7676487724763296E-3</v>
      </c>
      <c r="Q7392" t="s">
        <v>150</v>
      </c>
    </row>
    <row r="7393" spans="9:17" x14ac:dyDescent="0.45">
      <c r="I7393" t="s">
        <v>192</v>
      </c>
      <c r="J7393" t="s">
        <v>158</v>
      </c>
      <c r="K7393">
        <v>0</v>
      </c>
      <c r="L7393" t="s">
        <v>150</v>
      </c>
      <c r="N7393" t="s">
        <v>235</v>
      </c>
      <c r="O7393" t="s">
        <v>158</v>
      </c>
      <c r="P7393">
        <v>2.7091735055301278E-3</v>
      </c>
      <c r="Q7393" t="s">
        <v>150</v>
      </c>
    </row>
    <row r="7394" spans="9:17" x14ac:dyDescent="0.45">
      <c r="I7394" t="s">
        <v>192</v>
      </c>
      <c r="J7394" t="s">
        <v>398</v>
      </c>
      <c r="K7394">
        <v>3.55813924869774E-3</v>
      </c>
      <c r="L7394" t="s">
        <v>150</v>
      </c>
      <c r="N7394" t="s">
        <v>235</v>
      </c>
      <c r="O7394" t="s">
        <v>398</v>
      </c>
      <c r="P7394">
        <v>2.482405884342231E-3</v>
      </c>
      <c r="Q7394" t="s">
        <v>150</v>
      </c>
    </row>
    <row r="7395" spans="9:17" x14ac:dyDescent="0.45">
      <c r="I7395" t="s">
        <v>192</v>
      </c>
      <c r="J7395" t="s">
        <v>399</v>
      </c>
      <c r="K7395">
        <v>5.4658569040529192E-3</v>
      </c>
      <c r="L7395" t="s">
        <v>150</v>
      </c>
      <c r="N7395" t="s">
        <v>235</v>
      </c>
      <c r="O7395" t="s">
        <v>399</v>
      </c>
      <c r="P7395">
        <v>2.2030459079667203E-3</v>
      </c>
      <c r="Q7395" t="s">
        <v>150</v>
      </c>
    </row>
    <row r="7396" spans="9:17" x14ac:dyDescent="0.45">
      <c r="I7396" t="s">
        <v>192</v>
      </c>
      <c r="J7396" t="s">
        <v>400</v>
      </c>
      <c r="K7396">
        <v>7.2702480202129702E-3</v>
      </c>
      <c r="L7396" t="s">
        <v>150</v>
      </c>
      <c r="N7396" t="s">
        <v>235</v>
      </c>
      <c r="O7396" t="s">
        <v>400</v>
      </c>
      <c r="P7396">
        <v>2.1704213688645284E-3</v>
      </c>
      <c r="Q7396" t="s">
        <v>150</v>
      </c>
    </row>
    <row r="7397" spans="9:17" x14ac:dyDescent="0.45">
      <c r="I7397" t="s">
        <v>192</v>
      </c>
      <c r="J7397" t="s">
        <v>420</v>
      </c>
      <c r="K7397">
        <v>7.8143317035221267E-3</v>
      </c>
      <c r="L7397" t="s">
        <v>150</v>
      </c>
      <c r="N7397" t="s">
        <v>235</v>
      </c>
      <c r="O7397" t="s">
        <v>420</v>
      </c>
      <c r="P7397">
        <v>2.2636976985168419E-3</v>
      </c>
      <c r="Q7397" t="s">
        <v>150</v>
      </c>
    </row>
    <row r="7398" spans="9:17" x14ac:dyDescent="0.45">
      <c r="I7398" t="s">
        <v>192</v>
      </c>
      <c r="J7398" t="s">
        <v>421</v>
      </c>
      <c r="K7398">
        <v>8.1910738505262537E-3</v>
      </c>
      <c r="L7398" t="s">
        <v>150</v>
      </c>
      <c r="N7398" t="s">
        <v>235</v>
      </c>
      <c r="O7398" t="s">
        <v>421</v>
      </c>
      <c r="P7398">
        <v>2.4814067802406319E-3</v>
      </c>
      <c r="Q7398" t="s">
        <v>150</v>
      </c>
    </row>
    <row r="7399" spans="9:17" x14ac:dyDescent="0.45">
      <c r="I7399" t="s">
        <v>192</v>
      </c>
      <c r="J7399" t="s">
        <v>459</v>
      </c>
      <c r="K7399">
        <v>8.6497109923608373E-3</v>
      </c>
      <c r="L7399" t="s">
        <v>150</v>
      </c>
      <c r="N7399" t="s">
        <v>235</v>
      </c>
      <c r="O7399" t="s">
        <v>459</v>
      </c>
      <c r="P7399">
        <v>3.2066187449247261E-3</v>
      </c>
      <c r="Q7399" t="s">
        <v>150</v>
      </c>
    </row>
    <row r="7400" spans="9:17" x14ac:dyDescent="0.45">
      <c r="I7400" t="s">
        <v>192</v>
      </c>
      <c r="J7400" t="s">
        <v>460</v>
      </c>
      <c r="K7400">
        <v>9.0833754541065626E-3</v>
      </c>
      <c r="L7400" t="s">
        <v>150</v>
      </c>
      <c r="N7400" t="s">
        <v>235</v>
      </c>
      <c r="O7400" t="s">
        <v>460</v>
      </c>
      <c r="P7400">
        <v>4.0262608436744864E-3</v>
      </c>
      <c r="Q7400" t="s">
        <v>150</v>
      </c>
    </row>
    <row r="7401" spans="9:17" x14ac:dyDescent="0.45">
      <c r="I7401" t="s">
        <v>192</v>
      </c>
      <c r="J7401" t="s">
        <v>515</v>
      </c>
      <c r="K7401">
        <v>8.355699674603291E-3</v>
      </c>
      <c r="L7401" t="s">
        <v>150</v>
      </c>
      <c r="N7401" t="s">
        <v>235</v>
      </c>
      <c r="O7401" t="s">
        <v>515</v>
      </c>
      <c r="P7401">
        <v>4.6971007858949282E-3</v>
      </c>
      <c r="Q7401" t="s">
        <v>150</v>
      </c>
    </row>
    <row r="7402" spans="9:17" x14ac:dyDescent="0.45">
      <c r="I7402" t="s">
        <v>192</v>
      </c>
      <c r="J7402" t="s">
        <v>516</v>
      </c>
      <c r="K7402">
        <v>7.433643031681301E-3</v>
      </c>
      <c r="L7402" t="s">
        <v>150</v>
      </c>
      <c r="N7402" t="s">
        <v>235</v>
      </c>
      <c r="O7402" t="s">
        <v>516</v>
      </c>
      <c r="P7402">
        <v>5.1639984942987291E-3</v>
      </c>
      <c r="Q7402" t="s">
        <v>150</v>
      </c>
    </row>
    <row r="7403" spans="9:17" x14ac:dyDescent="0.45">
      <c r="I7403" t="s">
        <v>192</v>
      </c>
      <c r="J7403" t="s">
        <v>517</v>
      </c>
      <c r="K7403">
        <v>6.7898799628914467E-3</v>
      </c>
      <c r="L7403" t="s">
        <v>150</v>
      </c>
      <c r="N7403" t="s">
        <v>235</v>
      </c>
      <c r="O7403" t="s">
        <v>517</v>
      </c>
      <c r="P7403">
        <v>5.3859338085223809E-3</v>
      </c>
      <c r="Q7403" t="s">
        <v>150</v>
      </c>
    </row>
    <row r="7404" spans="9:17" x14ac:dyDescent="0.45">
      <c r="I7404" t="s">
        <v>192</v>
      </c>
      <c r="J7404" t="s">
        <v>518</v>
      </c>
      <c r="K7404">
        <v>6.1410286720278802E-3</v>
      </c>
      <c r="L7404" t="s">
        <v>150</v>
      </c>
      <c r="N7404" t="s">
        <v>235</v>
      </c>
      <c r="O7404" t="s">
        <v>518</v>
      </c>
      <c r="P7404">
        <v>5.3413988909695401E-3</v>
      </c>
      <c r="Q7404" t="s">
        <v>150</v>
      </c>
    </row>
    <row r="7405" spans="9:17" x14ac:dyDescent="0.45">
      <c r="I7405" t="s">
        <v>192</v>
      </c>
      <c r="J7405" t="s">
        <v>519</v>
      </c>
      <c r="K7405">
        <v>4.6322381776924045E-3</v>
      </c>
      <c r="L7405" t="s">
        <v>150</v>
      </c>
      <c r="N7405" t="s">
        <v>235</v>
      </c>
      <c r="O7405" t="s">
        <v>519</v>
      </c>
      <c r="P7405">
        <v>5.1511256413340834E-3</v>
      </c>
      <c r="Q7405" t="s">
        <v>150</v>
      </c>
    </row>
    <row r="7406" spans="9:17" x14ac:dyDescent="0.45">
      <c r="I7406" t="s">
        <v>192</v>
      </c>
      <c r="J7406" t="s">
        <v>520</v>
      </c>
      <c r="K7406">
        <v>1.1694150130372974E-3</v>
      </c>
      <c r="L7406" t="s">
        <v>150</v>
      </c>
      <c r="N7406" t="s">
        <v>235</v>
      </c>
      <c r="O7406" t="s">
        <v>520</v>
      </c>
      <c r="P7406">
        <v>4.8683201107789873E-3</v>
      </c>
      <c r="Q7406" t="s">
        <v>150</v>
      </c>
    </row>
    <row r="7407" spans="9:17" x14ac:dyDescent="0.45">
      <c r="I7407" t="s">
        <v>192</v>
      </c>
      <c r="J7407" t="s">
        <v>521</v>
      </c>
      <c r="K7407">
        <v>0</v>
      </c>
      <c r="L7407" t="s">
        <v>150</v>
      </c>
      <c r="N7407" t="s">
        <v>235</v>
      </c>
      <c r="O7407" t="s">
        <v>521</v>
      </c>
      <c r="P7407">
        <v>8.6664823691650125E-3</v>
      </c>
      <c r="Q7407" t="s">
        <v>150</v>
      </c>
    </row>
    <row r="7408" spans="9:17" x14ac:dyDescent="0.45">
      <c r="I7408" t="s">
        <v>192</v>
      </c>
      <c r="J7408" t="s">
        <v>522</v>
      </c>
      <c r="K7408">
        <v>0</v>
      </c>
      <c r="L7408" t="s">
        <v>150</v>
      </c>
      <c r="N7408" t="s">
        <v>235</v>
      </c>
      <c r="O7408" t="s">
        <v>522</v>
      </c>
      <c r="P7408">
        <v>7.1758601721799674E-3</v>
      </c>
      <c r="Q7408" t="s">
        <v>150</v>
      </c>
    </row>
    <row r="7409" spans="9:17" x14ac:dyDescent="0.45">
      <c r="I7409" t="s">
        <v>192</v>
      </c>
      <c r="J7409" t="s">
        <v>406</v>
      </c>
      <c r="K7409">
        <v>0</v>
      </c>
      <c r="L7409" t="s">
        <v>150</v>
      </c>
      <c r="N7409" t="s">
        <v>235</v>
      </c>
      <c r="O7409" t="s">
        <v>406</v>
      </c>
      <c r="P7409">
        <v>1.3517191301159453E-2</v>
      </c>
      <c r="Q7409" t="s">
        <v>150</v>
      </c>
    </row>
    <row r="7410" spans="9:17" x14ac:dyDescent="0.45">
      <c r="I7410" t="s">
        <v>192</v>
      </c>
      <c r="J7410" t="s">
        <v>407</v>
      </c>
      <c r="K7410">
        <v>0</v>
      </c>
      <c r="L7410" t="s">
        <v>150</v>
      </c>
      <c r="N7410" t="s">
        <v>235</v>
      </c>
      <c r="O7410" t="s">
        <v>407</v>
      </c>
      <c r="P7410">
        <v>2.5029245194980719E-3</v>
      </c>
      <c r="Q7410" t="s">
        <v>150</v>
      </c>
    </row>
    <row r="7411" spans="9:17" x14ac:dyDescent="0.45">
      <c r="I7411" t="s">
        <v>192</v>
      </c>
      <c r="J7411" t="s">
        <v>408</v>
      </c>
      <c r="K7411">
        <v>0</v>
      </c>
      <c r="L7411" t="s">
        <v>150</v>
      </c>
      <c r="N7411" t="s">
        <v>235</v>
      </c>
      <c r="O7411" t="s">
        <v>408</v>
      </c>
      <c r="P7411">
        <v>2.4921720091664375E-3</v>
      </c>
      <c r="Q7411" t="s">
        <v>150</v>
      </c>
    </row>
    <row r="7412" spans="9:17" x14ac:dyDescent="0.45">
      <c r="I7412" t="s">
        <v>192</v>
      </c>
      <c r="J7412" t="s">
        <v>409</v>
      </c>
      <c r="K7412">
        <v>3.9154650939142193E-5</v>
      </c>
      <c r="L7412" t="s">
        <v>150</v>
      </c>
      <c r="N7412" t="s">
        <v>235</v>
      </c>
      <c r="O7412" t="s">
        <v>409</v>
      </c>
      <c r="P7412">
        <v>2.4902641890624756E-3</v>
      </c>
      <c r="Q7412" t="s">
        <v>150</v>
      </c>
    </row>
    <row r="7413" spans="9:17" x14ac:dyDescent="0.45">
      <c r="I7413" t="s">
        <v>192</v>
      </c>
      <c r="J7413" t="s">
        <v>410</v>
      </c>
      <c r="K7413">
        <v>5.0181044257970155E-3</v>
      </c>
      <c r="L7413" t="s">
        <v>150</v>
      </c>
      <c r="N7413" t="s">
        <v>235</v>
      </c>
      <c r="O7413" t="s">
        <v>410</v>
      </c>
      <c r="P7413">
        <v>2.3062234382750998E-3</v>
      </c>
      <c r="Q7413" t="s">
        <v>150</v>
      </c>
    </row>
    <row r="7414" spans="9:17" x14ac:dyDescent="0.45">
      <c r="I7414" t="s">
        <v>192</v>
      </c>
      <c r="J7414" t="s">
        <v>411</v>
      </c>
      <c r="K7414">
        <v>6.166805302688364E-3</v>
      </c>
      <c r="L7414" t="s">
        <v>150</v>
      </c>
      <c r="N7414" t="s">
        <v>235</v>
      </c>
      <c r="O7414" t="s">
        <v>411</v>
      </c>
      <c r="P7414">
        <v>2.1474666379244613E-3</v>
      </c>
      <c r="Q7414" t="s">
        <v>150</v>
      </c>
    </row>
    <row r="7415" spans="9:17" x14ac:dyDescent="0.45">
      <c r="I7415" t="s">
        <v>192</v>
      </c>
      <c r="J7415" t="s">
        <v>422</v>
      </c>
      <c r="K7415">
        <v>6.3493058851169107E-3</v>
      </c>
      <c r="L7415" t="s">
        <v>150</v>
      </c>
      <c r="N7415" t="s">
        <v>235</v>
      </c>
      <c r="O7415" t="s">
        <v>422</v>
      </c>
      <c r="P7415">
        <v>2.0562726455765831E-3</v>
      </c>
      <c r="Q7415" t="s">
        <v>150</v>
      </c>
    </row>
    <row r="7416" spans="9:17" x14ac:dyDescent="0.45">
      <c r="I7416" t="s">
        <v>192</v>
      </c>
      <c r="J7416" t="s">
        <v>423</v>
      </c>
      <c r="K7416">
        <v>6.5718628239686324E-3</v>
      </c>
      <c r="L7416" t="s">
        <v>150</v>
      </c>
      <c r="N7416" t="s">
        <v>235</v>
      </c>
      <c r="O7416" t="s">
        <v>423</v>
      </c>
      <c r="P7416">
        <v>1.9852770974669955E-3</v>
      </c>
      <c r="Q7416" t="s">
        <v>150</v>
      </c>
    </row>
    <row r="7417" spans="9:17" x14ac:dyDescent="0.45">
      <c r="I7417" t="s">
        <v>192</v>
      </c>
      <c r="J7417" t="s">
        <v>461</v>
      </c>
      <c r="K7417">
        <v>7.2222044822790338E-3</v>
      </c>
      <c r="L7417" t="s">
        <v>150</v>
      </c>
      <c r="N7417" t="s">
        <v>235</v>
      </c>
      <c r="O7417" t="s">
        <v>461</v>
      </c>
      <c r="P7417">
        <v>2.1174294999878112E-3</v>
      </c>
      <c r="Q7417" t="s">
        <v>150</v>
      </c>
    </row>
    <row r="7418" spans="9:17" x14ac:dyDescent="0.45">
      <c r="I7418" t="s">
        <v>192</v>
      </c>
      <c r="J7418" t="s">
        <v>462</v>
      </c>
      <c r="K7418">
        <v>7.5485360670810688E-3</v>
      </c>
      <c r="L7418" t="s">
        <v>150</v>
      </c>
      <c r="N7418" t="s">
        <v>235</v>
      </c>
      <c r="O7418" t="s">
        <v>462</v>
      </c>
      <c r="P7418">
        <v>2.5577635152017253E-3</v>
      </c>
      <c r="Q7418" t="s">
        <v>150</v>
      </c>
    </row>
    <row r="7419" spans="9:17" x14ac:dyDescent="0.45">
      <c r="I7419" t="s">
        <v>192</v>
      </c>
      <c r="J7419" t="s">
        <v>523</v>
      </c>
      <c r="K7419">
        <v>6.604607148036238E-3</v>
      </c>
      <c r="L7419" t="s">
        <v>150</v>
      </c>
      <c r="N7419" t="s">
        <v>235</v>
      </c>
      <c r="O7419" t="s">
        <v>523</v>
      </c>
      <c r="P7419">
        <v>3.1633821224824827E-3</v>
      </c>
      <c r="Q7419" t="s">
        <v>150</v>
      </c>
    </row>
    <row r="7420" spans="9:17" x14ac:dyDescent="0.45">
      <c r="I7420" t="s">
        <v>192</v>
      </c>
      <c r="J7420" t="s">
        <v>524</v>
      </c>
      <c r="K7420">
        <v>5.9763988468386885E-3</v>
      </c>
      <c r="L7420" t="s">
        <v>150</v>
      </c>
      <c r="N7420" t="s">
        <v>235</v>
      </c>
      <c r="O7420" t="s">
        <v>524</v>
      </c>
      <c r="P7420">
        <v>3.7209495082004538E-3</v>
      </c>
      <c r="Q7420" t="s">
        <v>150</v>
      </c>
    </row>
    <row r="7421" spans="9:17" x14ac:dyDescent="0.45">
      <c r="I7421" t="s">
        <v>192</v>
      </c>
      <c r="J7421" t="s">
        <v>525</v>
      </c>
      <c r="K7421">
        <v>5.7724055177516883E-3</v>
      </c>
      <c r="L7421" t="s">
        <v>150</v>
      </c>
      <c r="N7421" t="s">
        <v>235</v>
      </c>
      <c r="O7421" t="s">
        <v>525</v>
      </c>
      <c r="P7421">
        <v>4.0890100747836876E-3</v>
      </c>
      <c r="Q7421" t="s">
        <v>150</v>
      </c>
    </row>
    <row r="7422" spans="9:17" x14ac:dyDescent="0.45">
      <c r="I7422" t="s">
        <v>192</v>
      </c>
      <c r="J7422" t="s">
        <v>526</v>
      </c>
      <c r="K7422">
        <v>5.408780170540607E-3</v>
      </c>
      <c r="L7422" t="s">
        <v>150</v>
      </c>
      <c r="N7422" t="s">
        <v>235</v>
      </c>
      <c r="O7422" t="s">
        <v>526</v>
      </c>
      <c r="P7422">
        <v>4.369294261130495E-3</v>
      </c>
      <c r="Q7422" t="s">
        <v>150</v>
      </c>
    </row>
    <row r="7423" spans="9:17" x14ac:dyDescent="0.45">
      <c r="I7423" t="s">
        <v>192</v>
      </c>
      <c r="J7423" t="s">
        <v>527</v>
      </c>
      <c r="K7423">
        <v>3.8798647000021346E-3</v>
      </c>
      <c r="L7423" t="s">
        <v>150</v>
      </c>
      <c r="N7423" t="s">
        <v>235</v>
      </c>
      <c r="O7423" t="s">
        <v>527</v>
      </c>
      <c r="P7423">
        <v>4.4657510840945738E-3</v>
      </c>
      <c r="Q7423" t="s">
        <v>150</v>
      </c>
    </row>
    <row r="7424" spans="9:17" x14ac:dyDescent="0.45">
      <c r="I7424" t="s">
        <v>192</v>
      </c>
      <c r="J7424" t="s">
        <v>528</v>
      </c>
      <c r="K7424">
        <v>0</v>
      </c>
      <c r="L7424" t="s">
        <v>150</v>
      </c>
      <c r="N7424" t="s">
        <v>235</v>
      </c>
      <c r="O7424" t="s">
        <v>528</v>
      </c>
      <c r="P7424">
        <v>4.3197085261513371E-3</v>
      </c>
      <c r="Q7424" t="s">
        <v>150</v>
      </c>
    </row>
    <row r="7425" spans="9:17" x14ac:dyDescent="0.45">
      <c r="I7425" t="s">
        <v>192</v>
      </c>
      <c r="J7425" t="s">
        <v>529</v>
      </c>
      <c r="K7425">
        <v>0</v>
      </c>
      <c r="L7425" t="s">
        <v>150</v>
      </c>
      <c r="N7425" t="s">
        <v>235</v>
      </c>
      <c r="O7425" t="s">
        <v>529</v>
      </c>
      <c r="P7425">
        <v>7.7530042374129807E-3</v>
      </c>
      <c r="Q7425" t="s">
        <v>150</v>
      </c>
    </row>
    <row r="7426" spans="9:17" x14ac:dyDescent="0.45">
      <c r="I7426" t="s">
        <v>192</v>
      </c>
      <c r="J7426" t="s">
        <v>530</v>
      </c>
      <c r="K7426">
        <v>0</v>
      </c>
      <c r="L7426" t="s">
        <v>150</v>
      </c>
      <c r="N7426" t="s">
        <v>235</v>
      </c>
      <c r="O7426" t="s">
        <v>530</v>
      </c>
      <c r="P7426">
        <v>6.3081715405070944E-3</v>
      </c>
      <c r="Q7426" t="s">
        <v>150</v>
      </c>
    </row>
    <row r="7427" spans="9:17" x14ac:dyDescent="0.45">
      <c r="I7427" t="s">
        <v>192</v>
      </c>
      <c r="J7427" t="s">
        <v>463</v>
      </c>
      <c r="K7427">
        <v>0</v>
      </c>
      <c r="L7427" t="s">
        <v>150</v>
      </c>
      <c r="N7427" t="s">
        <v>235</v>
      </c>
      <c r="O7427" t="s">
        <v>463</v>
      </c>
      <c r="P7427">
        <v>9.2600147348813298E-3</v>
      </c>
      <c r="Q7427" t="s">
        <v>150</v>
      </c>
    </row>
    <row r="7428" spans="9:17" x14ac:dyDescent="0.45">
      <c r="I7428" t="s">
        <v>192</v>
      </c>
      <c r="J7428" t="s">
        <v>464</v>
      </c>
      <c r="K7428">
        <v>0</v>
      </c>
      <c r="L7428" t="s">
        <v>150</v>
      </c>
      <c r="N7428" t="s">
        <v>235</v>
      </c>
      <c r="O7428" t="s">
        <v>464</v>
      </c>
      <c r="P7428">
        <v>1.7740612615670039E-3</v>
      </c>
      <c r="Q7428" t="s">
        <v>150</v>
      </c>
    </row>
    <row r="7429" spans="9:17" x14ac:dyDescent="0.45">
      <c r="I7429" t="s">
        <v>192</v>
      </c>
      <c r="J7429" t="s">
        <v>465</v>
      </c>
      <c r="K7429">
        <v>0</v>
      </c>
      <c r="L7429" t="s">
        <v>150</v>
      </c>
      <c r="N7429" t="s">
        <v>235</v>
      </c>
      <c r="O7429" t="s">
        <v>465</v>
      </c>
      <c r="P7429">
        <v>1.7651917763239103E-3</v>
      </c>
      <c r="Q7429" t="s">
        <v>150</v>
      </c>
    </row>
    <row r="7430" spans="9:17" x14ac:dyDescent="0.45">
      <c r="I7430" t="s">
        <v>192</v>
      </c>
      <c r="J7430" t="s">
        <v>466</v>
      </c>
      <c r="K7430">
        <v>0</v>
      </c>
      <c r="L7430" t="s">
        <v>150</v>
      </c>
      <c r="N7430" t="s">
        <v>235</v>
      </c>
      <c r="O7430" t="s">
        <v>466</v>
      </c>
      <c r="P7430">
        <v>1.8013138561230326E-3</v>
      </c>
      <c r="Q7430" t="s">
        <v>150</v>
      </c>
    </row>
    <row r="7431" spans="9:17" x14ac:dyDescent="0.45">
      <c r="I7431" t="s">
        <v>192</v>
      </c>
      <c r="J7431" t="s">
        <v>531</v>
      </c>
      <c r="K7431">
        <v>4.2976106374088214E-3</v>
      </c>
      <c r="L7431" t="s">
        <v>150</v>
      </c>
      <c r="N7431" t="s">
        <v>235</v>
      </c>
      <c r="O7431" t="s">
        <v>531</v>
      </c>
      <c r="P7431">
        <v>1.793508128208182E-3</v>
      </c>
      <c r="Q7431" t="s">
        <v>150</v>
      </c>
    </row>
    <row r="7432" spans="9:17" x14ac:dyDescent="0.45">
      <c r="I7432" t="s">
        <v>192</v>
      </c>
      <c r="J7432" t="s">
        <v>467</v>
      </c>
      <c r="K7432">
        <v>5.6010285701955202E-3</v>
      </c>
      <c r="L7432" t="s">
        <v>150</v>
      </c>
      <c r="N7432" t="s">
        <v>235</v>
      </c>
      <c r="O7432" t="s">
        <v>467</v>
      </c>
      <c r="P7432">
        <v>1.660625720660046E-3</v>
      </c>
      <c r="Q7432" t="s">
        <v>150</v>
      </c>
    </row>
    <row r="7433" spans="9:17" x14ac:dyDescent="0.45">
      <c r="I7433" t="s">
        <v>192</v>
      </c>
      <c r="J7433" t="s">
        <v>468</v>
      </c>
      <c r="K7433">
        <v>5.6137608007141709E-3</v>
      </c>
      <c r="L7433" t="s">
        <v>150</v>
      </c>
      <c r="N7433" t="s">
        <v>235</v>
      </c>
      <c r="O7433" t="s">
        <v>468</v>
      </c>
      <c r="P7433">
        <v>1.6554590383799548E-3</v>
      </c>
      <c r="Q7433" t="s">
        <v>150</v>
      </c>
    </row>
    <row r="7434" spans="9:17" x14ac:dyDescent="0.45">
      <c r="I7434" t="s">
        <v>192</v>
      </c>
      <c r="J7434" t="s">
        <v>469</v>
      </c>
      <c r="K7434">
        <v>5.656037278832118E-3</v>
      </c>
      <c r="L7434" t="s">
        <v>150</v>
      </c>
      <c r="N7434" t="s">
        <v>235</v>
      </c>
      <c r="O7434" t="s">
        <v>469</v>
      </c>
      <c r="P7434">
        <v>1.6242697772984101E-3</v>
      </c>
      <c r="Q7434" t="s">
        <v>150</v>
      </c>
    </row>
    <row r="7435" spans="9:17" x14ac:dyDescent="0.45">
      <c r="I7435" t="s">
        <v>192</v>
      </c>
      <c r="J7435" t="s">
        <v>470</v>
      </c>
      <c r="K7435">
        <v>6.607726538006199E-3</v>
      </c>
      <c r="L7435" t="s">
        <v>150</v>
      </c>
      <c r="N7435" t="s">
        <v>235</v>
      </c>
      <c r="O7435" t="s">
        <v>470</v>
      </c>
      <c r="P7435">
        <v>1.6345743640034988E-3</v>
      </c>
      <c r="Q7435" t="s">
        <v>150</v>
      </c>
    </row>
    <row r="7436" spans="9:17" x14ac:dyDescent="0.45">
      <c r="I7436" t="s">
        <v>192</v>
      </c>
      <c r="J7436" t="s">
        <v>471</v>
      </c>
      <c r="K7436">
        <v>6.9883809364663634E-3</v>
      </c>
      <c r="L7436" t="s">
        <v>150</v>
      </c>
      <c r="N7436" t="s">
        <v>235</v>
      </c>
      <c r="O7436" t="s">
        <v>471</v>
      </c>
      <c r="P7436">
        <v>1.7652412418917381E-3</v>
      </c>
      <c r="Q7436" t="s">
        <v>150</v>
      </c>
    </row>
    <row r="7437" spans="9:17" x14ac:dyDescent="0.45">
      <c r="I7437" t="s">
        <v>192</v>
      </c>
      <c r="J7437" t="s">
        <v>532</v>
      </c>
      <c r="K7437">
        <v>5.7021879779247048E-3</v>
      </c>
      <c r="L7437" t="s">
        <v>150</v>
      </c>
      <c r="N7437" t="s">
        <v>235</v>
      </c>
      <c r="O7437" t="s">
        <v>532</v>
      </c>
      <c r="P7437">
        <v>1.9841300906022837E-3</v>
      </c>
      <c r="Q7437" t="s">
        <v>150</v>
      </c>
    </row>
    <row r="7438" spans="9:17" x14ac:dyDescent="0.45">
      <c r="I7438" t="s">
        <v>192</v>
      </c>
      <c r="J7438" t="s">
        <v>533</v>
      </c>
      <c r="K7438">
        <v>5.3073238718578126E-3</v>
      </c>
      <c r="L7438" t="s">
        <v>150</v>
      </c>
      <c r="N7438" t="s">
        <v>235</v>
      </c>
      <c r="O7438" t="s">
        <v>533</v>
      </c>
      <c r="P7438">
        <v>2.2084870256266101E-3</v>
      </c>
      <c r="Q7438" t="s">
        <v>150</v>
      </c>
    </row>
    <row r="7439" spans="9:17" x14ac:dyDescent="0.45">
      <c r="I7439" t="s">
        <v>192</v>
      </c>
      <c r="J7439" t="s">
        <v>534</v>
      </c>
      <c r="K7439">
        <v>5.378063306818206E-3</v>
      </c>
      <c r="L7439" t="s">
        <v>150</v>
      </c>
      <c r="N7439" t="s">
        <v>235</v>
      </c>
      <c r="O7439" t="s">
        <v>534</v>
      </c>
      <c r="P7439">
        <v>2.3474555019237561E-3</v>
      </c>
      <c r="Q7439" t="s">
        <v>150</v>
      </c>
    </row>
    <row r="7440" spans="9:17" x14ac:dyDescent="0.45">
      <c r="I7440" t="s">
        <v>192</v>
      </c>
      <c r="J7440" t="s">
        <v>535</v>
      </c>
      <c r="K7440">
        <v>4.8093164379058809E-3</v>
      </c>
      <c r="L7440" t="s">
        <v>150</v>
      </c>
      <c r="N7440" t="s">
        <v>235</v>
      </c>
      <c r="O7440" t="s">
        <v>535</v>
      </c>
      <c r="P7440">
        <v>2.4320674289389434E-3</v>
      </c>
      <c r="Q7440" t="s">
        <v>150</v>
      </c>
    </row>
    <row r="7441" spans="9:17" x14ac:dyDescent="0.45">
      <c r="I7441" t="s">
        <v>192</v>
      </c>
      <c r="J7441" t="s">
        <v>536</v>
      </c>
      <c r="K7441">
        <v>2.1618332113315299E-5</v>
      </c>
      <c r="L7441" t="s">
        <v>150</v>
      </c>
      <c r="N7441" t="s">
        <v>235</v>
      </c>
      <c r="O7441" t="s">
        <v>536</v>
      </c>
      <c r="P7441">
        <v>2.4093261851591912E-3</v>
      </c>
      <c r="Q7441" t="s">
        <v>150</v>
      </c>
    </row>
    <row r="7442" spans="9:17" x14ac:dyDescent="0.45">
      <c r="I7442" t="s">
        <v>192</v>
      </c>
      <c r="J7442" t="s">
        <v>537</v>
      </c>
      <c r="K7442">
        <v>0</v>
      </c>
      <c r="L7442" t="s">
        <v>150</v>
      </c>
      <c r="N7442" t="s">
        <v>235</v>
      </c>
      <c r="O7442" t="s">
        <v>537</v>
      </c>
      <c r="P7442">
        <v>2.3308369057113017E-3</v>
      </c>
      <c r="Q7442" t="s">
        <v>150</v>
      </c>
    </row>
    <row r="7443" spans="9:17" x14ac:dyDescent="0.45">
      <c r="I7443" t="s">
        <v>192</v>
      </c>
      <c r="J7443" t="s">
        <v>538</v>
      </c>
      <c r="K7443">
        <v>0</v>
      </c>
      <c r="L7443" t="s">
        <v>150</v>
      </c>
      <c r="N7443" t="s">
        <v>235</v>
      </c>
      <c r="O7443" t="s">
        <v>538</v>
      </c>
      <c r="P7443">
        <v>4.6451489810008118E-3</v>
      </c>
      <c r="Q7443" t="s">
        <v>150</v>
      </c>
    </row>
    <row r="7444" spans="9:17" x14ac:dyDescent="0.45">
      <c r="I7444" t="s">
        <v>192</v>
      </c>
      <c r="J7444" t="s">
        <v>539</v>
      </c>
      <c r="K7444">
        <v>0</v>
      </c>
      <c r="L7444" t="s">
        <v>150</v>
      </c>
      <c r="N7444" t="s">
        <v>235</v>
      </c>
      <c r="O7444" t="s">
        <v>539</v>
      </c>
      <c r="P7444">
        <v>4.5715218955524016E-3</v>
      </c>
      <c r="Q7444" t="s">
        <v>150</v>
      </c>
    </row>
    <row r="7445" spans="9:17" x14ac:dyDescent="0.45">
      <c r="I7445" t="s">
        <v>192</v>
      </c>
      <c r="J7445" t="s">
        <v>472</v>
      </c>
      <c r="K7445">
        <v>0</v>
      </c>
      <c r="L7445" t="s">
        <v>150</v>
      </c>
      <c r="N7445" t="s">
        <v>235</v>
      </c>
      <c r="O7445" t="s">
        <v>472</v>
      </c>
      <c r="P7445">
        <v>1.670086441352164E-2</v>
      </c>
      <c r="Q7445" t="s">
        <v>150</v>
      </c>
    </row>
    <row r="7446" spans="9:17" x14ac:dyDescent="0.45">
      <c r="I7446" t="s">
        <v>192</v>
      </c>
      <c r="J7446" t="s">
        <v>473</v>
      </c>
      <c r="K7446">
        <v>0</v>
      </c>
      <c r="L7446" t="s">
        <v>150</v>
      </c>
      <c r="N7446" t="s">
        <v>235</v>
      </c>
      <c r="O7446" t="s">
        <v>473</v>
      </c>
      <c r="P7446">
        <v>3.4444422998604549E-3</v>
      </c>
      <c r="Q7446" t="s">
        <v>150</v>
      </c>
    </row>
    <row r="7447" spans="9:17" x14ac:dyDescent="0.45">
      <c r="I7447" t="s">
        <v>192</v>
      </c>
      <c r="J7447" t="s">
        <v>474</v>
      </c>
      <c r="K7447">
        <v>0</v>
      </c>
      <c r="L7447" t="s">
        <v>150</v>
      </c>
      <c r="N7447" t="s">
        <v>235</v>
      </c>
      <c r="O7447" t="s">
        <v>474</v>
      </c>
      <c r="P7447">
        <v>3.5573482752538424E-3</v>
      </c>
      <c r="Q7447" t="s">
        <v>150</v>
      </c>
    </row>
    <row r="7448" spans="9:17" x14ac:dyDescent="0.45">
      <c r="I7448" t="s">
        <v>192</v>
      </c>
      <c r="J7448" t="s">
        <v>475</v>
      </c>
      <c r="K7448">
        <v>0</v>
      </c>
      <c r="L7448" t="s">
        <v>150</v>
      </c>
      <c r="N7448" t="s">
        <v>235</v>
      </c>
      <c r="O7448" t="s">
        <v>475</v>
      </c>
      <c r="P7448">
        <v>3.6522478810638681E-3</v>
      </c>
      <c r="Q7448" t="s">
        <v>150</v>
      </c>
    </row>
    <row r="7449" spans="9:17" x14ac:dyDescent="0.45">
      <c r="I7449" t="s">
        <v>192</v>
      </c>
      <c r="J7449" t="s">
        <v>540</v>
      </c>
      <c r="K7449">
        <v>4.2774335997992248E-3</v>
      </c>
      <c r="L7449" t="s">
        <v>150</v>
      </c>
      <c r="N7449" t="s">
        <v>235</v>
      </c>
      <c r="O7449" t="s">
        <v>540</v>
      </c>
      <c r="P7449">
        <v>3.6644202907989525E-3</v>
      </c>
      <c r="Q7449" t="s">
        <v>150</v>
      </c>
    </row>
    <row r="7450" spans="9:17" x14ac:dyDescent="0.45">
      <c r="I7450" t="s">
        <v>192</v>
      </c>
      <c r="J7450" t="s">
        <v>476</v>
      </c>
      <c r="K7450">
        <v>5.2428494959114759E-3</v>
      </c>
      <c r="L7450" t="s">
        <v>150</v>
      </c>
      <c r="N7450" t="s">
        <v>235</v>
      </c>
      <c r="O7450" t="s">
        <v>476</v>
      </c>
      <c r="P7450">
        <v>3.497197889770725E-3</v>
      </c>
      <c r="Q7450" t="s">
        <v>150</v>
      </c>
    </row>
    <row r="7451" spans="9:17" x14ac:dyDescent="0.45">
      <c r="I7451" t="s">
        <v>192</v>
      </c>
      <c r="J7451" t="s">
        <v>477</v>
      </c>
      <c r="K7451">
        <v>5.0271870644805119E-3</v>
      </c>
      <c r="L7451" t="s">
        <v>150</v>
      </c>
      <c r="N7451" t="s">
        <v>235</v>
      </c>
      <c r="O7451" t="s">
        <v>477</v>
      </c>
      <c r="P7451">
        <v>3.3716094083442354E-3</v>
      </c>
      <c r="Q7451" t="s">
        <v>150</v>
      </c>
    </row>
    <row r="7452" spans="9:17" x14ac:dyDescent="0.45">
      <c r="I7452" t="s">
        <v>192</v>
      </c>
      <c r="J7452" t="s">
        <v>478</v>
      </c>
      <c r="K7452">
        <v>4.9415840183726053E-3</v>
      </c>
      <c r="L7452" t="s">
        <v>150</v>
      </c>
      <c r="N7452" t="s">
        <v>235</v>
      </c>
      <c r="O7452" t="s">
        <v>478</v>
      </c>
      <c r="P7452">
        <v>3.3257365774937218E-3</v>
      </c>
      <c r="Q7452" t="s">
        <v>150</v>
      </c>
    </row>
    <row r="7453" spans="9:17" x14ac:dyDescent="0.45">
      <c r="I7453" t="s">
        <v>192</v>
      </c>
      <c r="J7453" t="s">
        <v>479</v>
      </c>
      <c r="K7453">
        <v>5.8594950666653713E-3</v>
      </c>
      <c r="L7453" t="s">
        <v>150</v>
      </c>
      <c r="N7453" t="s">
        <v>235</v>
      </c>
      <c r="O7453" t="s">
        <v>479</v>
      </c>
      <c r="P7453">
        <v>3.3483622995329689E-3</v>
      </c>
      <c r="Q7453" t="s">
        <v>150</v>
      </c>
    </row>
    <row r="7454" spans="9:17" x14ac:dyDescent="0.45">
      <c r="I7454" t="s">
        <v>192</v>
      </c>
      <c r="J7454" t="s">
        <v>480</v>
      </c>
      <c r="K7454">
        <v>6.6585590369601377E-3</v>
      </c>
      <c r="L7454" t="s">
        <v>150</v>
      </c>
      <c r="N7454" t="s">
        <v>235</v>
      </c>
      <c r="O7454" t="s">
        <v>480</v>
      </c>
      <c r="P7454">
        <v>3.4203664119430658E-3</v>
      </c>
      <c r="Q7454" t="s">
        <v>150</v>
      </c>
    </row>
    <row r="7455" spans="9:17" x14ac:dyDescent="0.45">
      <c r="I7455" t="s">
        <v>192</v>
      </c>
      <c r="J7455" t="s">
        <v>541</v>
      </c>
      <c r="K7455">
        <v>5.2315870405900871E-3</v>
      </c>
      <c r="L7455" t="s">
        <v>150</v>
      </c>
      <c r="N7455" t="s">
        <v>235</v>
      </c>
      <c r="O7455" t="s">
        <v>541</v>
      </c>
      <c r="P7455">
        <v>3.4978679342161879E-3</v>
      </c>
      <c r="Q7455" t="s">
        <v>150</v>
      </c>
    </row>
    <row r="7456" spans="9:17" x14ac:dyDescent="0.45">
      <c r="I7456" t="s">
        <v>192</v>
      </c>
      <c r="J7456" t="s">
        <v>542</v>
      </c>
      <c r="K7456">
        <v>4.9034477465257267E-3</v>
      </c>
      <c r="L7456" t="s">
        <v>150</v>
      </c>
      <c r="N7456" t="s">
        <v>235</v>
      </c>
      <c r="O7456" t="s">
        <v>542</v>
      </c>
      <c r="P7456">
        <v>3.6103966313065774E-3</v>
      </c>
      <c r="Q7456" t="s">
        <v>150</v>
      </c>
    </row>
    <row r="7457" spans="9:17" x14ac:dyDescent="0.45">
      <c r="I7457" t="s">
        <v>192</v>
      </c>
      <c r="J7457" t="s">
        <v>543</v>
      </c>
      <c r="K7457">
        <v>5.2282802033158226E-3</v>
      </c>
      <c r="L7457" t="s">
        <v>150</v>
      </c>
      <c r="N7457" t="s">
        <v>235</v>
      </c>
      <c r="O7457" t="s">
        <v>543</v>
      </c>
      <c r="P7457">
        <v>3.7439820344765582E-3</v>
      </c>
      <c r="Q7457" t="s">
        <v>150</v>
      </c>
    </row>
    <row r="7458" spans="9:17" x14ac:dyDescent="0.45">
      <c r="I7458" t="s">
        <v>192</v>
      </c>
      <c r="J7458" t="s">
        <v>544</v>
      </c>
      <c r="K7458">
        <v>4.6569468239057487E-3</v>
      </c>
      <c r="L7458" t="s">
        <v>150</v>
      </c>
      <c r="N7458" t="s">
        <v>235</v>
      </c>
      <c r="O7458" t="s">
        <v>544</v>
      </c>
      <c r="P7458">
        <v>3.9436821936373618E-3</v>
      </c>
      <c r="Q7458" t="s">
        <v>150</v>
      </c>
    </row>
    <row r="7459" spans="9:17" x14ac:dyDescent="0.45">
      <c r="I7459" t="s">
        <v>192</v>
      </c>
      <c r="J7459" t="s">
        <v>545</v>
      </c>
      <c r="K7459">
        <v>0</v>
      </c>
      <c r="L7459" t="s">
        <v>150</v>
      </c>
      <c r="N7459" t="s">
        <v>235</v>
      </c>
      <c r="O7459" t="s">
        <v>545</v>
      </c>
      <c r="P7459">
        <v>3.9098569224503537E-3</v>
      </c>
      <c r="Q7459" t="s">
        <v>150</v>
      </c>
    </row>
    <row r="7460" spans="9:17" x14ac:dyDescent="0.45">
      <c r="I7460" t="s">
        <v>192</v>
      </c>
      <c r="J7460" t="s">
        <v>546</v>
      </c>
      <c r="K7460">
        <v>0</v>
      </c>
      <c r="L7460" t="s">
        <v>150</v>
      </c>
      <c r="N7460" t="s">
        <v>235</v>
      </c>
      <c r="O7460" t="s">
        <v>546</v>
      </c>
      <c r="P7460">
        <v>3.7742057033850053E-3</v>
      </c>
      <c r="Q7460" t="s">
        <v>150</v>
      </c>
    </row>
    <row r="7461" spans="9:17" x14ac:dyDescent="0.45">
      <c r="I7461" t="s">
        <v>192</v>
      </c>
      <c r="J7461" t="s">
        <v>547</v>
      </c>
      <c r="K7461">
        <v>0</v>
      </c>
      <c r="L7461" t="s">
        <v>150</v>
      </c>
      <c r="N7461" t="s">
        <v>235</v>
      </c>
      <c r="O7461" t="s">
        <v>547</v>
      </c>
      <c r="P7461">
        <v>7.110987449720582E-3</v>
      </c>
      <c r="Q7461" t="s">
        <v>150</v>
      </c>
    </row>
    <row r="7462" spans="9:17" x14ac:dyDescent="0.45">
      <c r="I7462" t="s">
        <v>192</v>
      </c>
      <c r="J7462" t="s">
        <v>548</v>
      </c>
      <c r="K7462">
        <v>0</v>
      </c>
      <c r="L7462" t="s">
        <v>150</v>
      </c>
      <c r="N7462" t="s">
        <v>235</v>
      </c>
      <c r="O7462" t="s">
        <v>548</v>
      </c>
      <c r="P7462">
        <v>6.7104099256900824E-3</v>
      </c>
      <c r="Q7462" t="s">
        <v>150</v>
      </c>
    </row>
    <row r="7463" spans="9:17" x14ac:dyDescent="0.45">
      <c r="I7463" t="s">
        <v>192</v>
      </c>
      <c r="J7463" t="s">
        <v>549</v>
      </c>
      <c r="K7463">
        <v>0</v>
      </c>
      <c r="L7463" t="s">
        <v>150</v>
      </c>
      <c r="N7463" t="s">
        <v>235</v>
      </c>
      <c r="O7463" t="s">
        <v>549</v>
      </c>
      <c r="P7463">
        <v>1.3624522015612015E-2</v>
      </c>
      <c r="Q7463" t="s">
        <v>150</v>
      </c>
    </row>
    <row r="7464" spans="9:17" x14ac:dyDescent="0.45">
      <c r="I7464" t="s">
        <v>192</v>
      </c>
      <c r="J7464" t="s">
        <v>550</v>
      </c>
      <c r="K7464">
        <v>0</v>
      </c>
      <c r="L7464" t="s">
        <v>150</v>
      </c>
      <c r="N7464" t="s">
        <v>235</v>
      </c>
      <c r="O7464" t="s">
        <v>550</v>
      </c>
      <c r="P7464">
        <v>2.5791014605232067E-3</v>
      </c>
      <c r="Q7464" t="s">
        <v>150</v>
      </c>
    </row>
    <row r="7465" spans="9:17" x14ac:dyDescent="0.45">
      <c r="I7465" t="s">
        <v>192</v>
      </c>
      <c r="J7465" t="s">
        <v>551</v>
      </c>
      <c r="K7465">
        <v>0</v>
      </c>
      <c r="L7465" t="s">
        <v>150</v>
      </c>
      <c r="N7465" t="s">
        <v>235</v>
      </c>
      <c r="O7465" t="s">
        <v>551</v>
      </c>
      <c r="P7465">
        <v>2.6356247143128147E-3</v>
      </c>
      <c r="Q7465" t="s">
        <v>150</v>
      </c>
    </row>
    <row r="7466" spans="9:17" x14ac:dyDescent="0.45">
      <c r="I7466" t="s">
        <v>192</v>
      </c>
      <c r="J7466" t="s">
        <v>552</v>
      </c>
      <c r="K7466">
        <v>0</v>
      </c>
      <c r="L7466" t="s">
        <v>150</v>
      </c>
      <c r="N7466" t="s">
        <v>235</v>
      </c>
      <c r="O7466" t="s">
        <v>552</v>
      </c>
      <c r="P7466">
        <v>2.6699171916343377E-3</v>
      </c>
      <c r="Q7466" t="s">
        <v>150</v>
      </c>
    </row>
    <row r="7467" spans="9:17" x14ac:dyDescent="0.45">
      <c r="I7467" t="s">
        <v>192</v>
      </c>
      <c r="J7467" t="s">
        <v>553</v>
      </c>
      <c r="K7467">
        <v>3.6211768987486764E-3</v>
      </c>
      <c r="L7467" t="s">
        <v>150</v>
      </c>
      <c r="N7467" t="s">
        <v>235</v>
      </c>
      <c r="O7467" t="s">
        <v>553</v>
      </c>
      <c r="P7467">
        <v>2.6710289507579131E-3</v>
      </c>
      <c r="Q7467" t="s">
        <v>150</v>
      </c>
    </row>
    <row r="7468" spans="9:17" x14ac:dyDescent="0.45">
      <c r="I7468" t="s">
        <v>192</v>
      </c>
      <c r="J7468" t="s">
        <v>554</v>
      </c>
      <c r="K7468">
        <v>4.8877089776585298E-3</v>
      </c>
      <c r="L7468" t="s">
        <v>150</v>
      </c>
      <c r="N7468" t="s">
        <v>235</v>
      </c>
      <c r="O7468" t="s">
        <v>554</v>
      </c>
      <c r="P7468">
        <v>2.5089885853985605E-3</v>
      </c>
      <c r="Q7468" t="s">
        <v>150</v>
      </c>
    </row>
    <row r="7469" spans="9:17" x14ac:dyDescent="0.45">
      <c r="I7469" t="s">
        <v>192</v>
      </c>
      <c r="J7469" t="s">
        <v>555</v>
      </c>
      <c r="K7469">
        <v>5.0826137728714115E-3</v>
      </c>
      <c r="L7469" t="s">
        <v>150</v>
      </c>
      <c r="N7469" t="s">
        <v>235</v>
      </c>
      <c r="O7469" t="s">
        <v>555</v>
      </c>
      <c r="P7469">
        <v>2.3538129608372139E-3</v>
      </c>
      <c r="Q7469" t="s">
        <v>150</v>
      </c>
    </row>
    <row r="7470" spans="9:17" x14ac:dyDescent="0.45">
      <c r="I7470" t="s">
        <v>192</v>
      </c>
      <c r="J7470" t="s">
        <v>556</v>
      </c>
      <c r="K7470">
        <v>5.1085182515903877E-3</v>
      </c>
      <c r="L7470" t="s">
        <v>150</v>
      </c>
      <c r="N7470" t="s">
        <v>235</v>
      </c>
      <c r="O7470" t="s">
        <v>556</v>
      </c>
      <c r="P7470">
        <v>2.1415636258231337E-3</v>
      </c>
      <c r="Q7470" t="s">
        <v>150</v>
      </c>
    </row>
    <row r="7471" spans="9:17" x14ac:dyDescent="0.45">
      <c r="I7471" t="s">
        <v>192</v>
      </c>
      <c r="J7471" t="s">
        <v>557</v>
      </c>
      <c r="K7471">
        <v>6.012033232791745E-3</v>
      </c>
      <c r="L7471" t="s">
        <v>150</v>
      </c>
      <c r="N7471" t="s">
        <v>235</v>
      </c>
      <c r="O7471" t="s">
        <v>557</v>
      </c>
      <c r="P7471">
        <v>2.1746752997903337E-3</v>
      </c>
      <c r="Q7471" t="s">
        <v>150</v>
      </c>
    </row>
    <row r="7472" spans="9:17" x14ac:dyDescent="0.45">
      <c r="I7472" t="s">
        <v>192</v>
      </c>
      <c r="J7472" t="s">
        <v>558</v>
      </c>
      <c r="K7472">
        <v>6.9055125770875608E-3</v>
      </c>
      <c r="L7472" t="s">
        <v>150</v>
      </c>
      <c r="N7472" t="s">
        <v>235</v>
      </c>
      <c r="O7472" t="s">
        <v>558</v>
      </c>
      <c r="P7472">
        <v>2.3240461374439371E-3</v>
      </c>
      <c r="Q7472" t="s">
        <v>150</v>
      </c>
    </row>
    <row r="7473" spans="9:17" x14ac:dyDescent="0.45">
      <c r="I7473" t="s">
        <v>192</v>
      </c>
      <c r="J7473" t="s">
        <v>559</v>
      </c>
      <c r="K7473">
        <v>5.4537922464665866E-3</v>
      </c>
      <c r="L7473" t="s">
        <v>150</v>
      </c>
      <c r="N7473" t="s">
        <v>235</v>
      </c>
      <c r="O7473" t="s">
        <v>559</v>
      </c>
      <c r="P7473">
        <v>2.4943638676229885E-3</v>
      </c>
      <c r="Q7473" t="s">
        <v>150</v>
      </c>
    </row>
    <row r="7474" spans="9:17" x14ac:dyDescent="0.45">
      <c r="I7474" t="s">
        <v>192</v>
      </c>
      <c r="J7474" t="s">
        <v>560</v>
      </c>
      <c r="K7474">
        <v>4.9252415717235612E-3</v>
      </c>
      <c r="L7474" t="s">
        <v>150</v>
      </c>
      <c r="N7474" t="s">
        <v>235</v>
      </c>
      <c r="O7474" t="s">
        <v>560</v>
      </c>
      <c r="P7474">
        <v>2.6602662127649754E-3</v>
      </c>
      <c r="Q7474" t="s">
        <v>150</v>
      </c>
    </row>
    <row r="7475" spans="9:17" x14ac:dyDescent="0.45">
      <c r="I7475" t="s">
        <v>192</v>
      </c>
      <c r="J7475" t="s">
        <v>561</v>
      </c>
      <c r="K7475">
        <v>5.0241022633310079E-3</v>
      </c>
      <c r="L7475" t="s">
        <v>150</v>
      </c>
      <c r="N7475" t="s">
        <v>235</v>
      </c>
      <c r="O7475" t="s">
        <v>561</v>
      </c>
      <c r="P7475">
        <v>2.9098315504163426E-3</v>
      </c>
      <c r="Q7475" t="s">
        <v>150</v>
      </c>
    </row>
    <row r="7476" spans="9:17" x14ac:dyDescent="0.45">
      <c r="I7476" t="s">
        <v>192</v>
      </c>
      <c r="J7476" t="s">
        <v>562</v>
      </c>
      <c r="K7476">
        <v>4.5710965657898795E-3</v>
      </c>
      <c r="L7476" t="s">
        <v>150</v>
      </c>
      <c r="N7476" t="s">
        <v>235</v>
      </c>
      <c r="O7476" t="s">
        <v>562</v>
      </c>
      <c r="P7476">
        <v>3.1623568370068877E-3</v>
      </c>
      <c r="Q7476" t="s">
        <v>150</v>
      </c>
    </row>
    <row r="7477" spans="9:17" x14ac:dyDescent="0.45">
      <c r="I7477" t="s">
        <v>192</v>
      </c>
      <c r="J7477" t="s">
        <v>563</v>
      </c>
      <c r="K7477">
        <v>1.4954345320716898E-4</v>
      </c>
      <c r="L7477" t="s">
        <v>150</v>
      </c>
      <c r="N7477" t="s">
        <v>235</v>
      </c>
      <c r="O7477" t="s">
        <v>563</v>
      </c>
      <c r="P7477">
        <v>3.2710560622037956E-3</v>
      </c>
      <c r="Q7477" t="s">
        <v>150</v>
      </c>
    </row>
    <row r="7478" spans="9:17" x14ac:dyDescent="0.45">
      <c r="I7478" t="s">
        <v>192</v>
      </c>
      <c r="J7478" t="s">
        <v>564</v>
      </c>
      <c r="K7478">
        <v>0</v>
      </c>
      <c r="L7478" t="s">
        <v>150</v>
      </c>
      <c r="N7478" t="s">
        <v>235</v>
      </c>
      <c r="O7478" t="s">
        <v>564</v>
      </c>
      <c r="P7478">
        <v>3.2017218927959889E-3</v>
      </c>
      <c r="Q7478" t="s">
        <v>150</v>
      </c>
    </row>
    <row r="7479" spans="9:17" x14ac:dyDescent="0.45">
      <c r="I7479" t="s">
        <v>192</v>
      </c>
      <c r="J7479" t="s">
        <v>565</v>
      </c>
      <c r="K7479">
        <v>0</v>
      </c>
      <c r="L7479" t="s">
        <v>150</v>
      </c>
      <c r="N7479" t="s">
        <v>235</v>
      </c>
      <c r="O7479" t="s">
        <v>565</v>
      </c>
      <c r="P7479">
        <v>6.0504323902787899E-3</v>
      </c>
      <c r="Q7479" t="s">
        <v>150</v>
      </c>
    </row>
    <row r="7480" spans="9:17" x14ac:dyDescent="0.45">
      <c r="I7480" t="s">
        <v>192</v>
      </c>
      <c r="J7480" t="s">
        <v>566</v>
      </c>
      <c r="K7480">
        <v>0</v>
      </c>
      <c r="L7480" t="s">
        <v>150</v>
      </c>
      <c r="N7480" t="s">
        <v>235</v>
      </c>
      <c r="O7480" t="s">
        <v>566</v>
      </c>
      <c r="P7480">
        <v>6.0489193255881231E-3</v>
      </c>
      <c r="Q7480" t="s">
        <v>150</v>
      </c>
    </row>
    <row r="7481" spans="9:17" x14ac:dyDescent="0.45">
      <c r="I7481" t="s">
        <v>192</v>
      </c>
      <c r="J7481" t="s">
        <v>567</v>
      </c>
      <c r="K7481">
        <v>0</v>
      </c>
      <c r="L7481" t="s">
        <v>150</v>
      </c>
      <c r="N7481" t="s">
        <v>235</v>
      </c>
      <c r="O7481" t="s">
        <v>567</v>
      </c>
      <c r="P7481">
        <v>1.721590112980451E-2</v>
      </c>
      <c r="Q7481" t="s">
        <v>150</v>
      </c>
    </row>
    <row r="7482" spans="9:17" x14ac:dyDescent="0.45">
      <c r="I7482" t="s">
        <v>192</v>
      </c>
      <c r="J7482" t="s">
        <v>568</v>
      </c>
      <c r="K7482">
        <v>0</v>
      </c>
      <c r="L7482" t="s">
        <v>150</v>
      </c>
      <c r="N7482" t="s">
        <v>235</v>
      </c>
      <c r="O7482" t="s">
        <v>568</v>
      </c>
      <c r="P7482">
        <v>3.5937197397574671E-3</v>
      </c>
      <c r="Q7482" t="s">
        <v>150</v>
      </c>
    </row>
    <row r="7483" spans="9:17" x14ac:dyDescent="0.45">
      <c r="I7483" t="s">
        <v>192</v>
      </c>
      <c r="J7483" t="s">
        <v>569</v>
      </c>
      <c r="K7483">
        <v>0</v>
      </c>
      <c r="L7483" t="s">
        <v>150</v>
      </c>
      <c r="N7483" t="s">
        <v>235</v>
      </c>
      <c r="O7483" t="s">
        <v>569</v>
      </c>
      <c r="P7483">
        <v>3.5286899929953671E-3</v>
      </c>
      <c r="Q7483" t="s">
        <v>150</v>
      </c>
    </row>
    <row r="7484" spans="9:17" x14ac:dyDescent="0.45">
      <c r="I7484" t="s">
        <v>192</v>
      </c>
      <c r="J7484" t="s">
        <v>570</v>
      </c>
      <c r="K7484">
        <v>0</v>
      </c>
      <c r="L7484" t="s">
        <v>150</v>
      </c>
      <c r="N7484" t="s">
        <v>235</v>
      </c>
      <c r="O7484" t="s">
        <v>570</v>
      </c>
      <c r="P7484">
        <v>3.4424056434594159E-3</v>
      </c>
      <c r="Q7484" t="s">
        <v>150</v>
      </c>
    </row>
    <row r="7485" spans="9:17" x14ac:dyDescent="0.45">
      <c r="I7485" t="s">
        <v>192</v>
      </c>
      <c r="J7485" t="s">
        <v>571</v>
      </c>
      <c r="K7485">
        <v>5.0590871257628232E-3</v>
      </c>
      <c r="L7485" t="s">
        <v>150</v>
      </c>
      <c r="N7485" t="s">
        <v>235</v>
      </c>
      <c r="O7485" t="s">
        <v>571</v>
      </c>
      <c r="P7485">
        <v>3.3966842738907392E-3</v>
      </c>
      <c r="Q7485" t="s">
        <v>150</v>
      </c>
    </row>
    <row r="7486" spans="9:17" x14ac:dyDescent="0.45">
      <c r="I7486" t="s">
        <v>192</v>
      </c>
      <c r="J7486" t="s">
        <v>572</v>
      </c>
      <c r="K7486">
        <v>6.6928640151178729E-3</v>
      </c>
      <c r="L7486" t="s">
        <v>150</v>
      </c>
      <c r="N7486" t="s">
        <v>235</v>
      </c>
      <c r="O7486" t="s">
        <v>572</v>
      </c>
      <c r="P7486">
        <v>3.420437399286734E-3</v>
      </c>
      <c r="Q7486" t="s">
        <v>150</v>
      </c>
    </row>
    <row r="7487" spans="9:17" x14ac:dyDescent="0.45">
      <c r="I7487" t="s">
        <v>192</v>
      </c>
      <c r="J7487" t="s">
        <v>573</v>
      </c>
      <c r="K7487">
        <v>6.8913888779011823E-3</v>
      </c>
      <c r="L7487" t="s">
        <v>150</v>
      </c>
      <c r="N7487" t="s">
        <v>235</v>
      </c>
      <c r="O7487" t="s">
        <v>573</v>
      </c>
      <c r="P7487">
        <v>3.4473467065812943E-3</v>
      </c>
      <c r="Q7487" t="s">
        <v>150</v>
      </c>
    </row>
    <row r="7488" spans="9:17" x14ac:dyDescent="0.45">
      <c r="I7488" t="s">
        <v>192</v>
      </c>
      <c r="J7488" t="s">
        <v>574</v>
      </c>
      <c r="K7488">
        <v>7.0509033646179988E-3</v>
      </c>
      <c r="L7488" t="s">
        <v>150</v>
      </c>
      <c r="N7488" t="s">
        <v>235</v>
      </c>
      <c r="O7488" t="s">
        <v>574</v>
      </c>
      <c r="P7488">
        <v>3.4402204276036455E-3</v>
      </c>
      <c r="Q7488" t="s">
        <v>150</v>
      </c>
    </row>
    <row r="7489" spans="9:17" x14ac:dyDescent="0.45">
      <c r="I7489" t="s">
        <v>192</v>
      </c>
      <c r="J7489" t="s">
        <v>575</v>
      </c>
      <c r="K7489">
        <v>7.8615499038794147E-3</v>
      </c>
      <c r="L7489" t="s">
        <v>150</v>
      </c>
      <c r="N7489" t="s">
        <v>235</v>
      </c>
      <c r="O7489" t="s">
        <v>575</v>
      </c>
      <c r="P7489">
        <v>3.5440757593982351E-3</v>
      </c>
      <c r="Q7489" t="s">
        <v>150</v>
      </c>
    </row>
    <row r="7490" spans="9:17" x14ac:dyDescent="0.45">
      <c r="I7490" t="s">
        <v>192</v>
      </c>
      <c r="J7490" t="s">
        <v>576</v>
      </c>
      <c r="K7490">
        <v>8.5789575938380411E-3</v>
      </c>
      <c r="L7490" t="s">
        <v>150</v>
      </c>
      <c r="N7490" t="s">
        <v>235</v>
      </c>
      <c r="O7490" t="s">
        <v>576</v>
      </c>
      <c r="P7490">
        <v>3.5856718938077512E-3</v>
      </c>
      <c r="Q7490" t="s">
        <v>150</v>
      </c>
    </row>
    <row r="7491" spans="9:17" x14ac:dyDescent="0.45">
      <c r="I7491" t="s">
        <v>192</v>
      </c>
      <c r="J7491" t="s">
        <v>577</v>
      </c>
      <c r="K7491">
        <v>7.3080365194825147E-3</v>
      </c>
      <c r="L7491" t="s">
        <v>150</v>
      </c>
      <c r="N7491" t="s">
        <v>235</v>
      </c>
      <c r="O7491" t="s">
        <v>577</v>
      </c>
      <c r="P7491">
        <v>3.7174251726407284E-3</v>
      </c>
      <c r="Q7491" t="s">
        <v>150</v>
      </c>
    </row>
    <row r="7492" spans="9:17" x14ac:dyDescent="0.45">
      <c r="I7492" t="s">
        <v>192</v>
      </c>
      <c r="J7492" t="s">
        <v>578</v>
      </c>
      <c r="K7492">
        <v>6.6578793850490389E-3</v>
      </c>
      <c r="L7492" t="s">
        <v>150</v>
      </c>
      <c r="N7492" t="s">
        <v>235</v>
      </c>
      <c r="O7492" t="s">
        <v>578</v>
      </c>
      <c r="P7492">
        <v>3.9477182068535363E-3</v>
      </c>
      <c r="Q7492" t="s">
        <v>150</v>
      </c>
    </row>
    <row r="7493" spans="9:17" x14ac:dyDescent="0.45">
      <c r="I7493" t="s">
        <v>192</v>
      </c>
      <c r="J7493" t="s">
        <v>579</v>
      </c>
      <c r="K7493">
        <v>6.5002533388931437E-3</v>
      </c>
      <c r="L7493" t="s">
        <v>150</v>
      </c>
      <c r="N7493" t="s">
        <v>235</v>
      </c>
      <c r="O7493" t="s">
        <v>579</v>
      </c>
      <c r="P7493">
        <v>4.0408789084256614E-3</v>
      </c>
      <c r="Q7493" t="s">
        <v>150</v>
      </c>
    </row>
    <row r="7494" spans="9:17" x14ac:dyDescent="0.45">
      <c r="I7494" t="s">
        <v>192</v>
      </c>
      <c r="J7494" t="s">
        <v>580</v>
      </c>
      <c r="K7494">
        <v>6.0492312548958158E-3</v>
      </c>
      <c r="L7494" t="s">
        <v>150</v>
      </c>
      <c r="N7494" t="s">
        <v>235</v>
      </c>
      <c r="O7494" t="s">
        <v>580</v>
      </c>
      <c r="P7494">
        <v>4.0434765794716138E-3</v>
      </c>
      <c r="Q7494" t="s">
        <v>150</v>
      </c>
    </row>
    <row r="7495" spans="9:17" x14ac:dyDescent="0.45">
      <c r="I7495" t="s">
        <v>192</v>
      </c>
      <c r="J7495" t="s">
        <v>581</v>
      </c>
      <c r="K7495">
        <v>4.3363926972565196E-3</v>
      </c>
      <c r="L7495" t="s">
        <v>150</v>
      </c>
      <c r="N7495" t="s">
        <v>235</v>
      </c>
      <c r="O7495" t="s">
        <v>581</v>
      </c>
      <c r="P7495">
        <v>3.8847781869110914E-3</v>
      </c>
      <c r="Q7495" t="s">
        <v>150</v>
      </c>
    </row>
    <row r="7496" spans="9:17" x14ac:dyDescent="0.45">
      <c r="I7496" t="s">
        <v>192</v>
      </c>
      <c r="J7496" t="s">
        <v>582</v>
      </c>
      <c r="K7496">
        <v>0</v>
      </c>
      <c r="L7496" t="s">
        <v>150</v>
      </c>
      <c r="N7496" t="s">
        <v>235</v>
      </c>
      <c r="O7496" t="s">
        <v>582</v>
      </c>
      <c r="P7496">
        <v>3.6087369122018735E-3</v>
      </c>
      <c r="Q7496" t="s">
        <v>150</v>
      </c>
    </row>
    <row r="7497" spans="9:17" x14ac:dyDescent="0.45">
      <c r="I7497" t="s">
        <v>192</v>
      </c>
      <c r="J7497" t="s">
        <v>583</v>
      </c>
      <c r="K7497">
        <v>0</v>
      </c>
      <c r="L7497" t="s">
        <v>150</v>
      </c>
      <c r="N7497" t="s">
        <v>235</v>
      </c>
      <c r="O7497" t="s">
        <v>583</v>
      </c>
      <c r="P7497">
        <v>6.5834324174826328E-3</v>
      </c>
      <c r="Q7497" t="s">
        <v>150</v>
      </c>
    </row>
    <row r="7498" spans="9:17" x14ac:dyDescent="0.45">
      <c r="I7498" t="s">
        <v>192</v>
      </c>
      <c r="J7498" t="s">
        <v>584</v>
      </c>
      <c r="K7498">
        <v>0</v>
      </c>
      <c r="L7498" t="s">
        <v>150</v>
      </c>
      <c r="N7498" t="s">
        <v>235</v>
      </c>
      <c r="O7498" t="s">
        <v>584</v>
      </c>
      <c r="P7498">
        <v>6.2905294426272001E-3</v>
      </c>
      <c r="Q7498" t="s">
        <v>150</v>
      </c>
    </row>
    <row r="7499" spans="9:17" x14ac:dyDescent="0.45">
      <c r="I7499" t="s">
        <v>192</v>
      </c>
      <c r="J7499" t="s">
        <v>585</v>
      </c>
      <c r="K7499">
        <v>0</v>
      </c>
      <c r="L7499" t="s">
        <v>150</v>
      </c>
      <c r="N7499" t="s">
        <v>235</v>
      </c>
      <c r="O7499" t="s">
        <v>585</v>
      </c>
      <c r="P7499">
        <v>1.4760313897617275E-2</v>
      </c>
      <c r="Q7499" t="s">
        <v>150</v>
      </c>
    </row>
    <row r="7500" spans="9:17" x14ac:dyDescent="0.45">
      <c r="I7500" t="s">
        <v>192</v>
      </c>
      <c r="J7500" t="s">
        <v>586</v>
      </c>
      <c r="K7500">
        <v>0</v>
      </c>
      <c r="L7500" t="s">
        <v>150</v>
      </c>
      <c r="N7500" t="s">
        <v>235</v>
      </c>
      <c r="O7500" t="s">
        <v>586</v>
      </c>
      <c r="P7500">
        <v>2.858072730276533E-3</v>
      </c>
      <c r="Q7500" t="s">
        <v>150</v>
      </c>
    </row>
    <row r="7501" spans="9:17" x14ac:dyDescent="0.45">
      <c r="I7501" t="s">
        <v>192</v>
      </c>
      <c r="J7501" t="s">
        <v>587</v>
      </c>
      <c r="K7501">
        <v>0</v>
      </c>
      <c r="L7501" t="s">
        <v>150</v>
      </c>
      <c r="N7501" t="s">
        <v>235</v>
      </c>
      <c r="O7501" t="s">
        <v>587</v>
      </c>
      <c r="P7501">
        <v>2.7755588268424934E-3</v>
      </c>
      <c r="Q7501" t="s">
        <v>150</v>
      </c>
    </row>
    <row r="7502" spans="9:17" x14ac:dyDescent="0.45">
      <c r="I7502" t="s">
        <v>192</v>
      </c>
      <c r="J7502" t="s">
        <v>588</v>
      </c>
      <c r="K7502">
        <v>3.6745772733355691E-3</v>
      </c>
      <c r="L7502" t="s">
        <v>150</v>
      </c>
      <c r="N7502" t="s">
        <v>235</v>
      </c>
      <c r="O7502" t="s">
        <v>588</v>
      </c>
      <c r="P7502">
        <v>2.605880768492832E-3</v>
      </c>
      <c r="Q7502" t="s">
        <v>150</v>
      </c>
    </row>
    <row r="7503" spans="9:17" x14ac:dyDescent="0.45">
      <c r="I7503" t="s">
        <v>192</v>
      </c>
      <c r="J7503" t="s">
        <v>589</v>
      </c>
      <c r="K7503">
        <v>6.9779404975136875E-3</v>
      </c>
      <c r="L7503" t="s">
        <v>150</v>
      </c>
      <c r="N7503" t="s">
        <v>235</v>
      </c>
      <c r="O7503" t="s">
        <v>589</v>
      </c>
      <c r="P7503">
        <v>2.4031893115674255E-3</v>
      </c>
      <c r="Q7503" t="s">
        <v>150</v>
      </c>
    </row>
    <row r="7504" spans="9:17" x14ac:dyDescent="0.45">
      <c r="I7504" t="s">
        <v>192</v>
      </c>
      <c r="J7504" t="s">
        <v>590</v>
      </c>
      <c r="K7504">
        <v>8.1649054183144457E-3</v>
      </c>
      <c r="L7504" t="s">
        <v>150</v>
      </c>
      <c r="N7504" t="s">
        <v>235</v>
      </c>
      <c r="O7504" t="s">
        <v>590</v>
      </c>
      <c r="P7504">
        <v>2.4617382987337654E-3</v>
      </c>
      <c r="Q7504" t="s">
        <v>150</v>
      </c>
    </row>
    <row r="7505" spans="9:17" x14ac:dyDescent="0.45">
      <c r="I7505" t="s">
        <v>192</v>
      </c>
      <c r="J7505" t="s">
        <v>591</v>
      </c>
      <c r="K7505">
        <v>8.4211255350821693E-3</v>
      </c>
      <c r="L7505" t="s">
        <v>150</v>
      </c>
      <c r="N7505" t="s">
        <v>235</v>
      </c>
      <c r="O7505" t="s">
        <v>591</v>
      </c>
      <c r="P7505">
        <v>2.6302044001328823E-3</v>
      </c>
      <c r="Q7505" t="s">
        <v>150</v>
      </c>
    </row>
    <row r="7506" spans="9:17" x14ac:dyDescent="0.45">
      <c r="I7506" t="s">
        <v>192</v>
      </c>
      <c r="J7506" t="s">
        <v>592</v>
      </c>
      <c r="K7506">
        <v>8.7198320731623289E-3</v>
      </c>
      <c r="L7506" t="s">
        <v>150</v>
      </c>
      <c r="N7506" t="s">
        <v>235</v>
      </c>
      <c r="O7506" t="s">
        <v>592</v>
      </c>
      <c r="P7506">
        <v>2.812347424561708E-3</v>
      </c>
      <c r="Q7506" t="s">
        <v>150</v>
      </c>
    </row>
    <row r="7507" spans="9:17" x14ac:dyDescent="0.45">
      <c r="I7507" t="s">
        <v>192</v>
      </c>
      <c r="J7507" t="s">
        <v>593</v>
      </c>
      <c r="K7507">
        <v>9.3582568470922632E-3</v>
      </c>
      <c r="L7507" t="s">
        <v>150</v>
      </c>
      <c r="N7507" t="s">
        <v>235</v>
      </c>
      <c r="O7507" t="s">
        <v>593</v>
      </c>
      <c r="P7507">
        <v>3.0225363284604695E-3</v>
      </c>
      <c r="Q7507" t="s">
        <v>150</v>
      </c>
    </row>
    <row r="7508" spans="9:17" x14ac:dyDescent="0.45">
      <c r="I7508" t="s">
        <v>192</v>
      </c>
      <c r="J7508" t="s">
        <v>594</v>
      </c>
      <c r="K7508">
        <v>9.6428886896661944E-3</v>
      </c>
      <c r="L7508" t="s">
        <v>150</v>
      </c>
      <c r="N7508" t="s">
        <v>235</v>
      </c>
      <c r="O7508" t="s">
        <v>594</v>
      </c>
      <c r="P7508">
        <v>3.4190012690692123E-3</v>
      </c>
      <c r="Q7508" t="s">
        <v>150</v>
      </c>
    </row>
    <row r="7509" spans="9:17" x14ac:dyDescent="0.45">
      <c r="I7509" t="s">
        <v>192</v>
      </c>
      <c r="J7509" t="s">
        <v>595</v>
      </c>
      <c r="K7509">
        <v>8.7719799573131099E-3</v>
      </c>
      <c r="L7509" t="s">
        <v>150</v>
      </c>
      <c r="N7509" t="s">
        <v>235</v>
      </c>
      <c r="O7509" t="s">
        <v>595</v>
      </c>
      <c r="P7509">
        <v>3.8262508726513962E-3</v>
      </c>
      <c r="Q7509" t="s">
        <v>150</v>
      </c>
    </row>
    <row r="7510" spans="9:17" x14ac:dyDescent="0.45">
      <c r="I7510" t="s">
        <v>192</v>
      </c>
      <c r="J7510" t="s">
        <v>596</v>
      </c>
      <c r="K7510">
        <v>8.1071862351396202E-3</v>
      </c>
      <c r="L7510" t="s">
        <v>150</v>
      </c>
      <c r="N7510" t="s">
        <v>235</v>
      </c>
      <c r="O7510" t="s">
        <v>596</v>
      </c>
      <c r="P7510">
        <v>4.1653138736435329E-3</v>
      </c>
      <c r="Q7510" t="s">
        <v>150</v>
      </c>
    </row>
    <row r="7511" spans="9:17" x14ac:dyDescent="0.45">
      <c r="I7511" t="s">
        <v>192</v>
      </c>
      <c r="J7511" t="s">
        <v>597</v>
      </c>
      <c r="K7511">
        <v>7.7976448535504008E-3</v>
      </c>
      <c r="L7511" t="s">
        <v>150</v>
      </c>
      <c r="N7511" t="s">
        <v>235</v>
      </c>
      <c r="O7511" t="s">
        <v>597</v>
      </c>
      <c r="P7511">
        <v>4.3547391694186534E-3</v>
      </c>
      <c r="Q7511" t="s">
        <v>150</v>
      </c>
    </row>
    <row r="7512" spans="9:17" x14ac:dyDescent="0.45">
      <c r="I7512" t="s">
        <v>192</v>
      </c>
      <c r="J7512" t="s">
        <v>598</v>
      </c>
      <c r="K7512">
        <v>7.3252672840792999E-3</v>
      </c>
      <c r="L7512" t="s">
        <v>150</v>
      </c>
      <c r="N7512" t="s">
        <v>235</v>
      </c>
      <c r="O7512" t="s">
        <v>598</v>
      </c>
      <c r="P7512">
        <v>4.3714765157309345E-3</v>
      </c>
      <c r="Q7512" t="s">
        <v>150</v>
      </c>
    </row>
    <row r="7513" spans="9:17" x14ac:dyDescent="0.45">
      <c r="I7513" t="s">
        <v>192</v>
      </c>
      <c r="J7513" t="s">
        <v>599</v>
      </c>
      <c r="K7513">
        <v>5.20377896906096E-3</v>
      </c>
      <c r="L7513" t="s">
        <v>150</v>
      </c>
      <c r="N7513" t="s">
        <v>235</v>
      </c>
      <c r="O7513" t="s">
        <v>599</v>
      </c>
      <c r="P7513">
        <v>4.321640749012659E-3</v>
      </c>
      <c r="Q7513" t="s">
        <v>150</v>
      </c>
    </row>
    <row r="7514" spans="9:17" x14ac:dyDescent="0.45">
      <c r="I7514" t="s">
        <v>192</v>
      </c>
      <c r="J7514" t="s">
        <v>600</v>
      </c>
      <c r="K7514">
        <v>0</v>
      </c>
      <c r="L7514" t="s">
        <v>150</v>
      </c>
      <c r="N7514" t="s">
        <v>235</v>
      </c>
      <c r="O7514" t="s">
        <v>600</v>
      </c>
      <c r="P7514">
        <v>4.0636404035926509E-3</v>
      </c>
      <c r="Q7514" t="s">
        <v>150</v>
      </c>
    </row>
    <row r="7515" spans="9:17" x14ac:dyDescent="0.45">
      <c r="I7515" t="s">
        <v>192</v>
      </c>
      <c r="J7515" t="s">
        <v>601</v>
      </c>
      <c r="K7515">
        <v>0</v>
      </c>
      <c r="L7515" t="s">
        <v>150</v>
      </c>
      <c r="N7515" t="s">
        <v>235</v>
      </c>
      <c r="O7515" t="s">
        <v>601</v>
      </c>
      <c r="P7515">
        <v>7.3508149866910542E-3</v>
      </c>
      <c r="Q7515" t="s">
        <v>150</v>
      </c>
    </row>
    <row r="7516" spans="9:17" x14ac:dyDescent="0.45">
      <c r="I7516" t="s">
        <v>192</v>
      </c>
      <c r="J7516" t="s">
        <v>602</v>
      </c>
      <c r="K7516">
        <v>0</v>
      </c>
      <c r="L7516" t="s">
        <v>150</v>
      </c>
      <c r="N7516" t="s">
        <v>235</v>
      </c>
      <c r="O7516" t="s">
        <v>602</v>
      </c>
      <c r="P7516">
        <v>6.6172799395939593E-3</v>
      </c>
      <c r="Q7516" t="s">
        <v>150</v>
      </c>
    </row>
    <row r="7517" spans="9:17" x14ac:dyDescent="0.45">
      <c r="I7517" t="s">
        <v>192</v>
      </c>
      <c r="J7517" t="s">
        <v>603</v>
      </c>
      <c r="K7517">
        <v>0</v>
      </c>
      <c r="L7517" t="s">
        <v>150</v>
      </c>
      <c r="N7517" t="s">
        <v>235</v>
      </c>
      <c r="O7517" t="s">
        <v>603</v>
      </c>
      <c r="P7517">
        <v>1.6593119999032346E-2</v>
      </c>
      <c r="Q7517" t="s">
        <v>150</v>
      </c>
    </row>
    <row r="7518" spans="9:17" x14ac:dyDescent="0.45">
      <c r="I7518" t="s">
        <v>192</v>
      </c>
      <c r="J7518" t="s">
        <v>604</v>
      </c>
      <c r="K7518">
        <v>0</v>
      </c>
      <c r="L7518" t="s">
        <v>150</v>
      </c>
      <c r="N7518" t="s">
        <v>235</v>
      </c>
      <c r="O7518" t="s">
        <v>604</v>
      </c>
      <c r="P7518">
        <v>2.9633376322680226E-3</v>
      </c>
      <c r="Q7518" t="s">
        <v>150</v>
      </c>
    </row>
    <row r="7519" spans="9:17" x14ac:dyDescent="0.45">
      <c r="I7519" t="s">
        <v>192</v>
      </c>
      <c r="J7519" t="s">
        <v>605</v>
      </c>
      <c r="K7519">
        <v>5.9208438505067807E-4</v>
      </c>
      <c r="L7519" t="s">
        <v>150</v>
      </c>
      <c r="N7519" t="s">
        <v>235</v>
      </c>
      <c r="O7519" t="s">
        <v>605</v>
      </c>
      <c r="P7519">
        <v>2.8029435976920148E-3</v>
      </c>
      <c r="Q7519" t="s">
        <v>150</v>
      </c>
    </row>
    <row r="7520" spans="9:17" x14ac:dyDescent="0.45">
      <c r="I7520" t="s">
        <v>192</v>
      </c>
      <c r="J7520" t="s">
        <v>606</v>
      </c>
      <c r="K7520">
        <v>5.0953886069969312E-3</v>
      </c>
      <c r="L7520" t="s">
        <v>150</v>
      </c>
      <c r="N7520" t="s">
        <v>235</v>
      </c>
      <c r="O7520" t="s">
        <v>606</v>
      </c>
      <c r="P7520">
        <v>2.5997776220468036E-3</v>
      </c>
      <c r="Q7520" t="s">
        <v>150</v>
      </c>
    </row>
    <row r="7521" spans="9:17" x14ac:dyDescent="0.45">
      <c r="I7521" t="s">
        <v>192</v>
      </c>
      <c r="J7521" t="s">
        <v>607</v>
      </c>
      <c r="K7521">
        <v>7.417337956524067E-3</v>
      </c>
      <c r="L7521" t="s">
        <v>150</v>
      </c>
      <c r="N7521" t="s">
        <v>235</v>
      </c>
      <c r="O7521" t="s">
        <v>607</v>
      </c>
      <c r="P7521">
        <v>2.6341757336967695E-3</v>
      </c>
      <c r="Q7521" t="s">
        <v>150</v>
      </c>
    </row>
    <row r="7522" spans="9:17" x14ac:dyDescent="0.45">
      <c r="I7522" t="s">
        <v>192</v>
      </c>
      <c r="J7522" t="s">
        <v>608</v>
      </c>
      <c r="K7522">
        <v>8.4114616904183842E-3</v>
      </c>
      <c r="L7522" t="s">
        <v>150</v>
      </c>
      <c r="N7522" t="s">
        <v>235</v>
      </c>
      <c r="O7522" t="s">
        <v>608</v>
      </c>
      <c r="P7522">
        <v>2.729750380928664E-3</v>
      </c>
      <c r="Q7522" t="s">
        <v>150</v>
      </c>
    </row>
    <row r="7523" spans="9:17" x14ac:dyDescent="0.45">
      <c r="I7523" t="s">
        <v>192</v>
      </c>
      <c r="J7523" t="s">
        <v>609</v>
      </c>
      <c r="K7523">
        <v>9.0658592887989057E-3</v>
      </c>
      <c r="L7523" t="s">
        <v>150</v>
      </c>
      <c r="N7523" t="s">
        <v>235</v>
      </c>
      <c r="O7523" t="s">
        <v>609</v>
      </c>
      <c r="P7523">
        <v>2.9493158263830528E-3</v>
      </c>
      <c r="Q7523" t="s">
        <v>150</v>
      </c>
    </row>
    <row r="7524" spans="9:17" x14ac:dyDescent="0.45">
      <c r="I7524" t="s">
        <v>192</v>
      </c>
      <c r="J7524" t="s">
        <v>610</v>
      </c>
      <c r="K7524">
        <v>9.5185895746855466E-3</v>
      </c>
      <c r="L7524" t="s">
        <v>150</v>
      </c>
      <c r="N7524" t="s">
        <v>235</v>
      </c>
      <c r="O7524" t="s">
        <v>610</v>
      </c>
      <c r="P7524">
        <v>3.3091412530482796E-3</v>
      </c>
      <c r="Q7524" t="s">
        <v>150</v>
      </c>
    </row>
    <row r="7525" spans="9:17" x14ac:dyDescent="0.45">
      <c r="I7525" t="s">
        <v>192</v>
      </c>
      <c r="J7525" t="s">
        <v>611</v>
      </c>
      <c r="K7525">
        <v>9.9959220873193644E-3</v>
      </c>
      <c r="L7525" t="s">
        <v>150</v>
      </c>
      <c r="N7525" t="s">
        <v>235</v>
      </c>
      <c r="O7525" t="s">
        <v>611</v>
      </c>
      <c r="P7525">
        <v>3.9275444001810886E-3</v>
      </c>
      <c r="Q7525" t="s">
        <v>150</v>
      </c>
    </row>
    <row r="7526" spans="9:17" x14ac:dyDescent="0.45">
      <c r="I7526" t="s">
        <v>192</v>
      </c>
      <c r="J7526" t="s">
        <v>612</v>
      </c>
      <c r="K7526">
        <v>9.9758431982277223E-3</v>
      </c>
      <c r="L7526" t="s">
        <v>150</v>
      </c>
      <c r="N7526" t="s">
        <v>235</v>
      </c>
      <c r="O7526" t="s">
        <v>612</v>
      </c>
      <c r="P7526">
        <v>4.7000883998670733E-3</v>
      </c>
      <c r="Q7526" t="s">
        <v>150</v>
      </c>
    </row>
    <row r="7527" spans="9:17" x14ac:dyDescent="0.45">
      <c r="I7527" t="s">
        <v>192</v>
      </c>
      <c r="J7527" t="s">
        <v>613</v>
      </c>
      <c r="K7527">
        <v>9.2789063898804577E-3</v>
      </c>
      <c r="L7527" t="s">
        <v>150</v>
      </c>
      <c r="N7527" t="s">
        <v>235</v>
      </c>
      <c r="O7527" t="s">
        <v>613</v>
      </c>
      <c r="P7527">
        <v>5.340136823490666E-3</v>
      </c>
      <c r="Q7527" t="s">
        <v>150</v>
      </c>
    </row>
    <row r="7528" spans="9:17" x14ac:dyDescent="0.45">
      <c r="I7528" t="s">
        <v>192</v>
      </c>
      <c r="J7528" t="s">
        <v>614</v>
      </c>
      <c r="K7528">
        <v>8.6546320424575243E-3</v>
      </c>
      <c r="L7528" t="s">
        <v>150</v>
      </c>
      <c r="N7528" t="s">
        <v>235</v>
      </c>
      <c r="O7528" t="s">
        <v>614</v>
      </c>
      <c r="P7528">
        <v>5.8129015724774202E-3</v>
      </c>
      <c r="Q7528" t="s">
        <v>150</v>
      </c>
    </row>
    <row r="7529" spans="9:17" x14ac:dyDescent="0.45">
      <c r="I7529" t="s">
        <v>192</v>
      </c>
      <c r="J7529" t="s">
        <v>615</v>
      </c>
      <c r="K7529">
        <v>8.073449852582305E-3</v>
      </c>
      <c r="L7529" t="s">
        <v>150</v>
      </c>
      <c r="N7529" t="s">
        <v>235</v>
      </c>
      <c r="O7529" t="s">
        <v>615</v>
      </c>
      <c r="P7529">
        <v>6.0296125974014974E-3</v>
      </c>
      <c r="Q7529" t="s">
        <v>150</v>
      </c>
    </row>
    <row r="7530" spans="9:17" x14ac:dyDescent="0.45">
      <c r="I7530" t="s">
        <v>192</v>
      </c>
      <c r="J7530" t="s">
        <v>616</v>
      </c>
      <c r="K7530">
        <v>7.2431198497283902E-3</v>
      </c>
      <c r="L7530" t="s">
        <v>150</v>
      </c>
      <c r="N7530" t="s">
        <v>235</v>
      </c>
      <c r="O7530" t="s">
        <v>616</v>
      </c>
      <c r="P7530">
        <v>5.9453224150590915E-3</v>
      </c>
      <c r="Q7530" t="s">
        <v>150</v>
      </c>
    </row>
    <row r="7531" spans="9:17" x14ac:dyDescent="0.45">
      <c r="I7531" t="s">
        <v>192</v>
      </c>
      <c r="J7531" t="s">
        <v>617</v>
      </c>
      <c r="K7531">
        <v>5.2035158630993009E-3</v>
      </c>
      <c r="L7531" t="s">
        <v>150</v>
      </c>
      <c r="N7531" t="s">
        <v>235</v>
      </c>
      <c r="O7531" t="s">
        <v>617</v>
      </c>
      <c r="P7531">
        <v>5.7149072124360097E-3</v>
      </c>
      <c r="Q7531" t="s">
        <v>150</v>
      </c>
    </row>
    <row r="7532" spans="9:17" x14ac:dyDescent="0.45">
      <c r="I7532" t="s">
        <v>192</v>
      </c>
      <c r="J7532" t="s">
        <v>618</v>
      </c>
      <c r="K7532">
        <v>4.1147876347389876E-5</v>
      </c>
      <c r="L7532" t="s">
        <v>150</v>
      </c>
      <c r="N7532" t="s">
        <v>235</v>
      </c>
      <c r="O7532" t="s">
        <v>618</v>
      </c>
      <c r="P7532">
        <v>5.3689036814372881E-3</v>
      </c>
      <c r="Q7532" t="s">
        <v>150</v>
      </c>
    </row>
    <row r="7533" spans="9:17" x14ac:dyDescent="0.45">
      <c r="I7533" t="s">
        <v>192</v>
      </c>
      <c r="J7533" t="s">
        <v>619</v>
      </c>
      <c r="K7533">
        <v>0</v>
      </c>
      <c r="L7533" t="s">
        <v>150</v>
      </c>
      <c r="N7533" t="s">
        <v>235</v>
      </c>
      <c r="O7533" t="s">
        <v>619</v>
      </c>
      <c r="P7533">
        <v>9.6203278769222897E-3</v>
      </c>
      <c r="Q7533" t="s">
        <v>150</v>
      </c>
    </row>
    <row r="7534" spans="9:17" x14ac:dyDescent="0.45">
      <c r="I7534" t="s">
        <v>192</v>
      </c>
      <c r="J7534" t="s">
        <v>620</v>
      </c>
      <c r="K7534">
        <v>0</v>
      </c>
      <c r="L7534" t="s">
        <v>150</v>
      </c>
      <c r="N7534" t="s">
        <v>235</v>
      </c>
      <c r="O7534" t="s">
        <v>620</v>
      </c>
      <c r="P7534">
        <v>7.9972399086574719E-3</v>
      </c>
      <c r="Q7534" t="s">
        <v>150</v>
      </c>
    </row>
    <row r="7535" spans="9:17" x14ac:dyDescent="0.45">
      <c r="I7535" t="s">
        <v>192</v>
      </c>
      <c r="J7535" t="s">
        <v>621</v>
      </c>
      <c r="K7535">
        <v>0</v>
      </c>
      <c r="L7535" t="s">
        <v>150</v>
      </c>
      <c r="N7535" t="s">
        <v>235</v>
      </c>
      <c r="O7535" t="s">
        <v>621</v>
      </c>
      <c r="P7535">
        <v>1.6195999731708873E-2</v>
      </c>
      <c r="Q7535" t="s">
        <v>150</v>
      </c>
    </row>
    <row r="7536" spans="9:17" x14ac:dyDescent="0.45">
      <c r="I7536" t="s">
        <v>192</v>
      </c>
      <c r="J7536" t="s">
        <v>622</v>
      </c>
      <c r="K7536">
        <v>0</v>
      </c>
      <c r="L7536" t="s">
        <v>150</v>
      </c>
      <c r="N7536" t="s">
        <v>235</v>
      </c>
      <c r="O7536" t="s">
        <v>622</v>
      </c>
      <c r="P7536">
        <v>2.7855120925879451E-3</v>
      </c>
      <c r="Q7536" t="s">
        <v>150</v>
      </c>
    </row>
    <row r="7537" spans="9:17" x14ac:dyDescent="0.45">
      <c r="I7537" t="s">
        <v>192</v>
      </c>
      <c r="J7537" t="s">
        <v>623</v>
      </c>
      <c r="K7537">
        <v>3.4899298295622805E-3</v>
      </c>
      <c r="L7537" t="s">
        <v>150</v>
      </c>
      <c r="N7537" t="s">
        <v>235</v>
      </c>
      <c r="O7537" t="s">
        <v>623</v>
      </c>
      <c r="P7537">
        <v>2.5338154788643228E-3</v>
      </c>
      <c r="Q7537" t="s">
        <v>150</v>
      </c>
    </row>
    <row r="7538" spans="9:17" x14ac:dyDescent="0.45">
      <c r="I7538" t="s">
        <v>192</v>
      </c>
      <c r="J7538" t="s">
        <v>624</v>
      </c>
      <c r="K7538">
        <v>5.8020805713045499E-3</v>
      </c>
      <c r="L7538" t="s">
        <v>150</v>
      </c>
      <c r="N7538" t="s">
        <v>235</v>
      </c>
      <c r="O7538" t="s">
        <v>624</v>
      </c>
      <c r="P7538">
        <v>2.3491254153869992E-3</v>
      </c>
      <c r="Q7538" t="s">
        <v>150</v>
      </c>
    </row>
    <row r="7539" spans="9:17" x14ac:dyDescent="0.45">
      <c r="I7539" t="s">
        <v>192</v>
      </c>
      <c r="J7539" t="s">
        <v>625</v>
      </c>
      <c r="K7539">
        <v>7.8423113828935791E-3</v>
      </c>
      <c r="L7539" t="s">
        <v>150</v>
      </c>
      <c r="N7539" t="s">
        <v>235</v>
      </c>
      <c r="O7539" t="s">
        <v>625</v>
      </c>
      <c r="P7539">
        <v>2.2974768924113325E-3</v>
      </c>
      <c r="Q7539" t="s">
        <v>150</v>
      </c>
    </row>
    <row r="7540" spans="9:17" x14ac:dyDescent="0.45">
      <c r="I7540" t="s">
        <v>192</v>
      </c>
      <c r="J7540" t="s">
        <v>626</v>
      </c>
      <c r="K7540">
        <v>9.0180543254224921E-3</v>
      </c>
      <c r="L7540" t="s">
        <v>150</v>
      </c>
      <c r="N7540" t="s">
        <v>235</v>
      </c>
      <c r="O7540" t="s">
        <v>626</v>
      </c>
      <c r="P7540">
        <v>2.3542216613635187E-3</v>
      </c>
      <c r="Q7540" t="s">
        <v>150</v>
      </c>
    </row>
    <row r="7541" spans="9:17" x14ac:dyDescent="0.45">
      <c r="I7541" t="s">
        <v>192</v>
      </c>
      <c r="J7541" t="s">
        <v>627</v>
      </c>
      <c r="K7541">
        <v>9.6170674294415257E-3</v>
      </c>
      <c r="L7541" t="s">
        <v>150</v>
      </c>
      <c r="N7541" t="s">
        <v>235</v>
      </c>
      <c r="O7541" t="s">
        <v>627</v>
      </c>
      <c r="P7541">
        <v>2.6823274353298503E-3</v>
      </c>
      <c r="Q7541" t="s">
        <v>150</v>
      </c>
    </row>
    <row r="7542" spans="9:17" x14ac:dyDescent="0.45">
      <c r="I7542" t="s">
        <v>192</v>
      </c>
      <c r="J7542" t="s">
        <v>628</v>
      </c>
      <c r="K7542">
        <v>9.9512942061190397E-3</v>
      </c>
      <c r="L7542" t="s">
        <v>150</v>
      </c>
      <c r="N7542" t="s">
        <v>235</v>
      </c>
      <c r="O7542" t="s">
        <v>628</v>
      </c>
      <c r="P7542">
        <v>3.1050932928117429E-3</v>
      </c>
      <c r="Q7542" t="s">
        <v>150</v>
      </c>
    </row>
    <row r="7543" spans="9:17" x14ac:dyDescent="0.45">
      <c r="I7543" t="s">
        <v>192</v>
      </c>
      <c r="J7543" t="s">
        <v>629</v>
      </c>
      <c r="K7543">
        <v>1.0259135850911989E-2</v>
      </c>
      <c r="L7543" t="s">
        <v>150</v>
      </c>
      <c r="N7543" t="s">
        <v>235</v>
      </c>
      <c r="O7543" t="s">
        <v>629</v>
      </c>
      <c r="P7543">
        <v>3.9678340748441716E-3</v>
      </c>
      <c r="Q7543" t="s">
        <v>150</v>
      </c>
    </row>
    <row r="7544" spans="9:17" x14ac:dyDescent="0.45">
      <c r="I7544" t="s">
        <v>192</v>
      </c>
      <c r="J7544" t="s">
        <v>630</v>
      </c>
      <c r="K7544">
        <v>1.0263968293137107E-2</v>
      </c>
      <c r="L7544" t="s">
        <v>150</v>
      </c>
      <c r="N7544" t="s">
        <v>235</v>
      </c>
      <c r="O7544" t="s">
        <v>630</v>
      </c>
      <c r="P7544">
        <v>4.8048006612478999E-3</v>
      </c>
      <c r="Q7544" t="s">
        <v>150</v>
      </c>
    </row>
    <row r="7545" spans="9:17" x14ac:dyDescent="0.45">
      <c r="I7545" t="s">
        <v>192</v>
      </c>
      <c r="J7545" t="s">
        <v>631</v>
      </c>
      <c r="K7545">
        <v>9.7582917472881607E-3</v>
      </c>
      <c r="L7545" t="s">
        <v>150</v>
      </c>
      <c r="N7545" t="s">
        <v>235</v>
      </c>
      <c r="O7545" t="s">
        <v>631</v>
      </c>
      <c r="P7545">
        <v>5.3880045738610976E-3</v>
      </c>
      <c r="Q7545" t="s">
        <v>150</v>
      </c>
    </row>
    <row r="7546" spans="9:17" x14ac:dyDescent="0.45">
      <c r="I7546" t="s">
        <v>192</v>
      </c>
      <c r="J7546" t="s">
        <v>632</v>
      </c>
      <c r="K7546">
        <v>9.0995519585033071E-3</v>
      </c>
      <c r="L7546" t="s">
        <v>150</v>
      </c>
      <c r="N7546" t="s">
        <v>235</v>
      </c>
      <c r="O7546" t="s">
        <v>632</v>
      </c>
      <c r="P7546">
        <v>5.7595114966861134E-3</v>
      </c>
      <c r="Q7546" t="s">
        <v>150</v>
      </c>
    </row>
    <row r="7547" spans="9:17" x14ac:dyDescent="0.45">
      <c r="I7547" t="s">
        <v>192</v>
      </c>
      <c r="J7547" t="s">
        <v>633</v>
      </c>
      <c r="K7547">
        <v>8.489251351357684E-3</v>
      </c>
      <c r="L7547" t="s">
        <v>150</v>
      </c>
      <c r="N7547" t="s">
        <v>235</v>
      </c>
      <c r="O7547" t="s">
        <v>633</v>
      </c>
      <c r="P7547">
        <v>5.8503680322636196E-3</v>
      </c>
      <c r="Q7547" t="s">
        <v>150</v>
      </c>
    </row>
    <row r="7548" spans="9:17" x14ac:dyDescent="0.45">
      <c r="I7548" t="s">
        <v>192</v>
      </c>
      <c r="J7548" t="s">
        <v>634</v>
      </c>
      <c r="K7548">
        <v>7.5074686817057741E-3</v>
      </c>
      <c r="L7548" t="s">
        <v>150</v>
      </c>
      <c r="N7548" t="s">
        <v>235</v>
      </c>
      <c r="O7548" t="s">
        <v>634</v>
      </c>
      <c r="P7548">
        <v>5.7570910788654851E-3</v>
      </c>
      <c r="Q7548" t="s">
        <v>150</v>
      </c>
    </row>
    <row r="7549" spans="9:17" x14ac:dyDescent="0.45">
      <c r="I7549" t="s">
        <v>192</v>
      </c>
      <c r="J7549" t="s">
        <v>635</v>
      </c>
      <c r="K7549">
        <v>5.8003229046022248E-3</v>
      </c>
      <c r="L7549" t="s">
        <v>150</v>
      </c>
      <c r="N7549" t="s">
        <v>235</v>
      </c>
      <c r="O7549" t="s">
        <v>635</v>
      </c>
      <c r="P7549">
        <v>5.5343908659314725E-3</v>
      </c>
      <c r="Q7549" t="s">
        <v>150</v>
      </c>
    </row>
    <row r="7550" spans="9:17" x14ac:dyDescent="0.45">
      <c r="I7550" t="s">
        <v>192</v>
      </c>
      <c r="J7550" t="s">
        <v>636</v>
      </c>
      <c r="K7550">
        <v>3.4202923846683468E-3</v>
      </c>
      <c r="L7550" t="s">
        <v>150</v>
      </c>
      <c r="N7550" t="s">
        <v>235</v>
      </c>
      <c r="O7550" t="s">
        <v>636</v>
      </c>
      <c r="P7550">
        <v>5.291175796912957E-3</v>
      </c>
      <c r="Q7550" t="s">
        <v>150</v>
      </c>
    </row>
    <row r="7551" spans="9:17" x14ac:dyDescent="0.45">
      <c r="I7551" t="s">
        <v>192</v>
      </c>
      <c r="J7551" t="s">
        <v>637</v>
      </c>
      <c r="K7551">
        <v>0</v>
      </c>
      <c r="L7551" t="s">
        <v>150</v>
      </c>
      <c r="N7551" t="s">
        <v>235</v>
      </c>
      <c r="O7551" t="s">
        <v>637</v>
      </c>
      <c r="P7551">
        <v>9.4331151194911884E-3</v>
      </c>
      <c r="Q7551" t="s">
        <v>150</v>
      </c>
    </row>
    <row r="7552" spans="9:17" x14ac:dyDescent="0.45">
      <c r="I7552" t="s">
        <v>192</v>
      </c>
      <c r="J7552" t="s">
        <v>638</v>
      </c>
      <c r="K7552">
        <v>0</v>
      </c>
      <c r="L7552" t="s">
        <v>150</v>
      </c>
      <c r="N7552" t="s">
        <v>235</v>
      </c>
      <c r="O7552" t="s">
        <v>638</v>
      </c>
      <c r="P7552">
        <v>7.8439900093913335E-3</v>
      </c>
      <c r="Q7552" t="s">
        <v>150</v>
      </c>
    </row>
    <row r="7553" spans="9:17" x14ac:dyDescent="0.45">
      <c r="I7553" t="s">
        <v>192</v>
      </c>
      <c r="J7553" t="s">
        <v>639</v>
      </c>
      <c r="K7553">
        <v>0</v>
      </c>
      <c r="L7553" t="s">
        <v>150</v>
      </c>
      <c r="N7553" t="s">
        <v>235</v>
      </c>
      <c r="O7553" t="s">
        <v>639</v>
      </c>
      <c r="P7553">
        <v>1.5130824064409267E-2</v>
      </c>
      <c r="Q7553" t="s">
        <v>150</v>
      </c>
    </row>
    <row r="7554" spans="9:17" x14ac:dyDescent="0.45">
      <c r="I7554" t="s">
        <v>192</v>
      </c>
      <c r="J7554" t="s">
        <v>640</v>
      </c>
      <c r="K7554">
        <v>0</v>
      </c>
      <c r="L7554" t="s">
        <v>150</v>
      </c>
      <c r="N7554" t="s">
        <v>235</v>
      </c>
      <c r="O7554" t="s">
        <v>640</v>
      </c>
      <c r="P7554">
        <v>2.3562394162225304E-3</v>
      </c>
      <c r="Q7554" t="s">
        <v>150</v>
      </c>
    </row>
    <row r="7555" spans="9:17" x14ac:dyDescent="0.45">
      <c r="I7555" t="s">
        <v>192</v>
      </c>
      <c r="J7555" t="s">
        <v>641</v>
      </c>
      <c r="K7555">
        <v>2.7209174160897744E-3</v>
      </c>
      <c r="L7555" t="s">
        <v>150</v>
      </c>
      <c r="N7555" t="s">
        <v>235</v>
      </c>
      <c r="O7555" t="s">
        <v>641</v>
      </c>
      <c r="P7555">
        <v>2.084192298779475E-3</v>
      </c>
      <c r="Q7555" t="s">
        <v>150</v>
      </c>
    </row>
    <row r="7556" spans="9:17" x14ac:dyDescent="0.45">
      <c r="I7556" t="s">
        <v>192</v>
      </c>
      <c r="J7556" t="s">
        <v>642</v>
      </c>
      <c r="K7556">
        <v>5.132957933163932E-3</v>
      </c>
      <c r="L7556" t="s">
        <v>150</v>
      </c>
      <c r="N7556" t="s">
        <v>235</v>
      </c>
      <c r="O7556" t="s">
        <v>642</v>
      </c>
      <c r="P7556">
        <v>1.9099326870852759E-3</v>
      </c>
      <c r="Q7556" t="s">
        <v>150</v>
      </c>
    </row>
    <row r="7557" spans="9:17" x14ac:dyDescent="0.45">
      <c r="I7557" t="s">
        <v>192</v>
      </c>
      <c r="J7557" t="s">
        <v>643</v>
      </c>
      <c r="K7557">
        <v>7.2962648003419535E-3</v>
      </c>
      <c r="L7557" t="s">
        <v>150</v>
      </c>
      <c r="N7557" t="s">
        <v>235</v>
      </c>
      <c r="O7557" t="s">
        <v>643</v>
      </c>
      <c r="P7557">
        <v>1.9268886628856481E-3</v>
      </c>
      <c r="Q7557" t="s">
        <v>150</v>
      </c>
    </row>
    <row r="7558" spans="9:17" x14ac:dyDescent="0.45">
      <c r="I7558" t="s">
        <v>192</v>
      </c>
      <c r="J7558" t="s">
        <v>644</v>
      </c>
      <c r="K7558">
        <v>8.8884440651918906E-3</v>
      </c>
      <c r="L7558" t="s">
        <v>150</v>
      </c>
      <c r="N7558" t="s">
        <v>235</v>
      </c>
      <c r="O7558" t="s">
        <v>644</v>
      </c>
      <c r="P7558">
        <v>2.0696483627584287E-3</v>
      </c>
      <c r="Q7558" t="s">
        <v>150</v>
      </c>
    </row>
    <row r="7559" spans="9:17" x14ac:dyDescent="0.45">
      <c r="I7559" t="s">
        <v>192</v>
      </c>
      <c r="J7559" t="s">
        <v>645</v>
      </c>
      <c r="K7559">
        <v>9.5591165774749649E-3</v>
      </c>
      <c r="L7559" t="s">
        <v>150</v>
      </c>
      <c r="N7559" t="s">
        <v>235</v>
      </c>
      <c r="O7559" t="s">
        <v>645</v>
      </c>
      <c r="P7559">
        <v>2.4385041198950264E-3</v>
      </c>
      <c r="Q7559" t="s">
        <v>150</v>
      </c>
    </row>
    <row r="7560" spans="9:17" x14ac:dyDescent="0.45">
      <c r="I7560" t="s">
        <v>192</v>
      </c>
      <c r="J7560" t="s">
        <v>646</v>
      </c>
      <c r="K7560">
        <v>1.0009701294621939E-2</v>
      </c>
      <c r="L7560" t="s">
        <v>150</v>
      </c>
      <c r="N7560" t="s">
        <v>235</v>
      </c>
      <c r="O7560" t="s">
        <v>646</v>
      </c>
      <c r="P7560">
        <v>2.7786399807484406E-3</v>
      </c>
      <c r="Q7560" t="s">
        <v>150</v>
      </c>
    </row>
    <row r="7561" spans="9:17" x14ac:dyDescent="0.45">
      <c r="I7561" t="s">
        <v>192</v>
      </c>
      <c r="J7561" t="s">
        <v>647</v>
      </c>
      <c r="K7561">
        <v>1.016842374422706E-2</v>
      </c>
      <c r="L7561" t="s">
        <v>150</v>
      </c>
      <c r="N7561" t="s">
        <v>235</v>
      </c>
      <c r="O7561" t="s">
        <v>647</v>
      </c>
      <c r="P7561">
        <v>3.5820625464154971E-3</v>
      </c>
      <c r="Q7561" t="s">
        <v>150</v>
      </c>
    </row>
    <row r="7562" spans="9:17" x14ac:dyDescent="0.45">
      <c r="I7562" t="s">
        <v>192</v>
      </c>
      <c r="J7562" t="s">
        <v>648</v>
      </c>
      <c r="K7562">
        <v>1.0202432818539551E-2</v>
      </c>
      <c r="L7562" t="s">
        <v>150</v>
      </c>
      <c r="N7562" t="s">
        <v>235</v>
      </c>
      <c r="O7562" t="s">
        <v>648</v>
      </c>
      <c r="P7562">
        <v>4.4806127155122425E-3</v>
      </c>
      <c r="Q7562" t="s">
        <v>150</v>
      </c>
    </row>
    <row r="7563" spans="9:17" x14ac:dyDescent="0.45">
      <c r="I7563" t="s">
        <v>192</v>
      </c>
      <c r="J7563" t="s">
        <v>649</v>
      </c>
      <c r="K7563">
        <v>9.7148893370823976E-3</v>
      </c>
      <c r="L7563" t="s">
        <v>150</v>
      </c>
      <c r="N7563" t="s">
        <v>235</v>
      </c>
      <c r="O7563" t="s">
        <v>649</v>
      </c>
      <c r="P7563">
        <v>5.2263544633822812E-3</v>
      </c>
      <c r="Q7563" t="s">
        <v>150</v>
      </c>
    </row>
    <row r="7564" spans="9:17" x14ac:dyDescent="0.45">
      <c r="I7564" t="s">
        <v>192</v>
      </c>
      <c r="J7564" t="s">
        <v>650</v>
      </c>
      <c r="K7564">
        <v>9.0758342868557523E-3</v>
      </c>
      <c r="L7564" t="s">
        <v>150</v>
      </c>
      <c r="N7564" t="s">
        <v>235</v>
      </c>
      <c r="O7564" t="s">
        <v>650</v>
      </c>
      <c r="P7564">
        <v>5.6867950071849797E-3</v>
      </c>
      <c r="Q7564" t="s">
        <v>150</v>
      </c>
    </row>
    <row r="7565" spans="9:17" x14ac:dyDescent="0.45">
      <c r="I7565" t="s">
        <v>192</v>
      </c>
      <c r="J7565" t="s">
        <v>651</v>
      </c>
      <c r="K7565">
        <v>8.2130664125271945E-3</v>
      </c>
      <c r="L7565" t="s">
        <v>150</v>
      </c>
      <c r="N7565" t="s">
        <v>235</v>
      </c>
      <c r="O7565" t="s">
        <v>651</v>
      </c>
      <c r="P7565">
        <v>5.8093118914718783E-3</v>
      </c>
      <c r="Q7565" t="s">
        <v>150</v>
      </c>
    </row>
    <row r="7566" spans="9:17" x14ac:dyDescent="0.45">
      <c r="I7566" t="s">
        <v>192</v>
      </c>
      <c r="J7566" t="s">
        <v>652</v>
      </c>
      <c r="K7566">
        <v>6.9978068744730162E-3</v>
      </c>
      <c r="L7566" t="s">
        <v>150</v>
      </c>
      <c r="N7566" t="s">
        <v>235</v>
      </c>
      <c r="O7566" t="s">
        <v>652</v>
      </c>
      <c r="P7566">
        <v>5.7342623953042333E-3</v>
      </c>
      <c r="Q7566" t="s">
        <v>150</v>
      </c>
    </row>
    <row r="7567" spans="9:17" x14ac:dyDescent="0.45">
      <c r="I7567" t="s">
        <v>192</v>
      </c>
      <c r="J7567" t="s">
        <v>653</v>
      </c>
      <c r="K7567">
        <v>5.4573517058544479E-3</v>
      </c>
      <c r="L7567" t="s">
        <v>150</v>
      </c>
      <c r="N7567" t="s">
        <v>235</v>
      </c>
      <c r="O7567" t="s">
        <v>653</v>
      </c>
      <c r="P7567">
        <v>5.375486460180514E-3</v>
      </c>
      <c r="Q7567" t="s">
        <v>150</v>
      </c>
    </row>
    <row r="7568" spans="9:17" x14ac:dyDescent="0.45">
      <c r="I7568" t="s">
        <v>192</v>
      </c>
      <c r="J7568" t="s">
        <v>654</v>
      </c>
      <c r="K7568">
        <v>3.4030442114162218E-3</v>
      </c>
      <c r="L7568" t="s">
        <v>150</v>
      </c>
      <c r="N7568" t="s">
        <v>235</v>
      </c>
      <c r="O7568" t="s">
        <v>654</v>
      </c>
      <c r="P7568">
        <v>5.0411708704516719E-3</v>
      </c>
      <c r="Q7568" t="s">
        <v>150</v>
      </c>
    </row>
    <row r="7569" spans="9:17" x14ac:dyDescent="0.45">
      <c r="I7569" t="s">
        <v>192</v>
      </c>
      <c r="J7569" t="s">
        <v>655</v>
      </c>
      <c r="K7569">
        <v>0</v>
      </c>
      <c r="L7569" t="s">
        <v>150</v>
      </c>
      <c r="N7569" t="s">
        <v>235</v>
      </c>
      <c r="O7569" t="s">
        <v>655</v>
      </c>
      <c r="P7569">
        <v>9.2573771619627564E-3</v>
      </c>
      <c r="Q7569" t="s">
        <v>150</v>
      </c>
    </row>
    <row r="7570" spans="9:17" x14ac:dyDescent="0.45">
      <c r="I7570" t="s">
        <v>192</v>
      </c>
      <c r="J7570" t="s">
        <v>656</v>
      </c>
      <c r="K7570">
        <v>0</v>
      </c>
      <c r="L7570" t="s">
        <v>150</v>
      </c>
      <c r="N7570" t="s">
        <v>235</v>
      </c>
      <c r="O7570" t="s">
        <v>656</v>
      </c>
      <c r="P7570">
        <v>7.7579488135050079E-3</v>
      </c>
      <c r="Q7570" t="s">
        <v>150</v>
      </c>
    </row>
    <row r="7571" spans="9:17" x14ac:dyDescent="0.45">
      <c r="I7571" t="s">
        <v>193</v>
      </c>
      <c r="J7571" t="s">
        <v>149</v>
      </c>
      <c r="K7571">
        <v>0</v>
      </c>
      <c r="L7571" t="s">
        <v>150</v>
      </c>
      <c r="N7571" t="s">
        <v>236</v>
      </c>
      <c r="O7571" t="s">
        <v>149</v>
      </c>
      <c r="P7571">
        <v>2.0908216802224378E-2</v>
      </c>
      <c r="Q7571" t="s">
        <v>150</v>
      </c>
    </row>
    <row r="7572" spans="9:17" x14ac:dyDescent="0.45">
      <c r="I7572" t="s">
        <v>193</v>
      </c>
      <c r="J7572" t="s">
        <v>151</v>
      </c>
      <c r="K7572">
        <v>0</v>
      </c>
      <c r="L7572" t="s">
        <v>150</v>
      </c>
      <c r="N7572" t="s">
        <v>236</v>
      </c>
      <c r="O7572" t="s">
        <v>151</v>
      </c>
      <c r="P7572">
        <v>3.4023592497047588E-3</v>
      </c>
      <c r="Q7572" t="s">
        <v>150</v>
      </c>
    </row>
    <row r="7573" spans="9:17" x14ac:dyDescent="0.45">
      <c r="I7573" t="s">
        <v>193</v>
      </c>
      <c r="J7573" t="s">
        <v>152</v>
      </c>
      <c r="K7573">
        <v>1.4694727231107229E-3</v>
      </c>
      <c r="L7573" t="s">
        <v>150</v>
      </c>
      <c r="N7573" t="s">
        <v>236</v>
      </c>
      <c r="O7573" t="s">
        <v>152</v>
      </c>
      <c r="P7573">
        <v>3.0160109176289958E-3</v>
      </c>
      <c r="Q7573" t="s">
        <v>150</v>
      </c>
    </row>
    <row r="7574" spans="9:17" x14ac:dyDescent="0.45">
      <c r="I7574" t="s">
        <v>193</v>
      </c>
      <c r="J7574" t="s">
        <v>392</v>
      </c>
      <c r="K7574">
        <v>4.6219087539378662E-3</v>
      </c>
      <c r="L7574" t="s">
        <v>150</v>
      </c>
      <c r="N7574" t="s">
        <v>236</v>
      </c>
      <c r="O7574" t="s">
        <v>392</v>
      </c>
      <c r="P7574">
        <v>2.352905462775516E-3</v>
      </c>
      <c r="Q7574" t="s">
        <v>150</v>
      </c>
    </row>
    <row r="7575" spans="9:17" x14ac:dyDescent="0.45">
      <c r="I7575" t="s">
        <v>193</v>
      </c>
      <c r="J7575" t="s">
        <v>393</v>
      </c>
      <c r="K7575">
        <v>6.4785205641734126E-3</v>
      </c>
      <c r="L7575" t="s">
        <v>150</v>
      </c>
      <c r="N7575" t="s">
        <v>236</v>
      </c>
      <c r="O7575" t="s">
        <v>393</v>
      </c>
      <c r="P7575">
        <v>2.2704661563047275E-3</v>
      </c>
      <c r="Q7575" t="s">
        <v>150</v>
      </c>
    </row>
    <row r="7576" spans="9:17" x14ac:dyDescent="0.45">
      <c r="I7576" t="s">
        <v>193</v>
      </c>
      <c r="J7576" t="s">
        <v>394</v>
      </c>
      <c r="K7576">
        <v>8.1622438990336839E-3</v>
      </c>
      <c r="L7576" t="s">
        <v>150</v>
      </c>
      <c r="N7576" t="s">
        <v>236</v>
      </c>
      <c r="O7576" t="s">
        <v>394</v>
      </c>
      <c r="P7576">
        <v>1.981528587653283E-3</v>
      </c>
      <c r="Q7576" t="s">
        <v>150</v>
      </c>
    </row>
    <row r="7577" spans="9:17" x14ac:dyDescent="0.45">
      <c r="I7577" t="s">
        <v>193</v>
      </c>
      <c r="J7577" t="s">
        <v>416</v>
      </c>
      <c r="K7577">
        <v>9.0574207824552343E-3</v>
      </c>
      <c r="L7577" t="s">
        <v>150</v>
      </c>
      <c r="N7577" t="s">
        <v>236</v>
      </c>
      <c r="O7577" t="s">
        <v>416</v>
      </c>
      <c r="P7577">
        <v>1.54272245089654E-3</v>
      </c>
      <c r="Q7577" t="s">
        <v>150</v>
      </c>
    </row>
    <row r="7578" spans="9:17" x14ac:dyDescent="0.45">
      <c r="I7578" t="s">
        <v>193</v>
      </c>
      <c r="J7578" t="s">
        <v>417</v>
      </c>
      <c r="K7578">
        <v>9.6762738635285117E-3</v>
      </c>
      <c r="L7578" t="s">
        <v>150</v>
      </c>
      <c r="N7578" t="s">
        <v>236</v>
      </c>
      <c r="O7578" t="s">
        <v>417</v>
      </c>
      <c r="P7578">
        <v>1.2018052234470575E-3</v>
      </c>
      <c r="Q7578" t="s">
        <v>150</v>
      </c>
    </row>
    <row r="7579" spans="9:17" x14ac:dyDescent="0.45">
      <c r="I7579" t="s">
        <v>193</v>
      </c>
      <c r="J7579" t="s">
        <v>455</v>
      </c>
      <c r="K7579">
        <v>1.0183937781261601E-2</v>
      </c>
      <c r="L7579" t="s">
        <v>150</v>
      </c>
      <c r="N7579" t="s">
        <v>236</v>
      </c>
      <c r="O7579" t="s">
        <v>455</v>
      </c>
      <c r="P7579">
        <v>1.3226626847914992E-3</v>
      </c>
      <c r="Q7579" t="s">
        <v>150</v>
      </c>
    </row>
    <row r="7580" spans="9:17" x14ac:dyDescent="0.45">
      <c r="I7580" t="s">
        <v>193</v>
      </c>
      <c r="J7580" t="s">
        <v>456</v>
      </c>
      <c r="K7580">
        <v>1.0453914140772944E-2</v>
      </c>
      <c r="L7580" t="s">
        <v>150</v>
      </c>
      <c r="N7580" t="s">
        <v>236</v>
      </c>
      <c r="O7580" t="s">
        <v>456</v>
      </c>
      <c r="P7580">
        <v>1.8033261674932294E-3</v>
      </c>
      <c r="Q7580" t="s">
        <v>150</v>
      </c>
    </row>
    <row r="7581" spans="9:17" x14ac:dyDescent="0.45">
      <c r="I7581" t="s">
        <v>193</v>
      </c>
      <c r="J7581" t="s">
        <v>499</v>
      </c>
      <c r="K7581">
        <v>1.0128377259748387E-2</v>
      </c>
      <c r="L7581" t="s">
        <v>150</v>
      </c>
      <c r="N7581" t="s">
        <v>236</v>
      </c>
      <c r="O7581" t="s">
        <v>499</v>
      </c>
      <c r="P7581">
        <v>2.5721087571651904E-3</v>
      </c>
      <c r="Q7581" t="s">
        <v>150</v>
      </c>
    </row>
    <row r="7582" spans="9:17" x14ac:dyDescent="0.45">
      <c r="I7582" t="s">
        <v>193</v>
      </c>
      <c r="J7582" t="s">
        <v>500</v>
      </c>
      <c r="K7582">
        <v>9.3139255636819889E-3</v>
      </c>
      <c r="L7582" t="s">
        <v>150</v>
      </c>
      <c r="N7582" t="s">
        <v>236</v>
      </c>
      <c r="O7582" t="s">
        <v>500</v>
      </c>
      <c r="P7582">
        <v>3.5013330428309104E-3</v>
      </c>
      <c r="Q7582" t="s">
        <v>150</v>
      </c>
    </row>
    <row r="7583" spans="9:17" x14ac:dyDescent="0.45">
      <c r="I7583" t="s">
        <v>193</v>
      </c>
      <c r="J7583" t="s">
        <v>501</v>
      </c>
      <c r="K7583">
        <v>8.4217793098204201E-3</v>
      </c>
      <c r="L7583" t="s">
        <v>150</v>
      </c>
      <c r="N7583" t="s">
        <v>236</v>
      </c>
      <c r="O7583" t="s">
        <v>501</v>
      </c>
      <c r="P7583">
        <v>4.5292277857231899E-3</v>
      </c>
      <c r="Q7583" t="s">
        <v>150</v>
      </c>
    </row>
    <row r="7584" spans="9:17" x14ac:dyDescent="0.45">
      <c r="I7584" t="s">
        <v>193</v>
      </c>
      <c r="J7584" t="s">
        <v>502</v>
      </c>
      <c r="K7584">
        <v>7.6176415331719333E-3</v>
      </c>
      <c r="L7584" t="s">
        <v>150</v>
      </c>
      <c r="N7584" t="s">
        <v>236</v>
      </c>
      <c r="O7584" t="s">
        <v>502</v>
      </c>
      <c r="P7584">
        <v>5.596581802369281E-3</v>
      </c>
      <c r="Q7584" t="s">
        <v>150</v>
      </c>
    </row>
    <row r="7585" spans="9:17" x14ac:dyDescent="0.45">
      <c r="I7585" t="s">
        <v>193</v>
      </c>
      <c r="J7585" t="s">
        <v>503</v>
      </c>
      <c r="K7585">
        <v>6.3195760672660672E-3</v>
      </c>
      <c r="L7585" t="s">
        <v>150</v>
      </c>
      <c r="N7585" t="s">
        <v>236</v>
      </c>
      <c r="O7585" t="s">
        <v>503</v>
      </c>
      <c r="P7585">
        <v>6.7308047990498566E-3</v>
      </c>
      <c r="Q7585" t="s">
        <v>150</v>
      </c>
    </row>
    <row r="7586" spans="9:17" x14ac:dyDescent="0.45">
      <c r="I7586" t="s">
        <v>193</v>
      </c>
      <c r="J7586" t="s">
        <v>504</v>
      </c>
      <c r="K7586">
        <v>4.1726740951271617E-3</v>
      </c>
      <c r="L7586" t="s">
        <v>150</v>
      </c>
      <c r="N7586" t="s">
        <v>236</v>
      </c>
      <c r="O7586" t="s">
        <v>504</v>
      </c>
      <c r="P7586">
        <v>7.4652366738645745E-3</v>
      </c>
      <c r="Q7586" t="s">
        <v>150</v>
      </c>
    </row>
    <row r="7587" spans="9:17" x14ac:dyDescent="0.45">
      <c r="I7587" t="s">
        <v>193</v>
      </c>
      <c r="J7587" t="s">
        <v>505</v>
      </c>
      <c r="K7587">
        <v>0</v>
      </c>
      <c r="L7587" t="s">
        <v>150</v>
      </c>
      <c r="N7587" t="s">
        <v>236</v>
      </c>
      <c r="O7587" t="s">
        <v>505</v>
      </c>
      <c r="P7587">
        <v>1.4600709430093643E-2</v>
      </c>
      <c r="Q7587" t="s">
        <v>150</v>
      </c>
    </row>
    <row r="7588" spans="9:17" x14ac:dyDescent="0.45">
      <c r="I7588" t="s">
        <v>193</v>
      </c>
      <c r="J7588" t="s">
        <v>506</v>
      </c>
      <c r="K7588">
        <v>0</v>
      </c>
      <c r="L7588" t="s">
        <v>150</v>
      </c>
      <c r="N7588" t="s">
        <v>236</v>
      </c>
      <c r="O7588" t="s">
        <v>506</v>
      </c>
      <c r="P7588">
        <v>1.1802206114834679E-2</v>
      </c>
      <c r="Q7588" t="s">
        <v>150</v>
      </c>
    </row>
    <row r="7589" spans="9:17" x14ac:dyDescent="0.45">
      <c r="I7589" t="s">
        <v>193</v>
      </c>
      <c r="J7589" t="s">
        <v>153</v>
      </c>
      <c r="K7589">
        <v>0</v>
      </c>
      <c r="L7589" t="s">
        <v>150</v>
      </c>
      <c r="N7589" t="s">
        <v>236</v>
      </c>
      <c r="O7589" t="s">
        <v>153</v>
      </c>
      <c r="P7589">
        <v>1.6279670815725768E-2</v>
      </c>
      <c r="Q7589" t="s">
        <v>150</v>
      </c>
    </row>
    <row r="7590" spans="9:17" x14ac:dyDescent="0.45">
      <c r="I7590" t="s">
        <v>193</v>
      </c>
      <c r="J7590" t="s">
        <v>154</v>
      </c>
      <c r="K7590">
        <v>0</v>
      </c>
      <c r="L7590" t="s">
        <v>150</v>
      </c>
      <c r="N7590" t="s">
        <v>236</v>
      </c>
      <c r="O7590" t="s">
        <v>154</v>
      </c>
      <c r="P7590">
        <v>2.7899607595400383E-3</v>
      </c>
      <c r="Q7590" t="s">
        <v>150</v>
      </c>
    </row>
    <row r="7591" spans="9:17" x14ac:dyDescent="0.45">
      <c r="I7591" t="s">
        <v>193</v>
      </c>
      <c r="J7591" t="s">
        <v>155</v>
      </c>
      <c r="K7591">
        <v>0</v>
      </c>
      <c r="L7591" t="s">
        <v>150</v>
      </c>
      <c r="N7591" t="s">
        <v>236</v>
      </c>
      <c r="O7591" t="s">
        <v>155</v>
      </c>
      <c r="P7591">
        <v>2.6615069690170191E-3</v>
      </c>
      <c r="Q7591" t="s">
        <v>150</v>
      </c>
    </row>
    <row r="7592" spans="9:17" x14ac:dyDescent="0.45">
      <c r="I7592" t="s">
        <v>193</v>
      </c>
      <c r="J7592" t="s">
        <v>395</v>
      </c>
      <c r="K7592">
        <v>4.4547653751802361E-3</v>
      </c>
      <c r="L7592" t="s">
        <v>150</v>
      </c>
      <c r="N7592" t="s">
        <v>236</v>
      </c>
      <c r="O7592" t="s">
        <v>395</v>
      </c>
      <c r="P7592">
        <v>2.1434964758221048E-3</v>
      </c>
      <c r="Q7592" t="s">
        <v>150</v>
      </c>
    </row>
    <row r="7593" spans="9:17" x14ac:dyDescent="0.45">
      <c r="I7593" t="s">
        <v>193</v>
      </c>
      <c r="J7593" t="s">
        <v>396</v>
      </c>
      <c r="K7593">
        <v>6.794614383693936E-3</v>
      </c>
      <c r="L7593" t="s">
        <v>150</v>
      </c>
      <c r="N7593" t="s">
        <v>236</v>
      </c>
      <c r="O7593" t="s">
        <v>396</v>
      </c>
      <c r="P7593">
        <v>1.8436607325969939E-3</v>
      </c>
      <c r="Q7593" t="s">
        <v>150</v>
      </c>
    </row>
    <row r="7594" spans="9:17" x14ac:dyDescent="0.45">
      <c r="I7594" t="s">
        <v>193</v>
      </c>
      <c r="J7594" t="s">
        <v>397</v>
      </c>
      <c r="K7594">
        <v>7.8489526350891421E-3</v>
      </c>
      <c r="L7594" t="s">
        <v>150</v>
      </c>
      <c r="N7594" t="s">
        <v>236</v>
      </c>
      <c r="O7594" t="s">
        <v>397</v>
      </c>
      <c r="P7594">
        <v>1.5433139021583651E-3</v>
      </c>
      <c r="Q7594" t="s">
        <v>150</v>
      </c>
    </row>
    <row r="7595" spans="9:17" x14ac:dyDescent="0.45">
      <c r="I7595" t="s">
        <v>193</v>
      </c>
      <c r="J7595" t="s">
        <v>418</v>
      </c>
      <c r="K7595">
        <v>8.5251074447673832E-3</v>
      </c>
      <c r="L7595" t="s">
        <v>150</v>
      </c>
      <c r="N7595" t="s">
        <v>236</v>
      </c>
      <c r="O7595" t="s">
        <v>418</v>
      </c>
      <c r="P7595">
        <v>1.2211327069604674E-3</v>
      </c>
      <c r="Q7595" t="s">
        <v>150</v>
      </c>
    </row>
    <row r="7596" spans="9:17" x14ac:dyDescent="0.45">
      <c r="I7596" t="s">
        <v>193</v>
      </c>
      <c r="J7596" t="s">
        <v>419</v>
      </c>
      <c r="K7596">
        <v>8.7847792551219231E-3</v>
      </c>
      <c r="L7596" t="s">
        <v>150</v>
      </c>
      <c r="N7596" t="s">
        <v>236</v>
      </c>
      <c r="O7596" t="s">
        <v>419</v>
      </c>
      <c r="P7596">
        <v>1.0037493703514389E-3</v>
      </c>
      <c r="Q7596" t="s">
        <v>150</v>
      </c>
    </row>
    <row r="7597" spans="9:17" x14ac:dyDescent="0.45">
      <c r="I7597" t="s">
        <v>193</v>
      </c>
      <c r="J7597" t="s">
        <v>457</v>
      </c>
      <c r="K7597">
        <v>9.2785340565056974E-3</v>
      </c>
      <c r="L7597" t="s">
        <v>150</v>
      </c>
      <c r="N7597" t="s">
        <v>236</v>
      </c>
      <c r="O7597" t="s">
        <v>457</v>
      </c>
      <c r="P7597">
        <v>1.1365950667595326E-3</v>
      </c>
      <c r="Q7597" t="s">
        <v>150</v>
      </c>
    </row>
    <row r="7598" spans="9:17" x14ac:dyDescent="0.45">
      <c r="I7598" t="s">
        <v>193</v>
      </c>
      <c r="J7598" t="s">
        <v>458</v>
      </c>
      <c r="K7598">
        <v>9.7817645743131128E-3</v>
      </c>
      <c r="L7598" t="s">
        <v>150</v>
      </c>
      <c r="N7598" t="s">
        <v>236</v>
      </c>
      <c r="O7598" t="s">
        <v>458</v>
      </c>
      <c r="P7598">
        <v>1.5444521337207183E-3</v>
      </c>
      <c r="Q7598" t="s">
        <v>150</v>
      </c>
    </row>
    <row r="7599" spans="9:17" x14ac:dyDescent="0.45">
      <c r="I7599" t="s">
        <v>193</v>
      </c>
      <c r="J7599" t="s">
        <v>507</v>
      </c>
      <c r="K7599">
        <v>9.2699639148260717E-3</v>
      </c>
      <c r="L7599" t="s">
        <v>150</v>
      </c>
      <c r="N7599" t="s">
        <v>236</v>
      </c>
      <c r="O7599" t="s">
        <v>507</v>
      </c>
      <c r="P7599">
        <v>2.0910027567399916E-3</v>
      </c>
      <c r="Q7599" t="s">
        <v>150</v>
      </c>
    </row>
    <row r="7600" spans="9:17" x14ac:dyDescent="0.45">
      <c r="I7600" t="s">
        <v>193</v>
      </c>
      <c r="J7600" t="s">
        <v>508</v>
      </c>
      <c r="K7600">
        <v>8.5686287099849909E-3</v>
      </c>
      <c r="L7600" t="s">
        <v>150</v>
      </c>
      <c r="N7600" t="s">
        <v>236</v>
      </c>
      <c r="O7600" t="s">
        <v>508</v>
      </c>
      <c r="P7600">
        <v>2.7923327372928138E-3</v>
      </c>
      <c r="Q7600" t="s">
        <v>150</v>
      </c>
    </row>
    <row r="7601" spans="9:17" x14ac:dyDescent="0.45">
      <c r="I7601" t="s">
        <v>193</v>
      </c>
      <c r="J7601" t="s">
        <v>509</v>
      </c>
      <c r="K7601">
        <v>7.9720644506053075E-3</v>
      </c>
      <c r="L7601" t="s">
        <v>150</v>
      </c>
      <c r="N7601" t="s">
        <v>236</v>
      </c>
      <c r="O7601" t="s">
        <v>509</v>
      </c>
      <c r="P7601">
        <v>3.6377037632364015E-3</v>
      </c>
      <c r="Q7601" t="s">
        <v>150</v>
      </c>
    </row>
    <row r="7602" spans="9:17" x14ac:dyDescent="0.45">
      <c r="I7602" t="s">
        <v>193</v>
      </c>
      <c r="J7602" t="s">
        <v>510</v>
      </c>
      <c r="K7602">
        <v>7.4046134850603356E-3</v>
      </c>
      <c r="L7602" t="s">
        <v>150</v>
      </c>
      <c r="N7602" t="s">
        <v>236</v>
      </c>
      <c r="O7602" t="s">
        <v>510</v>
      </c>
      <c r="P7602">
        <v>4.6692195040509222E-3</v>
      </c>
      <c r="Q7602" t="s">
        <v>150</v>
      </c>
    </row>
    <row r="7603" spans="9:17" x14ac:dyDescent="0.45">
      <c r="I7603" t="s">
        <v>193</v>
      </c>
      <c r="J7603" t="s">
        <v>511</v>
      </c>
      <c r="K7603">
        <v>6.1680782506978232E-3</v>
      </c>
      <c r="L7603" t="s">
        <v>150</v>
      </c>
      <c r="N7603" t="s">
        <v>236</v>
      </c>
      <c r="O7603" t="s">
        <v>511</v>
      </c>
      <c r="P7603">
        <v>5.7494869436768292E-3</v>
      </c>
      <c r="Q7603" t="s">
        <v>150</v>
      </c>
    </row>
    <row r="7604" spans="9:17" x14ac:dyDescent="0.45">
      <c r="I7604" t="s">
        <v>193</v>
      </c>
      <c r="J7604" t="s">
        <v>512</v>
      </c>
      <c r="K7604">
        <v>3.9521432046086234E-3</v>
      </c>
      <c r="L7604" t="s">
        <v>150</v>
      </c>
      <c r="N7604" t="s">
        <v>236</v>
      </c>
      <c r="O7604" t="s">
        <v>512</v>
      </c>
      <c r="P7604">
        <v>6.4846068157232021E-3</v>
      </c>
      <c r="Q7604" t="s">
        <v>150</v>
      </c>
    </row>
    <row r="7605" spans="9:17" x14ac:dyDescent="0.45">
      <c r="I7605" t="s">
        <v>193</v>
      </c>
      <c r="J7605" t="s">
        <v>513</v>
      </c>
      <c r="K7605">
        <v>0</v>
      </c>
      <c r="L7605" t="s">
        <v>150</v>
      </c>
      <c r="N7605" t="s">
        <v>236</v>
      </c>
      <c r="O7605" t="s">
        <v>513</v>
      </c>
      <c r="P7605">
        <v>1.2184462684411304E-2</v>
      </c>
      <c r="Q7605" t="s">
        <v>150</v>
      </c>
    </row>
    <row r="7606" spans="9:17" x14ac:dyDescent="0.45">
      <c r="I7606" t="s">
        <v>193</v>
      </c>
      <c r="J7606" t="s">
        <v>514</v>
      </c>
      <c r="K7606">
        <v>0</v>
      </c>
      <c r="L7606" t="s">
        <v>150</v>
      </c>
      <c r="N7606" t="s">
        <v>236</v>
      </c>
      <c r="O7606" t="s">
        <v>514</v>
      </c>
      <c r="P7606">
        <v>9.3648442411042136E-3</v>
      </c>
      <c r="Q7606" t="s">
        <v>150</v>
      </c>
    </row>
    <row r="7607" spans="9:17" x14ac:dyDescent="0.45">
      <c r="I7607" t="s">
        <v>193</v>
      </c>
      <c r="J7607" t="s">
        <v>156</v>
      </c>
      <c r="K7607">
        <v>0</v>
      </c>
      <c r="L7607" t="s">
        <v>150</v>
      </c>
      <c r="N7607" t="s">
        <v>236</v>
      </c>
      <c r="O7607" t="s">
        <v>156</v>
      </c>
      <c r="P7607">
        <v>1.4772010071926446E-2</v>
      </c>
      <c r="Q7607" t="s">
        <v>150</v>
      </c>
    </row>
    <row r="7608" spans="9:17" x14ac:dyDescent="0.45">
      <c r="I7608" t="s">
        <v>193</v>
      </c>
      <c r="J7608" t="s">
        <v>157</v>
      </c>
      <c r="K7608">
        <v>0</v>
      </c>
      <c r="L7608" t="s">
        <v>150</v>
      </c>
      <c r="N7608" t="s">
        <v>236</v>
      </c>
      <c r="O7608" t="s">
        <v>157</v>
      </c>
      <c r="P7608">
        <v>3.0038990717612801E-3</v>
      </c>
      <c r="Q7608" t="s">
        <v>150</v>
      </c>
    </row>
    <row r="7609" spans="9:17" x14ac:dyDescent="0.45">
      <c r="I7609" t="s">
        <v>193</v>
      </c>
      <c r="J7609" t="s">
        <v>158</v>
      </c>
      <c r="K7609">
        <v>0</v>
      </c>
      <c r="L7609" t="s">
        <v>150</v>
      </c>
      <c r="N7609" t="s">
        <v>236</v>
      </c>
      <c r="O7609" t="s">
        <v>158</v>
      </c>
      <c r="P7609">
        <v>2.9755942719585913E-3</v>
      </c>
      <c r="Q7609" t="s">
        <v>150</v>
      </c>
    </row>
    <row r="7610" spans="9:17" x14ac:dyDescent="0.45">
      <c r="I7610" t="s">
        <v>193</v>
      </c>
      <c r="J7610" t="s">
        <v>398</v>
      </c>
      <c r="K7610">
        <v>3.3925735232273719E-3</v>
      </c>
      <c r="L7610" t="s">
        <v>150</v>
      </c>
      <c r="N7610" t="s">
        <v>236</v>
      </c>
      <c r="O7610" t="s">
        <v>398</v>
      </c>
      <c r="P7610">
        <v>2.7026937335522991E-3</v>
      </c>
      <c r="Q7610" t="s">
        <v>150</v>
      </c>
    </row>
    <row r="7611" spans="9:17" x14ac:dyDescent="0.45">
      <c r="I7611" t="s">
        <v>193</v>
      </c>
      <c r="J7611" t="s">
        <v>399</v>
      </c>
      <c r="K7611">
        <v>5.4287866580465267E-3</v>
      </c>
      <c r="L7611" t="s">
        <v>150</v>
      </c>
      <c r="N7611" t="s">
        <v>236</v>
      </c>
      <c r="O7611" t="s">
        <v>399</v>
      </c>
      <c r="P7611">
        <v>2.2853147454204156E-3</v>
      </c>
      <c r="Q7611" t="s">
        <v>150</v>
      </c>
    </row>
    <row r="7612" spans="9:17" x14ac:dyDescent="0.45">
      <c r="I7612" t="s">
        <v>193</v>
      </c>
      <c r="J7612" t="s">
        <v>400</v>
      </c>
      <c r="K7612">
        <v>7.1630684714497749E-3</v>
      </c>
      <c r="L7612" t="s">
        <v>150</v>
      </c>
      <c r="N7612" t="s">
        <v>236</v>
      </c>
      <c r="O7612" t="s">
        <v>400</v>
      </c>
      <c r="P7612">
        <v>2.2919906773912133E-3</v>
      </c>
      <c r="Q7612" t="s">
        <v>150</v>
      </c>
    </row>
    <row r="7613" spans="9:17" x14ac:dyDescent="0.45">
      <c r="I7613" t="s">
        <v>193</v>
      </c>
      <c r="J7613" t="s">
        <v>420</v>
      </c>
      <c r="K7613">
        <v>7.7239536377354404E-3</v>
      </c>
      <c r="L7613" t="s">
        <v>150</v>
      </c>
      <c r="N7613" t="s">
        <v>236</v>
      </c>
      <c r="O7613" t="s">
        <v>420</v>
      </c>
      <c r="P7613">
        <v>2.1103995597823882E-3</v>
      </c>
      <c r="Q7613" t="s">
        <v>150</v>
      </c>
    </row>
    <row r="7614" spans="9:17" x14ac:dyDescent="0.45">
      <c r="I7614" t="s">
        <v>193</v>
      </c>
      <c r="J7614" t="s">
        <v>421</v>
      </c>
      <c r="K7614">
        <v>8.1678836343607609E-3</v>
      </c>
      <c r="L7614" t="s">
        <v>150</v>
      </c>
      <c r="N7614" t="s">
        <v>236</v>
      </c>
      <c r="O7614" t="s">
        <v>421</v>
      </c>
      <c r="P7614">
        <v>1.6797437140024156E-3</v>
      </c>
      <c r="Q7614" t="s">
        <v>150</v>
      </c>
    </row>
    <row r="7615" spans="9:17" x14ac:dyDescent="0.45">
      <c r="I7615" t="s">
        <v>193</v>
      </c>
      <c r="J7615" t="s">
        <v>459</v>
      </c>
      <c r="K7615">
        <v>8.7196159559706238E-3</v>
      </c>
      <c r="L7615" t="s">
        <v>150</v>
      </c>
      <c r="N7615" t="s">
        <v>236</v>
      </c>
      <c r="O7615" t="s">
        <v>459</v>
      </c>
      <c r="P7615">
        <v>1.6434542598144425E-3</v>
      </c>
      <c r="Q7615" t="s">
        <v>150</v>
      </c>
    </row>
    <row r="7616" spans="9:17" x14ac:dyDescent="0.45">
      <c r="I7616" t="s">
        <v>193</v>
      </c>
      <c r="J7616" t="s">
        <v>460</v>
      </c>
      <c r="K7616">
        <v>9.1366298852118121E-3</v>
      </c>
      <c r="L7616" t="s">
        <v>150</v>
      </c>
      <c r="N7616" t="s">
        <v>236</v>
      </c>
      <c r="O7616" t="s">
        <v>460</v>
      </c>
      <c r="P7616">
        <v>1.8468576743092267E-3</v>
      </c>
      <c r="Q7616" t="s">
        <v>150</v>
      </c>
    </row>
    <row r="7617" spans="9:17" x14ac:dyDescent="0.45">
      <c r="I7617" t="s">
        <v>193</v>
      </c>
      <c r="J7617" t="s">
        <v>515</v>
      </c>
      <c r="K7617">
        <v>8.3849432330258995E-3</v>
      </c>
      <c r="L7617" t="s">
        <v>150</v>
      </c>
      <c r="N7617" t="s">
        <v>236</v>
      </c>
      <c r="O7617" t="s">
        <v>515</v>
      </c>
      <c r="P7617">
        <v>2.0572601106899745E-3</v>
      </c>
      <c r="Q7617" t="s">
        <v>150</v>
      </c>
    </row>
    <row r="7618" spans="9:17" x14ac:dyDescent="0.45">
      <c r="I7618" t="s">
        <v>193</v>
      </c>
      <c r="J7618" t="s">
        <v>516</v>
      </c>
      <c r="K7618">
        <v>7.5760195126841328E-3</v>
      </c>
      <c r="L7618" t="s">
        <v>150</v>
      </c>
      <c r="N7618" t="s">
        <v>236</v>
      </c>
      <c r="O7618" t="s">
        <v>516</v>
      </c>
      <c r="P7618">
        <v>2.3077140883797993E-3</v>
      </c>
      <c r="Q7618" t="s">
        <v>150</v>
      </c>
    </row>
    <row r="7619" spans="9:17" x14ac:dyDescent="0.45">
      <c r="I7619" t="s">
        <v>193</v>
      </c>
      <c r="J7619" t="s">
        <v>517</v>
      </c>
      <c r="K7619">
        <v>6.7543501889806186E-3</v>
      </c>
      <c r="L7619" t="s">
        <v>150</v>
      </c>
      <c r="N7619" t="s">
        <v>236</v>
      </c>
      <c r="O7619" t="s">
        <v>517</v>
      </c>
      <c r="P7619">
        <v>2.8125273420537512E-3</v>
      </c>
      <c r="Q7619" t="s">
        <v>150</v>
      </c>
    </row>
    <row r="7620" spans="9:17" x14ac:dyDescent="0.45">
      <c r="I7620" t="s">
        <v>193</v>
      </c>
      <c r="J7620" t="s">
        <v>518</v>
      </c>
      <c r="K7620">
        <v>6.155292599055711E-3</v>
      </c>
      <c r="L7620" t="s">
        <v>150</v>
      </c>
      <c r="N7620" t="s">
        <v>236</v>
      </c>
      <c r="O7620" t="s">
        <v>518</v>
      </c>
      <c r="P7620">
        <v>3.6672815226746901E-3</v>
      </c>
      <c r="Q7620" t="s">
        <v>150</v>
      </c>
    </row>
    <row r="7621" spans="9:17" x14ac:dyDescent="0.45">
      <c r="I7621" t="s">
        <v>193</v>
      </c>
      <c r="J7621" t="s">
        <v>519</v>
      </c>
      <c r="K7621">
        <v>4.7728308897947991E-3</v>
      </c>
      <c r="L7621" t="s">
        <v>150</v>
      </c>
      <c r="N7621" t="s">
        <v>236</v>
      </c>
      <c r="O7621" t="s">
        <v>519</v>
      </c>
      <c r="P7621">
        <v>4.6536871117600787E-3</v>
      </c>
      <c r="Q7621" t="s">
        <v>150</v>
      </c>
    </row>
    <row r="7622" spans="9:17" x14ac:dyDescent="0.45">
      <c r="I7622" t="s">
        <v>193</v>
      </c>
      <c r="J7622" t="s">
        <v>520</v>
      </c>
      <c r="K7622">
        <v>1.3778148579697822E-3</v>
      </c>
      <c r="L7622" t="s">
        <v>150</v>
      </c>
      <c r="N7622" t="s">
        <v>236</v>
      </c>
      <c r="O7622" t="s">
        <v>520</v>
      </c>
      <c r="P7622">
        <v>5.1766181641806309E-3</v>
      </c>
      <c r="Q7622" t="s">
        <v>150</v>
      </c>
    </row>
    <row r="7623" spans="9:17" x14ac:dyDescent="0.45">
      <c r="I7623" t="s">
        <v>193</v>
      </c>
      <c r="J7623" t="s">
        <v>521</v>
      </c>
      <c r="K7623">
        <v>0</v>
      </c>
      <c r="L7623" t="s">
        <v>150</v>
      </c>
      <c r="N7623" t="s">
        <v>236</v>
      </c>
      <c r="O7623" t="s">
        <v>521</v>
      </c>
      <c r="P7623">
        <v>9.2114086124546572E-3</v>
      </c>
      <c r="Q7623" t="s">
        <v>150</v>
      </c>
    </row>
    <row r="7624" spans="9:17" x14ac:dyDescent="0.45">
      <c r="I7624" t="s">
        <v>193</v>
      </c>
      <c r="J7624" t="s">
        <v>522</v>
      </c>
      <c r="K7624">
        <v>0</v>
      </c>
      <c r="L7624" t="s">
        <v>150</v>
      </c>
      <c r="N7624" t="s">
        <v>236</v>
      </c>
      <c r="O7624" t="s">
        <v>522</v>
      </c>
      <c r="P7624">
        <v>7.0673329007527319E-3</v>
      </c>
      <c r="Q7624" t="s">
        <v>150</v>
      </c>
    </row>
    <row r="7625" spans="9:17" x14ac:dyDescent="0.45">
      <c r="I7625" t="s">
        <v>193</v>
      </c>
      <c r="J7625" t="s">
        <v>406</v>
      </c>
      <c r="K7625">
        <v>0</v>
      </c>
      <c r="L7625" t="s">
        <v>150</v>
      </c>
      <c r="N7625" t="s">
        <v>236</v>
      </c>
      <c r="O7625" t="s">
        <v>406</v>
      </c>
      <c r="P7625">
        <v>1.525219178511057E-2</v>
      </c>
      <c r="Q7625" t="s">
        <v>150</v>
      </c>
    </row>
    <row r="7626" spans="9:17" x14ac:dyDescent="0.45">
      <c r="I7626" t="s">
        <v>193</v>
      </c>
      <c r="J7626" t="s">
        <v>407</v>
      </c>
      <c r="K7626">
        <v>0</v>
      </c>
      <c r="L7626" t="s">
        <v>150</v>
      </c>
      <c r="N7626" t="s">
        <v>236</v>
      </c>
      <c r="O7626" t="s">
        <v>407</v>
      </c>
      <c r="P7626">
        <v>3.1120736002854575E-3</v>
      </c>
      <c r="Q7626" t="s">
        <v>150</v>
      </c>
    </row>
    <row r="7627" spans="9:17" x14ac:dyDescent="0.45">
      <c r="I7627" t="s">
        <v>193</v>
      </c>
      <c r="J7627" t="s">
        <v>408</v>
      </c>
      <c r="K7627">
        <v>0</v>
      </c>
      <c r="L7627" t="s">
        <v>150</v>
      </c>
      <c r="N7627" t="s">
        <v>236</v>
      </c>
      <c r="O7627" t="s">
        <v>408</v>
      </c>
      <c r="P7627">
        <v>3.1528707383321154E-3</v>
      </c>
      <c r="Q7627" t="s">
        <v>150</v>
      </c>
    </row>
    <row r="7628" spans="9:17" x14ac:dyDescent="0.45">
      <c r="I7628" t="s">
        <v>193</v>
      </c>
      <c r="J7628" t="s">
        <v>409</v>
      </c>
      <c r="K7628">
        <v>1.2745392090659881E-5</v>
      </c>
      <c r="L7628" t="s">
        <v>150</v>
      </c>
      <c r="N7628" t="s">
        <v>236</v>
      </c>
      <c r="O7628" t="s">
        <v>409</v>
      </c>
      <c r="P7628">
        <v>3.2046549819092626E-3</v>
      </c>
      <c r="Q7628" t="s">
        <v>150</v>
      </c>
    </row>
    <row r="7629" spans="9:17" x14ac:dyDescent="0.45">
      <c r="I7629" t="s">
        <v>193</v>
      </c>
      <c r="J7629" t="s">
        <v>410</v>
      </c>
      <c r="K7629">
        <v>4.9287945145685824E-3</v>
      </c>
      <c r="L7629" t="s">
        <v>150</v>
      </c>
      <c r="N7629" t="s">
        <v>236</v>
      </c>
      <c r="O7629" t="s">
        <v>410</v>
      </c>
      <c r="P7629">
        <v>2.9446874201483836E-3</v>
      </c>
      <c r="Q7629" t="s">
        <v>150</v>
      </c>
    </row>
    <row r="7630" spans="9:17" x14ac:dyDescent="0.45">
      <c r="I7630" t="s">
        <v>193</v>
      </c>
      <c r="J7630" t="s">
        <v>411</v>
      </c>
      <c r="K7630">
        <v>6.2704874082256919E-3</v>
      </c>
      <c r="L7630" t="s">
        <v>150</v>
      </c>
      <c r="N7630" t="s">
        <v>236</v>
      </c>
      <c r="O7630" t="s">
        <v>411</v>
      </c>
      <c r="P7630">
        <v>2.6899541069093785E-3</v>
      </c>
      <c r="Q7630" t="s">
        <v>150</v>
      </c>
    </row>
    <row r="7631" spans="9:17" x14ac:dyDescent="0.45">
      <c r="I7631" t="s">
        <v>193</v>
      </c>
      <c r="J7631" t="s">
        <v>422</v>
      </c>
      <c r="K7631">
        <v>6.6274871370303884E-3</v>
      </c>
      <c r="L7631" t="s">
        <v>150</v>
      </c>
      <c r="N7631" t="s">
        <v>236</v>
      </c>
      <c r="O7631" t="s">
        <v>422</v>
      </c>
      <c r="P7631">
        <v>3.1010312960871389E-3</v>
      </c>
      <c r="Q7631" t="s">
        <v>150</v>
      </c>
    </row>
    <row r="7632" spans="9:17" x14ac:dyDescent="0.45">
      <c r="I7632" t="s">
        <v>193</v>
      </c>
      <c r="J7632" t="s">
        <v>423</v>
      </c>
      <c r="K7632">
        <v>6.8058899016868388E-3</v>
      </c>
      <c r="L7632" t="s">
        <v>150</v>
      </c>
      <c r="N7632" t="s">
        <v>236</v>
      </c>
      <c r="O7632" t="s">
        <v>423</v>
      </c>
      <c r="P7632">
        <v>3.0782310784003542E-3</v>
      </c>
      <c r="Q7632" t="s">
        <v>150</v>
      </c>
    </row>
    <row r="7633" spans="9:17" x14ac:dyDescent="0.45">
      <c r="I7633" t="s">
        <v>193</v>
      </c>
      <c r="J7633" t="s">
        <v>461</v>
      </c>
      <c r="K7633">
        <v>7.4927649469154027E-3</v>
      </c>
      <c r="L7633" t="s">
        <v>150</v>
      </c>
      <c r="N7633" t="s">
        <v>236</v>
      </c>
      <c r="O7633" t="s">
        <v>461</v>
      </c>
      <c r="P7633">
        <v>2.9393531199567941E-3</v>
      </c>
      <c r="Q7633" t="s">
        <v>150</v>
      </c>
    </row>
    <row r="7634" spans="9:17" x14ac:dyDescent="0.45">
      <c r="I7634" t="s">
        <v>193</v>
      </c>
      <c r="J7634" t="s">
        <v>462</v>
      </c>
      <c r="K7634">
        <v>7.9103419128578132E-3</v>
      </c>
      <c r="L7634" t="s">
        <v>150</v>
      </c>
      <c r="N7634" t="s">
        <v>236</v>
      </c>
      <c r="O7634" t="s">
        <v>462</v>
      </c>
      <c r="P7634">
        <v>2.8245676612849661E-3</v>
      </c>
      <c r="Q7634" t="s">
        <v>150</v>
      </c>
    </row>
    <row r="7635" spans="9:17" x14ac:dyDescent="0.45">
      <c r="I7635" t="s">
        <v>193</v>
      </c>
      <c r="J7635" t="s">
        <v>523</v>
      </c>
      <c r="K7635">
        <v>6.7891352590124529E-3</v>
      </c>
      <c r="L7635" t="s">
        <v>150</v>
      </c>
      <c r="N7635" t="s">
        <v>236</v>
      </c>
      <c r="O7635" t="s">
        <v>523</v>
      </c>
      <c r="P7635">
        <v>2.7556882924103334E-3</v>
      </c>
      <c r="Q7635" t="s">
        <v>150</v>
      </c>
    </row>
    <row r="7636" spans="9:17" x14ac:dyDescent="0.45">
      <c r="I7636" t="s">
        <v>193</v>
      </c>
      <c r="J7636" t="s">
        <v>524</v>
      </c>
      <c r="K7636">
        <v>6.199727068751092E-3</v>
      </c>
      <c r="L7636" t="s">
        <v>150</v>
      </c>
      <c r="N7636" t="s">
        <v>236</v>
      </c>
      <c r="O7636" t="s">
        <v>524</v>
      </c>
      <c r="P7636">
        <v>2.7101154876601648E-3</v>
      </c>
      <c r="Q7636" t="s">
        <v>150</v>
      </c>
    </row>
    <row r="7637" spans="9:17" x14ac:dyDescent="0.45">
      <c r="I7637" t="s">
        <v>193</v>
      </c>
      <c r="J7637" t="s">
        <v>525</v>
      </c>
      <c r="K7637">
        <v>5.9902269155594802E-3</v>
      </c>
      <c r="L7637" t="s">
        <v>150</v>
      </c>
      <c r="N7637" t="s">
        <v>236</v>
      </c>
      <c r="O7637" t="s">
        <v>525</v>
      </c>
      <c r="P7637">
        <v>2.6673087124623992E-3</v>
      </c>
      <c r="Q7637" t="s">
        <v>150</v>
      </c>
    </row>
    <row r="7638" spans="9:17" x14ac:dyDescent="0.45">
      <c r="I7638" t="s">
        <v>193</v>
      </c>
      <c r="J7638" t="s">
        <v>526</v>
      </c>
      <c r="K7638">
        <v>5.4696255342938909E-3</v>
      </c>
      <c r="L7638" t="s">
        <v>150</v>
      </c>
      <c r="N7638" t="s">
        <v>236</v>
      </c>
      <c r="O7638" t="s">
        <v>526</v>
      </c>
      <c r="P7638">
        <v>2.6440101046273272E-3</v>
      </c>
      <c r="Q7638" t="s">
        <v>150</v>
      </c>
    </row>
    <row r="7639" spans="9:17" x14ac:dyDescent="0.45">
      <c r="I7639" t="s">
        <v>193</v>
      </c>
      <c r="J7639" t="s">
        <v>527</v>
      </c>
      <c r="K7639">
        <v>3.4523736394773104E-3</v>
      </c>
      <c r="L7639" t="s">
        <v>150</v>
      </c>
      <c r="N7639" t="s">
        <v>236</v>
      </c>
      <c r="O7639" t="s">
        <v>527</v>
      </c>
      <c r="P7639">
        <v>2.8992011323041014E-3</v>
      </c>
      <c r="Q7639" t="s">
        <v>150</v>
      </c>
    </row>
    <row r="7640" spans="9:17" x14ac:dyDescent="0.45">
      <c r="I7640" t="s">
        <v>193</v>
      </c>
      <c r="J7640" t="s">
        <v>528</v>
      </c>
      <c r="K7640">
        <v>0</v>
      </c>
      <c r="L7640" t="s">
        <v>150</v>
      </c>
      <c r="N7640" t="s">
        <v>236</v>
      </c>
      <c r="O7640" t="s">
        <v>528</v>
      </c>
      <c r="P7640">
        <v>3.0887111994006705E-3</v>
      </c>
      <c r="Q7640" t="s">
        <v>150</v>
      </c>
    </row>
    <row r="7641" spans="9:17" x14ac:dyDescent="0.45">
      <c r="I7641" t="s">
        <v>193</v>
      </c>
      <c r="J7641" t="s">
        <v>529</v>
      </c>
      <c r="K7641">
        <v>0</v>
      </c>
      <c r="L7641" t="s">
        <v>150</v>
      </c>
      <c r="N7641" t="s">
        <v>236</v>
      </c>
      <c r="O7641" t="s">
        <v>529</v>
      </c>
      <c r="P7641">
        <v>6.4090837547203299E-3</v>
      </c>
      <c r="Q7641" t="s">
        <v>150</v>
      </c>
    </row>
    <row r="7642" spans="9:17" x14ac:dyDescent="0.45">
      <c r="I7642" t="s">
        <v>193</v>
      </c>
      <c r="J7642" t="s">
        <v>530</v>
      </c>
      <c r="K7642">
        <v>0</v>
      </c>
      <c r="L7642" t="s">
        <v>150</v>
      </c>
      <c r="N7642" t="s">
        <v>236</v>
      </c>
      <c r="O7642" t="s">
        <v>530</v>
      </c>
      <c r="P7642">
        <v>6.3512209135680332E-3</v>
      </c>
      <c r="Q7642" t="s">
        <v>150</v>
      </c>
    </row>
    <row r="7643" spans="9:17" x14ac:dyDescent="0.45">
      <c r="I7643" t="s">
        <v>193</v>
      </c>
      <c r="J7643" t="s">
        <v>463</v>
      </c>
      <c r="K7643">
        <v>0</v>
      </c>
      <c r="L7643" t="s">
        <v>150</v>
      </c>
      <c r="N7643" t="s">
        <v>236</v>
      </c>
      <c r="O7643" t="s">
        <v>463</v>
      </c>
      <c r="P7643">
        <v>1.9978757675554387E-2</v>
      </c>
      <c r="Q7643" t="s">
        <v>150</v>
      </c>
    </row>
    <row r="7644" spans="9:17" x14ac:dyDescent="0.45">
      <c r="I7644" t="s">
        <v>193</v>
      </c>
      <c r="J7644" t="s">
        <v>464</v>
      </c>
      <c r="K7644">
        <v>0</v>
      </c>
      <c r="L7644" t="s">
        <v>150</v>
      </c>
      <c r="N7644" t="s">
        <v>236</v>
      </c>
      <c r="O7644" t="s">
        <v>464</v>
      </c>
      <c r="P7644">
        <v>3.8767852257841819E-3</v>
      </c>
      <c r="Q7644" t="s">
        <v>150</v>
      </c>
    </row>
    <row r="7645" spans="9:17" x14ac:dyDescent="0.45">
      <c r="I7645" t="s">
        <v>193</v>
      </c>
      <c r="J7645" t="s">
        <v>465</v>
      </c>
      <c r="K7645">
        <v>0</v>
      </c>
      <c r="L7645" t="s">
        <v>150</v>
      </c>
      <c r="N7645" t="s">
        <v>236</v>
      </c>
      <c r="O7645" t="s">
        <v>465</v>
      </c>
      <c r="P7645">
        <v>3.8982927781265105E-3</v>
      </c>
      <c r="Q7645" t="s">
        <v>150</v>
      </c>
    </row>
    <row r="7646" spans="9:17" x14ac:dyDescent="0.45">
      <c r="I7646" t="s">
        <v>193</v>
      </c>
      <c r="J7646" t="s">
        <v>466</v>
      </c>
      <c r="K7646">
        <v>0</v>
      </c>
      <c r="L7646" t="s">
        <v>150</v>
      </c>
      <c r="N7646" t="s">
        <v>236</v>
      </c>
      <c r="O7646" t="s">
        <v>466</v>
      </c>
      <c r="P7646">
        <v>3.9893176089205885E-3</v>
      </c>
      <c r="Q7646" t="s">
        <v>150</v>
      </c>
    </row>
    <row r="7647" spans="9:17" x14ac:dyDescent="0.45">
      <c r="I7647" t="s">
        <v>193</v>
      </c>
      <c r="J7647" t="s">
        <v>531</v>
      </c>
      <c r="K7647">
        <v>4.2494411851327482E-3</v>
      </c>
      <c r="L7647" t="s">
        <v>150</v>
      </c>
      <c r="N7647" t="s">
        <v>236</v>
      </c>
      <c r="O7647" t="s">
        <v>531</v>
      </c>
      <c r="P7647">
        <v>3.7529444917846783E-3</v>
      </c>
      <c r="Q7647" t="s">
        <v>150</v>
      </c>
    </row>
    <row r="7648" spans="9:17" x14ac:dyDescent="0.45">
      <c r="I7648" t="s">
        <v>193</v>
      </c>
      <c r="J7648" t="s">
        <v>467</v>
      </c>
      <c r="K7648">
        <v>5.4304947766097489E-3</v>
      </c>
      <c r="L7648" t="s">
        <v>150</v>
      </c>
      <c r="N7648" t="s">
        <v>236</v>
      </c>
      <c r="O7648" t="s">
        <v>467</v>
      </c>
      <c r="P7648">
        <v>3.3983955534738581E-3</v>
      </c>
      <c r="Q7648" t="s">
        <v>150</v>
      </c>
    </row>
    <row r="7649" spans="9:17" x14ac:dyDescent="0.45">
      <c r="I7649" t="s">
        <v>193</v>
      </c>
      <c r="J7649" t="s">
        <v>468</v>
      </c>
      <c r="K7649">
        <v>5.4967051580889544E-3</v>
      </c>
      <c r="L7649" t="s">
        <v>150</v>
      </c>
      <c r="N7649" t="s">
        <v>236</v>
      </c>
      <c r="O7649" t="s">
        <v>468</v>
      </c>
      <c r="P7649">
        <v>3.8326690856018983E-3</v>
      </c>
      <c r="Q7649" t="s">
        <v>150</v>
      </c>
    </row>
    <row r="7650" spans="9:17" x14ac:dyDescent="0.45">
      <c r="I7650" t="s">
        <v>193</v>
      </c>
      <c r="J7650" t="s">
        <v>469</v>
      </c>
      <c r="K7650">
        <v>5.5960657608197292E-3</v>
      </c>
      <c r="L7650" t="s">
        <v>150</v>
      </c>
      <c r="N7650" t="s">
        <v>236</v>
      </c>
      <c r="O7650" t="s">
        <v>469</v>
      </c>
      <c r="P7650">
        <v>3.9608988218973237E-3</v>
      </c>
      <c r="Q7650" t="s">
        <v>150</v>
      </c>
    </row>
    <row r="7651" spans="9:17" x14ac:dyDescent="0.45">
      <c r="I7651" t="s">
        <v>193</v>
      </c>
      <c r="J7651" t="s">
        <v>470</v>
      </c>
      <c r="K7651">
        <v>6.6392071192222903E-3</v>
      </c>
      <c r="L7651" t="s">
        <v>150</v>
      </c>
      <c r="N7651" t="s">
        <v>236</v>
      </c>
      <c r="O7651" t="s">
        <v>470</v>
      </c>
      <c r="P7651">
        <v>4.1250114600470981E-3</v>
      </c>
      <c r="Q7651" t="s">
        <v>150</v>
      </c>
    </row>
    <row r="7652" spans="9:17" x14ac:dyDescent="0.45">
      <c r="I7652" t="s">
        <v>193</v>
      </c>
      <c r="J7652" t="s">
        <v>471</v>
      </c>
      <c r="K7652">
        <v>7.1217530311458747E-3</v>
      </c>
      <c r="L7652" t="s">
        <v>150</v>
      </c>
      <c r="N7652" t="s">
        <v>236</v>
      </c>
      <c r="O7652" t="s">
        <v>471</v>
      </c>
      <c r="P7652">
        <v>4.0697383015336095E-3</v>
      </c>
      <c r="Q7652" t="s">
        <v>150</v>
      </c>
    </row>
    <row r="7653" spans="9:17" x14ac:dyDescent="0.45">
      <c r="I7653" t="s">
        <v>193</v>
      </c>
      <c r="J7653" t="s">
        <v>532</v>
      </c>
      <c r="K7653">
        <v>5.644029204048627E-3</v>
      </c>
      <c r="L7653" t="s">
        <v>150</v>
      </c>
      <c r="N7653" t="s">
        <v>236</v>
      </c>
      <c r="O7653" t="s">
        <v>532</v>
      </c>
      <c r="P7653">
        <v>3.9254326893483531E-3</v>
      </c>
      <c r="Q7653" t="s">
        <v>150</v>
      </c>
    </row>
    <row r="7654" spans="9:17" x14ac:dyDescent="0.45">
      <c r="I7654" t="s">
        <v>193</v>
      </c>
      <c r="J7654" t="s">
        <v>533</v>
      </c>
      <c r="K7654">
        <v>5.2164151409070459E-3</v>
      </c>
      <c r="L7654" t="s">
        <v>150</v>
      </c>
      <c r="N7654" t="s">
        <v>236</v>
      </c>
      <c r="O7654" t="s">
        <v>533</v>
      </c>
      <c r="P7654">
        <v>3.6981611056221397E-3</v>
      </c>
      <c r="Q7654" t="s">
        <v>150</v>
      </c>
    </row>
    <row r="7655" spans="9:17" x14ac:dyDescent="0.45">
      <c r="I7655" t="s">
        <v>193</v>
      </c>
      <c r="J7655" t="s">
        <v>534</v>
      </c>
      <c r="K7655">
        <v>5.194985665181835E-3</v>
      </c>
      <c r="L7655" t="s">
        <v>150</v>
      </c>
      <c r="N7655" t="s">
        <v>236</v>
      </c>
      <c r="O7655" t="s">
        <v>534</v>
      </c>
      <c r="P7655">
        <v>3.4159115200377856E-3</v>
      </c>
      <c r="Q7655" t="s">
        <v>150</v>
      </c>
    </row>
    <row r="7656" spans="9:17" x14ac:dyDescent="0.45">
      <c r="I7656" t="s">
        <v>193</v>
      </c>
      <c r="J7656" t="s">
        <v>535</v>
      </c>
      <c r="K7656">
        <v>4.5745902295271975E-3</v>
      </c>
      <c r="L7656" t="s">
        <v>150</v>
      </c>
      <c r="N7656" t="s">
        <v>236</v>
      </c>
      <c r="O7656" t="s">
        <v>535</v>
      </c>
      <c r="P7656">
        <v>3.2365281207093156E-3</v>
      </c>
      <c r="Q7656" t="s">
        <v>150</v>
      </c>
    </row>
    <row r="7657" spans="9:17" x14ac:dyDescent="0.45">
      <c r="I7657" t="s">
        <v>193</v>
      </c>
      <c r="J7657" t="s">
        <v>536</v>
      </c>
      <c r="K7657">
        <v>0</v>
      </c>
      <c r="L7657" t="s">
        <v>150</v>
      </c>
      <c r="N7657" t="s">
        <v>236</v>
      </c>
      <c r="O7657" t="s">
        <v>536</v>
      </c>
      <c r="P7657">
        <v>3.4275911635058345E-3</v>
      </c>
      <c r="Q7657" t="s">
        <v>150</v>
      </c>
    </row>
    <row r="7658" spans="9:17" x14ac:dyDescent="0.45">
      <c r="I7658" t="s">
        <v>193</v>
      </c>
      <c r="J7658" t="s">
        <v>537</v>
      </c>
      <c r="K7658">
        <v>0</v>
      </c>
      <c r="L7658" t="s">
        <v>150</v>
      </c>
      <c r="N7658" t="s">
        <v>236</v>
      </c>
      <c r="O7658" t="s">
        <v>537</v>
      </c>
      <c r="P7658">
        <v>3.5269379731992399E-3</v>
      </c>
      <c r="Q7658" t="s">
        <v>150</v>
      </c>
    </row>
    <row r="7659" spans="9:17" x14ac:dyDescent="0.45">
      <c r="I7659" t="s">
        <v>193</v>
      </c>
      <c r="J7659" t="s">
        <v>538</v>
      </c>
      <c r="K7659">
        <v>0</v>
      </c>
      <c r="L7659" t="s">
        <v>150</v>
      </c>
      <c r="N7659" t="s">
        <v>236</v>
      </c>
      <c r="O7659" t="s">
        <v>538</v>
      </c>
      <c r="P7659">
        <v>7.2165861798425121E-3</v>
      </c>
      <c r="Q7659" t="s">
        <v>150</v>
      </c>
    </row>
    <row r="7660" spans="9:17" x14ac:dyDescent="0.45">
      <c r="I7660" t="s">
        <v>193</v>
      </c>
      <c r="J7660" t="s">
        <v>539</v>
      </c>
      <c r="K7660">
        <v>0</v>
      </c>
      <c r="L7660" t="s">
        <v>150</v>
      </c>
      <c r="N7660" t="s">
        <v>236</v>
      </c>
      <c r="O7660" t="s">
        <v>539</v>
      </c>
      <c r="P7660">
        <v>7.5222344464456262E-3</v>
      </c>
      <c r="Q7660" t="s">
        <v>150</v>
      </c>
    </row>
    <row r="7661" spans="9:17" x14ac:dyDescent="0.45">
      <c r="I7661" t="s">
        <v>193</v>
      </c>
      <c r="J7661" t="s">
        <v>472</v>
      </c>
      <c r="K7661">
        <v>0</v>
      </c>
      <c r="L7661" t="s">
        <v>150</v>
      </c>
      <c r="N7661" t="s">
        <v>236</v>
      </c>
      <c r="O7661" t="s">
        <v>472</v>
      </c>
      <c r="P7661">
        <v>2.1110860468155915E-2</v>
      </c>
      <c r="Q7661" t="s">
        <v>150</v>
      </c>
    </row>
    <row r="7662" spans="9:17" x14ac:dyDescent="0.45">
      <c r="I7662" t="s">
        <v>193</v>
      </c>
      <c r="J7662" t="s">
        <v>473</v>
      </c>
      <c r="K7662">
        <v>0</v>
      </c>
      <c r="L7662" t="s">
        <v>150</v>
      </c>
      <c r="N7662" t="s">
        <v>236</v>
      </c>
      <c r="O7662" t="s">
        <v>473</v>
      </c>
      <c r="P7662">
        <v>4.077022875748018E-3</v>
      </c>
      <c r="Q7662" t="s">
        <v>150</v>
      </c>
    </row>
    <row r="7663" spans="9:17" x14ac:dyDescent="0.45">
      <c r="I7663" t="s">
        <v>193</v>
      </c>
      <c r="J7663" t="s">
        <v>474</v>
      </c>
      <c r="K7663">
        <v>0</v>
      </c>
      <c r="L7663" t="s">
        <v>150</v>
      </c>
      <c r="N7663" t="s">
        <v>236</v>
      </c>
      <c r="O7663" t="s">
        <v>474</v>
      </c>
      <c r="P7663">
        <v>4.0675860339683409E-3</v>
      </c>
      <c r="Q7663" t="s">
        <v>150</v>
      </c>
    </row>
    <row r="7664" spans="9:17" x14ac:dyDescent="0.45">
      <c r="I7664" t="s">
        <v>193</v>
      </c>
      <c r="J7664" t="s">
        <v>475</v>
      </c>
      <c r="K7664">
        <v>0</v>
      </c>
      <c r="L7664" t="s">
        <v>150</v>
      </c>
      <c r="N7664" t="s">
        <v>236</v>
      </c>
      <c r="O7664" t="s">
        <v>475</v>
      </c>
      <c r="P7664">
        <v>4.113288871646672E-3</v>
      </c>
      <c r="Q7664" t="s">
        <v>150</v>
      </c>
    </row>
    <row r="7665" spans="9:17" x14ac:dyDescent="0.45">
      <c r="I7665" t="s">
        <v>193</v>
      </c>
      <c r="J7665" t="s">
        <v>540</v>
      </c>
      <c r="K7665">
        <v>4.4944139954077051E-3</v>
      </c>
      <c r="L7665" t="s">
        <v>150</v>
      </c>
      <c r="N7665" t="s">
        <v>236</v>
      </c>
      <c r="O7665" t="s">
        <v>540</v>
      </c>
      <c r="P7665">
        <v>4.0306833449936189E-3</v>
      </c>
      <c r="Q7665" t="s">
        <v>150</v>
      </c>
    </row>
    <row r="7666" spans="9:17" x14ac:dyDescent="0.45">
      <c r="I7666" t="s">
        <v>193</v>
      </c>
      <c r="J7666" t="s">
        <v>476</v>
      </c>
      <c r="K7666">
        <v>5.2632621541825759E-3</v>
      </c>
      <c r="L7666" t="s">
        <v>150</v>
      </c>
      <c r="N7666" t="s">
        <v>236</v>
      </c>
      <c r="O7666" t="s">
        <v>476</v>
      </c>
      <c r="P7666">
        <v>3.7414170535854693E-3</v>
      </c>
      <c r="Q7666" t="s">
        <v>150</v>
      </c>
    </row>
    <row r="7667" spans="9:17" x14ac:dyDescent="0.45">
      <c r="I7667" t="s">
        <v>193</v>
      </c>
      <c r="J7667" t="s">
        <v>477</v>
      </c>
      <c r="K7667">
        <v>5.1898250132737444E-3</v>
      </c>
      <c r="L7667" t="s">
        <v>150</v>
      </c>
      <c r="N7667" t="s">
        <v>236</v>
      </c>
      <c r="O7667" t="s">
        <v>477</v>
      </c>
      <c r="P7667">
        <v>3.8113105663768313E-3</v>
      </c>
      <c r="Q7667" t="s">
        <v>150</v>
      </c>
    </row>
    <row r="7668" spans="9:17" x14ac:dyDescent="0.45">
      <c r="I7668" t="s">
        <v>193</v>
      </c>
      <c r="J7668" t="s">
        <v>478</v>
      </c>
      <c r="K7668">
        <v>4.909797116839771E-3</v>
      </c>
      <c r="L7668" t="s">
        <v>150</v>
      </c>
      <c r="N7668" t="s">
        <v>236</v>
      </c>
      <c r="O7668" t="s">
        <v>478</v>
      </c>
      <c r="P7668">
        <v>4.0656527209627031E-3</v>
      </c>
      <c r="Q7668" t="s">
        <v>150</v>
      </c>
    </row>
    <row r="7669" spans="9:17" x14ac:dyDescent="0.45">
      <c r="I7669" t="s">
        <v>193</v>
      </c>
      <c r="J7669" t="s">
        <v>479</v>
      </c>
      <c r="K7669">
        <v>5.8479953463243511E-3</v>
      </c>
      <c r="L7669" t="s">
        <v>150</v>
      </c>
      <c r="N7669" t="s">
        <v>236</v>
      </c>
      <c r="O7669" t="s">
        <v>479</v>
      </c>
      <c r="P7669">
        <v>4.296611386880117E-3</v>
      </c>
      <c r="Q7669" t="s">
        <v>150</v>
      </c>
    </row>
    <row r="7670" spans="9:17" x14ac:dyDescent="0.45">
      <c r="I7670" t="s">
        <v>193</v>
      </c>
      <c r="J7670" t="s">
        <v>480</v>
      </c>
      <c r="K7670">
        <v>6.6827062004311908E-3</v>
      </c>
      <c r="L7670" t="s">
        <v>150</v>
      </c>
      <c r="N7670" t="s">
        <v>236</v>
      </c>
      <c r="O7670" t="s">
        <v>480</v>
      </c>
      <c r="P7670">
        <v>4.3853352780843426E-3</v>
      </c>
      <c r="Q7670" t="s">
        <v>150</v>
      </c>
    </row>
    <row r="7671" spans="9:17" x14ac:dyDescent="0.45">
      <c r="I7671" t="s">
        <v>193</v>
      </c>
      <c r="J7671" t="s">
        <v>541</v>
      </c>
      <c r="K7671">
        <v>5.0825609923902332E-3</v>
      </c>
      <c r="L7671" t="s">
        <v>150</v>
      </c>
      <c r="N7671" t="s">
        <v>236</v>
      </c>
      <c r="O7671" t="s">
        <v>541</v>
      </c>
      <c r="P7671">
        <v>4.3579102046727089E-3</v>
      </c>
      <c r="Q7671" t="s">
        <v>150</v>
      </c>
    </row>
    <row r="7672" spans="9:17" x14ac:dyDescent="0.45">
      <c r="I7672" t="s">
        <v>193</v>
      </c>
      <c r="J7672" t="s">
        <v>542</v>
      </c>
      <c r="K7672">
        <v>4.6421443613378979E-3</v>
      </c>
      <c r="L7672" t="s">
        <v>150</v>
      </c>
      <c r="N7672" t="s">
        <v>236</v>
      </c>
      <c r="O7672" t="s">
        <v>542</v>
      </c>
      <c r="P7672">
        <v>4.2573873236671179E-3</v>
      </c>
      <c r="Q7672" t="s">
        <v>150</v>
      </c>
    </row>
    <row r="7673" spans="9:17" x14ac:dyDescent="0.45">
      <c r="I7673" t="s">
        <v>193</v>
      </c>
      <c r="J7673" t="s">
        <v>543</v>
      </c>
      <c r="K7673">
        <v>4.9205739549259154E-3</v>
      </c>
      <c r="L7673" t="s">
        <v>150</v>
      </c>
      <c r="N7673" t="s">
        <v>236</v>
      </c>
      <c r="O7673" t="s">
        <v>543</v>
      </c>
      <c r="P7673">
        <v>4.0585025249588336E-3</v>
      </c>
      <c r="Q7673" t="s">
        <v>150</v>
      </c>
    </row>
    <row r="7674" spans="9:17" x14ac:dyDescent="0.45">
      <c r="I7674" t="s">
        <v>193</v>
      </c>
      <c r="J7674" t="s">
        <v>544</v>
      </c>
      <c r="K7674">
        <v>4.3287136306529254E-3</v>
      </c>
      <c r="L7674" t="s">
        <v>150</v>
      </c>
      <c r="N7674" t="s">
        <v>236</v>
      </c>
      <c r="O7674" t="s">
        <v>544</v>
      </c>
      <c r="P7674">
        <v>3.9915000376566923E-3</v>
      </c>
      <c r="Q7674" t="s">
        <v>150</v>
      </c>
    </row>
    <row r="7675" spans="9:17" x14ac:dyDescent="0.45">
      <c r="I7675" t="s">
        <v>193</v>
      </c>
      <c r="J7675" t="s">
        <v>545</v>
      </c>
      <c r="K7675">
        <v>0</v>
      </c>
      <c r="L7675" t="s">
        <v>150</v>
      </c>
      <c r="N7675" t="s">
        <v>236</v>
      </c>
      <c r="O7675" t="s">
        <v>545</v>
      </c>
      <c r="P7675">
        <v>4.0745673433143052E-3</v>
      </c>
      <c r="Q7675" t="s">
        <v>150</v>
      </c>
    </row>
    <row r="7676" spans="9:17" x14ac:dyDescent="0.45">
      <c r="I7676" t="s">
        <v>193</v>
      </c>
      <c r="J7676" t="s">
        <v>546</v>
      </c>
      <c r="K7676">
        <v>0</v>
      </c>
      <c r="L7676" t="s">
        <v>150</v>
      </c>
      <c r="N7676" t="s">
        <v>236</v>
      </c>
      <c r="O7676" t="s">
        <v>546</v>
      </c>
      <c r="P7676">
        <v>4.1105868491882061E-3</v>
      </c>
      <c r="Q7676" t="s">
        <v>150</v>
      </c>
    </row>
    <row r="7677" spans="9:17" x14ac:dyDescent="0.45">
      <c r="I7677" t="s">
        <v>193</v>
      </c>
      <c r="J7677" t="s">
        <v>547</v>
      </c>
      <c r="K7677">
        <v>0</v>
      </c>
      <c r="L7677" t="s">
        <v>150</v>
      </c>
      <c r="N7677" t="s">
        <v>236</v>
      </c>
      <c r="O7677" t="s">
        <v>547</v>
      </c>
      <c r="P7677">
        <v>8.2793988038669629E-3</v>
      </c>
      <c r="Q7677" t="s">
        <v>150</v>
      </c>
    </row>
    <row r="7678" spans="9:17" x14ac:dyDescent="0.45">
      <c r="I7678" t="s">
        <v>193</v>
      </c>
      <c r="J7678" t="s">
        <v>548</v>
      </c>
      <c r="K7678">
        <v>0</v>
      </c>
      <c r="L7678" t="s">
        <v>150</v>
      </c>
      <c r="N7678" t="s">
        <v>236</v>
      </c>
      <c r="O7678" t="s">
        <v>548</v>
      </c>
      <c r="P7678">
        <v>8.5594306913376154E-3</v>
      </c>
      <c r="Q7678" t="s">
        <v>150</v>
      </c>
    </row>
    <row r="7679" spans="9:17" x14ac:dyDescent="0.45">
      <c r="I7679" t="s">
        <v>193</v>
      </c>
      <c r="J7679" t="s">
        <v>549</v>
      </c>
      <c r="K7679">
        <v>0</v>
      </c>
      <c r="L7679" t="s">
        <v>150</v>
      </c>
      <c r="N7679" t="s">
        <v>236</v>
      </c>
      <c r="O7679" t="s">
        <v>549</v>
      </c>
      <c r="P7679">
        <v>1.4460973122499002E-2</v>
      </c>
      <c r="Q7679" t="s">
        <v>150</v>
      </c>
    </row>
    <row r="7680" spans="9:17" x14ac:dyDescent="0.45">
      <c r="I7680" t="s">
        <v>193</v>
      </c>
      <c r="J7680" t="s">
        <v>550</v>
      </c>
      <c r="K7680">
        <v>0</v>
      </c>
      <c r="L7680" t="s">
        <v>150</v>
      </c>
      <c r="N7680" t="s">
        <v>236</v>
      </c>
      <c r="O7680" t="s">
        <v>550</v>
      </c>
      <c r="P7680">
        <v>2.7418894626179257E-3</v>
      </c>
      <c r="Q7680" t="s">
        <v>150</v>
      </c>
    </row>
    <row r="7681" spans="9:17" x14ac:dyDescent="0.45">
      <c r="I7681" t="s">
        <v>193</v>
      </c>
      <c r="J7681" t="s">
        <v>551</v>
      </c>
      <c r="K7681">
        <v>0</v>
      </c>
      <c r="L7681" t="s">
        <v>150</v>
      </c>
      <c r="N7681" t="s">
        <v>236</v>
      </c>
      <c r="O7681" t="s">
        <v>551</v>
      </c>
      <c r="P7681">
        <v>2.8607064857789888E-3</v>
      </c>
      <c r="Q7681" t="s">
        <v>150</v>
      </c>
    </row>
    <row r="7682" spans="9:17" x14ac:dyDescent="0.45">
      <c r="I7682" t="s">
        <v>193</v>
      </c>
      <c r="J7682" t="s">
        <v>552</v>
      </c>
      <c r="K7682">
        <v>0</v>
      </c>
      <c r="L7682" t="s">
        <v>150</v>
      </c>
      <c r="N7682" t="s">
        <v>236</v>
      </c>
      <c r="O7682" t="s">
        <v>552</v>
      </c>
      <c r="P7682">
        <v>2.9904255351025123E-3</v>
      </c>
      <c r="Q7682" t="s">
        <v>150</v>
      </c>
    </row>
    <row r="7683" spans="9:17" x14ac:dyDescent="0.45">
      <c r="I7683" t="s">
        <v>193</v>
      </c>
      <c r="J7683" t="s">
        <v>553</v>
      </c>
      <c r="K7683">
        <v>3.5020928116903101E-3</v>
      </c>
      <c r="L7683" t="s">
        <v>150</v>
      </c>
      <c r="N7683" t="s">
        <v>236</v>
      </c>
      <c r="O7683" t="s">
        <v>553</v>
      </c>
      <c r="P7683">
        <v>2.9748158505835008E-3</v>
      </c>
      <c r="Q7683" t="s">
        <v>150</v>
      </c>
    </row>
    <row r="7684" spans="9:17" x14ac:dyDescent="0.45">
      <c r="I7684" t="s">
        <v>193</v>
      </c>
      <c r="J7684" t="s">
        <v>554</v>
      </c>
      <c r="K7684">
        <v>4.5946703477691272E-3</v>
      </c>
      <c r="L7684" t="s">
        <v>150</v>
      </c>
      <c r="N7684" t="s">
        <v>236</v>
      </c>
      <c r="O7684" t="s">
        <v>554</v>
      </c>
      <c r="P7684">
        <v>2.6049950912328248E-3</v>
      </c>
      <c r="Q7684" t="s">
        <v>150</v>
      </c>
    </row>
    <row r="7685" spans="9:17" x14ac:dyDescent="0.45">
      <c r="I7685" t="s">
        <v>193</v>
      </c>
      <c r="J7685" t="s">
        <v>555</v>
      </c>
      <c r="K7685">
        <v>4.9534347763432645E-3</v>
      </c>
      <c r="L7685" t="s">
        <v>150</v>
      </c>
      <c r="N7685" t="s">
        <v>236</v>
      </c>
      <c r="O7685" t="s">
        <v>555</v>
      </c>
      <c r="P7685">
        <v>2.7238382796426078E-3</v>
      </c>
      <c r="Q7685" t="s">
        <v>150</v>
      </c>
    </row>
    <row r="7686" spans="9:17" x14ac:dyDescent="0.45">
      <c r="I7686" t="s">
        <v>193</v>
      </c>
      <c r="J7686" t="s">
        <v>556</v>
      </c>
      <c r="K7686">
        <v>4.9743452898430643E-3</v>
      </c>
      <c r="L7686" t="s">
        <v>150</v>
      </c>
      <c r="N7686" t="s">
        <v>236</v>
      </c>
      <c r="O7686" t="s">
        <v>556</v>
      </c>
      <c r="P7686">
        <v>2.9198515039021932E-3</v>
      </c>
      <c r="Q7686" t="s">
        <v>150</v>
      </c>
    </row>
    <row r="7687" spans="9:17" x14ac:dyDescent="0.45">
      <c r="I7687" t="s">
        <v>193</v>
      </c>
      <c r="J7687" t="s">
        <v>557</v>
      </c>
      <c r="K7687">
        <v>5.8271197392813362E-3</v>
      </c>
      <c r="L7687" t="s">
        <v>150</v>
      </c>
      <c r="N7687" t="s">
        <v>236</v>
      </c>
      <c r="O7687" t="s">
        <v>557</v>
      </c>
      <c r="P7687">
        <v>3.1203192695055727E-3</v>
      </c>
      <c r="Q7687" t="s">
        <v>150</v>
      </c>
    </row>
    <row r="7688" spans="9:17" x14ac:dyDescent="0.45">
      <c r="I7688" t="s">
        <v>193</v>
      </c>
      <c r="J7688" t="s">
        <v>558</v>
      </c>
      <c r="K7688">
        <v>6.7320536873640016E-3</v>
      </c>
      <c r="L7688" t="s">
        <v>150</v>
      </c>
      <c r="N7688" t="s">
        <v>236</v>
      </c>
      <c r="O7688" t="s">
        <v>558</v>
      </c>
      <c r="P7688">
        <v>3.1712798802659243E-3</v>
      </c>
      <c r="Q7688" t="s">
        <v>150</v>
      </c>
    </row>
    <row r="7689" spans="9:17" x14ac:dyDescent="0.45">
      <c r="I7689" t="s">
        <v>193</v>
      </c>
      <c r="J7689" t="s">
        <v>559</v>
      </c>
      <c r="K7689">
        <v>5.2712130365270326E-3</v>
      </c>
      <c r="L7689" t="s">
        <v>150</v>
      </c>
      <c r="N7689" t="s">
        <v>236</v>
      </c>
      <c r="O7689" t="s">
        <v>559</v>
      </c>
      <c r="P7689">
        <v>3.1336597882790718E-3</v>
      </c>
      <c r="Q7689" t="s">
        <v>150</v>
      </c>
    </row>
    <row r="7690" spans="9:17" x14ac:dyDescent="0.45">
      <c r="I7690" t="s">
        <v>193</v>
      </c>
      <c r="J7690" t="s">
        <v>560</v>
      </c>
      <c r="K7690">
        <v>4.6455574352801459E-3</v>
      </c>
      <c r="L7690" t="s">
        <v>150</v>
      </c>
      <c r="N7690" t="s">
        <v>236</v>
      </c>
      <c r="O7690" t="s">
        <v>560</v>
      </c>
      <c r="P7690">
        <v>3.0683508728565744E-3</v>
      </c>
      <c r="Q7690" t="s">
        <v>150</v>
      </c>
    </row>
    <row r="7691" spans="9:17" x14ac:dyDescent="0.45">
      <c r="I7691" t="s">
        <v>193</v>
      </c>
      <c r="J7691" t="s">
        <v>561</v>
      </c>
      <c r="K7691">
        <v>4.7052875390633814E-3</v>
      </c>
      <c r="L7691" t="s">
        <v>150</v>
      </c>
      <c r="N7691" t="s">
        <v>236</v>
      </c>
      <c r="O7691" t="s">
        <v>561</v>
      </c>
      <c r="P7691">
        <v>2.9696347838073134E-3</v>
      </c>
      <c r="Q7691" t="s">
        <v>150</v>
      </c>
    </row>
    <row r="7692" spans="9:17" x14ac:dyDescent="0.45">
      <c r="I7692" t="s">
        <v>193</v>
      </c>
      <c r="J7692" t="s">
        <v>562</v>
      </c>
      <c r="K7692">
        <v>4.1852359727406526E-3</v>
      </c>
      <c r="L7692" t="s">
        <v>150</v>
      </c>
      <c r="N7692" t="s">
        <v>236</v>
      </c>
      <c r="O7692" t="s">
        <v>562</v>
      </c>
      <c r="P7692">
        <v>2.9755838974207072E-3</v>
      </c>
      <c r="Q7692" t="s">
        <v>150</v>
      </c>
    </row>
    <row r="7693" spans="9:17" x14ac:dyDescent="0.45">
      <c r="I7693" t="s">
        <v>193</v>
      </c>
      <c r="J7693" t="s">
        <v>563</v>
      </c>
      <c r="K7693">
        <v>0</v>
      </c>
      <c r="L7693" t="s">
        <v>150</v>
      </c>
      <c r="N7693" t="s">
        <v>236</v>
      </c>
      <c r="O7693" t="s">
        <v>563</v>
      </c>
      <c r="P7693">
        <v>3.2242520758102656E-3</v>
      </c>
      <c r="Q7693" t="s">
        <v>150</v>
      </c>
    </row>
    <row r="7694" spans="9:17" x14ac:dyDescent="0.45">
      <c r="I7694" t="s">
        <v>193</v>
      </c>
      <c r="J7694" t="s">
        <v>564</v>
      </c>
      <c r="K7694">
        <v>0</v>
      </c>
      <c r="L7694" t="s">
        <v>150</v>
      </c>
      <c r="N7694" t="s">
        <v>236</v>
      </c>
      <c r="O7694" t="s">
        <v>564</v>
      </c>
      <c r="P7694">
        <v>3.3706197380236175E-3</v>
      </c>
      <c r="Q7694" t="s">
        <v>150</v>
      </c>
    </row>
    <row r="7695" spans="9:17" x14ac:dyDescent="0.45">
      <c r="I7695" t="s">
        <v>193</v>
      </c>
      <c r="J7695" t="s">
        <v>565</v>
      </c>
      <c r="K7695">
        <v>0</v>
      </c>
      <c r="L7695" t="s">
        <v>150</v>
      </c>
      <c r="N7695" t="s">
        <v>236</v>
      </c>
      <c r="O7695" t="s">
        <v>565</v>
      </c>
      <c r="P7695">
        <v>6.8291881180990686E-3</v>
      </c>
      <c r="Q7695" t="s">
        <v>150</v>
      </c>
    </row>
    <row r="7696" spans="9:17" x14ac:dyDescent="0.45">
      <c r="I7696" t="s">
        <v>193</v>
      </c>
      <c r="J7696" t="s">
        <v>566</v>
      </c>
      <c r="K7696">
        <v>0</v>
      </c>
      <c r="L7696" t="s">
        <v>150</v>
      </c>
      <c r="N7696" t="s">
        <v>236</v>
      </c>
      <c r="O7696" t="s">
        <v>566</v>
      </c>
      <c r="P7696">
        <v>6.8381449802361162E-3</v>
      </c>
      <c r="Q7696" t="s">
        <v>150</v>
      </c>
    </row>
    <row r="7697" spans="9:17" x14ac:dyDescent="0.45">
      <c r="I7697" t="s">
        <v>193</v>
      </c>
      <c r="J7697" t="s">
        <v>567</v>
      </c>
      <c r="K7697">
        <v>0</v>
      </c>
      <c r="L7697" t="s">
        <v>150</v>
      </c>
      <c r="N7697" t="s">
        <v>236</v>
      </c>
      <c r="O7697" t="s">
        <v>567</v>
      </c>
      <c r="P7697">
        <v>1.652383013221961E-2</v>
      </c>
      <c r="Q7697" t="s">
        <v>150</v>
      </c>
    </row>
    <row r="7698" spans="9:17" x14ac:dyDescent="0.45">
      <c r="I7698" t="s">
        <v>193</v>
      </c>
      <c r="J7698" t="s">
        <v>568</v>
      </c>
      <c r="K7698">
        <v>0</v>
      </c>
      <c r="L7698" t="s">
        <v>150</v>
      </c>
      <c r="N7698" t="s">
        <v>236</v>
      </c>
      <c r="O7698" t="s">
        <v>568</v>
      </c>
      <c r="P7698">
        <v>3.5363315173353544E-3</v>
      </c>
      <c r="Q7698" t="s">
        <v>150</v>
      </c>
    </row>
    <row r="7699" spans="9:17" x14ac:dyDescent="0.45">
      <c r="I7699" t="s">
        <v>193</v>
      </c>
      <c r="J7699" t="s">
        <v>569</v>
      </c>
      <c r="K7699">
        <v>0</v>
      </c>
      <c r="L7699" t="s">
        <v>150</v>
      </c>
      <c r="N7699" t="s">
        <v>236</v>
      </c>
      <c r="O7699" t="s">
        <v>569</v>
      </c>
      <c r="P7699">
        <v>3.6799860838646736E-3</v>
      </c>
      <c r="Q7699" t="s">
        <v>150</v>
      </c>
    </row>
    <row r="7700" spans="9:17" x14ac:dyDescent="0.45">
      <c r="I7700" t="s">
        <v>193</v>
      </c>
      <c r="J7700" t="s">
        <v>570</v>
      </c>
      <c r="K7700">
        <v>0</v>
      </c>
      <c r="L7700" t="s">
        <v>150</v>
      </c>
      <c r="N7700" t="s">
        <v>236</v>
      </c>
      <c r="O7700" t="s">
        <v>570</v>
      </c>
      <c r="P7700">
        <v>3.7429360325217944E-3</v>
      </c>
      <c r="Q7700" t="s">
        <v>150</v>
      </c>
    </row>
    <row r="7701" spans="9:17" x14ac:dyDescent="0.45">
      <c r="I7701" t="s">
        <v>193</v>
      </c>
      <c r="J7701" t="s">
        <v>571</v>
      </c>
      <c r="K7701">
        <v>5.13840550398035E-3</v>
      </c>
      <c r="L7701" t="s">
        <v>150</v>
      </c>
      <c r="N7701" t="s">
        <v>236</v>
      </c>
      <c r="O7701" t="s">
        <v>571</v>
      </c>
      <c r="P7701">
        <v>3.5342086392244594E-3</v>
      </c>
      <c r="Q7701" t="s">
        <v>150</v>
      </c>
    </row>
    <row r="7702" spans="9:17" x14ac:dyDescent="0.45">
      <c r="I7702" t="s">
        <v>193</v>
      </c>
      <c r="J7702" t="s">
        <v>572</v>
      </c>
      <c r="K7702">
        <v>6.6814453745875808E-3</v>
      </c>
      <c r="L7702" t="s">
        <v>150</v>
      </c>
      <c r="N7702" t="s">
        <v>236</v>
      </c>
      <c r="O7702" t="s">
        <v>572</v>
      </c>
      <c r="P7702">
        <v>3.3350368824129899E-3</v>
      </c>
      <c r="Q7702" t="s">
        <v>150</v>
      </c>
    </row>
    <row r="7703" spans="9:17" x14ac:dyDescent="0.45">
      <c r="I7703" t="s">
        <v>193</v>
      </c>
      <c r="J7703" t="s">
        <v>573</v>
      </c>
      <c r="K7703">
        <v>6.9451511315010385E-3</v>
      </c>
      <c r="L7703" t="s">
        <v>150</v>
      </c>
      <c r="N7703" t="s">
        <v>236</v>
      </c>
      <c r="O7703" t="s">
        <v>573</v>
      </c>
      <c r="P7703">
        <v>3.7610607853259467E-3</v>
      </c>
      <c r="Q7703" t="s">
        <v>150</v>
      </c>
    </row>
    <row r="7704" spans="9:17" x14ac:dyDescent="0.45">
      <c r="I7704" t="s">
        <v>193</v>
      </c>
      <c r="J7704" t="s">
        <v>574</v>
      </c>
      <c r="K7704">
        <v>7.0764854481252708E-3</v>
      </c>
      <c r="L7704" t="s">
        <v>150</v>
      </c>
      <c r="N7704" t="s">
        <v>236</v>
      </c>
      <c r="O7704" t="s">
        <v>574</v>
      </c>
      <c r="P7704">
        <v>4.1486833784988748E-3</v>
      </c>
      <c r="Q7704" t="s">
        <v>150</v>
      </c>
    </row>
    <row r="7705" spans="9:17" x14ac:dyDescent="0.45">
      <c r="I7705" t="s">
        <v>193</v>
      </c>
      <c r="J7705" t="s">
        <v>575</v>
      </c>
      <c r="K7705">
        <v>7.8577560573029077E-3</v>
      </c>
      <c r="L7705" t="s">
        <v>150</v>
      </c>
      <c r="N7705" t="s">
        <v>236</v>
      </c>
      <c r="O7705" t="s">
        <v>575</v>
      </c>
      <c r="P7705">
        <v>4.4317436103348436E-3</v>
      </c>
      <c r="Q7705" t="s">
        <v>150</v>
      </c>
    </row>
    <row r="7706" spans="9:17" x14ac:dyDescent="0.45">
      <c r="I7706" t="s">
        <v>193</v>
      </c>
      <c r="J7706" t="s">
        <v>576</v>
      </c>
      <c r="K7706">
        <v>8.5302260068279689E-3</v>
      </c>
      <c r="L7706" t="s">
        <v>150</v>
      </c>
      <c r="N7706" t="s">
        <v>236</v>
      </c>
      <c r="O7706" t="s">
        <v>576</v>
      </c>
      <c r="P7706">
        <v>4.5435564375186643E-3</v>
      </c>
      <c r="Q7706" t="s">
        <v>150</v>
      </c>
    </row>
    <row r="7707" spans="9:17" x14ac:dyDescent="0.45">
      <c r="I7707" t="s">
        <v>193</v>
      </c>
      <c r="J7707" t="s">
        <v>577</v>
      </c>
      <c r="K7707">
        <v>7.1676033456964747E-3</v>
      </c>
      <c r="L7707" t="s">
        <v>150</v>
      </c>
      <c r="N7707" t="s">
        <v>236</v>
      </c>
      <c r="O7707" t="s">
        <v>577</v>
      </c>
      <c r="P7707">
        <v>4.5467692712588348E-3</v>
      </c>
      <c r="Q7707" t="s">
        <v>150</v>
      </c>
    </row>
    <row r="7708" spans="9:17" x14ac:dyDescent="0.45">
      <c r="I7708" t="s">
        <v>193</v>
      </c>
      <c r="J7708" t="s">
        <v>578</v>
      </c>
      <c r="K7708">
        <v>6.4713067517975969E-3</v>
      </c>
      <c r="L7708" t="s">
        <v>150</v>
      </c>
      <c r="N7708" t="s">
        <v>236</v>
      </c>
      <c r="O7708" t="s">
        <v>578</v>
      </c>
      <c r="P7708">
        <v>4.4383133170284375E-3</v>
      </c>
      <c r="Q7708" t="s">
        <v>150</v>
      </c>
    </row>
    <row r="7709" spans="9:17" x14ac:dyDescent="0.45">
      <c r="I7709" t="s">
        <v>193</v>
      </c>
      <c r="J7709" t="s">
        <v>579</v>
      </c>
      <c r="K7709">
        <v>6.2368142796943148E-3</v>
      </c>
      <c r="L7709" t="s">
        <v>150</v>
      </c>
      <c r="N7709" t="s">
        <v>236</v>
      </c>
      <c r="O7709" t="s">
        <v>579</v>
      </c>
      <c r="P7709">
        <v>4.2734570121843217E-3</v>
      </c>
      <c r="Q7709" t="s">
        <v>150</v>
      </c>
    </row>
    <row r="7710" spans="9:17" x14ac:dyDescent="0.45">
      <c r="I7710" t="s">
        <v>193</v>
      </c>
      <c r="J7710" t="s">
        <v>580</v>
      </c>
      <c r="K7710">
        <v>5.6918860302670451E-3</v>
      </c>
      <c r="L7710" t="s">
        <v>150</v>
      </c>
      <c r="N7710" t="s">
        <v>236</v>
      </c>
      <c r="O7710" t="s">
        <v>580</v>
      </c>
      <c r="P7710">
        <v>3.9145790110575963E-3</v>
      </c>
      <c r="Q7710" t="s">
        <v>150</v>
      </c>
    </row>
    <row r="7711" spans="9:17" x14ac:dyDescent="0.45">
      <c r="I7711" t="s">
        <v>193</v>
      </c>
      <c r="J7711" t="s">
        <v>581</v>
      </c>
      <c r="K7711">
        <v>3.4824811953779065E-3</v>
      </c>
      <c r="L7711" t="s">
        <v>150</v>
      </c>
      <c r="N7711" t="s">
        <v>236</v>
      </c>
      <c r="O7711" t="s">
        <v>581</v>
      </c>
      <c r="P7711">
        <v>3.8575772373679353E-3</v>
      </c>
      <c r="Q7711" t="s">
        <v>150</v>
      </c>
    </row>
    <row r="7712" spans="9:17" x14ac:dyDescent="0.45">
      <c r="I7712" t="s">
        <v>193</v>
      </c>
      <c r="J7712" t="s">
        <v>582</v>
      </c>
      <c r="K7712">
        <v>0</v>
      </c>
      <c r="L7712" t="s">
        <v>150</v>
      </c>
      <c r="N7712" t="s">
        <v>236</v>
      </c>
      <c r="O7712" t="s">
        <v>582</v>
      </c>
      <c r="P7712">
        <v>3.8196915413253327E-3</v>
      </c>
      <c r="Q7712" t="s">
        <v>150</v>
      </c>
    </row>
    <row r="7713" spans="9:17" x14ac:dyDescent="0.45">
      <c r="I7713" t="s">
        <v>193</v>
      </c>
      <c r="J7713" t="s">
        <v>583</v>
      </c>
      <c r="K7713">
        <v>0</v>
      </c>
      <c r="L7713" t="s">
        <v>150</v>
      </c>
      <c r="N7713" t="s">
        <v>236</v>
      </c>
      <c r="O7713" t="s">
        <v>583</v>
      </c>
      <c r="P7713">
        <v>7.2183848109081778E-3</v>
      </c>
      <c r="Q7713" t="s">
        <v>150</v>
      </c>
    </row>
    <row r="7714" spans="9:17" x14ac:dyDescent="0.45">
      <c r="I7714" t="s">
        <v>193</v>
      </c>
      <c r="J7714" t="s">
        <v>584</v>
      </c>
      <c r="K7714">
        <v>0</v>
      </c>
      <c r="L7714" t="s">
        <v>150</v>
      </c>
      <c r="N7714" t="s">
        <v>236</v>
      </c>
      <c r="O7714" t="s">
        <v>584</v>
      </c>
      <c r="P7714">
        <v>6.6108428976947064E-3</v>
      </c>
      <c r="Q7714" t="s">
        <v>150</v>
      </c>
    </row>
    <row r="7715" spans="9:17" x14ac:dyDescent="0.45">
      <c r="I7715" t="s">
        <v>193</v>
      </c>
      <c r="J7715" t="s">
        <v>585</v>
      </c>
      <c r="K7715">
        <v>0</v>
      </c>
      <c r="L7715" t="s">
        <v>150</v>
      </c>
      <c r="N7715" t="s">
        <v>236</v>
      </c>
      <c r="O7715" t="s">
        <v>585</v>
      </c>
      <c r="P7715">
        <v>1.3726456679033173E-2</v>
      </c>
      <c r="Q7715" t="s">
        <v>150</v>
      </c>
    </row>
    <row r="7716" spans="9:17" x14ac:dyDescent="0.45">
      <c r="I7716" t="s">
        <v>193</v>
      </c>
      <c r="J7716" t="s">
        <v>586</v>
      </c>
      <c r="K7716">
        <v>0</v>
      </c>
      <c r="L7716" t="s">
        <v>150</v>
      </c>
      <c r="N7716" t="s">
        <v>236</v>
      </c>
      <c r="O7716" t="s">
        <v>586</v>
      </c>
      <c r="P7716">
        <v>2.4704249876304199E-3</v>
      </c>
      <c r="Q7716" t="s">
        <v>150</v>
      </c>
    </row>
    <row r="7717" spans="9:17" x14ac:dyDescent="0.45">
      <c r="I7717" t="s">
        <v>193</v>
      </c>
      <c r="J7717" t="s">
        <v>587</v>
      </c>
      <c r="K7717">
        <v>0</v>
      </c>
      <c r="L7717" t="s">
        <v>150</v>
      </c>
      <c r="N7717" t="s">
        <v>236</v>
      </c>
      <c r="O7717" t="s">
        <v>587</v>
      </c>
      <c r="P7717">
        <v>2.4631929180985884E-3</v>
      </c>
      <c r="Q7717" t="s">
        <v>150</v>
      </c>
    </row>
    <row r="7718" spans="9:17" x14ac:dyDescent="0.45">
      <c r="I7718" t="s">
        <v>193</v>
      </c>
      <c r="J7718" t="s">
        <v>588</v>
      </c>
      <c r="K7718">
        <v>3.8586238715789846E-3</v>
      </c>
      <c r="L7718" t="s">
        <v>150</v>
      </c>
      <c r="N7718" t="s">
        <v>236</v>
      </c>
      <c r="O7718" t="s">
        <v>588</v>
      </c>
      <c r="P7718">
        <v>2.343460997480147E-3</v>
      </c>
      <c r="Q7718" t="s">
        <v>150</v>
      </c>
    </row>
    <row r="7719" spans="9:17" x14ac:dyDescent="0.45">
      <c r="I7719" t="s">
        <v>193</v>
      </c>
      <c r="J7719" t="s">
        <v>589</v>
      </c>
      <c r="K7719">
        <v>7.4735699233953483E-3</v>
      </c>
      <c r="L7719" t="s">
        <v>150</v>
      </c>
      <c r="N7719" t="s">
        <v>236</v>
      </c>
      <c r="O7719" t="s">
        <v>589</v>
      </c>
      <c r="P7719">
        <v>2.164668851302615E-3</v>
      </c>
      <c r="Q7719" t="s">
        <v>150</v>
      </c>
    </row>
    <row r="7720" spans="9:17" x14ac:dyDescent="0.45">
      <c r="I7720" t="s">
        <v>193</v>
      </c>
      <c r="J7720" t="s">
        <v>590</v>
      </c>
      <c r="K7720">
        <v>8.8181809863323527E-3</v>
      </c>
      <c r="L7720" t="s">
        <v>150</v>
      </c>
      <c r="N7720" t="s">
        <v>236</v>
      </c>
      <c r="O7720" t="s">
        <v>590</v>
      </c>
      <c r="P7720">
        <v>2.2977760664158243E-3</v>
      </c>
      <c r="Q7720" t="s">
        <v>150</v>
      </c>
    </row>
    <row r="7721" spans="9:17" x14ac:dyDescent="0.45">
      <c r="I7721" t="s">
        <v>193</v>
      </c>
      <c r="J7721" t="s">
        <v>591</v>
      </c>
      <c r="K7721">
        <v>9.033395555401216E-3</v>
      </c>
      <c r="L7721" t="s">
        <v>150</v>
      </c>
      <c r="N7721" t="s">
        <v>236</v>
      </c>
      <c r="O7721" t="s">
        <v>591</v>
      </c>
      <c r="P7721">
        <v>2.5395182879036303E-3</v>
      </c>
      <c r="Q7721" t="s">
        <v>150</v>
      </c>
    </row>
    <row r="7722" spans="9:17" x14ac:dyDescent="0.45">
      <c r="I7722" t="s">
        <v>193</v>
      </c>
      <c r="J7722" t="s">
        <v>592</v>
      </c>
      <c r="K7722">
        <v>9.2906047112209234E-3</v>
      </c>
      <c r="L7722" t="s">
        <v>150</v>
      </c>
      <c r="N7722" t="s">
        <v>236</v>
      </c>
      <c r="O7722" t="s">
        <v>592</v>
      </c>
      <c r="P7722">
        <v>2.6664749175941724E-3</v>
      </c>
      <c r="Q7722" t="s">
        <v>150</v>
      </c>
    </row>
    <row r="7723" spans="9:17" x14ac:dyDescent="0.45">
      <c r="I7723" t="s">
        <v>193</v>
      </c>
      <c r="J7723" t="s">
        <v>593</v>
      </c>
      <c r="K7723">
        <v>9.8876988099765827E-3</v>
      </c>
      <c r="L7723" t="s">
        <v>150</v>
      </c>
      <c r="N7723" t="s">
        <v>236</v>
      </c>
      <c r="O7723" t="s">
        <v>593</v>
      </c>
      <c r="P7723">
        <v>2.7880205496445456E-3</v>
      </c>
      <c r="Q7723" t="s">
        <v>150</v>
      </c>
    </row>
    <row r="7724" spans="9:17" x14ac:dyDescent="0.45">
      <c r="I7724" t="s">
        <v>193</v>
      </c>
      <c r="J7724" t="s">
        <v>594</v>
      </c>
      <c r="K7724">
        <v>9.9866047309487803E-3</v>
      </c>
      <c r="L7724" t="s">
        <v>150</v>
      </c>
      <c r="N7724" t="s">
        <v>236</v>
      </c>
      <c r="O7724" t="s">
        <v>594</v>
      </c>
      <c r="P7724">
        <v>2.8836467574912383E-3</v>
      </c>
      <c r="Q7724" t="s">
        <v>150</v>
      </c>
    </row>
    <row r="7725" spans="9:17" x14ac:dyDescent="0.45">
      <c r="I7725" t="s">
        <v>193</v>
      </c>
      <c r="J7725" t="s">
        <v>595</v>
      </c>
      <c r="K7725">
        <v>8.9853344719553006E-3</v>
      </c>
      <c r="L7725" t="s">
        <v>150</v>
      </c>
      <c r="N7725" t="s">
        <v>236</v>
      </c>
      <c r="O7725" t="s">
        <v>595</v>
      </c>
      <c r="P7725">
        <v>3.0541765801077297E-3</v>
      </c>
      <c r="Q7725" t="s">
        <v>150</v>
      </c>
    </row>
    <row r="7726" spans="9:17" x14ac:dyDescent="0.45">
      <c r="I7726" t="s">
        <v>193</v>
      </c>
      <c r="J7726" t="s">
        <v>596</v>
      </c>
      <c r="K7726">
        <v>8.2671804081353231E-3</v>
      </c>
      <c r="L7726" t="s">
        <v>150</v>
      </c>
      <c r="N7726" t="s">
        <v>236</v>
      </c>
      <c r="O7726" t="s">
        <v>596</v>
      </c>
      <c r="P7726">
        <v>3.1972887812671889E-3</v>
      </c>
      <c r="Q7726" t="s">
        <v>150</v>
      </c>
    </row>
    <row r="7727" spans="9:17" x14ac:dyDescent="0.45">
      <c r="I7727" t="s">
        <v>193</v>
      </c>
      <c r="J7727" t="s">
        <v>597</v>
      </c>
      <c r="K7727">
        <v>7.9631627288915506E-3</v>
      </c>
      <c r="L7727" t="s">
        <v>150</v>
      </c>
      <c r="N7727" t="s">
        <v>236</v>
      </c>
      <c r="O7727" t="s">
        <v>597</v>
      </c>
      <c r="P7727">
        <v>3.2336954932953733E-3</v>
      </c>
      <c r="Q7727" t="s">
        <v>150</v>
      </c>
    </row>
    <row r="7728" spans="9:17" x14ac:dyDescent="0.45">
      <c r="I7728" t="s">
        <v>193</v>
      </c>
      <c r="J7728" t="s">
        <v>598</v>
      </c>
      <c r="K7728">
        <v>7.4468023280025632E-3</v>
      </c>
      <c r="L7728" t="s">
        <v>150</v>
      </c>
      <c r="N7728" t="s">
        <v>236</v>
      </c>
      <c r="O7728" t="s">
        <v>598</v>
      </c>
      <c r="P7728">
        <v>3.3153939716663188E-3</v>
      </c>
      <c r="Q7728" t="s">
        <v>150</v>
      </c>
    </row>
    <row r="7729" spans="9:17" x14ac:dyDescent="0.45">
      <c r="I7729" t="s">
        <v>193</v>
      </c>
      <c r="J7729" t="s">
        <v>599</v>
      </c>
      <c r="K7729">
        <v>5.1937101842189455E-3</v>
      </c>
      <c r="L7729" t="s">
        <v>150</v>
      </c>
      <c r="N7729" t="s">
        <v>236</v>
      </c>
      <c r="O7729" t="s">
        <v>599</v>
      </c>
      <c r="P7729">
        <v>3.8097883774463751E-3</v>
      </c>
      <c r="Q7729" t="s">
        <v>150</v>
      </c>
    </row>
    <row r="7730" spans="9:17" x14ac:dyDescent="0.45">
      <c r="I7730" t="s">
        <v>193</v>
      </c>
      <c r="J7730" t="s">
        <v>600</v>
      </c>
      <c r="K7730">
        <v>0</v>
      </c>
      <c r="L7730" t="s">
        <v>150</v>
      </c>
      <c r="N7730" t="s">
        <v>236</v>
      </c>
      <c r="O7730" t="s">
        <v>600</v>
      </c>
      <c r="P7730">
        <v>4.0836773969911873E-3</v>
      </c>
      <c r="Q7730" t="s">
        <v>150</v>
      </c>
    </row>
    <row r="7731" spans="9:17" x14ac:dyDescent="0.45">
      <c r="I7731" t="s">
        <v>193</v>
      </c>
      <c r="J7731" t="s">
        <v>601</v>
      </c>
      <c r="K7731">
        <v>0</v>
      </c>
      <c r="L7731" t="s">
        <v>150</v>
      </c>
      <c r="N7731" t="s">
        <v>236</v>
      </c>
      <c r="O7731" t="s">
        <v>601</v>
      </c>
      <c r="P7731">
        <v>7.7640907162376399E-3</v>
      </c>
      <c r="Q7731" t="s">
        <v>150</v>
      </c>
    </row>
    <row r="7732" spans="9:17" x14ac:dyDescent="0.45">
      <c r="I7732" t="s">
        <v>193</v>
      </c>
      <c r="J7732" t="s">
        <v>602</v>
      </c>
      <c r="K7732">
        <v>0</v>
      </c>
      <c r="L7732" t="s">
        <v>150</v>
      </c>
      <c r="N7732" t="s">
        <v>236</v>
      </c>
      <c r="O7732" t="s">
        <v>602</v>
      </c>
      <c r="P7732">
        <v>6.8328732620624479E-3</v>
      </c>
      <c r="Q7732" t="s">
        <v>150</v>
      </c>
    </row>
    <row r="7733" spans="9:17" x14ac:dyDescent="0.45">
      <c r="I7733" t="s">
        <v>193</v>
      </c>
      <c r="J7733" t="s">
        <v>603</v>
      </c>
      <c r="K7733">
        <v>0</v>
      </c>
      <c r="L7733" t="s">
        <v>150</v>
      </c>
      <c r="N7733" t="s">
        <v>236</v>
      </c>
      <c r="O7733" t="s">
        <v>603</v>
      </c>
      <c r="P7733">
        <v>1.6656139518235809E-2</v>
      </c>
      <c r="Q7733" t="s">
        <v>150</v>
      </c>
    </row>
    <row r="7734" spans="9:17" x14ac:dyDescent="0.45">
      <c r="I7734" t="s">
        <v>193</v>
      </c>
      <c r="J7734" t="s">
        <v>604</v>
      </c>
      <c r="K7734">
        <v>0</v>
      </c>
      <c r="L7734" t="s">
        <v>150</v>
      </c>
      <c r="N7734" t="s">
        <v>236</v>
      </c>
      <c r="O7734" t="s">
        <v>604</v>
      </c>
      <c r="P7734">
        <v>3.2196969193074975E-3</v>
      </c>
      <c r="Q7734" t="s">
        <v>150</v>
      </c>
    </row>
    <row r="7735" spans="9:17" x14ac:dyDescent="0.45">
      <c r="I7735" t="s">
        <v>193</v>
      </c>
      <c r="J7735" t="s">
        <v>605</v>
      </c>
      <c r="K7735">
        <v>5.9704155675655349E-4</v>
      </c>
      <c r="L7735" t="s">
        <v>150</v>
      </c>
      <c r="N7735" t="s">
        <v>236</v>
      </c>
      <c r="O7735" t="s">
        <v>605</v>
      </c>
      <c r="P7735">
        <v>3.0966187290118945E-3</v>
      </c>
      <c r="Q7735" t="s">
        <v>150</v>
      </c>
    </row>
    <row r="7736" spans="9:17" x14ac:dyDescent="0.45">
      <c r="I7736" t="s">
        <v>193</v>
      </c>
      <c r="J7736" t="s">
        <v>606</v>
      </c>
      <c r="K7736">
        <v>4.9322848340443461E-3</v>
      </c>
      <c r="L7736" t="s">
        <v>150</v>
      </c>
      <c r="N7736" t="s">
        <v>236</v>
      </c>
      <c r="O7736" t="s">
        <v>606</v>
      </c>
      <c r="P7736">
        <v>2.681512618660736E-3</v>
      </c>
      <c r="Q7736" t="s">
        <v>150</v>
      </c>
    </row>
    <row r="7737" spans="9:17" x14ac:dyDescent="0.45">
      <c r="I7737" t="s">
        <v>193</v>
      </c>
      <c r="J7737" t="s">
        <v>607</v>
      </c>
      <c r="K7737">
        <v>7.0300525373674285E-3</v>
      </c>
      <c r="L7737" t="s">
        <v>150</v>
      </c>
      <c r="N7737" t="s">
        <v>236</v>
      </c>
      <c r="O7737" t="s">
        <v>607</v>
      </c>
      <c r="P7737">
        <v>2.6546886699384377E-3</v>
      </c>
      <c r="Q7737" t="s">
        <v>150</v>
      </c>
    </row>
    <row r="7738" spans="9:17" x14ac:dyDescent="0.45">
      <c r="I7738" t="s">
        <v>193</v>
      </c>
      <c r="J7738" t="s">
        <v>608</v>
      </c>
      <c r="K7738">
        <v>8.2277734143585378E-3</v>
      </c>
      <c r="L7738" t="s">
        <v>150</v>
      </c>
      <c r="N7738" t="s">
        <v>236</v>
      </c>
      <c r="O7738" t="s">
        <v>608</v>
      </c>
      <c r="P7738">
        <v>2.7192077785570079E-3</v>
      </c>
      <c r="Q7738" t="s">
        <v>150</v>
      </c>
    </row>
    <row r="7739" spans="9:17" x14ac:dyDescent="0.45">
      <c r="I7739" t="s">
        <v>193</v>
      </c>
      <c r="J7739" t="s">
        <v>609</v>
      </c>
      <c r="K7739">
        <v>8.8784869996006276E-3</v>
      </c>
      <c r="L7739" t="s">
        <v>150</v>
      </c>
      <c r="N7739" t="s">
        <v>236</v>
      </c>
      <c r="O7739" t="s">
        <v>609</v>
      </c>
      <c r="P7739">
        <v>2.6078440339281448E-3</v>
      </c>
      <c r="Q7739" t="s">
        <v>150</v>
      </c>
    </row>
    <row r="7740" spans="9:17" x14ac:dyDescent="0.45">
      <c r="I7740" t="s">
        <v>193</v>
      </c>
      <c r="J7740" t="s">
        <v>610</v>
      </c>
      <c r="K7740">
        <v>9.2524881553015768E-3</v>
      </c>
      <c r="L7740" t="s">
        <v>150</v>
      </c>
      <c r="N7740" t="s">
        <v>236</v>
      </c>
      <c r="O7740" t="s">
        <v>610</v>
      </c>
      <c r="P7740">
        <v>2.4566444890081864E-3</v>
      </c>
      <c r="Q7740" t="s">
        <v>150</v>
      </c>
    </row>
    <row r="7741" spans="9:17" x14ac:dyDescent="0.45">
      <c r="I7741" t="s">
        <v>193</v>
      </c>
      <c r="J7741" t="s">
        <v>611</v>
      </c>
      <c r="K7741">
        <v>9.7607752431343089E-3</v>
      </c>
      <c r="L7741" t="s">
        <v>150</v>
      </c>
      <c r="N7741" t="s">
        <v>236</v>
      </c>
      <c r="O7741" t="s">
        <v>611</v>
      </c>
      <c r="P7741">
        <v>2.5561482349024038E-3</v>
      </c>
      <c r="Q7741" t="s">
        <v>150</v>
      </c>
    </row>
    <row r="7742" spans="9:17" x14ac:dyDescent="0.45">
      <c r="I7742" t="s">
        <v>193</v>
      </c>
      <c r="J7742" t="s">
        <v>612</v>
      </c>
      <c r="K7742">
        <v>9.7289280421348247E-3</v>
      </c>
      <c r="L7742" t="s">
        <v>150</v>
      </c>
      <c r="N7742" t="s">
        <v>236</v>
      </c>
      <c r="O7742" t="s">
        <v>612</v>
      </c>
      <c r="P7742">
        <v>2.8280855464804808E-3</v>
      </c>
      <c r="Q7742" t="s">
        <v>150</v>
      </c>
    </row>
    <row r="7743" spans="9:17" x14ac:dyDescent="0.45">
      <c r="I7743" t="s">
        <v>193</v>
      </c>
      <c r="J7743" t="s">
        <v>613</v>
      </c>
      <c r="K7743">
        <v>8.9171571090176423E-3</v>
      </c>
      <c r="L7743" t="s">
        <v>150</v>
      </c>
      <c r="N7743" t="s">
        <v>236</v>
      </c>
      <c r="O7743" t="s">
        <v>613</v>
      </c>
      <c r="P7743">
        <v>3.228260300449566E-3</v>
      </c>
      <c r="Q7743" t="s">
        <v>150</v>
      </c>
    </row>
    <row r="7744" spans="9:17" x14ac:dyDescent="0.45">
      <c r="I7744" t="s">
        <v>193</v>
      </c>
      <c r="J7744" t="s">
        <v>614</v>
      </c>
      <c r="K7744">
        <v>8.4673067398349181E-3</v>
      </c>
      <c r="L7744" t="s">
        <v>150</v>
      </c>
      <c r="N7744" t="s">
        <v>236</v>
      </c>
      <c r="O7744" t="s">
        <v>614</v>
      </c>
      <c r="P7744">
        <v>3.6991313818766748E-3</v>
      </c>
      <c r="Q7744" t="s">
        <v>150</v>
      </c>
    </row>
    <row r="7745" spans="9:17" x14ac:dyDescent="0.45">
      <c r="I7745" t="s">
        <v>193</v>
      </c>
      <c r="J7745" t="s">
        <v>615</v>
      </c>
      <c r="K7745">
        <v>7.7082002296900726E-3</v>
      </c>
      <c r="L7745" t="s">
        <v>150</v>
      </c>
      <c r="N7745" t="s">
        <v>236</v>
      </c>
      <c r="O7745" t="s">
        <v>615</v>
      </c>
      <c r="P7745">
        <v>4.2763094993141159E-3</v>
      </c>
      <c r="Q7745" t="s">
        <v>150</v>
      </c>
    </row>
    <row r="7746" spans="9:17" x14ac:dyDescent="0.45">
      <c r="I7746" t="s">
        <v>193</v>
      </c>
      <c r="J7746" t="s">
        <v>616</v>
      </c>
      <c r="K7746">
        <v>6.987574940552444E-3</v>
      </c>
      <c r="L7746" t="s">
        <v>150</v>
      </c>
      <c r="N7746" t="s">
        <v>236</v>
      </c>
      <c r="O7746" t="s">
        <v>616</v>
      </c>
      <c r="P7746">
        <v>5.0457584595126831E-3</v>
      </c>
      <c r="Q7746" t="s">
        <v>150</v>
      </c>
    </row>
    <row r="7747" spans="9:17" x14ac:dyDescent="0.45">
      <c r="I7747" t="s">
        <v>193</v>
      </c>
      <c r="J7747" t="s">
        <v>617</v>
      </c>
      <c r="K7747">
        <v>4.9813862457312973E-3</v>
      </c>
      <c r="L7747" t="s">
        <v>150</v>
      </c>
      <c r="N7747" t="s">
        <v>236</v>
      </c>
      <c r="O7747" t="s">
        <v>617</v>
      </c>
      <c r="P7747">
        <v>5.9049078351641202E-3</v>
      </c>
      <c r="Q7747" t="s">
        <v>150</v>
      </c>
    </row>
    <row r="7748" spans="9:17" x14ac:dyDescent="0.45">
      <c r="I7748" t="s">
        <v>193</v>
      </c>
      <c r="J7748" t="s">
        <v>618</v>
      </c>
      <c r="K7748">
        <v>2.8650685520257711E-4</v>
      </c>
      <c r="L7748" t="s">
        <v>150</v>
      </c>
      <c r="N7748" t="s">
        <v>236</v>
      </c>
      <c r="O7748" t="s">
        <v>618</v>
      </c>
      <c r="P7748">
        <v>6.339098423873645E-3</v>
      </c>
      <c r="Q7748" t="s">
        <v>150</v>
      </c>
    </row>
    <row r="7749" spans="9:17" x14ac:dyDescent="0.45">
      <c r="I7749" t="s">
        <v>193</v>
      </c>
      <c r="J7749" t="s">
        <v>619</v>
      </c>
      <c r="K7749">
        <v>0</v>
      </c>
      <c r="L7749" t="s">
        <v>150</v>
      </c>
      <c r="N7749" t="s">
        <v>236</v>
      </c>
      <c r="O7749" t="s">
        <v>619</v>
      </c>
      <c r="P7749">
        <v>1.1453675905596272E-2</v>
      </c>
      <c r="Q7749" t="s">
        <v>150</v>
      </c>
    </row>
    <row r="7750" spans="9:17" x14ac:dyDescent="0.45">
      <c r="I7750" t="s">
        <v>193</v>
      </c>
      <c r="J7750" t="s">
        <v>620</v>
      </c>
      <c r="K7750">
        <v>0</v>
      </c>
      <c r="L7750" t="s">
        <v>150</v>
      </c>
      <c r="N7750" t="s">
        <v>236</v>
      </c>
      <c r="O7750" t="s">
        <v>620</v>
      </c>
      <c r="P7750">
        <v>8.657345930953509E-3</v>
      </c>
      <c r="Q7750" t="s">
        <v>150</v>
      </c>
    </row>
    <row r="7751" spans="9:17" x14ac:dyDescent="0.45">
      <c r="I7751" t="s">
        <v>193</v>
      </c>
      <c r="J7751" t="s">
        <v>621</v>
      </c>
      <c r="K7751">
        <v>0</v>
      </c>
      <c r="L7751" t="s">
        <v>150</v>
      </c>
      <c r="N7751" t="s">
        <v>236</v>
      </c>
      <c r="O7751" t="s">
        <v>621</v>
      </c>
      <c r="P7751">
        <v>1.5340296610414339E-2</v>
      </c>
      <c r="Q7751" t="s">
        <v>150</v>
      </c>
    </row>
    <row r="7752" spans="9:17" x14ac:dyDescent="0.45">
      <c r="I7752" t="s">
        <v>193</v>
      </c>
      <c r="J7752" t="s">
        <v>622</v>
      </c>
      <c r="K7752">
        <v>0</v>
      </c>
      <c r="L7752" t="s">
        <v>150</v>
      </c>
      <c r="N7752" t="s">
        <v>236</v>
      </c>
      <c r="O7752" t="s">
        <v>622</v>
      </c>
      <c r="P7752">
        <v>2.9051261966261495E-3</v>
      </c>
      <c r="Q7752" t="s">
        <v>150</v>
      </c>
    </row>
    <row r="7753" spans="9:17" x14ac:dyDescent="0.45">
      <c r="I7753" t="s">
        <v>193</v>
      </c>
      <c r="J7753" t="s">
        <v>623</v>
      </c>
      <c r="K7753">
        <v>3.7214415673945561E-3</v>
      </c>
      <c r="L7753" t="s">
        <v>150</v>
      </c>
      <c r="N7753" t="s">
        <v>236</v>
      </c>
      <c r="O7753" t="s">
        <v>623</v>
      </c>
      <c r="P7753">
        <v>2.5271973001001953E-3</v>
      </c>
      <c r="Q7753" t="s">
        <v>150</v>
      </c>
    </row>
    <row r="7754" spans="9:17" x14ac:dyDescent="0.45">
      <c r="I7754" t="s">
        <v>193</v>
      </c>
      <c r="J7754" t="s">
        <v>624</v>
      </c>
      <c r="K7754">
        <v>6.4622121616128353E-3</v>
      </c>
      <c r="L7754" t="s">
        <v>150</v>
      </c>
      <c r="N7754" t="s">
        <v>236</v>
      </c>
      <c r="O7754" t="s">
        <v>624</v>
      </c>
      <c r="P7754">
        <v>2.2214752317748247E-3</v>
      </c>
      <c r="Q7754" t="s">
        <v>150</v>
      </c>
    </row>
    <row r="7755" spans="9:17" x14ac:dyDescent="0.45">
      <c r="I7755" t="s">
        <v>193</v>
      </c>
      <c r="J7755" t="s">
        <v>625</v>
      </c>
      <c r="K7755">
        <v>8.5470529271298359E-3</v>
      </c>
      <c r="L7755" t="s">
        <v>150</v>
      </c>
      <c r="N7755" t="s">
        <v>236</v>
      </c>
      <c r="O7755" t="s">
        <v>625</v>
      </c>
      <c r="P7755">
        <v>2.207884269473148E-3</v>
      </c>
      <c r="Q7755" t="s">
        <v>150</v>
      </c>
    </row>
    <row r="7756" spans="9:17" x14ac:dyDescent="0.45">
      <c r="I7756" t="s">
        <v>193</v>
      </c>
      <c r="J7756" t="s">
        <v>626</v>
      </c>
      <c r="K7756">
        <v>9.3748379012038516E-3</v>
      </c>
      <c r="L7756" t="s">
        <v>150</v>
      </c>
      <c r="N7756" t="s">
        <v>236</v>
      </c>
      <c r="O7756" t="s">
        <v>626</v>
      </c>
      <c r="P7756">
        <v>2.0280394707570758E-3</v>
      </c>
      <c r="Q7756" t="s">
        <v>150</v>
      </c>
    </row>
    <row r="7757" spans="9:17" x14ac:dyDescent="0.45">
      <c r="I7757" t="s">
        <v>193</v>
      </c>
      <c r="J7757" t="s">
        <v>627</v>
      </c>
      <c r="K7757">
        <v>9.8466113212784603E-3</v>
      </c>
      <c r="L7757" t="s">
        <v>150</v>
      </c>
      <c r="N7757" t="s">
        <v>236</v>
      </c>
      <c r="O7757" t="s">
        <v>627</v>
      </c>
      <c r="P7757">
        <v>1.7646773568714058E-3</v>
      </c>
      <c r="Q7757" t="s">
        <v>150</v>
      </c>
    </row>
    <row r="7758" spans="9:17" x14ac:dyDescent="0.45">
      <c r="I7758" t="s">
        <v>193</v>
      </c>
      <c r="J7758" t="s">
        <v>628</v>
      </c>
      <c r="K7758">
        <v>1.0392191729729352E-2</v>
      </c>
      <c r="L7758" t="s">
        <v>150</v>
      </c>
      <c r="N7758" t="s">
        <v>236</v>
      </c>
      <c r="O7758" t="s">
        <v>628</v>
      </c>
      <c r="P7758">
        <v>1.4863506672574958E-3</v>
      </c>
      <c r="Q7758" t="s">
        <v>150</v>
      </c>
    </row>
    <row r="7759" spans="9:17" x14ac:dyDescent="0.45">
      <c r="I7759" t="s">
        <v>193</v>
      </c>
      <c r="J7759" t="s">
        <v>629</v>
      </c>
      <c r="K7759">
        <v>1.0770640830110319E-2</v>
      </c>
      <c r="L7759" t="s">
        <v>150</v>
      </c>
      <c r="N7759" t="s">
        <v>236</v>
      </c>
      <c r="O7759" t="s">
        <v>629</v>
      </c>
      <c r="P7759">
        <v>1.7277170104292483E-3</v>
      </c>
      <c r="Q7759" t="s">
        <v>150</v>
      </c>
    </row>
    <row r="7760" spans="9:17" x14ac:dyDescent="0.45">
      <c r="I7760" t="s">
        <v>193</v>
      </c>
      <c r="J7760" t="s">
        <v>630</v>
      </c>
      <c r="K7760">
        <v>1.0650119304636368E-2</v>
      </c>
      <c r="L7760" t="s">
        <v>150</v>
      </c>
      <c r="N7760" t="s">
        <v>236</v>
      </c>
      <c r="O7760" t="s">
        <v>630</v>
      </c>
      <c r="P7760">
        <v>2.1389328596109793E-3</v>
      </c>
      <c r="Q7760" t="s">
        <v>150</v>
      </c>
    </row>
    <row r="7761" spans="9:17" x14ac:dyDescent="0.45">
      <c r="I7761" t="s">
        <v>193</v>
      </c>
      <c r="J7761" t="s">
        <v>631</v>
      </c>
      <c r="K7761">
        <v>1.0182848116533796E-2</v>
      </c>
      <c r="L7761" t="s">
        <v>150</v>
      </c>
      <c r="N7761" t="s">
        <v>236</v>
      </c>
      <c r="O7761" t="s">
        <v>631</v>
      </c>
      <c r="P7761">
        <v>2.6579512068373688E-3</v>
      </c>
      <c r="Q7761" t="s">
        <v>150</v>
      </c>
    </row>
    <row r="7762" spans="9:17" x14ac:dyDescent="0.45">
      <c r="I7762" t="s">
        <v>193</v>
      </c>
      <c r="J7762" t="s">
        <v>632</v>
      </c>
      <c r="K7762">
        <v>9.513330173746809E-3</v>
      </c>
      <c r="L7762" t="s">
        <v>150</v>
      </c>
      <c r="N7762" t="s">
        <v>236</v>
      </c>
      <c r="O7762" t="s">
        <v>632</v>
      </c>
      <c r="P7762">
        <v>3.190090570013768E-3</v>
      </c>
      <c r="Q7762" t="s">
        <v>150</v>
      </c>
    </row>
    <row r="7763" spans="9:17" x14ac:dyDescent="0.45">
      <c r="I7763" t="s">
        <v>193</v>
      </c>
      <c r="J7763" t="s">
        <v>633</v>
      </c>
      <c r="K7763">
        <v>8.5877961571191909E-3</v>
      </c>
      <c r="L7763" t="s">
        <v>150</v>
      </c>
      <c r="N7763" t="s">
        <v>236</v>
      </c>
      <c r="O7763" t="s">
        <v>633</v>
      </c>
      <c r="P7763">
        <v>3.9224821514342529E-3</v>
      </c>
      <c r="Q7763" t="s">
        <v>150</v>
      </c>
    </row>
    <row r="7764" spans="9:17" x14ac:dyDescent="0.45">
      <c r="I7764" t="s">
        <v>193</v>
      </c>
      <c r="J7764" t="s">
        <v>634</v>
      </c>
      <c r="K7764">
        <v>7.6963848334704469E-3</v>
      </c>
      <c r="L7764" t="s">
        <v>150</v>
      </c>
      <c r="N7764" t="s">
        <v>236</v>
      </c>
      <c r="O7764" t="s">
        <v>634</v>
      </c>
      <c r="P7764">
        <v>4.8535578795380783E-3</v>
      </c>
      <c r="Q7764" t="s">
        <v>150</v>
      </c>
    </row>
    <row r="7765" spans="9:17" x14ac:dyDescent="0.45">
      <c r="I7765" t="s">
        <v>193</v>
      </c>
      <c r="J7765" t="s">
        <v>635</v>
      </c>
      <c r="K7765">
        <v>6.0394734557957987E-3</v>
      </c>
      <c r="L7765" t="s">
        <v>150</v>
      </c>
      <c r="N7765" t="s">
        <v>236</v>
      </c>
      <c r="O7765" t="s">
        <v>635</v>
      </c>
      <c r="P7765">
        <v>5.6986657485801452E-3</v>
      </c>
      <c r="Q7765" t="s">
        <v>150</v>
      </c>
    </row>
    <row r="7766" spans="9:17" x14ac:dyDescent="0.45">
      <c r="I7766" t="s">
        <v>193</v>
      </c>
      <c r="J7766" t="s">
        <v>636</v>
      </c>
      <c r="K7766">
        <v>3.5883335382262192E-3</v>
      </c>
      <c r="L7766" t="s">
        <v>150</v>
      </c>
      <c r="N7766" t="s">
        <v>236</v>
      </c>
      <c r="O7766" t="s">
        <v>636</v>
      </c>
      <c r="P7766">
        <v>6.2657950648419732E-3</v>
      </c>
      <c r="Q7766" t="s">
        <v>150</v>
      </c>
    </row>
    <row r="7767" spans="9:17" x14ac:dyDescent="0.45">
      <c r="I7767" t="s">
        <v>193</v>
      </c>
      <c r="J7767" t="s">
        <v>637</v>
      </c>
      <c r="K7767">
        <v>0</v>
      </c>
      <c r="L7767" t="s">
        <v>150</v>
      </c>
      <c r="N7767" t="s">
        <v>236</v>
      </c>
      <c r="O7767" t="s">
        <v>637</v>
      </c>
      <c r="P7767">
        <v>1.1468232976521818E-2</v>
      </c>
      <c r="Q7767" t="s">
        <v>150</v>
      </c>
    </row>
    <row r="7768" spans="9:17" x14ac:dyDescent="0.45">
      <c r="I7768" t="s">
        <v>193</v>
      </c>
      <c r="J7768" t="s">
        <v>638</v>
      </c>
      <c r="K7768">
        <v>0</v>
      </c>
      <c r="L7768" t="s">
        <v>150</v>
      </c>
      <c r="N7768" t="s">
        <v>236</v>
      </c>
      <c r="O7768" t="s">
        <v>638</v>
      </c>
      <c r="P7768">
        <v>8.5944463088066803E-3</v>
      </c>
      <c r="Q7768" t="s">
        <v>150</v>
      </c>
    </row>
    <row r="7769" spans="9:17" x14ac:dyDescent="0.45">
      <c r="I7769" t="s">
        <v>193</v>
      </c>
      <c r="J7769" t="s">
        <v>639</v>
      </c>
      <c r="K7769">
        <v>0</v>
      </c>
      <c r="L7769" t="s">
        <v>150</v>
      </c>
      <c r="N7769" t="s">
        <v>236</v>
      </c>
      <c r="O7769" t="s">
        <v>639</v>
      </c>
      <c r="P7769">
        <v>1.8558583713004801E-2</v>
      </c>
      <c r="Q7769" t="s">
        <v>150</v>
      </c>
    </row>
    <row r="7770" spans="9:17" x14ac:dyDescent="0.45">
      <c r="I7770" t="s">
        <v>193</v>
      </c>
      <c r="J7770" t="s">
        <v>640</v>
      </c>
      <c r="K7770">
        <v>0</v>
      </c>
      <c r="L7770" t="s">
        <v>150</v>
      </c>
      <c r="N7770" t="s">
        <v>236</v>
      </c>
      <c r="O7770" t="s">
        <v>640</v>
      </c>
      <c r="P7770">
        <v>3.3210374513342445E-3</v>
      </c>
      <c r="Q7770" t="s">
        <v>150</v>
      </c>
    </row>
    <row r="7771" spans="9:17" x14ac:dyDescent="0.45">
      <c r="I7771" t="s">
        <v>193</v>
      </c>
      <c r="J7771" t="s">
        <v>641</v>
      </c>
      <c r="K7771">
        <v>2.6104705109797014E-3</v>
      </c>
      <c r="L7771" t="s">
        <v>150</v>
      </c>
      <c r="N7771" t="s">
        <v>236</v>
      </c>
      <c r="O7771" t="s">
        <v>641</v>
      </c>
      <c r="P7771">
        <v>2.8724565710808426E-3</v>
      </c>
      <c r="Q7771" t="s">
        <v>150</v>
      </c>
    </row>
    <row r="7772" spans="9:17" x14ac:dyDescent="0.45">
      <c r="I7772" t="s">
        <v>193</v>
      </c>
      <c r="J7772" t="s">
        <v>642</v>
      </c>
      <c r="K7772">
        <v>4.6611020971776031E-3</v>
      </c>
      <c r="L7772" t="s">
        <v>150</v>
      </c>
      <c r="N7772" t="s">
        <v>236</v>
      </c>
      <c r="O7772" t="s">
        <v>642</v>
      </c>
      <c r="P7772">
        <v>2.637527696792874E-3</v>
      </c>
      <c r="Q7772" t="s">
        <v>150</v>
      </c>
    </row>
    <row r="7773" spans="9:17" x14ac:dyDescent="0.45">
      <c r="I7773" t="s">
        <v>193</v>
      </c>
      <c r="J7773" t="s">
        <v>643</v>
      </c>
      <c r="K7773">
        <v>6.6852125333794069E-3</v>
      </c>
      <c r="L7773" t="s">
        <v>150</v>
      </c>
      <c r="N7773" t="s">
        <v>236</v>
      </c>
      <c r="O7773" t="s">
        <v>643</v>
      </c>
      <c r="P7773">
        <v>2.5979859348808981E-3</v>
      </c>
      <c r="Q7773" t="s">
        <v>150</v>
      </c>
    </row>
    <row r="7774" spans="9:17" x14ac:dyDescent="0.45">
      <c r="I7774" t="s">
        <v>193</v>
      </c>
      <c r="J7774" t="s">
        <v>644</v>
      </c>
      <c r="K7774">
        <v>8.1145317557573295E-3</v>
      </c>
      <c r="L7774" t="s">
        <v>150</v>
      </c>
      <c r="N7774" t="s">
        <v>236</v>
      </c>
      <c r="O7774" t="s">
        <v>644</v>
      </c>
      <c r="P7774">
        <v>2.3254902204921154E-3</v>
      </c>
      <c r="Q7774" t="s">
        <v>150</v>
      </c>
    </row>
    <row r="7775" spans="9:17" x14ac:dyDescent="0.45">
      <c r="I7775" t="s">
        <v>193</v>
      </c>
      <c r="J7775" t="s">
        <v>645</v>
      </c>
      <c r="K7775">
        <v>9.1631389903895095E-3</v>
      </c>
      <c r="L7775" t="s">
        <v>150</v>
      </c>
      <c r="N7775" t="s">
        <v>236</v>
      </c>
      <c r="O7775" t="s">
        <v>645</v>
      </c>
      <c r="P7775">
        <v>1.9030031448730059E-3</v>
      </c>
      <c r="Q7775" t="s">
        <v>150</v>
      </c>
    </row>
    <row r="7776" spans="9:17" x14ac:dyDescent="0.45">
      <c r="I7776" t="s">
        <v>193</v>
      </c>
      <c r="J7776" t="s">
        <v>646</v>
      </c>
      <c r="K7776">
        <v>9.9687293034519918E-3</v>
      </c>
      <c r="L7776" t="s">
        <v>150</v>
      </c>
      <c r="N7776" t="s">
        <v>236</v>
      </c>
      <c r="O7776" t="s">
        <v>646</v>
      </c>
      <c r="P7776">
        <v>1.4476456447127242E-3</v>
      </c>
      <c r="Q7776" t="s">
        <v>150</v>
      </c>
    </row>
    <row r="7777" spans="9:17" x14ac:dyDescent="0.45">
      <c r="I7777" t="s">
        <v>193</v>
      </c>
      <c r="J7777" t="s">
        <v>647</v>
      </c>
      <c r="K7777">
        <v>1.0673842350630061E-2</v>
      </c>
      <c r="L7777" t="s">
        <v>150</v>
      </c>
      <c r="N7777" t="s">
        <v>236</v>
      </c>
      <c r="O7777" t="s">
        <v>647</v>
      </c>
      <c r="P7777">
        <v>1.2288609288126262E-3</v>
      </c>
      <c r="Q7777" t="s">
        <v>150</v>
      </c>
    </row>
    <row r="7778" spans="9:17" x14ac:dyDescent="0.45">
      <c r="I7778" t="s">
        <v>193</v>
      </c>
      <c r="J7778" t="s">
        <v>648</v>
      </c>
      <c r="K7778">
        <v>1.080636966589741E-2</v>
      </c>
      <c r="L7778" t="s">
        <v>150</v>
      </c>
      <c r="N7778" t="s">
        <v>236</v>
      </c>
      <c r="O7778" t="s">
        <v>648</v>
      </c>
      <c r="P7778">
        <v>1.3585224240548475E-3</v>
      </c>
      <c r="Q7778" t="s">
        <v>150</v>
      </c>
    </row>
    <row r="7779" spans="9:17" x14ac:dyDescent="0.45">
      <c r="I7779" t="s">
        <v>193</v>
      </c>
      <c r="J7779" t="s">
        <v>649</v>
      </c>
      <c r="K7779">
        <v>1.0162295610288658E-2</v>
      </c>
      <c r="L7779" t="s">
        <v>150</v>
      </c>
      <c r="N7779" t="s">
        <v>236</v>
      </c>
      <c r="O7779" t="s">
        <v>649</v>
      </c>
      <c r="P7779">
        <v>1.8226158607893704E-3</v>
      </c>
      <c r="Q7779" t="s">
        <v>150</v>
      </c>
    </row>
    <row r="7780" spans="9:17" x14ac:dyDescent="0.45">
      <c r="I7780" t="s">
        <v>193</v>
      </c>
      <c r="J7780" t="s">
        <v>650</v>
      </c>
      <c r="K7780">
        <v>9.5536460082091927E-3</v>
      </c>
      <c r="L7780" t="s">
        <v>150</v>
      </c>
      <c r="N7780" t="s">
        <v>236</v>
      </c>
      <c r="O7780" t="s">
        <v>650</v>
      </c>
      <c r="P7780">
        <v>2.5864192234931922E-3</v>
      </c>
      <c r="Q7780" t="s">
        <v>150</v>
      </c>
    </row>
    <row r="7781" spans="9:17" x14ac:dyDescent="0.45">
      <c r="I7781" t="s">
        <v>193</v>
      </c>
      <c r="J7781" t="s">
        <v>651</v>
      </c>
      <c r="K7781">
        <v>8.5498590649484597E-3</v>
      </c>
      <c r="L7781" t="s">
        <v>150</v>
      </c>
      <c r="N7781" t="s">
        <v>236</v>
      </c>
      <c r="O7781" t="s">
        <v>651</v>
      </c>
      <c r="P7781">
        <v>3.5785960919629263E-3</v>
      </c>
      <c r="Q7781" t="s">
        <v>150</v>
      </c>
    </row>
    <row r="7782" spans="9:17" x14ac:dyDescent="0.45">
      <c r="I7782" t="s">
        <v>193</v>
      </c>
      <c r="J7782" t="s">
        <v>652</v>
      </c>
      <c r="K7782">
        <v>7.5496175883128036E-3</v>
      </c>
      <c r="L7782" t="s">
        <v>150</v>
      </c>
      <c r="N7782" t="s">
        <v>236</v>
      </c>
      <c r="O7782" t="s">
        <v>652</v>
      </c>
      <c r="P7782">
        <v>4.8327498426540818E-3</v>
      </c>
      <c r="Q7782" t="s">
        <v>150</v>
      </c>
    </row>
    <row r="7783" spans="9:17" x14ac:dyDescent="0.45">
      <c r="I7783" t="s">
        <v>193</v>
      </c>
      <c r="J7783" t="s">
        <v>653</v>
      </c>
      <c r="K7783">
        <v>5.8060133878176925E-3</v>
      </c>
      <c r="L7783" t="s">
        <v>150</v>
      </c>
      <c r="N7783" t="s">
        <v>236</v>
      </c>
      <c r="O7783" t="s">
        <v>653</v>
      </c>
      <c r="P7783">
        <v>5.9418198510471894E-3</v>
      </c>
      <c r="Q7783" t="s">
        <v>150</v>
      </c>
    </row>
    <row r="7784" spans="9:17" x14ac:dyDescent="0.45">
      <c r="I7784" t="s">
        <v>193</v>
      </c>
      <c r="J7784" t="s">
        <v>654</v>
      </c>
      <c r="K7784">
        <v>3.5797749489486696E-3</v>
      </c>
      <c r="L7784" t="s">
        <v>150</v>
      </c>
      <c r="N7784" t="s">
        <v>236</v>
      </c>
      <c r="O7784" t="s">
        <v>654</v>
      </c>
      <c r="P7784">
        <v>6.6169367158783882E-3</v>
      </c>
      <c r="Q7784" t="s">
        <v>150</v>
      </c>
    </row>
    <row r="7785" spans="9:17" x14ac:dyDescent="0.45">
      <c r="I7785" t="s">
        <v>193</v>
      </c>
      <c r="J7785" t="s">
        <v>655</v>
      </c>
      <c r="K7785">
        <v>0</v>
      </c>
      <c r="L7785" t="s">
        <v>150</v>
      </c>
      <c r="N7785" t="s">
        <v>236</v>
      </c>
      <c r="O7785" t="s">
        <v>655</v>
      </c>
      <c r="P7785">
        <v>1.1920713781563029E-2</v>
      </c>
      <c r="Q7785" t="s">
        <v>150</v>
      </c>
    </row>
    <row r="7786" spans="9:17" x14ac:dyDescent="0.45">
      <c r="I7786" t="s">
        <v>193</v>
      </c>
      <c r="J7786" t="s">
        <v>656</v>
      </c>
      <c r="K7786">
        <v>0</v>
      </c>
      <c r="L7786" t="s">
        <v>150</v>
      </c>
      <c r="N7786" t="s">
        <v>236</v>
      </c>
      <c r="O7786" t="s">
        <v>656</v>
      </c>
      <c r="P7786">
        <v>8.7654987358147217E-3</v>
      </c>
      <c r="Q7786" t="s">
        <v>150</v>
      </c>
    </row>
    <row r="7787" spans="9:17" x14ac:dyDescent="0.45">
      <c r="I7787" t="s">
        <v>194</v>
      </c>
      <c r="J7787" t="s">
        <v>149</v>
      </c>
      <c r="K7787">
        <v>0</v>
      </c>
      <c r="L7787" t="s">
        <v>150</v>
      </c>
      <c r="N7787" t="s">
        <v>237</v>
      </c>
      <c r="O7787" t="s">
        <v>149</v>
      </c>
      <c r="P7787">
        <v>1.0049850694167079E-2</v>
      </c>
      <c r="Q7787" t="s">
        <v>150</v>
      </c>
    </row>
    <row r="7788" spans="9:17" x14ac:dyDescent="0.45">
      <c r="I7788" t="s">
        <v>194</v>
      </c>
      <c r="J7788" t="s">
        <v>151</v>
      </c>
      <c r="K7788">
        <v>0</v>
      </c>
      <c r="L7788" t="s">
        <v>150</v>
      </c>
      <c r="N7788" t="s">
        <v>237</v>
      </c>
      <c r="O7788" t="s">
        <v>151</v>
      </c>
      <c r="P7788">
        <v>1.9052553107303629E-3</v>
      </c>
      <c r="Q7788" t="s">
        <v>150</v>
      </c>
    </row>
    <row r="7789" spans="9:17" x14ac:dyDescent="0.45">
      <c r="I7789" t="s">
        <v>194</v>
      </c>
      <c r="J7789" t="s">
        <v>152</v>
      </c>
      <c r="K7789">
        <v>0</v>
      </c>
      <c r="L7789" t="s">
        <v>150</v>
      </c>
      <c r="N7789" t="s">
        <v>237</v>
      </c>
      <c r="O7789" t="s">
        <v>152</v>
      </c>
      <c r="P7789">
        <v>1.6864202226066726E-3</v>
      </c>
      <c r="Q7789" t="s">
        <v>150</v>
      </c>
    </row>
    <row r="7790" spans="9:17" x14ac:dyDescent="0.45">
      <c r="I7790" t="s">
        <v>194</v>
      </c>
      <c r="J7790" t="s">
        <v>392</v>
      </c>
      <c r="K7790">
        <v>4.4526980095233627E-3</v>
      </c>
      <c r="L7790" t="s">
        <v>150</v>
      </c>
      <c r="N7790" t="s">
        <v>237</v>
      </c>
      <c r="O7790" t="s">
        <v>392</v>
      </c>
      <c r="P7790">
        <v>1.5824858699791861E-3</v>
      </c>
      <c r="Q7790" t="s">
        <v>150</v>
      </c>
    </row>
    <row r="7791" spans="9:17" x14ac:dyDescent="0.45">
      <c r="I7791" t="s">
        <v>194</v>
      </c>
      <c r="J7791" t="s">
        <v>393</v>
      </c>
      <c r="K7791">
        <v>6.7091976022236963E-3</v>
      </c>
      <c r="L7791" t="s">
        <v>150</v>
      </c>
      <c r="N7791" t="s">
        <v>237</v>
      </c>
      <c r="O7791" t="s">
        <v>393</v>
      </c>
      <c r="P7791">
        <v>1.7283984828562918E-3</v>
      </c>
      <c r="Q7791" t="s">
        <v>150</v>
      </c>
    </row>
    <row r="7792" spans="9:17" x14ac:dyDescent="0.45">
      <c r="I7792" t="s">
        <v>194</v>
      </c>
      <c r="J7792" t="s">
        <v>394</v>
      </c>
      <c r="K7792">
        <v>7.760294034530108E-3</v>
      </c>
      <c r="L7792" t="s">
        <v>150</v>
      </c>
      <c r="N7792" t="s">
        <v>237</v>
      </c>
      <c r="O7792" t="s">
        <v>394</v>
      </c>
      <c r="P7792">
        <v>1.670773164427598E-3</v>
      </c>
      <c r="Q7792" t="s">
        <v>150</v>
      </c>
    </row>
    <row r="7793" spans="9:17" x14ac:dyDescent="0.45">
      <c r="I7793" t="s">
        <v>194</v>
      </c>
      <c r="J7793" t="s">
        <v>416</v>
      </c>
      <c r="K7793">
        <v>8.5717646868728372E-3</v>
      </c>
      <c r="L7793" t="s">
        <v>150</v>
      </c>
      <c r="N7793" t="s">
        <v>237</v>
      </c>
      <c r="O7793" t="s">
        <v>416</v>
      </c>
      <c r="P7793">
        <v>1.6298406991202853E-3</v>
      </c>
      <c r="Q7793" t="s">
        <v>150</v>
      </c>
    </row>
    <row r="7794" spans="9:17" x14ac:dyDescent="0.45">
      <c r="I7794" t="s">
        <v>194</v>
      </c>
      <c r="J7794" t="s">
        <v>417</v>
      </c>
      <c r="K7794">
        <v>8.9650217981970658E-3</v>
      </c>
      <c r="L7794" t="s">
        <v>150</v>
      </c>
      <c r="N7794" t="s">
        <v>237</v>
      </c>
      <c r="O7794" t="s">
        <v>417</v>
      </c>
      <c r="P7794">
        <v>1.9008933781994107E-3</v>
      </c>
      <c r="Q7794" t="s">
        <v>150</v>
      </c>
    </row>
    <row r="7795" spans="9:17" x14ac:dyDescent="0.45">
      <c r="I7795" t="s">
        <v>194</v>
      </c>
      <c r="J7795" t="s">
        <v>455</v>
      </c>
      <c r="K7795">
        <v>8.9917374055178498E-3</v>
      </c>
      <c r="L7795" t="s">
        <v>150</v>
      </c>
      <c r="N7795" t="s">
        <v>237</v>
      </c>
      <c r="O7795" t="s">
        <v>455</v>
      </c>
      <c r="P7795">
        <v>2.7535380949138201E-3</v>
      </c>
      <c r="Q7795" t="s">
        <v>150</v>
      </c>
    </row>
    <row r="7796" spans="9:17" x14ac:dyDescent="0.45">
      <c r="I7796" t="s">
        <v>194</v>
      </c>
      <c r="J7796" t="s">
        <v>456</v>
      </c>
      <c r="K7796">
        <v>8.9026908907487035E-3</v>
      </c>
      <c r="L7796" t="s">
        <v>150</v>
      </c>
      <c r="N7796" t="s">
        <v>237</v>
      </c>
      <c r="O7796" t="s">
        <v>456</v>
      </c>
      <c r="P7796">
        <v>4.1347508949599061E-3</v>
      </c>
      <c r="Q7796" t="s">
        <v>150</v>
      </c>
    </row>
    <row r="7797" spans="9:17" x14ac:dyDescent="0.45">
      <c r="I7797" t="s">
        <v>194</v>
      </c>
      <c r="J7797" t="s">
        <v>499</v>
      </c>
      <c r="K7797">
        <v>8.624004245093542E-3</v>
      </c>
      <c r="L7797" t="s">
        <v>150</v>
      </c>
      <c r="N7797" t="s">
        <v>237</v>
      </c>
      <c r="O7797" t="s">
        <v>499</v>
      </c>
      <c r="P7797">
        <v>5.6473497810879732E-3</v>
      </c>
      <c r="Q7797" t="s">
        <v>150</v>
      </c>
    </row>
    <row r="7798" spans="9:17" x14ac:dyDescent="0.45">
      <c r="I7798" t="s">
        <v>194</v>
      </c>
      <c r="J7798" t="s">
        <v>500</v>
      </c>
      <c r="K7798">
        <v>8.1547303178111478E-3</v>
      </c>
      <c r="L7798" t="s">
        <v>150</v>
      </c>
      <c r="N7798" t="s">
        <v>237</v>
      </c>
      <c r="O7798" t="s">
        <v>500</v>
      </c>
      <c r="P7798">
        <v>7.0702932669882762E-3</v>
      </c>
      <c r="Q7798" t="s">
        <v>150</v>
      </c>
    </row>
    <row r="7799" spans="9:17" x14ac:dyDescent="0.45">
      <c r="I7799" t="s">
        <v>194</v>
      </c>
      <c r="J7799" t="s">
        <v>501</v>
      </c>
      <c r="K7799">
        <v>7.2800167346389914E-3</v>
      </c>
      <c r="L7799" t="s">
        <v>150</v>
      </c>
      <c r="N7799" t="s">
        <v>237</v>
      </c>
      <c r="O7799" t="s">
        <v>501</v>
      </c>
      <c r="P7799">
        <v>8.3509347240310304E-3</v>
      </c>
      <c r="Q7799" t="s">
        <v>150</v>
      </c>
    </row>
    <row r="7800" spans="9:17" x14ac:dyDescent="0.45">
      <c r="I7800" t="s">
        <v>194</v>
      </c>
      <c r="J7800" t="s">
        <v>502</v>
      </c>
      <c r="K7800">
        <v>6.621122623599849E-3</v>
      </c>
      <c r="L7800" t="s">
        <v>150</v>
      </c>
      <c r="N7800" t="s">
        <v>237</v>
      </c>
      <c r="O7800" t="s">
        <v>502</v>
      </c>
      <c r="P7800">
        <v>8.8783783453149599E-3</v>
      </c>
      <c r="Q7800" t="s">
        <v>150</v>
      </c>
    </row>
    <row r="7801" spans="9:17" x14ac:dyDescent="0.45">
      <c r="I7801" t="s">
        <v>194</v>
      </c>
      <c r="J7801" t="s">
        <v>503</v>
      </c>
      <c r="K7801">
        <v>5.3827882904134141E-3</v>
      </c>
      <c r="L7801" t="s">
        <v>150</v>
      </c>
      <c r="N7801" t="s">
        <v>237</v>
      </c>
      <c r="O7801" t="s">
        <v>503</v>
      </c>
      <c r="P7801">
        <v>8.5692030990867484E-3</v>
      </c>
      <c r="Q7801" t="s">
        <v>150</v>
      </c>
    </row>
    <row r="7802" spans="9:17" x14ac:dyDescent="0.45">
      <c r="I7802" t="s">
        <v>194</v>
      </c>
      <c r="J7802" t="s">
        <v>504</v>
      </c>
      <c r="K7802">
        <v>3.3176663106584954E-3</v>
      </c>
      <c r="L7802" t="s">
        <v>150</v>
      </c>
      <c r="N7802" t="s">
        <v>237</v>
      </c>
      <c r="O7802" t="s">
        <v>504</v>
      </c>
      <c r="P7802">
        <v>7.2890850359753389E-3</v>
      </c>
      <c r="Q7802" t="s">
        <v>150</v>
      </c>
    </row>
    <row r="7803" spans="9:17" x14ac:dyDescent="0.45">
      <c r="I7803" t="s">
        <v>194</v>
      </c>
      <c r="J7803" t="s">
        <v>505</v>
      </c>
      <c r="K7803">
        <v>0</v>
      </c>
      <c r="L7803" t="s">
        <v>150</v>
      </c>
      <c r="N7803" t="s">
        <v>237</v>
      </c>
      <c r="O7803" t="s">
        <v>505</v>
      </c>
      <c r="P7803">
        <v>8.9599445670899523E-3</v>
      </c>
      <c r="Q7803" t="s">
        <v>150</v>
      </c>
    </row>
    <row r="7804" spans="9:17" x14ac:dyDescent="0.45">
      <c r="I7804" t="s">
        <v>194</v>
      </c>
      <c r="J7804" t="s">
        <v>506</v>
      </c>
      <c r="K7804">
        <v>0</v>
      </c>
      <c r="L7804" t="s">
        <v>150</v>
      </c>
      <c r="N7804" t="s">
        <v>237</v>
      </c>
      <c r="O7804" t="s">
        <v>506</v>
      </c>
      <c r="P7804">
        <v>5.0132876031124176E-3</v>
      </c>
      <c r="Q7804" t="s">
        <v>150</v>
      </c>
    </row>
    <row r="7805" spans="9:17" x14ac:dyDescent="0.45">
      <c r="I7805" t="s">
        <v>194</v>
      </c>
      <c r="J7805" t="s">
        <v>153</v>
      </c>
      <c r="K7805">
        <v>0</v>
      </c>
      <c r="L7805" t="s">
        <v>150</v>
      </c>
      <c r="N7805" t="s">
        <v>237</v>
      </c>
      <c r="O7805" t="s">
        <v>153</v>
      </c>
      <c r="P7805">
        <v>7.9569296724147729E-3</v>
      </c>
      <c r="Q7805" t="s">
        <v>150</v>
      </c>
    </row>
    <row r="7806" spans="9:17" x14ac:dyDescent="0.45">
      <c r="I7806" t="s">
        <v>194</v>
      </c>
      <c r="J7806" t="s">
        <v>154</v>
      </c>
      <c r="K7806">
        <v>0</v>
      </c>
      <c r="L7806" t="s">
        <v>150</v>
      </c>
      <c r="N7806" t="s">
        <v>237</v>
      </c>
      <c r="O7806" t="s">
        <v>154</v>
      </c>
      <c r="P7806">
        <v>1.6850398519506981E-3</v>
      </c>
      <c r="Q7806" t="s">
        <v>150</v>
      </c>
    </row>
    <row r="7807" spans="9:17" x14ac:dyDescent="0.45">
      <c r="I7807" t="s">
        <v>194</v>
      </c>
      <c r="J7807" t="s">
        <v>155</v>
      </c>
      <c r="K7807">
        <v>0</v>
      </c>
      <c r="L7807" t="s">
        <v>150</v>
      </c>
      <c r="N7807" t="s">
        <v>237</v>
      </c>
      <c r="O7807" t="s">
        <v>155</v>
      </c>
      <c r="P7807">
        <v>1.7497138300490169E-3</v>
      </c>
      <c r="Q7807" t="s">
        <v>150</v>
      </c>
    </row>
    <row r="7808" spans="9:17" x14ac:dyDescent="0.45">
      <c r="I7808" t="s">
        <v>194</v>
      </c>
      <c r="J7808" t="s">
        <v>395</v>
      </c>
      <c r="K7808">
        <v>4.3183275750609124E-3</v>
      </c>
      <c r="L7808" t="s">
        <v>150</v>
      </c>
      <c r="N7808" t="s">
        <v>237</v>
      </c>
      <c r="O7808" t="s">
        <v>395</v>
      </c>
      <c r="P7808">
        <v>1.5996512310468745E-3</v>
      </c>
      <c r="Q7808" t="s">
        <v>150</v>
      </c>
    </row>
    <row r="7809" spans="9:17" x14ac:dyDescent="0.45">
      <c r="I7809" t="s">
        <v>194</v>
      </c>
      <c r="J7809" t="s">
        <v>396</v>
      </c>
      <c r="K7809">
        <v>6.6629639596070978E-3</v>
      </c>
      <c r="L7809" t="s">
        <v>150</v>
      </c>
      <c r="N7809" t="s">
        <v>237</v>
      </c>
      <c r="O7809" t="s">
        <v>396</v>
      </c>
      <c r="P7809">
        <v>1.6011817408050481E-3</v>
      </c>
      <c r="Q7809" t="s">
        <v>150</v>
      </c>
    </row>
    <row r="7810" spans="9:17" x14ac:dyDescent="0.45">
      <c r="I7810" t="s">
        <v>194</v>
      </c>
      <c r="J7810" t="s">
        <v>397</v>
      </c>
      <c r="K7810">
        <v>7.6493675018583637E-3</v>
      </c>
      <c r="L7810" t="s">
        <v>150</v>
      </c>
      <c r="N7810" t="s">
        <v>237</v>
      </c>
      <c r="O7810" t="s">
        <v>397</v>
      </c>
      <c r="P7810">
        <v>1.5133428676463246E-3</v>
      </c>
      <c r="Q7810" t="s">
        <v>150</v>
      </c>
    </row>
    <row r="7811" spans="9:17" x14ac:dyDescent="0.45">
      <c r="I7811" t="s">
        <v>194</v>
      </c>
      <c r="J7811" t="s">
        <v>418</v>
      </c>
      <c r="K7811">
        <v>8.4733024534535666E-3</v>
      </c>
      <c r="L7811" t="s">
        <v>150</v>
      </c>
      <c r="N7811" t="s">
        <v>237</v>
      </c>
      <c r="O7811" t="s">
        <v>418</v>
      </c>
      <c r="P7811">
        <v>1.387679924867386E-3</v>
      </c>
      <c r="Q7811" t="s">
        <v>150</v>
      </c>
    </row>
    <row r="7812" spans="9:17" x14ac:dyDescent="0.45">
      <c r="I7812" t="s">
        <v>194</v>
      </c>
      <c r="J7812" t="s">
        <v>419</v>
      </c>
      <c r="K7812">
        <v>8.9337560348559525E-3</v>
      </c>
      <c r="L7812" t="s">
        <v>150</v>
      </c>
      <c r="N7812" t="s">
        <v>237</v>
      </c>
      <c r="O7812" t="s">
        <v>419</v>
      </c>
      <c r="P7812">
        <v>1.5080780443493711E-3</v>
      </c>
      <c r="Q7812" t="s">
        <v>150</v>
      </c>
    </row>
    <row r="7813" spans="9:17" x14ac:dyDescent="0.45">
      <c r="I7813" t="s">
        <v>194</v>
      </c>
      <c r="J7813" t="s">
        <v>457</v>
      </c>
      <c r="K7813">
        <v>9.3348948171326929E-3</v>
      </c>
      <c r="L7813" t="s">
        <v>150</v>
      </c>
      <c r="N7813" t="s">
        <v>237</v>
      </c>
      <c r="O7813" t="s">
        <v>457</v>
      </c>
      <c r="P7813">
        <v>1.9974674903755858E-3</v>
      </c>
      <c r="Q7813" t="s">
        <v>150</v>
      </c>
    </row>
    <row r="7814" spans="9:17" x14ac:dyDescent="0.45">
      <c r="I7814" t="s">
        <v>194</v>
      </c>
      <c r="J7814" t="s">
        <v>458</v>
      </c>
      <c r="K7814">
        <v>9.4178623065757656E-3</v>
      </c>
      <c r="L7814" t="s">
        <v>150</v>
      </c>
      <c r="N7814" t="s">
        <v>237</v>
      </c>
      <c r="O7814" t="s">
        <v>458</v>
      </c>
      <c r="P7814">
        <v>2.8842886458379062E-3</v>
      </c>
      <c r="Q7814" t="s">
        <v>150</v>
      </c>
    </row>
    <row r="7815" spans="9:17" x14ac:dyDescent="0.45">
      <c r="I7815" t="s">
        <v>194</v>
      </c>
      <c r="J7815" t="s">
        <v>507</v>
      </c>
      <c r="K7815">
        <v>8.8206697385535097E-3</v>
      </c>
      <c r="L7815" t="s">
        <v>150</v>
      </c>
      <c r="N7815" t="s">
        <v>237</v>
      </c>
      <c r="O7815" t="s">
        <v>507</v>
      </c>
      <c r="P7815">
        <v>4.0293354936089898E-3</v>
      </c>
      <c r="Q7815" t="s">
        <v>150</v>
      </c>
    </row>
    <row r="7816" spans="9:17" x14ac:dyDescent="0.45">
      <c r="I7816" t="s">
        <v>194</v>
      </c>
      <c r="J7816" t="s">
        <v>508</v>
      </c>
      <c r="K7816">
        <v>8.2621376932906169E-3</v>
      </c>
      <c r="L7816" t="s">
        <v>150</v>
      </c>
      <c r="N7816" t="s">
        <v>237</v>
      </c>
      <c r="O7816" t="s">
        <v>508</v>
      </c>
      <c r="P7816">
        <v>5.363757976926127E-3</v>
      </c>
      <c r="Q7816" t="s">
        <v>150</v>
      </c>
    </row>
    <row r="7817" spans="9:17" x14ac:dyDescent="0.45">
      <c r="I7817" t="s">
        <v>194</v>
      </c>
      <c r="J7817" t="s">
        <v>509</v>
      </c>
      <c r="K7817">
        <v>7.587826559121295E-3</v>
      </c>
      <c r="L7817" t="s">
        <v>150</v>
      </c>
      <c r="N7817" t="s">
        <v>237</v>
      </c>
      <c r="O7817" t="s">
        <v>509</v>
      </c>
      <c r="P7817">
        <v>6.7313467575648538E-3</v>
      </c>
      <c r="Q7817" t="s">
        <v>150</v>
      </c>
    </row>
    <row r="7818" spans="9:17" x14ac:dyDescent="0.45">
      <c r="I7818" t="s">
        <v>194</v>
      </c>
      <c r="J7818" t="s">
        <v>510</v>
      </c>
      <c r="K7818">
        <v>6.8618436245430087E-3</v>
      </c>
      <c r="L7818" t="s">
        <v>150</v>
      </c>
      <c r="N7818" t="s">
        <v>237</v>
      </c>
      <c r="O7818" t="s">
        <v>510</v>
      </c>
      <c r="P7818">
        <v>7.4945992689118548E-3</v>
      </c>
      <c r="Q7818" t="s">
        <v>150</v>
      </c>
    </row>
    <row r="7819" spans="9:17" x14ac:dyDescent="0.45">
      <c r="I7819" t="s">
        <v>194</v>
      </c>
      <c r="J7819" t="s">
        <v>511</v>
      </c>
      <c r="K7819">
        <v>5.5581733269190314E-3</v>
      </c>
      <c r="L7819" t="s">
        <v>150</v>
      </c>
      <c r="N7819" t="s">
        <v>237</v>
      </c>
      <c r="O7819" t="s">
        <v>511</v>
      </c>
      <c r="P7819">
        <v>7.1167613962717785E-3</v>
      </c>
      <c r="Q7819" t="s">
        <v>150</v>
      </c>
    </row>
    <row r="7820" spans="9:17" x14ac:dyDescent="0.45">
      <c r="I7820" t="s">
        <v>194</v>
      </c>
      <c r="J7820" t="s">
        <v>512</v>
      </c>
      <c r="K7820">
        <v>3.8175074994495424E-3</v>
      </c>
      <c r="L7820" t="s">
        <v>150</v>
      </c>
      <c r="N7820" t="s">
        <v>237</v>
      </c>
      <c r="O7820" t="s">
        <v>512</v>
      </c>
      <c r="P7820">
        <v>5.8347152738421823E-3</v>
      </c>
      <c r="Q7820" t="s">
        <v>150</v>
      </c>
    </row>
    <row r="7821" spans="9:17" x14ac:dyDescent="0.45">
      <c r="I7821" t="s">
        <v>194</v>
      </c>
      <c r="J7821" t="s">
        <v>513</v>
      </c>
      <c r="K7821">
        <v>0</v>
      </c>
      <c r="L7821" t="s">
        <v>150</v>
      </c>
      <c r="N7821" t="s">
        <v>237</v>
      </c>
      <c r="O7821" t="s">
        <v>513</v>
      </c>
      <c r="P7821">
        <v>7.0160775034149208E-3</v>
      </c>
      <c r="Q7821" t="s">
        <v>150</v>
      </c>
    </row>
    <row r="7822" spans="9:17" x14ac:dyDescent="0.45">
      <c r="I7822" t="s">
        <v>194</v>
      </c>
      <c r="J7822" t="s">
        <v>514</v>
      </c>
      <c r="K7822">
        <v>0</v>
      </c>
      <c r="L7822" t="s">
        <v>150</v>
      </c>
      <c r="N7822" t="s">
        <v>237</v>
      </c>
      <c r="O7822" t="s">
        <v>514</v>
      </c>
      <c r="P7822">
        <v>3.9912772982816248E-3</v>
      </c>
      <c r="Q7822" t="s">
        <v>150</v>
      </c>
    </row>
    <row r="7823" spans="9:17" x14ac:dyDescent="0.45">
      <c r="I7823" t="s">
        <v>194</v>
      </c>
      <c r="J7823" t="s">
        <v>156</v>
      </c>
      <c r="K7823">
        <v>0</v>
      </c>
      <c r="L7823" t="s">
        <v>150</v>
      </c>
      <c r="N7823" t="s">
        <v>237</v>
      </c>
      <c r="O7823" t="s">
        <v>156</v>
      </c>
      <c r="P7823">
        <v>1.0213065047159547E-2</v>
      </c>
      <c r="Q7823" t="s">
        <v>150</v>
      </c>
    </row>
    <row r="7824" spans="9:17" x14ac:dyDescent="0.45">
      <c r="I7824" t="s">
        <v>194</v>
      </c>
      <c r="J7824" t="s">
        <v>157</v>
      </c>
      <c r="K7824">
        <v>0</v>
      </c>
      <c r="L7824" t="s">
        <v>150</v>
      </c>
      <c r="N7824" t="s">
        <v>237</v>
      </c>
      <c r="O7824" t="s">
        <v>157</v>
      </c>
      <c r="P7824">
        <v>2.3343631927525491E-3</v>
      </c>
      <c r="Q7824" t="s">
        <v>150</v>
      </c>
    </row>
    <row r="7825" spans="9:17" x14ac:dyDescent="0.45">
      <c r="I7825" t="s">
        <v>194</v>
      </c>
      <c r="J7825" t="s">
        <v>158</v>
      </c>
      <c r="K7825">
        <v>0</v>
      </c>
      <c r="L7825" t="s">
        <v>150</v>
      </c>
      <c r="N7825" t="s">
        <v>237</v>
      </c>
      <c r="O7825" t="s">
        <v>158</v>
      </c>
      <c r="P7825">
        <v>2.4652964104640569E-3</v>
      </c>
      <c r="Q7825" t="s">
        <v>150</v>
      </c>
    </row>
    <row r="7826" spans="9:17" x14ac:dyDescent="0.45">
      <c r="I7826" t="s">
        <v>194</v>
      </c>
      <c r="J7826" t="s">
        <v>398</v>
      </c>
      <c r="K7826">
        <v>4.9728180308994084E-3</v>
      </c>
      <c r="L7826" t="s">
        <v>150</v>
      </c>
      <c r="N7826" t="s">
        <v>237</v>
      </c>
      <c r="O7826" t="s">
        <v>398</v>
      </c>
      <c r="P7826">
        <v>2.4071815885613047E-3</v>
      </c>
      <c r="Q7826" t="s">
        <v>150</v>
      </c>
    </row>
    <row r="7827" spans="9:17" x14ac:dyDescent="0.45">
      <c r="I7827" t="s">
        <v>194</v>
      </c>
      <c r="J7827" t="s">
        <v>399</v>
      </c>
      <c r="K7827">
        <v>6.8835136576570199E-3</v>
      </c>
      <c r="L7827" t="s">
        <v>150</v>
      </c>
      <c r="N7827" t="s">
        <v>237</v>
      </c>
      <c r="O7827" t="s">
        <v>399</v>
      </c>
      <c r="P7827">
        <v>2.2928868978303787E-3</v>
      </c>
      <c r="Q7827" t="s">
        <v>150</v>
      </c>
    </row>
    <row r="7828" spans="9:17" x14ac:dyDescent="0.45">
      <c r="I7828" t="s">
        <v>194</v>
      </c>
      <c r="J7828" t="s">
        <v>400</v>
      </c>
      <c r="K7828">
        <v>7.7820399311869827E-3</v>
      </c>
      <c r="L7828" t="s">
        <v>150</v>
      </c>
      <c r="N7828" t="s">
        <v>237</v>
      </c>
      <c r="O7828" t="s">
        <v>400</v>
      </c>
      <c r="P7828">
        <v>2.4484843583500861E-3</v>
      </c>
      <c r="Q7828" t="s">
        <v>150</v>
      </c>
    </row>
    <row r="7829" spans="9:17" x14ac:dyDescent="0.45">
      <c r="I7829" t="s">
        <v>194</v>
      </c>
      <c r="J7829" t="s">
        <v>420</v>
      </c>
      <c r="K7829">
        <v>8.2787119117500967E-3</v>
      </c>
      <c r="L7829" t="s">
        <v>150</v>
      </c>
      <c r="N7829" t="s">
        <v>237</v>
      </c>
      <c r="O7829" t="s">
        <v>420</v>
      </c>
      <c r="P7829">
        <v>2.3063655762019936E-3</v>
      </c>
      <c r="Q7829" t="s">
        <v>150</v>
      </c>
    </row>
    <row r="7830" spans="9:17" x14ac:dyDescent="0.45">
      <c r="I7830" t="s">
        <v>194</v>
      </c>
      <c r="J7830" t="s">
        <v>421</v>
      </c>
      <c r="K7830">
        <v>8.7809567173904104E-3</v>
      </c>
      <c r="L7830" t="s">
        <v>150</v>
      </c>
      <c r="N7830" t="s">
        <v>237</v>
      </c>
      <c r="O7830" t="s">
        <v>421</v>
      </c>
      <c r="P7830">
        <v>1.8958489653057322E-3</v>
      </c>
      <c r="Q7830" t="s">
        <v>150</v>
      </c>
    </row>
    <row r="7831" spans="9:17" x14ac:dyDescent="0.45">
      <c r="I7831" t="s">
        <v>194</v>
      </c>
      <c r="J7831" t="s">
        <v>459</v>
      </c>
      <c r="K7831">
        <v>9.1475824620986263E-3</v>
      </c>
      <c r="L7831" t="s">
        <v>150</v>
      </c>
      <c r="N7831" t="s">
        <v>237</v>
      </c>
      <c r="O7831" t="s">
        <v>459</v>
      </c>
      <c r="P7831">
        <v>2.1064897727713205E-3</v>
      </c>
      <c r="Q7831" t="s">
        <v>150</v>
      </c>
    </row>
    <row r="7832" spans="9:17" x14ac:dyDescent="0.45">
      <c r="I7832" t="s">
        <v>194</v>
      </c>
      <c r="J7832" t="s">
        <v>460</v>
      </c>
      <c r="K7832">
        <v>9.2421319460084909E-3</v>
      </c>
      <c r="L7832" t="s">
        <v>150</v>
      </c>
      <c r="N7832" t="s">
        <v>237</v>
      </c>
      <c r="O7832" t="s">
        <v>460</v>
      </c>
      <c r="P7832">
        <v>2.653799971653823E-3</v>
      </c>
      <c r="Q7832" t="s">
        <v>150</v>
      </c>
    </row>
    <row r="7833" spans="9:17" x14ac:dyDescent="0.45">
      <c r="I7833" t="s">
        <v>194</v>
      </c>
      <c r="J7833" t="s">
        <v>515</v>
      </c>
      <c r="K7833">
        <v>8.5862174096820211E-3</v>
      </c>
      <c r="L7833" t="s">
        <v>150</v>
      </c>
      <c r="N7833" t="s">
        <v>237</v>
      </c>
      <c r="O7833" t="s">
        <v>515</v>
      </c>
      <c r="P7833">
        <v>3.3149016083339356E-3</v>
      </c>
      <c r="Q7833" t="s">
        <v>150</v>
      </c>
    </row>
    <row r="7834" spans="9:17" x14ac:dyDescent="0.45">
      <c r="I7834" t="s">
        <v>194</v>
      </c>
      <c r="J7834" t="s">
        <v>516</v>
      </c>
      <c r="K7834">
        <v>7.8793626474071704E-3</v>
      </c>
      <c r="L7834" t="s">
        <v>150</v>
      </c>
      <c r="N7834" t="s">
        <v>237</v>
      </c>
      <c r="O7834" t="s">
        <v>516</v>
      </c>
      <c r="P7834">
        <v>4.3930236935967809E-3</v>
      </c>
      <c r="Q7834" t="s">
        <v>150</v>
      </c>
    </row>
    <row r="7835" spans="9:17" x14ac:dyDescent="0.45">
      <c r="I7835" t="s">
        <v>194</v>
      </c>
      <c r="J7835" t="s">
        <v>517</v>
      </c>
      <c r="K7835">
        <v>7.3324446234372363E-3</v>
      </c>
      <c r="L7835" t="s">
        <v>150</v>
      </c>
      <c r="N7835" t="s">
        <v>237</v>
      </c>
      <c r="O7835" t="s">
        <v>517</v>
      </c>
      <c r="P7835">
        <v>5.4611827377426987E-3</v>
      </c>
      <c r="Q7835" t="s">
        <v>150</v>
      </c>
    </row>
    <row r="7836" spans="9:17" x14ac:dyDescent="0.45">
      <c r="I7836" t="s">
        <v>194</v>
      </c>
      <c r="J7836" t="s">
        <v>518</v>
      </c>
      <c r="K7836">
        <v>6.7206033956842184E-3</v>
      </c>
      <c r="L7836" t="s">
        <v>150</v>
      </c>
      <c r="N7836" t="s">
        <v>237</v>
      </c>
      <c r="O7836" t="s">
        <v>518</v>
      </c>
      <c r="P7836">
        <v>6.0974172358264035E-3</v>
      </c>
      <c r="Q7836" t="s">
        <v>150</v>
      </c>
    </row>
    <row r="7837" spans="9:17" x14ac:dyDescent="0.45">
      <c r="I7837" t="s">
        <v>194</v>
      </c>
      <c r="J7837" t="s">
        <v>519</v>
      </c>
      <c r="K7837">
        <v>5.0359313084554352E-3</v>
      </c>
      <c r="L7837" t="s">
        <v>150</v>
      </c>
      <c r="N7837" t="s">
        <v>237</v>
      </c>
      <c r="O7837" t="s">
        <v>519</v>
      </c>
      <c r="P7837">
        <v>5.9958382725930591E-3</v>
      </c>
      <c r="Q7837" t="s">
        <v>150</v>
      </c>
    </row>
    <row r="7838" spans="9:17" x14ac:dyDescent="0.45">
      <c r="I7838" t="s">
        <v>194</v>
      </c>
      <c r="J7838" t="s">
        <v>520</v>
      </c>
      <c r="K7838">
        <v>4.207893501801102E-4</v>
      </c>
      <c r="L7838" t="s">
        <v>150</v>
      </c>
      <c r="N7838" t="s">
        <v>237</v>
      </c>
      <c r="O7838" t="s">
        <v>520</v>
      </c>
      <c r="P7838">
        <v>4.8671286498776899E-3</v>
      </c>
      <c r="Q7838" t="s">
        <v>150</v>
      </c>
    </row>
    <row r="7839" spans="9:17" x14ac:dyDescent="0.45">
      <c r="I7839" t="s">
        <v>194</v>
      </c>
      <c r="J7839" t="s">
        <v>521</v>
      </c>
      <c r="K7839">
        <v>0</v>
      </c>
      <c r="L7839" t="s">
        <v>150</v>
      </c>
      <c r="N7839" t="s">
        <v>237</v>
      </c>
      <c r="O7839" t="s">
        <v>521</v>
      </c>
      <c r="P7839">
        <v>6.164169229682933E-3</v>
      </c>
      <c r="Q7839" t="s">
        <v>150</v>
      </c>
    </row>
    <row r="7840" spans="9:17" x14ac:dyDescent="0.45">
      <c r="I7840" t="s">
        <v>194</v>
      </c>
      <c r="J7840" t="s">
        <v>522</v>
      </c>
      <c r="K7840">
        <v>0</v>
      </c>
      <c r="L7840" t="s">
        <v>150</v>
      </c>
      <c r="N7840" t="s">
        <v>237</v>
      </c>
      <c r="O7840" t="s">
        <v>522</v>
      </c>
      <c r="P7840">
        <v>4.1640190409332947E-3</v>
      </c>
      <c r="Q7840" t="s">
        <v>150</v>
      </c>
    </row>
    <row r="7841" spans="9:17" x14ac:dyDescent="0.45">
      <c r="I7841" t="s">
        <v>194</v>
      </c>
      <c r="J7841" t="s">
        <v>406</v>
      </c>
      <c r="K7841">
        <v>0</v>
      </c>
      <c r="L7841" t="s">
        <v>150</v>
      </c>
      <c r="N7841" t="s">
        <v>237</v>
      </c>
      <c r="O7841" t="s">
        <v>406</v>
      </c>
      <c r="P7841">
        <v>1.3007284535971986E-2</v>
      </c>
      <c r="Q7841" t="s">
        <v>150</v>
      </c>
    </row>
    <row r="7842" spans="9:17" x14ac:dyDescent="0.45">
      <c r="I7842" t="s">
        <v>194</v>
      </c>
      <c r="J7842" t="s">
        <v>407</v>
      </c>
      <c r="K7842">
        <v>0</v>
      </c>
      <c r="L7842" t="s">
        <v>150</v>
      </c>
      <c r="N7842" t="s">
        <v>237</v>
      </c>
      <c r="O7842" t="s">
        <v>407</v>
      </c>
      <c r="P7842">
        <v>3.0622396456109055E-3</v>
      </c>
      <c r="Q7842" t="s">
        <v>150</v>
      </c>
    </row>
    <row r="7843" spans="9:17" x14ac:dyDescent="0.45">
      <c r="I7843" t="s">
        <v>194</v>
      </c>
      <c r="J7843" t="s">
        <v>408</v>
      </c>
      <c r="K7843">
        <v>0</v>
      </c>
      <c r="L7843" t="s">
        <v>150</v>
      </c>
      <c r="N7843" t="s">
        <v>237</v>
      </c>
      <c r="O7843" t="s">
        <v>408</v>
      </c>
      <c r="P7843">
        <v>3.2759474065596301E-3</v>
      </c>
      <c r="Q7843" t="s">
        <v>150</v>
      </c>
    </row>
    <row r="7844" spans="9:17" x14ac:dyDescent="0.45">
      <c r="I7844" t="s">
        <v>194</v>
      </c>
      <c r="J7844" t="s">
        <v>409</v>
      </c>
      <c r="K7844">
        <v>1.5027232505482162E-3</v>
      </c>
      <c r="L7844" t="s">
        <v>150</v>
      </c>
      <c r="N7844" t="s">
        <v>237</v>
      </c>
      <c r="O7844" t="s">
        <v>409</v>
      </c>
      <c r="P7844">
        <v>3.4888721287436473E-3</v>
      </c>
      <c r="Q7844" t="s">
        <v>150</v>
      </c>
    </row>
    <row r="7845" spans="9:17" x14ac:dyDescent="0.45">
      <c r="I7845" t="s">
        <v>194</v>
      </c>
      <c r="J7845" t="s">
        <v>410</v>
      </c>
      <c r="K7845">
        <v>5.5855751596790839E-3</v>
      </c>
      <c r="L7845" t="s">
        <v>150</v>
      </c>
      <c r="N7845" t="s">
        <v>237</v>
      </c>
      <c r="O7845" t="s">
        <v>410</v>
      </c>
      <c r="P7845">
        <v>3.3724710079654158E-3</v>
      </c>
      <c r="Q7845" t="s">
        <v>150</v>
      </c>
    </row>
    <row r="7846" spans="9:17" x14ac:dyDescent="0.45">
      <c r="I7846" t="s">
        <v>194</v>
      </c>
      <c r="J7846" t="s">
        <v>411</v>
      </c>
      <c r="K7846">
        <v>6.6446811348568327E-3</v>
      </c>
      <c r="L7846" t="s">
        <v>150</v>
      </c>
      <c r="N7846" t="s">
        <v>237</v>
      </c>
      <c r="O7846" t="s">
        <v>411</v>
      </c>
      <c r="P7846">
        <v>3.2806736178474976E-3</v>
      </c>
      <c r="Q7846" t="s">
        <v>150</v>
      </c>
    </row>
    <row r="7847" spans="9:17" x14ac:dyDescent="0.45">
      <c r="I7847" t="s">
        <v>194</v>
      </c>
      <c r="J7847" t="s">
        <v>422</v>
      </c>
      <c r="K7847">
        <v>7.0431151459038289E-3</v>
      </c>
      <c r="L7847" t="s">
        <v>150</v>
      </c>
      <c r="N7847" t="s">
        <v>237</v>
      </c>
      <c r="O7847" t="s">
        <v>422</v>
      </c>
      <c r="P7847">
        <v>3.7229587704954944E-3</v>
      </c>
      <c r="Q7847" t="s">
        <v>150</v>
      </c>
    </row>
    <row r="7848" spans="9:17" x14ac:dyDescent="0.45">
      <c r="I7848" t="s">
        <v>194</v>
      </c>
      <c r="J7848" t="s">
        <v>423</v>
      </c>
      <c r="K7848">
        <v>7.598576071756344E-3</v>
      </c>
      <c r="L7848" t="s">
        <v>150</v>
      </c>
      <c r="N7848" t="s">
        <v>237</v>
      </c>
      <c r="O7848" t="s">
        <v>423</v>
      </c>
      <c r="P7848">
        <v>3.5635025209024155E-3</v>
      </c>
      <c r="Q7848" t="s">
        <v>150</v>
      </c>
    </row>
    <row r="7849" spans="9:17" x14ac:dyDescent="0.45">
      <c r="I7849" t="s">
        <v>194</v>
      </c>
      <c r="J7849" t="s">
        <v>461</v>
      </c>
      <c r="K7849">
        <v>8.198637246005256E-3</v>
      </c>
      <c r="L7849" t="s">
        <v>150</v>
      </c>
      <c r="N7849" t="s">
        <v>237</v>
      </c>
      <c r="O7849" t="s">
        <v>461</v>
      </c>
      <c r="P7849">
        <v>3.2689411463650989E-3</v>
      </c>
      <c r="Q7849" t="s">
        <v>150</v>
      </c>
    </row>
    <row r="7850" spans="9:17" x14ac:dyDescent="0.45">
      <c r="I7850" t="s">
        <v>194</v>
      </c>
      <c r="J7850" t="s">
        <v>462</v>
      </c>
      <c r="K7850">
        <v>8.3169982349243499E-3</v>
      </c>
      <c r="L7850" t="s">
        <v>150</v>
      </c>
      <c r="N7850" t="s">
        <v>237</v>
      </c>
      <c r="O7850" t="s">
        <v>462</v>
      </c>
      <c r="P7850">
        <v>3.0961327827153571E-3</v>
      </c>
      <c r="Q7850" t="s">
        <v>150</v>
      </c>
    </row>
    <row r="7851" spans="9:17" x14ac:dyDescent="0.45">
      <c r="I7851" t="s">
        <v>194</v>
      </c>
      <c r="J7851" t="s">
        <v>523</v>
      </c>
      <c r="K7851">
        <v>7.3698699453466389E-3</v>
      </c>
      <c r="L7851" t="s">
        <v>150</v>
      </c>
      <c r="N7851" t="s">
        <v>237</v>
      </c>
      <c r="O7851" t="s">
        <v>523</v>
      </c>
      <c r="P7851">
        <v>3.0847454801185732E-3</v>
      </c>
      <c r="Q7851" t="s">
        <v>150</v>
      </c>
    </row>
    <row r="7852" spans="9:17" x14ac:dyDescent="0.45">
      <c r="I7852" t="s">
        <v>194</v>
      </c>
      <c r="J7852" t="s">
        <v>524</v>
      </c>
      <c r="K7852">
        <v>6.5319641916973155E-3</v>
      </c>
      <c r="L7852" t="s">
        <v>150</v>
      </c>
      <c r="N7852" t="s">
        <v>237</v>
      </c>
      <c r="O7852" t="s">
        <v>524</v>
      </c>
      <c r="P7852">
        <v>3.1819303610512726E-3</v>
      </c>
      <c r="Q7852" t="s">
        <v>150</v>
      </c>
    </row>
    <row r="7853" spans="9:17" x14ac:dyDescent="0.45">
      <c r="I7853" t="s">
        <v>194</v>
      </c>
      <c r="J7853" t="s">
        <v>525</v>
      </c>
      <c r="K7853">
        <v>5.8042989636511435E-3</v>
      </c>
      <c r="L7853" t="s">
        <v>150</v>
      </c>
      <c r="N7853" t="s">
        <v>237</v>
      </c>
      <c r="O7853" t="s">
        <v>525</v>
      </c>
      <c r="P7853">
        <v>3.2730821534991635E-3</v>
      </c>
      <c r="Q7853" t="s">
        <v>150</v>
      </c>
    </row>
    <row r="7854" spans="9:17" x14ac:dyDescent="0.45">
      <c r="I7854" t="s">
        <v>194</v>
      </c>
      <c r="J7854" t="s">
        <v>526</v>
      </c>
      <c r="K7854">
        <v>5.4657860393385709E-3</v>
      </c>
      <c r="L7854" t="s">
        <v>150</v>
      </c>
      <c r="N7854" t="s">
        <v>237</v>
      </c>
      <c r="O7854" t="s">
        <v>526</v>
      </c>
      <c r="P7854">
        <v>3.4813029178118182E-3</v>
      </c>
      <c r="Q7854" t="s">
        <v>150</v>
      </c>
    </row>
    <row r="7855" spans="9:17" x14ac:dyDescent="0.45">
      <c r="I7855" t="s">
        <v>194</v>
      </c>
      <c r="J7855" t="s">
        <v>527</v>
      </c>
      <c r="K7855">
        <v>4.2006895815378011E-3</v>
      </c>
      <c r="L7855" t="s">
        <v>150</v>
      </c>
      <c r="N7855" t="s">
        <v>237</v>
      </c>
      <c r="O7855" t="s">
        <v>527</v>
      </c>
      <c r="P7855">
        <v>3.5807595365875233E-3</v>
      </c>
      <c r="Q7855" t="s">
        <v>150</v>
      </c>
    </row>
    <row r="7856" spans="9:17" x14ac:dyDescent="0.45">
      <c r="I7856" t="s">
        <v>194</v>
      </c>
      <c r="J7856" t="s">
        <v>528</v>
      </c>
      <c r="K7856">
        <v>0</v>
      </c>
      <c r="L7856" t="s">
        <v>150</v>
      </c>
      <c r="N7856" t="s">
        <v>237</v>
      </c>
      <c r="O7856" t="s">
        <v>528</v>
      </c>
      <c r="P7856">
        <v>3.1209472068227805E-3</v>
      </c>
      <c r="Q7856" t="s">
        <v>150</v>
      </c>
    </row>
    <row r="7857" spans="9:17" x14ac:dyDescent="0.45">
      <c r="I7857" t="s">
        <v>194</v>
      </c>
      <c r="J7857" t="s">
        <v>529</v>
      </c>
      <c r="K7857">
        <v>0</v>
      </c>
      <c r="L7857" t="s">
        <v>150</v>
      </c>
      <c r="N7857" t="s">
        <v>237</v>
      </c>
      <c r="O7857" t="s">
        <v>529</v>
      </c>
      <c r="P7857">
        <v>4.9299294896525984E-3</v>
      </c>
      <c r="Q7857" t="s">
        <v>150</v>
      </c>
    </row>
    <row r="7858" spans="9:17" x14ac:dyDescent="0.45">
      <c r="I7858" t="s">
        <v>194</v>
      </c>
      <c r="J7858" t="s">
        <v>530</v>
      </c>
      <c r="K7858">
        <v>0</v>
      </c>
      <c r="L7858" t="s">
        <v>150</v>
      </c>
      <c r="N7858" t="s">
        <v>237</v>
      </c>
      <c r="O7858" t="s">
        <v>530</v>
      </c>
      <c r="P7858">
        <v>4.4907503156890356E-3</v>
      </c>
      <c r="Q7858" t="s">
        <v>150</v>
      </c>
    </row>
    <row r="7859" spans="9:17" x14ac:dyDescent="0.45">
      <c r="I7859" t="s">
        <v>194</v>
      </c>
      <c r="J7859" t="s">
        <v>463</v>
      </c>
      <c r="K7859">
        <v>0</v>
      </c>
      <c r="L7859" t="s">
        <v>150</v>
      </c>
      <c r="N7859" t="s">
        <v>237</v>
      </c>
      <c r="O7859" t="s">
        <v>463</v>
      </c>
      <c r="P7859">
        <v>1.7404116069708774E-2</v>
      </c>
      <c r="Q7859" t="s">
        <v>150</v>
      </c>
    </row>
    <row r="7860" spans="9:17" x14ac:dyDescent="0.45">
      <c r="I7860" t="s">
        <v>194</v>
      </c>
      <c r="J7860" t="s">
        <v>464</v>
      </c>
      <c r="K7860">
        <v>0</v>
      </c>
      <c r="L7860" t="s">
        <v>150</v>
      </c>
      <c r="N7860" t="s">
        <v>237</v>
      </c>
      <c r="O7860" t="s">
        <v>464</v>
      </c>
      <c r="P7860">
        <v>3.7535549397008324E-3</v>
      </c>
      <c r="Q7860" t="s">
        <v>150</v>
      </c>
    </row>
    <row r="7861" spans="9:17" x14ac:dyDescent="0.45">
      <c r="I7861" t="s">
        <v>194</v>
      </c>
      <c r="J7861" t="s">
        <v>465</v>
      </c>
      <c r="K7861">
        <v>0</v>
      </c>
      <c r="L7861" t="s">
        <v>150</v>
      </c>
      <c r="N7861" t="s">
        <v>237</v>
      </c>
      <c r="O7861" t="s">
        <v>465</v>
      </c>
      <c r="P7861">
        <v>3.7903218742751051E-3</v>
      </c>
      <c r="Q7861" t="s">
        <v>150</v>
      </c>
    </row>
    <row r="7862" spans="9:17" x14ac:dyDescent="0.45">
      <c r="I7862" t="s">
        <v>194</v>
      </c>
      <c r="J7862" t="s">
        <v>466</v>
      </c>
      <c r="K7862">
        <v>0</v>
      </c>
      <c r="L7862" t="s">
        <v>150</v>
      </c>
      <c r="N7862" t="s">
        <v>237</v>
      </c>
      <c r="O7862" t="s">
        <v>466</v>
      </c>
      <c r="P7862">
        <v>3.8577065989411768E-3</v>
      </c>
      <c r="Q7862" t="s">
        <v>150</v>
      </c>
    </row>
    <row r="7863" spans="9:17" x14ac:dyDescent="0.45">
      <c r="I7863" t="s">
        <v>194</v>
      </c>
      <c r="J7863" t="s">
        <v>531</v>
      </c>
      <c r="K7863">
        <v>5.3575446287290841E-3</v>
      </c>
      <c r="L7863" t="s">
        <v>150</v>
      </c>
      <c r="N7863" t="s">
        <v>237</v>
      </c>
      <c r="O7863" t="s">
        <v>531</v>
      </c>
      <c r="P7863">
        <v>3.7011529940588232E-3</v>
      </c>
      <c r="Q7863" t="s">
        <v>150</v>
      </c>
    </row>
    <row r="7864" spans="9:17" x14ac:dyDescent="0.45">
      <c r="I7864" t="s">
        <v>194</v>
      </c>
      <c r="J7864" t="s">
        <v>467</v>
      </c>
      <c r="K7864">
        <v>6.6206898853861471E-3</v>
      </c>
      <c r="L7864" t="s">
        <v>150</v>
      </c>
      <c r="N7864" t="s">
        <v>237</v>
      </c>
      <c r="O7864" t="s">
        <v>467</v>
      </c>
      <c r="P7864">
        <v>3.3334227350563504E-3</v>
      </c>
      <c r="Q7864" t="s">
        <v>150</v>
      </c>
    </row>
    <row r="7865" spans="9:17" x14ac:dyDescent="0.45">
      <c r="I7865" t="s">
        <v>194</v>
      </c>
      <c r="J7865" t="s">
        <v>468</v>
      </c>
      <c r="K7865">
        <v>6.7383586524350321E-3</v>
      </c>
      <c r="L7865" t="s">
        <v>150</v>
      </c>
      <c r="N7865" t="s">
        <v>237</v>
      </c>
      <c r="O7865" t="s">
        <v>468</v>
      </c>
      <c r="P7865">
        <v>3.7484514233607044E-3</v>
      </c>
      <c r="Q7865" t="s">
        <v>150</v>
      </c>
    </row>
    <row r="7866" spans="9:17" x14ac:dyDescent="0.45">
      <c r="I7866" t="s">
        <v>194</v>
      </c>
      <c r="J7866" t="s">
        <v>469</v>
      </c>
      <c r="K7866">
        <v>7.1691272915802963E-3</v>
      </c>
      <c r="L7866" t="s">
        <v>150</v>
      </c>
      <c r="N7866" t="s">
        <v>237</v>
      </c>
      <c r="O7866" t="s">
        <v>469</v>
      </c>
      <c r="P7866">
        <v>3.7123710635039654E-3</v>
      </c>
      <c r="Q7866" t="s">
        <v>150</v>
      </c>
    </row>
    <row r="7867" spans="9:17" x14ac:dyDescent="0.45">
      <c r="I7867" t="s">
        <v>194</v>
      </c>
      <c r="J7867" t="s">
        <v>470</v>
      </c>
      <c r="K7867">
        <v>8.1327917194216007E-3</v>
      </c>
      <c r="L7867" t="s">
        <v>150</v>
      </c>
      <c r="N7867" t="s">
        <v>237</v>
      </c>
      <c r="O7867" t="s">
        <v>470</v>
      </c>
      <c r="P7867">
        <v>3.6886801057897474E-3</v>
      </c>
      <c r="Q7867" t="s">
        <v>150</v>
      </c>
    </row>
    <row r="7868" spans="9:17" x14ac:dyDescent="0.45">
      <c r="I7868" t="s">
        <v>194</v>
      </c>
      <c r="J7868" t="s">
        <v>471</v>
      </c>
      <c r="K7868">
        <v>8.2720464065314317E-3</v>
      </c>
      <c r="L7868" t="s">
        <v>150</v>
      </c>
      <c r="N7868" t="s">
        <v>237</v>
      </c>
      <c r="O7868" t="s">
        <v>471</v>
      </c>
      <c r="P7868">
        <v>3.6033749596302428E-3</v>
      </c>
      <c r="Q7868" t="s">
        <v>150</v>
      </c>
    </row>
    <row r="7869" spans="9:17" x14ac:dyDescent="0.45">
      <c r="I7869" t="s">
        <v>194</v>
      </c>
      <c r="J7869" t="s">
        <v>532</v>
      </c>
      <c r="K7869">
        <v>7.1484006231851017E-3</v>
      </c>
      <c r="L7869" t="s">
        <v>150</v>
      </c>
      <c r="N7869" t="s">
        <v>237</v>
      </c>
      <c r="O7869" t="s">
        <v>532</v>
      </c>
      <c r="P7869">
        <v>3.488653162654926E-3</v>
      </c>
      <c r="Q7869" t="s">
        <v>150</v>
      </c>
    </row>
    <row r="7870" spans="9:17" x14ac:dyDescent="0.45">
      <c r="I7870" t="s">
        <v>194</v>
      </c>
      <c r="J7870" t="s">
        <v>533</v>
      </c>
      <c r="K7870">
        <v>6.5188485491124246E-3</v>
      </c>
      <c r="L7870" t="s">
        <v>150</v>
      </c>
      <c r="N7870" t="s">
        <v>237</v>
      </c>
      <c r="O7870" t="s">
        <v>533</v>
      </c>
      <c r="P7870">
        <v>3.2902380863963888E-3</v>
      </c>
      <c r="Q7870" t="s">
        <v>150</v>
      </c>
    </row>
    <row r="7871" spans="9:17" x14ac:dyDescent="0.45">
      <c r="I7871" t="s">
        <v>194</v>
      </c>
      <c r="J7871" t="s">
        <v>534</v>
      </c>
      <c r="K7871">
        <v>6.2530385622367067E-3</v>
      </c>
      <c r="L7871" t="s">
        <v>150</v>
      </c>
      <c r="N7871" t="s">
        <v>237</v>
      </c>
      <c r="O7871" t="s">
        <v>534</v>
      </c>
      <c r="P7871">
        <v>3.0271239546160681E-3</v>
      </c>
      <c r="Q7871" t="s">
        <v>150</v>
      </c>
    </row>
    <row r="7872" spans="9:17" x14ac:dyDescent="0.45">
      <c r="I7872" t="s">
        <v>194</v>
      </c>
      <c r="J7872" t="s">
        <v>535</v>
      </c>
      <c r="K7872">
        <v>5.5294801725239741E-3</v>
      </c>
      <c r="L7872" t="s">
        <v>150</v>
      </c>
      <c r="N7872" t="s">
        <v>237</v>
      </c>
      <c r="O7872" t="s">
        <v>535</v>
      </c>
      <c r="P7872">
        <v>2.8899503457530465E-3</v>
      </c>
      <c r="Q7872" t="s">
        <v>150</v>
      </c>
    </row>
    <row r="7873" spans="9:17" x14ac:dyDescent="0.45">
      <c r="I7873" t="s">
        <v>194</v>
      </c>
      <c r="J7873" t="s">
        <v>536</v>
      </c>
      <c r="K7873">
        <v>1.8955343901373809E-3</v>
      </c>
      <c r="L7873" t="s">
        <v>150</v>
      </c>
      <c r="N7873" t="s">
        <v>237</v>
      </c>
      <c r="O7873" t="s">
        <v>536</v>
      </c>
      <c r="P7873">
        <v>2.7419419148902498E-3</v>
      </c>
      <c r="Q7873" t="s">
        <v>150</v>
      </c>
    </row>
    <row r="7874" spans="9:17" x14ac:dyDescent="0.45">
      <c r="I7874" t="s">
        <v>194</v>
      </c>
      <c r="J7874" t="s">
        <v>537</v>
      </c>
      <c r="K7874">
        <v>0</v>
      </c>
      <c r="L7874" t="s">
        <v>150</v>
      </c>
      <c r="N7874" t="s">
        <v>237</v>
      </c>
      <c r="O7874" t="s">
        <v>537</v>
      </c>
      <c r="P7874">
        <v>2.5546062299913251E-3</v>
      </c>
      <c r="Q7874" t="s">
        <v>150</v>
      </c>
    </row>
    <row r="7875" spans="9:17" x14ac:dyDescent="0.45">
      <c r="I7875" t="s">
        <v>194</v>
      </c>
      <c r="J7875" t="s">
        <v>538</v>
      </c>
      <c r="K7875">
        <v>0</v>
      </c>
      <c r="L7875" t="s">
        <v>150</v>
      </c>
      <c r="N7875" t="s">
        <v>237</v>
      </c>
      <c r="O7875" t="s">
        <v>538</v>
      </c>
      <c r="P7875">
        <v>5.0346748123894797E-3</v>
      </c>
      <c r="Q7875" t="s">
        <v>150</v>
      </c>
    </row>
    <row r="7876" spans="9:17" x14ac:dyDescent="0.45">
      <c r="I7876" t="s">
        <v>194</v>
      </c>
      <c r="J7876" t="s">
        <v>539</v>
      </c>
      <c r="K7876">
        <v>0</v>
      </c>
      <c r="L7876" t="s">
        <v>150</v>
      </c>
      <c r="N7876" t="s">
        <v>237</v>
      </c>
      <c r="O7876" t="s">
        <v>539</v>
      </c>
      <c r="P7876">
        <v>5.6955639496829181E-3</v>
      </c>
      <c r="Q7876" t="s">
        <v>150</v>
      </c>
    </row>
    <row r="7877" spans="9:17" x14ac:dyDescent="0.45">
      <c r="I7877" t="s">
        <v>194</v>
      </c>
      <c r="J7877" t="s">
        <v>472</v>
      </c>
      <c r="K7877">
        <v>0</v>
      </c>
      <c r="L7877" t="s">
        <v>150</v>
      </c>
      <c r="N7877" t="s">
        <v>237</v>
      </c>
      <c r="O7877" t="s">
        <v>472</v>
      </c>
      <c r="P7877">
        <v>2.3964891693476802E-2</v>
      </c>
      <c r="Q7877" t="s">
        <v>150</v>
      </c>
    </row>
    <row r="7878" spans="9:17" x14ac:dyDescent="0.45">
      <c r="I7878" t="s">
        <v>194</v>
      </c>
      <c r="J7878" t="s">
        <v>473</v>
      </c>
      <c r="K7878">
        <v>0</v>
      </c>
      <c r="L7878" t="s">
        <v>150</v>
      </c>
      <c r="N7878" t="s">
        <v>237</v>
      </c>
      <c r="O7878" t="s">
        <v>473</v>
      </c>
      <c r="P7878">
        <v>4.8325726639527342E-3</v>
      </c>
      <c r="Q7878" t="s">
        <v>150</v>
      </c>
    </row>
    <row r="7879" spans="9:17" x14ac:dyDescent="0.45">
      <c r="I7879" t="s">
        <v>194</v>
      </c>
      <c r="J7879" t="s">
        <v>474</v>
      </c>
      <c r="K7879">
        <v>0</v>
      </c>
      <c r="L7879" t="s">
        <v>150</v>
      </c>
      <c r="N7879" t="s">
        <v>237</v>
      </c>
      <c r="O7879" t="s">
        <v>474</v>
      </c>
      <c r="P7879">
        <v>4.8781668778473423E-3</v>
      </c>
      <c r="Q7879" t="s">
        <v>150</v>
      </c>
    </row>
    <row r="7880" spans="9:17" x14ac:dyDescent="0.45">
      <c r="I7880" t="s">
        <v>194</v>
      </c>
      <c r="J7880" t="s">
        <v>475</v>
      </c>
      <c r="K7880">
        <v>0</v>
      </c>
      <c r="L7880" t="s">
        <v>150</v>
      </c>
      <c r="N7880" t="s">
        <v>237</v>
      </c>
      <c r="O7880" t="s">
        <v>475</v>
      </c>
      <c r="P7880">
        <v>4.984211892830534E-3</v>
      </c>
      <c r="Q7880" t="s">
        <v>150</v>
      </c>
    </row>
    <row r="7881" spans="9:17" x14ac:dyDescent="0.45">
      <c r="I7881" t="s">
        <v>194</v>
      </c>
      <c r="J7881" t="s">
        <v>540</v>
      </c>
      <c r="K7881">
        <v>4.1104630329544586E-3</v>
      </c>
      <c r="L7881" t="s">
        <v>150</v>
      </c>
      <c r="N7881" t="s">
        <v>237</v>
      </c>
      <c r="O7881" t="s">
        <v>540</v>
      </c>
      <c r="P7881">
        <v>5.0492533597820887E-3</v>
      </c>
      <c r="Q7881" t="s">
        <v>150</v>
      </c>
    </row>
    <row r="7882" spans="9:17" x14ac:dyDescent="0.45">
      <c r="I7882" t="s">
        <v>194</v>
      </c>
      <c r="J7882" t="s">
        <v>476</v>
      </c>
      <c r="K7882">
        <v>5.4859075789204211E-3</v>
      </c>
      <c r="L7882" t="s">
        <v>150</v>
      </c>
      <c r="N7882" t="s">
        <v>237</v>
      </c>
      <c r="O7882" t="s">
        <v>476</v>
      </c>
      <c r="P7882">
        <v>4.8970824162673284E-3</v>
      </c>
      <c r="Q7882" t="s">
        <v>150</v>
      </c>
    </row>
    <row r="7883" spans="9:17" x14ac:dyDescent="0.45">
      <c r="I7883" t="s">
        <v>194</v>
      </c>
      <c r="J7883" t="s">
        <v>477</v>
      </c>
      <c r="K7883">
        <v>5.6506398278249074E-3</v>
      </c>
      <c r="L7883" t="s">
        <v>150</v>
      </c>
      <c r="N7883" t="s">
        <v>237</v>
      </c>
      <c r="O7883" t="s">
        <v>477</v>
      </c>
      <c r="P7883">
        <v>5.0272628375198098E-3</v>
      </c>
      <c r="Q7883" t="s">
        <v>150</v>
      </c>
    </row>
    <row r="7884" spans="9:17" x14ac:dyDescent="0.45">
      <c r="I7884" t="s">
        <v>194</v>
      </c>
      <c r="J7884" t="s">
        <v>478</v>
      </c>
      <c r="K7884">
        <v>6.1158818690343992E-3</v>
      </c>
      <c r="L7884" t="s">
        <v>150</v>
      </c>
      <c r="N7884" t="s">
        <v>237</v>
      </c>
      <c r="O7884" t="s">
        <v>478</v>
      </c>
      <c r="P7884">
        <v>5.3451355402847475E-3</v>
      </c>
      <c r="Q7884" t="s">
        <v>150</v>
      </c>
    </row>
    <row r="7885" spans="9:17" x14ac:dyDescent="0.45">
      <c r="I7885" t="s">
        <v>194</v>
      </c>
      <c r="J7885" t="s">
        <v>479</v>
      </c>
      <c r="K7885">
        <v>7.1073584463857307E-3</v>
      </c>
      <c r="L7885" t="s">
        <v>150</v>
      </c>
      <c r="N7885" t="s">
        <v>237</v>
      </c>
      <c r="O7885" t="s">
        <v>479</v>
      </c>
      <c r="P7885">
        <v>5.5625674873422048E-3</v>
      </c>
      <c r="Q7885" t="s">
        <v>150</v>
      </c>
    </row>
    <row r="7886" spans="9:17" x14ac:dyDescent="0.45">
      <c r="I7886" t="s">
        <v>194</v>
      </c>
      <c r="J7886" t="s">
        <v>480</v>
      </c>
      <c r="K7886">
        <v>7.6208784136237622E-3</v>
      </c>
      <c r="L7886" t="s">
        <v>150</v>
      </c>
      <c r="N7886" t="s">
        <v>237</v>
      </c>
      <c r="O7886" t="s">
        <v>480</v>
      </c>
      <c r="P7886">
        <v>5.5797688007889869E-3</v>
      </c>
      <c r="Q7886" t="s">
        <v>150</v>
      </c>
    </row>
    <row r="7887" spans="9:17" x14ac:dyDescent="0.45">
      <c r="I7887" t="s">
        <v>194</v>
      </c>
      <c r="J7887" t="s">
        <v>541</v>
      </c>
      <c r="K7887">
        <v>6.4546879267130255E-3</v>
      </c>
      <c r="L7887" t="s">
        <v>150</v>
      </c>
      <c r="N7887" t="s">
        <v>237</v>
      </c>
      <c r="O7887" t="s">
        <v>541</v>
      </c>
      <c r="P7887">
        <v>5.3798808560540064E-3</v>
      </c>
      <c r="Q7887" t="s">
        <v>150</v>
      </c>
    </row>
    <row r="7888" spans="9:17" x14ac:dyDescent="0.45">
      <c r="I7888" t="s">
        <v>194</v>
      </c>
      <c r="J7888" t="s">
        <v>542</v>
      </c>
      <c r="K7888">
        <v>5.7744229029734698E-3</v>
      </c>
      <c r="L7888" t="s">
        <v>150</v>
      </c>
      <c r="N7888" t="s">
        <v>237</v>
      </c>
      <c r="O7888" t="s">
        <v>542</v>
      </c>
      <c r="P7888">
        <v>5.2079569919994632E-3</v>
      </c>
      <c r="Q7888" t="s">
        <v>150</v>
      </c>
    </row>
    <row r="7889" spans="9:17" x14ac:dyDescent="0.45">
      <c r="I7889" t="s">
        <v>194</v>
      </c>
      <c r="J7889" t="s">
        <v>543</v>
      </c>
      <c r="K7889">
        <v>5.6117482226565171E-3</v>
      </c>
      <c r="L7889" t="s">
        <v>150</v>
      </c>
      <c r="N7889" t="s">
        <v>237</v>
      </c>
      <c r="O7889" t="s">
        <v>543</v>
      </c>
      <c r="P7889">
        <v>4.9251315280851079E-3</v>
      </c>
      <c r="Q7889" t="s">
        <v>150</v>
      </c>
    </row>
    <row r="7890" spans="9:17" x14ac:dyDescent="0.45">
      <c r="I7890" t="s">
        <v>194</v>
      </c>
      <c r="J7890" t="s">
        <v>544</v>
      </c>
      <c r="K7890">
        <v>4.8727854101494258E-3</v>
      </c>
      <c r="L7890" t="s">
        <v>150</v>
      </c>
      <c r="N7890" t="s">
        <v>237</v>
      </c>
      <c r="O7890" t="s">
        <v>544</v>
      </c>
      <c r="P7890">
        <v>4.8479105657381486E-3</v>
      </c>
      <c r="Q7890" t="s">
        <v>150</v>
      </c>
    </row>
    <row r="7891" spans="9:17" x14ac:dyDescent="0.45">
      <c r="I7891" t="s">
        <v>194</v>
      </c>
      <c r="J7891" t="s">
        <v>545</v>
      </c>
      <c r="K7891">
        <v>1.7624286343455558E-5</v>
      </c>
      <c r="L7891" t="s">
        <v>150</v>
      </c>
      <c r="N7891" t="s">
        <v>237</v>
      </c>
      <c r="O7891" t="s">
        <v>545</v>
      </c>
      <c r="P7891">
        <v>4.6848860209847774E-3</v>
      </c>
      <c r="Q7891" t="s">
        <v>150</v>
      </c>
    </row>
    <row r="7892" spans="9:17" x14ac:dyDescent="0.45">
      <c r="I7892" t="s">
        <v>194</v>
      </c>
      <c r="J7892" t="s">
        <v>546</v>
      </c>
      <c r="K7892">
        <v>0</v>
      </c>
      <c r="L7892" t="s">
        <v>150</v>
      </c>
      <c r="N7892" t="s">
        <v>237</v>
      </c>
      <c r="O7892" t="s">
        <v>546</v>
      </c>
      <c r="P7892">
        <v>4.5119635080156685E-3</v>
      </c>
      <c r="Q7892" t="s">
        <v>150</v>
      </c>
    </row>
    <row r="7893" spans="9:17" x14ac:dyDescent="0.45">
      <c r="I7893" t="s">
        <v>194</v>
      </c>
      <c r="J7893" t="s">
        <v>547</v>
      </c>
      <c r="K7893">
        <v>0</v>
      </c>
      <c r="L7893" t="s">
        <v>150</v>
      </c>
      <c r="N7893" t="s">
        <v>237</v>
      </c>
      <c r="O7893" t="s">
        <v>547</v>
      </c>
      <c r="P7893">
        <v>9.0986240071537841E-3</v>
      </c>
      <c r="Q7893" t="s">
        <v>150</v>
      </c>
    </row>
    <row r="7894" spans="9:17" x14ac:dyDescent="0.45">
      <c r="I7894" t="s">
        <v>194</v>
      </c>
      <c r="J7894" t="s">
        <v>548</v>
      </c>
      <c r="K7894">
        <v>0</v>
      </c>
      <c r="L7894" t="s">
        <v>150</v>
      </c>
      <c r="N7894" t="s">
        <v>237</v>
      </c>
      <c r="O7894" t="s">
        <v>548</v>
      </c>
      <c r="P7894">
        <v>9.5271325192164864E-3</v>
      </c>
      <c r="Q7894" t="s">
        <v>150</v>
      </c>
    </row>
    <row r="7895" spans="9:17" x14ac:dyDescent="0.45">
      <c r="I7895" t="s">
        <v>194</v>
      </c>
      <c r="J7895" t="s">
        <v>549</v>
      </c>
      <c r="K7895">
        <v>0</v>
      </c>
      <c r="L7895" t="s">
        <v>150</v>
      </c>
      <c r="N7895" t="s">
        <v>237</v>
      </c>
      <c r="O7895" t="s">
        <v>549</v>
      </c>
      <c r="P7895">
        <v>1.4563552193457025E-2</v>
      </c>
      <c r="Q7895" t="s">
        <v>150</v>
      </c>
    </row>
    <row r="7896" spans="9:17" x14ac:dyDescent="0.45">
      <c r="I7896" t="s">
        <v>194</v>
      </c>
      <c r="J7896" t="s">
        <v>550</v>
      </c>
      <c r="K7896">
        <v>0</v>
      </c>
      <c r="L7896" t="s">
        <v>150</v>
      </c>
      <c r="N7896" t="s">
        <v>237</v>
      </c>
      <c r="O7896" t="s">
        <v>550</v>
      </c>
      <c r="P7896">
        <v>3.0224456067006137E-3</v>
      </c>
      <c r="Q7896" t="s">
        <v>150</v>
      </c>
    </row>
    <row r="7897" spans="9:17" x14ac:dyDescent="0.45">
      <c r="I7897" t="s">
        <v>194</v>
      </c>
      <c r="J7897" t="s">
        <v>551</v>
      </c>
      <c r="K7897">
        <v>0</v>
      </c>
      <c r="L7897" t="s">
        <v>150</v>
      </c>
      <c r="N7897" t="s">
        <v>237</v>
      </c>
      <c r="O7897" t="s">
        <v>551</v>
      </c>
      <c r="P7897">
        <v>3.2448083177375789E-3</v>
      </c>
      <c r="Q7897" t="s">
        <v>150</v>
      </c>
    </row>
    <row r="7898" spans="9:17" x14ac:dyDescent="0.45">
      <c r="I7898" t="s">
        <v>194</v>
      </c>
      <c r="J7898" t="s">
        <v>552</v>
      </c>
      <c r="K7898">
        <v>0</v>
      </c>
      <c r="L7898" t="s">
        <v>150</v>
      </c>
      <c r="N7898" t="s">
        <v>237</v>
      </c>
      <c r="O7898" t="s">
        <v>552</v>
      </c>
      <c r="P7898">
        <v>3.4726565686712813E-3</v>
      </c>
      <c r="Q7898" t="s">
        <v>150</v>
      </c>
    </row>
    <row r="7899" spans="9:17" x14ac:dyDescent="0.45">
      <c r="I7899" t="s">
        <v>194</v>
      </c>
      <c r="J7899" t="s">
        <v>553</v>
      </c>
      <c r="K7899">
        <v>4.12068484737102E-3</v>
      </c>
      <c r="L7899" t="s">
        <v>150</v>
      </c>
      <c r="N7899" t="s">
        <v>237</v>
      </c>
      <c r="O7899" t="s">
        <v>553</v>
      </c>
      <c r="P7899">
        <v>3.5601753544097134E-3</v>
      </c>
      <c r="Q7899" t="s">
        <v>150</v>
      </c>
    </row>
    <row r="7900" spans="9:17" x14ac:dyDescent="0.45">
      <c r="I7900" t="s">
        <v>194</v>
      </c>
      <c r="J7900" t="s">
        <v>554</v>
      </c>
      <c r="K7900">
        <v>5.7676559735098977E-3</v>
      </c>
      <c r="L7900" t="s">
        <v>150</v>
      </c>
      <c r="N7900" t="s">
        <v>237</v>
      </c>
      <c r="O7900" t="s">
        <v>554</v>
      </c>
      <c r="P7900">
        <v>3.2600729673958398E-3</v>
      </c>
      <c r="Q7900" t="s">
        <v>150</v>
      </c>
    </row>
    <row r="7901" spans="9:17" x14ac:dyDescent="0.45">
      <c r="I7901" t="s">
        <v>194</v>
      </c>
      <c r="J7901" t="s">
        <v>555</v>
      </c>
      <c r="K7901">
        <v>6.0530243531126031E-3</v>
      </c>
      <c r="L7901" t="s">
        <v>150</v>
      </c>
      <c r="N7901" t="s">
        <v>237</v>
      </c>
      <c r="O7901" t="s">
        <v>555</v>
      </c>
      <c r="P7901">
        <v>3.3473427441133878E-3</v>
      </c>
      <c r="Q7901" t="s">
        <v>150</v>
      </c>
    </row>
    <row r="7902" spans="9:17" x14ac:dyDescent="0.45">
      <c r="I7902" t="s">
        <v>194</v>
      </c>
      <c r="J7902" t="s">
        <v>556</v>
      </c>
      <c r="K7902">
        <v>6.4438480113116134E-3</v>
      </c>
      <c r="L7902" t="s">
        <v>150</v>
      </c>
      <c r="N7902" t="s">
        <v>237</v>
      </c>
      <c r="O7902" t="s">
        <v>556</v>
      </c>
      <c r="P7902">
        <v>3.4944965882744202E-3</v>
      </c>
      <c r="Q7902" t="s">
        <v>150</v>
      </c>
    </row>
    <row r="7903" spans="9:17" x14ac:dyDescent="0.45">
      <c r="I7903" t="s">
        <v>194</v>
      </c>
      <c r="J7903" t="s">
        <v>557</v>
      </c>
      <c r="K7903">
        <v>7.2831810680220105E-3</v>
      </c>
      <c r="L7903" t="s">
        <v>150</v>
      </c>
      <c r="N7903" t="s">
        <v>237</v>
      </c>
      <c r="O7903" t="s">
        <v>557</v>
      </c>
      <c r="P7903">
        <v>3.56943813443255E-3</v>
      </c>
      <c r="Q7903" t="s">
        <v>150</v>
      </c>
    </row>
    <row r="7904" spans="9:17" x14ac:dyDescent="0.45">
      <c r="I7904" t="s">
        <v>194</v>
      </c>
      <c r="J7904" t="s">
        <v>558</v>
      </c>
      <c r="K7904">
        <v>7.8648296162473277E-3</v>
      </c>
      <c r="L7904" t="s">
        <v>150</v>
      </c>
      <c r="N7904" t="s">
        <v>237</v>
      </c>
      <c r="O7904" t="s">
        <v>558</v>
      </c>
      <c r="P7904">
        <v>3.508521938777437E-3</v>
      </c>
      <c r="Q7904" t="s">
        <v>150</v>
      </c>
    </row>
    <row r="7905" spans="9:17" x14ac:dyDescent="0.45">
      <c r="I7905" t="s">
        <v>194</v>
      </c>
      <c r="J7905" t="s">
        <v>559</v>
      </c>
      <c r="K7905">
        <v>6.8095826224156015E-3</v>
      </c>
      <c r="L7905" t="s">
        <v>150</v>
      </c>
      <c r="N7905" t="s">
        <v>237</v>
      </c>
      <c r="O7905" t="s">
        <v>559</v>
      </c>
      <c r="P7905">
        <v>3.4893264777580719E-3</v>
      </c>
      <c r="Q7905" t="s">
        <v>150</v>
      </c>
    </row>
    <row r="7906" spans="9:17" x14ac:dyDescent="0.45">
      <c r="I7906" t="s">
        <v>194</v>
      </c>
      <c r="J7906" t="s">
        <v>560</v>
      </c>
      <c r="K7906">
        <v>6.0498717291575937E-3</v>
      </c>
      <c r="L7906" t="s">
        <v>150</v>
      </c>
      <c r="N7906" t="s">
        <v>237</v>
      </c>
      <c r="O7906" t="s">
        <v>560</v>
      </c>
      <c r="P7906">
        <v>3.3560785782591933E-3</v>
      </c>
      <c r="Q7906" t="s">
        <v>150</v>
      </c>
    </row>
    <row r="7907" spans="9:17" x14ac:dyDescent="0.45">
      <c r="I7907" t="s">
        <v>194</v>
      </c>
      <c r="J7907" t="s">
        <v>561</v>
      </c>
      <c r="K7907">
        <v>5.7020217457455068E-3</v>
      </c>
      <c r="L7907" t="s">
        <v>150</v>
      </c>
      <c r="N7907" t="s">
        <v>237</v>
      </c>
      <c r="O7907" t="s">
        <v>561</v>
      </c>
      <c r="P7907">
        <v>3.1203071344720564E-3</v>
      </c>
      <c r="Q7907" t="s">
        <v>150</v>
      </c>
    </row>
    <row r="7908" spans="9:17" x14ac:dyDescent="0.45">
      <c r="I7908" t="s">
        <v>194</v>
      </c>
      <c r="J7908" t="s">
        <v>562</v>
      </c>
      <c r="K7908">
        <v>5.0957484387053192E-3</v>
      </c>
      <c r="L7908" t="s">
        <v>150</v>
      </c>
      <c r="N7908" t="s">
        <v>237</v>
      </c>
      <c r="O7908" t="s">
        <v>562</v>
      </c>
      <c r="P7908">
        <v>3.1291455150708352E-3</v>
      </c>
      <c r="Q7908" t="s">
        <v>150</v>
      </c>
    </row>
    <row r="7909" spans="9:17" x14ac:dyDescent="0.45">
      <c r="I7909" t="s">
        <v>194</v>
      </c>
      <c r="J7909" t="s">
        <v>563</v>
      </c>
      <c r="K7909">
        <v>2.9309262440835749E-3</v>
      </c>
      <c r="L7909" t="s">
        <v>150</v>
      </c>
      <c r="N7909" t="s">
        <v>237</v>
      </c>
      <c r="O7909" t="s">
        <v>563</v>
      </c>
      <c r="P7909">
        <v>3.0881251271100956E-3</v>
      </c>
      <c r="Q7909" t="s">
        <v>150</v>
      </c>
    </row>
    <row r="7910" spans="9:17" x14ac:dyDescent="0.45">
      <c r="I7910" t="s">
        <v>194</v>
      </c>
      <c r="J7910" t="s">
        <v>564</v>
      </c>
      <c r="K7910">
        <v>0</v>
      </c>
      <c r="L7910" t="s">
        <v>150</v>
      </c>
      <c r="N7910" t="s">
        <v>237</v>
      </c>
      <c r="O7910" t="s">
        <v>564</v>
      </c>
      <c r="P7910">
        <v>2.9655605608363204E-3</v>
      </c>
      <c r="Q7910" t="s">
        <v>150</v>
      </c>
    </row>
    <row r="7911" spans="9:17" x14ac:dyDescent="0.45">
      <c r="I7911" t="s">
        <v>194</v>
      </c>
      <c r="J7911" t="s">
        <v>565</v>
      </c>
      <c r="K7911">
        <v>0</v>
      </c>
      <c r="L7911" t="s">
        <v>150</v>
      </c>
      <c r="N7911" t="s">
        <v>237</v>
      </c>
      <c r="O7911" t="s">
        <v>565</v>
      </c>
      <c r="P7911">
        <v>5.9592933016460823E-3</v>
      </c>
      <c r="Q7911" t="s">
        <v>150</v>
      </c>
    </row>
    <row r="7912" spans="9:17" x14ac:dyDescent="0.45">
      <c r="I7912" t="s">
        <v>194</v>
      </c>
      <c r="J7912" t="s">
        <v>566</v>
      </c>
      <c r="K7912">
        <v>0</v>
      </c>
      <c r="L7912" t="s">
        <v>150</v>
      </c>
      <c r="N7912" t="s">
        <v>237</v>
      </c>
      <c r="O7912" t="s">
        <v>566</v>
      </c>
      <c r="P7912">
        <v>6.486802418374165E-3</v>
      </c>
      <c r="Q7912" t="s">
        <v>150</v>
      </c>
    </row>
    <row r="7913" spans="9:17" x14ac:dyDescent="0.45">
      <c r="I7913" t="s">
        <v>194</v>
      </c>
      <c r="J7913" t="s">
        <v>567</v>
      </c>
      <c r="K7913">
        <v>0</v>
      </c>
      <c r="L7913" t="s">
        <v>150</v>
      </c>
      <c r="N7913" t="s">
        <v>237</v>
      </c>
      <c r="O7913" t="s">
        <v>567</v>
      </c>
      <c r="P7913">
        <v>1.7765959847506382E-2</v>
      </c>
      <c r="Q7913" t="s">
        <v>150</v>
      </c>
    </row>
    <row r="7914" spans="9:17" x14ac:dyDescent="0.45">
      <c r="I7914" t="s">
        <v>194</v>
      </c>
      <c r="J7914" t="s">
        <v>568</v>
      </c>
      <c r="K7914">
        <v>0</v>
      </c>
      <c r="L7914" t="s">
        <v>150</v>
      </c>
      <c r="N7914" t="s">
        <v>237</v>
      </c>
      <c r="O7914" t="s">
        <v>568</v>
      </c>
      <c r="P7914">
        <v>4.0940025314477966E-3</v>
      </c>
      <c r="Q7914" t="s">
        <v>150</v>
      </c>
    </row>
    <row r="7915" spans="9:17" x14ac:dyDescent="0.45">
      <c r="I7915" t="s">
        <v>194</v>
      </c>
      <c r="J7915" t="s">
        <v>569</v>
      </c>
      <c r="K7915">
        <v>0</v>
      </c>
      <c r="L7915" t="s">
        <v>150</v>
      </c>
      <c r="N7915" t="s">
        <v>237</v>
      </c>
      <c r="O7915" t="s">
        <v>569</v>
      </c>
      <c r="P7915">
        <v>4.3223814793070438E-3</v>
      </c>
      <c r="Q7915" t="s">
        <v>150</v>
      </c>
    </row>
    <row r="7916" spans="9:17" x14ac:dyDescent="0.45">
      <c r="I7916" t="s">
        <v>194</v>
      </c>
      <c r="J7916" t="s">
        <v>570</v>
      </c>
      <c r="K7916">
        <v>1.3115001282466772E-4</v>
      </c>
      <c r="L7916" t="s">
        <v>150</v>
      </c>
      <c r="N7916" t="s">
        <v>237</v>
      </c>
      <c r="O7916" t="s">
        <v>570</v>
      </c>
      <c r="P7916">
        <v>4.543653718267566E-3</v>
      </c>
      <c r="Q7916" t="s">
        <v>150</v>
      </c>
    </row>
    <row r="7917" spans="9:17" x14ac:dyDescent="0.45">
      <c r="I7917" t="s">
        <v>194</v>
      </c>
      <c r="J7917" t="s">
        <v>571</v>
      </c>
      <c r="K7917">
        <v>4.9491360291766106E-3</v>
      </c>
      <c r="L7917" t="s">
        <v>150</v>
      </c>
      <c r="N7917" t="s">
        <v>237</v>
      </c>
      <c r="O7917" t="s">
        <v>571</v>
      </c>
      <c r="P7917">
        <v>4.4528487877072698E-3</v>
      </c>
      <c r="Q7917" t="s">
        <v>150</v>
      </c>
    </row>
    <row r="7918" spans="9:17" x14ac:dyDescent="0.45">
      <c r="I7918" t="s">
        <v>194</v>
      </c>
      <c r="J7918" t="s">
        <v>572</v>
      </c>
      <c r="K7918">
        <v>6.6855128581218533E-3</v>
      </c>
      <c r="L7918" t="s">
        <v>150</v>
      </c>
      <c r="N7918" t="s">
        <v>237</v>
      </c>
      <c r="O7918" t="s">
        <v>572</v>
      </c>
      <c r="P7918">
        <v>4.3315700434825889E-3</v>
      </c>
      <c r="Q7918" t="s">
        <v>150</v>
      </c>
    </row>
    <row r="7919" spans="9:17" x14ac:dyDescent="0.45">
      <c r="I7919" t="s">
        <v>194</v>
      </c>
      <c r="J7919" t="s">
        <v>573</v>
      </c>
      <c r="K7919">
        <v>7.1458532153286991E-3</v>
      </c>
      <c r="L7919" t="s">
        <v>150</v>
      </c>
      <c r="N7919" t="s">
        <v>237</v>
      </c>
      <c r="O7919" t="s">
        <v>573</v>
      </c>
      <c r="P7919">
        <v>4.9300543511188394E-3</v>
      </c>
      <c r="Q7919" t="s">
        <v>150</v>
      </c>
    </row>
    <row r="7920" spans="9:17" x14ac:dyDescent="0.45">
      <c r="I7920" t="s">
        <v>194</v>
      </c>
      <c r="J7920" t="s">
        <v>574</v>
      </c>
      <c r="K7920">
        <v>7.7024551181624091E-3</v>
      </c>
      <c r="L7920" t="s">
        <v>150</v>
      </c>
      <c r="N7920" t="s">
        <v>237</v>
      </c>
      <c r="O7920" t="s">
        <v>574</v>
      </c>
      <c r="P7920">
        <v>5.5754827907116937E-3</v>
      </c>
      <c r="Q7920" t="s">
        <v>150</v>
      </c>
    </row>
    <row r="7921" spans="9:17" x14ac:dyDescent="0.45">
      <c r="I7921" t="s">
        <v>194</v>
      </c>
      <c r="J7921" t="s">
        <v>575</v>
      </c>
      <c r="K7921">
        <v>8.5987036492039051E-3</v>
      </c>
      <c r="L7921" t="s">
        <v>150</v>
      </c>
      <c r="N7921" t="s">
        <v>237</v>
      </c>
      <c r="O7921" t="s">
        <v>575</v>
      </c>
      <c r="P7921">
        <v>5.8808133305447256E-3</v>
      </c>
      <c r="Q7921" t="s">
        <v>150</v>
      </c>
    </row>
    <row r="7922" spans="9:17" x14ac:dyDescent="0.45">
      <c r="I7922" t="s">
        <v>194</v>
      </c>
      <c r="J7922" t="s">
        <v>576</v>
      </c>
      <c r="K7922">
        <v>9.0347517794372289E-3</v>
      </c>
      <c r="L7922" t="s">
        <v>150</v>
      </c>
      <c r="N7922" t="s">
        <v>237</v>
      </c>
      <c r="O7922" t="s">
        <v>576</v>
      </c>
      <c r="P7922">
        <v>5.8260707810716718E-3</v>
      </c>
      <c r="Q7922" t="s">
        <v>150</v>
      </c>
    </row>
    <row r="7923" spans="9:17" x14ac:dyDescent="0.45">
      <c r="I7923" t="s">
        <v>194</v>
      </c>
      <c r="J7923" t="s">
        <v>577</v>
      </c>
      <c r="K7923">
        <v>8.102211003930531E-3</v>
      </c>
      <c r="L7923" t="s">
        <v>150</v>
      </c>
      <c r="N7923" t="s">
        <v>237</v>
      </c>
      <c r="O7923" t="s">
        <v>577</v>
      </c>
      <c r="P7923">
        <v>5.6973783011570666E-3</v>
      </c>
      <c r="Q7923" t="s">
        <v>150</v>
      </c>
    </row>
    <row r="7924" spans="9:17" x14ac:dyDescent="0.45">
      <c r="I7924" t="s">
        <v>194</v>
      </c>
      <c r="J7924" t="s">
        <v>578</v>
      </c>
      <c r="K7924">
        <v>7.3225406821537369E-3</v>
      </c>
      <c r="L7924" t="s">
        <v>150</v>
      </c>
      <c r="N7924" t="s">
        <v>237</v>
      </c>
      <c r="O7924" t="s">
        <v>578</v>
      </c>
      <c r="P7924">
        <v>5.6035604232414701E-3</v>
      </c>
      <c r="Q7924" t="s">
        <v>150</v>
      </c>
    </row>
    <row r="7925" spans="9:17" x14ac:dyDescent="0.45">
      <c r="I7925" t="s">
        <v>194</v>
      </c>
      <c r="J7925" t="s">
        <v>579</v>
      </c>
      <c r="K7925">
        <v>6.8959568712215749E-3</v>
      </c>
      <c r="L7925" t="s">
        <v>150</v>
      </c>
      <c r="N7925" t="s">
        <v>237</v>
      </c>
      <c r="O7925" t="s">
        <v>579</v>
      </c>
      <c r="P7925">
        <v>5.285117043063235E-3</v>
      </c>
      <c r="Q7925" t="s">
        <v>150</v>
      </c>
    </row>
    <row r="7926" spans="9:17" x14ac:dyDescent="0.45">
      <c r="I7926" t="s">
        <v>194</v>
      </c>
      <c r="J7926" t="s">
        <v>580</v>
      </c>
      <c r="K7926">
        <v>6.0988786454312304E-3</v>
      </c>
      <c r="L7926" t="s">
        <v>150</v>
      </c>
      <c r="N7926" t="s">
        <v>237</v>
      </c>
      <c r="O7926" t="s">
        <v>580</v>
      </c>
      <c r="P7926">
        <v>4.8030516945078748E-3</v>
      </c>
      <c r="Q7926" t="s">
        <v>150</v>
      </c>
    </row>
    <row r="7927" spans="9:17" x14ac:dyDescent="0.45">
      <c r="I7927" t="s">
        <v>194</v>
      </c>
      <c r="J7927" t="s">
        <v>581</v>
      </c>
      <c r="K7927">
        <v>3.88701682184797E-3</v>
      </c>
      <c r="L7927" t="s">
        <v>150</v>
      </c>
      <c r="N7927" t="s">
        <v>237</v>
      </c>
      <c r="O7927" t="s">
        <v>581</v>
      </c>
      <c r="P7927">
        <v>4.2902353660104102E-3</v>
      </c>
      <c r="Q7927" t="s">
        <v>150</v>
      </c>
    </row>
    <row r="7928" spans="9:17" x14ac:dyDescent="0.45">
      <c r="I7928" t="s">
        <v>194</v>
      </c>
      <c r="J7928" t="s">
        <v>582</v>
      </c>
      <c r="K7928">
        <v>0</v>
      </c>
      <c r="L7928" t="s">
        <v>150</v>
      </c>
      <c r="N7928" t="s">
        <v>237</v>
      </c>
      <c r="O7928" t="s">
        <v>582</v>
      </c>
      <c r="P7928">
        <v>3.6419172794575423E-3</v>
      </c>
      <c r="Q7928" t="s">
        <v>150</v>
      </c>
    </row>
    <row r="7929" spans="9:17" x14ac:dyDescent="0.45">
      <c r="I7929" t="s">
        <v>194</v>
      </c>
      <c r="J7929" t="s">
        <v>583</v>
      </c>
      <c r="K7929">
        <v>0</v>
      </c>
      <c r="L7929" t="s">
        <v>150</v>
      </c>
      <c r="N7929" t="s">
        <v>237</v>
      </c>
      <c r="O7929" t="s">
        <v>583</v>
      </c>
      <c r="P7929">
        <v>6.0756551084196865E-3</v>
      </c>
      <c r="Q7929" t="s">
        <v>150</v>
      </c>
    </row>
    <row r="7930" spans="9:17" x14ac:dyDescent="0.45">
      <c r="I7930" t="s">
        <v>194</v>
      </c>
      <c r="J7930" t="s">
        <v>584</v>
      </c>
      <c r="K7930">
        <v>0</v>
      </c>
      <c r="L7930" t="s">
        <v>150</v>
      </c>
      <c r="N7930" t="s">
        <v>237</v>
      </c>
      <c r="O7930" t="s">
        <v>584</v>
      </c>
      <c r="P7930">
        <v>5.7895623769387214E-3</v>
      </c>
      <c r="Q7930" t="s">
        <v>150</v>
      </c>
    </row>
    <row r="7931" spans="9:17" x14ac:dyDescent="0.45">
      <c r="I7931" t="s">
        <v>194</v>
      </c>
      <c r="J7931" t="s">
        <v>585</v>
      </c>
      <c r="K7931">
        <v>0</v>
      </c>
      <c r="L7931" t="s">
        <v>150</v>
      </c>
      <c r="N7931" t="s">
        <v>237</v>
      </c>
      <c r="O7931" t="s">
        <v>585</v>
      </c>
      <c r="P7931">
        <v>1.1140384441368082E-2</v>
      </c>
      <c r="Q7931" t="s">
        <v>150</v>
      </c>
    </row>
    <row r="7932" spans="9:17" x14ac:dyDescent="0.45">
      <c r="I7932" t="s">
        <v>194</v>
      </c>
      <c r="J7932" t="s">
        <v>586</v>
      </c>
      <c r="K7932">
        <v>0</v>
      </c>
      <c r="L7932" t="s">
        <v>150</v>
      </c>
      <c r="N7932" t="s">
        <v>237</v>
      </c>
      <c r="O7932" t="s">
        <v>586</v>
      </c>
      <c r="P7932">
        <v>2.3423371562346484E-3</v>
      </c>
      <c r="Q7932" t="s">
        <v>150</v>
      </c>
    </row>
    <row r="7933" spans="9:17" x14ac:dyDescent="0.45">
      <c r="I7933" t="s">
        <v>194</v>
      </c>
      <c r="J7933" t="s">
        <v>587</v>
      </c>
      <c r="K7933">
        <v>0</v>
      </c>
      <c r="L7933" t="s">
        <v>150</v>
      </c>
      <c r="N7933" t="s">
        <v>237</v>
      </c>
      <c r="O7933" t="s">
        <v>587</v>
      </c>
      <c r="P7933">
        <v>2.4475371870087931E-3</v>
      </c>
      <c r="Q7933" t="s">
        <v>150</v>
      </c>
    </row>
    <row r="7934" spans="9:17" x14ac:dyDescent="0.45">
      <c r="I7934" t="s">
        <v>194</v>
      </c>
      <c r="J7934" t="s">
        <v>588</v>
      </c>
      <c r="K7934">
        <v>3.9624321367060537E-3</v>
      </c>
      <c r="L7934" t="s">
        <v>150</v>
      </c>
      <c r="N7934" t="s">
        <v>237</v>
      </c>
      <c r="O7934" t="s">
        <v>588</v>
      </c>
      <c r="P7934">
        <v>2.4609740692134153E-3</v>
      </c>
      <c r="Q7934" t="s">
        <v>150</v>
      </c>
    </row>
    <row r="7935" spans="9:17" x14ac:dyDescent="0.45">
      <c r="I7935" t="s">
        <v>194</v>
      </c>
      <c r="J7935" t="s">
        <v>589</v>
      </c>
      <c r="K7935">
        <v>6.3742680065487847E-3</v>
      </c>
      <c r="L7935" t="s">
        <v>150</v>
      </c>
      <c r="N7935" t="s">
        <v>237</v>
      </c>
      <c r="O7935" t="s">
        <v>589</v>
      </c>
      <c r="P7935">
        <v>2.4444546399855177E-3</v>
      </c>
      <c r="Q7935" t="s">
        <v>150</v>
      </c>
    </row>
    <row r="7936" spans="9:17" x14ac:dyDescent="0.45">
      <c r="I7936" t="s">
        <v>194</v>
      </c>
      <c r="J7936" t="s">
        <v>590</v>
      </c>
      <c r="K7936">
        <v>7.5822343352919758E-3</v>
      </c>
      <c r="L7936" t="s">
        <v>150</v>
      </c>
      <c r="N7936" t="s">
        <v>237</v>
      </c>
      <c r="O7936" t="s">
        <v>590</v>
      </c>
      <c r="P7936">
        <v>2.5855925565704623E-3</v>
      </c>
      <c r="Q7936" t="s">
        <v>150</v>
      </c>
    </row>
    <row r="7937" spans="9:17" x14ac:dyDescent="0.45">
      <c r="I7937" t="s">
        <v>194</v>
      </c>
      <c r="J7937" t="s">
        <v>591</v>
      </c>
      <c r="K7937">
        <v>8.1690242116516393E-3</v>
      </c>
      <c r="L7937" t="s">
        <v>150</v>
      </c>
      <c r="N7937" t="s">
        <v>237</v>
      </c>
      <c r="O7937" t="s">
        <v>591</v>
      </c>
      <c r="P7937">
        <v>2.8142772258956147E-3</v>
      </c>
      <c r="Q7937" t="s">
        <v>150</v>
      </c>
    </row>
    <row r="7938" spans="9:17" x14ac:dyDescent="0.45">
      <c r="I7938" t="s">
        <v>194</v>
      </c>
      <c r="J7938" t="s">
        <v>592</v>
      </c>
      <c r="K7938">
        <v>8.68392999329878E-3</v>
      </c>
      <c r="L7938" t="s">
        <v>150</v>
      </c>
      <c r="N7938" t="s">
        <v>237</v>
      </c>
      <c r="O7938" t="s">
        <v>592</v>
      </c>
      <c r="P7938">
        <v>2.9662557955505839E-3</v>
      </c>
      <c r="Q7938" t="s">
        <v>150</v>
      </c>
    </row>
    <row r="7939" spans="9:17" x14ac:dyDescent="0.45">
      <c r="I7939" t="s">
        <v>194</v>
      </c>
      <c r="J7939" t="s">
        <v>593</v>
      </c>
      <c r="K7939">
        <v>9.2413676213366786E-3</v>
      </c>
      <c r="L7939" t="s">
        <v>150</v>
      </c>
      <c r="N7939" t="s">
        <v>237</v>
      </c>
      <c r="O7939" t="s">
        <v>593</v>
      </c>
      <c r="P7939">
        <v>3.1701654740718703E-3</v>
      </c>
      <c r="Q7939" t="s">
        <v>150</v>
      </c>
    </row>
    <row r="7940" spans="9:17" x14ac:dyDescent="0.45">
      <c r="I7940" t="s">
        <v>194</v>
      </c>
      <c r="J7940" t="s">
        <v>594</v>
      </c>
      <c r="K7940">
        <v>9.4801995993348872E-3</v>
      </c>
      <c r="L7940" t="s">
        <v>150</v>
      </c>
      <c r="N7940" t="s">
        <v>237</v>
      </c>
      <c r="O7940" t="s">
        <v>594</v>
      </c>
      <c r="P7940">
        <v>3.4878502963812223E-3</v>
      </c>
      <c r="Q7940" t="s">
        <v>150</v>
      </c>
    </row>
    <row r="7941" spans="9:17" x14ac:dyDescent="0.45">
      <c r="I7941" t="s">
        <v>194</v>
      </c>
      <c r="J7941" t="s">
        <v>595</v>
      </c>
      <c r="K7941">
        <v>8.7746241320592611E-3</v>
      </c>
      <c r="L7941" t="s">
        <v>150</v>
      </c>
      <c r="N7941" t="s">
        <v>237</v>
      </c>
      <c r="O7941" t="s">
        <v>595</v>
      </c>
      <c r="P7941">
        <v>3.8620054519745524E-3</v>
      </c>
      <c r="Q7941" t="s">
        <v>150</v>
      </c>
    </row>
    <row r="7942" spans="9:17" x14ac:dyDescent="0.45">
      <c r="I7942" t="s">
        <v>194</v>
      </c>
      <c r="J7942" t="s">
        <v>596</v>
      </c>
      <c r="K7942">
        <v>8.0976478441759855E-3</v>
      </c>
      <c r="L7942" t="s">
        <v>150</v>
      </c>
      <c r="N7942" t="s">
        <v>237</v>
      </c>
      <c r="O7942" t="s">
        <v>596</v>
      </c>
      <c r="P7942">
        <v>4.0711862910402016E-3</v>
      </c>
      <c r="Q7942" t="s">
        <v>150</v>
      </c>
    </row>
    <row r="7943" spans="9:17" x14ac:dyDescent="0.45">
      <c r="I7943" t="s">
        <v>194</v>
      </c>
      <c r="J7943" t="s">
        <v>597</v>
      </c>
      <c r="K7943">
        <v>7.4572890515123913E-3</v>
      </c>
      <c r="L7943" t="s">
        <v>150</v>
      </c>
      <c r="N7943" t="s">
        <v>237</v>
      </c>
      <c r="O7943" t="s">
        <v>597</v>
      </c>
      <c r="P7943">
        <v>4.0879808680907449E-3</v>
      </c>
      <c r="Q7943" t="s">
        <v>150</v>
      </c>
    </row>
    <row r="7944" spans="9:17" x14ac:dyDescent="0.45">
      <c r="I7944" t="s">
        <v>194</v>
      </c>
      <c r="J7944" t="s">
        <v>598</v>
      </c>
      <c r="K7944">
        <v>6.4766612609483618E-3</v>
      </c>
      <c r="L7944" t="s">
        <v>150</v>
      </c>
      <c r="N7944" t="s">
        <v>237</v>
      </c>
      <c r="O7944" t="s">
        <v>598</v>
      </c>
      <c r="P7944">
        <v>4.1385872180526436E-3</v>
      </c>
      <c r="Q7944" t="s">
        <v>150</v>
      </c>
    </row>
    <row r="7945" spans="9:17" x14ac:dyDescent="0.45">
      <c r="I7945" t="s">
        <v>194</v>
      </c>
      <c r="J7945" t="s">
        <v>599</v>
      </c>
      <c r="K7945">
        <v>4.1072265353090439E-3</v>
      </c>
      <c r="L7945" t="s">
        <v>150</v>
      </c>
      <c r="N7945" t="s">
        <v>237</v>
      </c>
      <c r="O7945" t="s">
        <v>599</v>
      </c>
      <c r="P7945">
        <v>4.1180474011566206E-3</v>
      </c>
      <c r="Q7945" t="s">
        <v>150</v>
      </c>
    </row>
    <row r="7946" spans="9:17" x14ac:dyDescent="0.45">
      <c r="I7946" t="s">
        <v>194</v>
      </c>
      <c r="J7946" t="s">
        <v>600</v>
      </c>
      <c r="K7946">
        <v>0</v>
      </c>
      <c r="L7946" t="s">
        <v>150</v>
      </c>
      <c r="N7946" t="s">
        <v>237</v>
      </c>
      <c r="O7946" t="s">
        <v>600</v>
      </c>
      <c r="P7946">
        <v>3.4182984440240282E-3</v>
      </c>
      <c r="Q7946" t="s">
        <v>150</v>
      </c>
    </row>
    <row r="7947" spans="9:17" x14ac:dyDescent="0.45">
      <c r="I7947" t="s">
        <v>194</v>
      </c>
      <c r="J7947" t="s">
        <v>601</v>
      </c>
      <c r="K7947">
        <v>0</v>
      </c>
      <c r="L7947" t="s">
        <v>150</v>
      </c>
      <c r="N7947" t="s">
        <v>237</v>
      </c>
      <c r="O7947" t="s">
        <v>601</v>
      </c>
      <c r="P7947">
        <v>5.1098054151323645E-3</v>
      </c>
      <c r="Q7947" t="s">
        <v>150</v>
      </c>
    </row>
    <row r="7948" spans="9:17" x14ac:dyDescent="0.45">
      <c r="I7948" t="s">
        <v>194</v>
      </c>
      <c r="J7948" t="s">
        <v>602</v>
      </c>
      <c r="K7948">
        <v>0</v>
      </c>
      <c r="L7948" t="s">
        <v>150</v>
      </c>
      <c r="N7948" t="s">
        <v>237</v>
      </c>
      <c r="O7948" t="s">
        <v>602</v>
      </c>
      <c r="P7948">
        <v>4.6827204927456885E-3</v>
      </c>
      <c r="Q7948" t="s">
        <v>150</v>
      </c>
    </row>
    <row r="7949" spans="9:17" x14ac:dyDescent="0.45">
      <c r="I7949" t="s">
        <v>194</v>
      </c>
      <c r="J7949" t="s">
        <v>603</v>
      </c>
      <c r="K7949">
        <v>0</v>
      </c>
      <c r="L7949" t="s">
        <v>150</v>
      </c>
      <c r="N7949" t="s">
        <v>237</v>
      </c>
      <c r="O7949" t="s">
        <v>603</v>
      </c>
      <c r="P7949">
        <v>9.8856663359678434E-3</v>
      </c>
      <c r="Q7949" t="s">
        <v>150</v>
      </c>
    </row>
    <row r="7950" spans="9:17" x14ac:dyDescent="0.45">
      <c r="I7950" t="s">
        <v>194</v>
      </c>
      <c r="J7950" t="s">
        <v>604</v>
      </c>
      <c r="K7950">
        <v>0</v>
      </c>
      <c r="L7950" t="s">
        <v>150</v>
      </c>
      <c r="N7950" t="s">
        <v>237</v>
      </c>
      <c r="O7950" t="s">
        <v>604</v>
      </c>
      <c r="P7950">
        <v>2.1996624071005258E-3</v>
      </c>
      <c r="Q7950" t="s">
        <v>150</v>
      </c>
    </row>
    <row r="7951" spans="9:17" x14ac:dyDescent="0.45">
      <c r="I7951" t="s">
        <v>194</v>
      </c>
      <c r="J7951" t="s">
        <v>605</v>
      </c>
      <c r="K7951">
        <v>6.0451400809602047E-6</v>
      </c>
      <c r="L7951" t="s">
        <v>150</v>
      </c>
      <c r="N7951" t="s">
        <v>237</v>
      </c>
      <c r="O7951" t="s">
        <v>605</v>
      </c>
      <c r="P7951">
        <v>2.2668693205841793E-3</v>
      </c>
      <c r="Q7951" t="s">
        <v>150</v>
      </c>
    </row>
    <row r="7952" spans="9:17" x14ac:dyDescent="0.45">
      <c r="I7952" t="s">
        <v>194</v>
      </c>
      <c r="J7952" t="s">
        <v>606</v>
      </c>
      <c r="K7952">
        <v>5.5845961678334718E-3</v>
      </c>
      <c r="L7952" t="s">
        <v>150</v>
      </c>
      <c r="N7952" t="s">
        <v>237</v>
      </c>
      <c r="O7952" t="s">
        <v>606</v>
      </c>
      <c r="P7952">
        <v>2.2517291216399291E-3</v>
      </c>
      <c r="Q7952" t="s">
        <v>150</v>
      </c>
    </row>
    <row r="7953" spans="9:17" x14ac:dyDescent="0.45">
      <c r="I7953" t="s">
        <v>194</v>
      </c>
      <c r="J7953" t="s">
        <v>607</v>
      </c>
      <c r="K7953">
        <v>8.0688990638279837E-3</v>
      </c>
      <c r="L7953" t="s">
        <v>150</v>
      </c>
      <c r="N7953" t="s">
        <v>237</v>
      </c>
      <c r="O7953" t="s">
        <v>607</v>
      </c>
      <c r="P7953">
        <v>2.509848585159825E-3</v>
      </c>
      <c r="Q7953" t="s">
        <v>150</v>
      </c>
    </row>
    <row r="7954" spans="9:17" x14ac:dyDescent="0.45">
      <c r="I7954" t="s">
        <v>194</v>
      </c>
      <c r="J7954" t="s">
        <v>608</v>
      </c>
      <c r="K7954">
        <v>8.8178982722045864E-3</v>
      </c>
      <c r="L7954" t="s">
        <v>150</v>
      </c>
      <c r="N7954" t="s">
        <v>237</v>
      </c>
      <c r="O7954" t="s">
        <v>608</v>
      </c>
      <c r="P7954">
        <v>2.750892115146235E-3</v>
      </c>
      <c r="Q7954" t="s">
        <v>150</v>
      </c>
    </row>
    <row r="7955" spans="9:17" x14ac:dyDescent="0.45">
      <c r="I7955" t="s">
        <v>194</v>
      </c>
      <c r="J7955" t="s">
        <v>609</v>
      </c>
      <c r="K7955">
        <v>9.4534727784344949E-3</v>
      </c>
      <c r="L7955" t="s">
        <v>150</v>
      </c>
      <c r="N7955" t="s">
        <v>237</v>
      </c>
      <c r="O7955" t="s">
        <v>609</v>
      </c>
      <c r="P7955">
        <v>2.7449693403236103E-3</v>
      </c>
      <c r="Q7955" t="s">
        <v>150</v>
      </c>
    </row>
    <row r="7956" spans="9:17" x14ac:dyDescent="0.45">
      <c r="I7956" t="s">
        <v>194</v>
      </c>
      <c r="J7956" t="s">
        <v>610</v>
      </c>
      <c r="K7956">
        <v>1.0071659162442256E-2</v>
      </c>
      <c r="L7956" t="s">
        <v>150</v>
      </c>
      <c r="N7956" t="s">
        <v>237</v>
      </c>
      <c r="O7956" t="s">
        <v>610</v>
      </c>
      <c r="P7956">
        <v>2.7403645968341172E-3</v>
      </c>
      <c r="Q7956" t="s">
        <v>150</v>
      </c>
    </row>
    <row r="7957" spans="9:17" x14ac:dyDescent="0.45">
      <c r="I7957" t="s">
        <v>194</v>
      </c>
      <c r="J7957" t="s">
        <v>611</v>
      </c>
      <c r="K7957">
        <v>1.0270211707210696E-2</v>
      </c>
      <c r="L7957" t="s">
        <v>150</v>
      </c>
      <c r="N7957" t="s">
        <v>237</v>
      </c>
      <c r="O7957" t="s">
        <v>611</v>
      </c>
      <c r="P7957">
        <v>3.0802146012432223E-3</v>
      </c>
      <c r="Q7957" t="s">
        <v>150</v>
      </c>
    </row>
    <row r="7958" spans="9:17" x14ac:dyDescent="0.45">
      <c r="I7958" t="s">
        <v>194</v>
      </c>
      <c r="J7958" t="s">
        <v>612</v>
      </c>
      <c r="K7958">
        <v>1.0308090458566097E-2</v>
      </c>
      <c r="L7958" t="s">
        <v>150</v>
      </c>
      <c r="N7958" t="s">
        <v>237</v>
      </c>
      <c r="O7958" t="s">
        <v>612</v>
      </c>
      <c r="P7958">
        <v>3.734407414766442E-3</v>
      </c>
      <c r="Q7958" t="s">
        <v>150</v>
      </c>
    </row>
    <row r="7959" spans="9:17" x14ac:dyDescent="0.45">
      <c r="I7959" t="s">
        <v>194</v>
      </c>
      <c r="J7959" t="s">
        <v>613</v>
      </c>
      <c r="K7959">
        <v>9.7352762071243014E-3</v>
      </c>
      <c r="L7959" t="s">
        <v>150</v>
      </c>
      <c r="N7959" t="s">
        <v>237</v>
      </c>
      <c r="O7959" t="s">
        <v>613</v>
      </c>
      <c r="P7959">
        <v>4.6572551892010696E-3</v>
      </c>
      <c r="Q7959" t="s">
        <v>150</v>
      </c>
    </row>
    <row r="7960" spans="9:17" x14ac:dyDescent="0.45">
      <c r="I7960" t="s">
        <v>194</v>
      </c>
      <c r="J7960" t="s">
        <v>614</v>
      </c>
      <c r="K7960">
        <v>9.1303534635724815E-3</v>
      </c>
      <c r="L7960" t="s">
        <v>150</v>
      </c>
      <c r="N7960" t="s">
        <v>237</v>
      </c>
      <c r="O7960" t="s">
        <v>614</v>
      </c>
      <c r="P7960">
        <v>5.7211212247605817E-3</v>
      </c>
      <c r="Q7960" t="s">
        <v>150</v>
      </c>
    </row>
    <row r="7961" spans="9:17" x14ac:dyDescent="0.45">
      <c r="I7961" t="s">
        <v>194</v>
      </c>
      <c r="J7961" t="s">
        <v>615</v>
      </c>
      <c r="K7961">
        <v>8.4290351424921011E-3</v>
      </c>
      <c r="L7961" t="s">
        <v>150</v>
      </c>
      <c r="N7961" t="s">
        <v>237</v>
      </c>
      <c r="O7961" t="s">
        <v>615</v>
      </c>
      <c r="P7961">
        <v>6.6168800903634974E-3</v>
      </c>
      <c r="Q7961" t="s">
        <v>150</v>
      </c>
    </row>
    <row r="7962" spans="9:17" x14ac:dyDescent="0.45">
      <c r="I7962" t="s">
        <v>194</v>
      </c>
      <c r="J7962" t="s">
        <v>616</v>
      </c>
      <c r="K7962">
        <v>7.3542282411219514E-3</v>
      </c>
      <c r="L7962" t="s">
        <v>150</v>
      </c>
      <c r="N7962" t="s">
        <v>237</v>
      </c>
      <c r="O7962" t="s">
        <v>616</v>
      </c>
      <c r="P7962">
        <v>6.9205791960816262E-3</v>
      </c>
      <c r="Q7962" t="s">
        <v>150</v>
      </c>
    </row>
    <row r="7963" spans="9:17" x14ac:dyDescent="0.45">
      <c r="I7963" t="s">
        <v>194</v>
      </c>
      <c r="J7963" t="s">
        <v>617</v>
      </c>
      <c r="K7963">
        <v>4.6077121430092398E-3</v>
      </c>
      <c r="L7963" t="s">
        <v>150</v>
      </c>
      <c r="N7963" t="s">
        <v>237</v>
      </c>
      <c r="O7963" t="s">
        <v>617</v>
      </c>
      <c r="P7963">
        <v>6.4098119595310931E-3</v>
      </c>
      <c r="Q7963" t="s">
        <v>150</v>
      </c>
    </row>
    <row r="7964" spans="9:17" x14ac:dyDescent="0.45">
      <c r="I7964" t="s">
        <v>194</v>
      </c>
      <c r="J7964" t="s">
        <v>618</v>
      </c>
      <c r="K7964">
        <v>0</v>
      </c>
      <c r="L7964" t="s">
        <v>150</v>
      </c>
      <c r="N7964" t="s">
        <v>237</v>
      </c>
      <c r="O7964" t="s">
        <v>618</v>
      </c>
      <c r="P7964">
        <v>4.8887108173858492E-3</v>
      </c>
      <c r="Q7964" t="s">
        <v>150</v>
      </c>
    </row>
    <row r="7965" spans="9:17" x14ac:dyDescent="0.45">
      <c r="I7965" t="s">
        <v>194</v>
      </c>
      <c r="J7965" t="s">
        <v>619</v>
      </c>
      <c r="K7965">
        <v>0</v>
      </c>
      <c r="L7965" t="s">
        <v>150</v>
      </c>
      <c r="N7965" t="s">
        <v>237</v>
      </c>
      <c r="O7965" t="s">
        <v>619</v>
      </c>
      <c r="P7965">
        <v>6.1429073302617081E-3</v>
      </c>
      <c r="Q7965" t="s">
        <v>150</v>
      </c>
    </row>
    <row r="7966" spans="9:17" x14ac:dyDescent="0.45">
      <c r="I7966" t="s">
        <v>194</v>
      </c>
      <c r="J7966" t="s">
        <v>620</v>
      </c>
      <c r="K7966">
        <v>0</v>
      </c>
      <c r="L7966" t="s">
        <v>150</v>
      </c>
      <c r="N7966" t="s">
        <v>237</v>
      </c>
      <c r="O7966" t="s">
        <v>620</v>
      </c>
      <c r="P7966">
        <v>4.0133112093542183E-3</v>
      </c>
      <c r="Q7966" t="s">
        <v>150</v>
      </c>
    </row>
    <row r="7967" spans="9:17" x14ac:dyDescent="0.45">
      <c r="I7967" t="s">
        <v>194</v>
      </c>
      <c r="J7967" t="s">
        <v>621</v>
      </c>
      <c r="K7967">
        <v>0</v>
      </c>
      <c r="L7967" t="s">
        <v>150</v>
      </c>
      <c r="N7967" t="s">
        <v>237</v>
      </c>
      <c r="O7967" t="s">
        <v>621</v>
      </c>
      <c r="P7967">
        <v>1.0361570133275804E-2</v>
      </c>
      <c r="Q7967" t="s">
        <v>150</v>
      </c>
    </row>
    <row r="7968" spans="9:17" x14ac:dyDescent="0.45">
      <c r="I7968" t="s">
        <v>194</v>
      </c>
      <c r="J7968" t="s">
        <v>622</v>
      </c>
      <c r="K7968">
        <v>0</v>
      </c>
      <c r="L7968" t="s">
        <v>150</v>
      </c>
      <c r="N7968" t="s">
        <v>237</v>
      </c>
      <c r="O7968" t="s">
        <v>622</v>
      </c>
      <c r="P7968">
        <v>2.1641451053987138E-3</v>
      </c>
      <c r="Q7968" t="s">
        <v>150</v>
      </c>
    </row>
    <row r="7969" spans="9:17" x14ac:dyDescent="0.45">
      <c r="I7969" t="s">
        <v>194</v>
      </c>
      <c r="J7969" t="s">
        <v>623</v>
      </c>
      <c r="K7969">
        <v>2.5701239068935057E-3</v>
      </c>
      <c r="L7969" t="s">
        <v>150</v>
      </c>
      <c r="N7969" t="s">
        <v>237</v>
      </c>
      <c r="O7969" t="s">
        <v>623</v>
      </c>
      <c r="P7969">
        <v>2.0256909093576427E-3</v>
      </c>
      <c r="Q7969" t="s">
        <v>150</v>
      </c>
    </row>
    <row r="7970" spans="9:17" x14ac:dyDescent="0.45">
      <c r="I7970" t="s">
        <v>194</v>
      </c>
      <c r="J7970" t="s">
        <v>624</v>
      </c>
      <c r="K7970">
        <v>5.396701632381198E-3</v>
      </c>
      <c r="L7970" t="s">
        <v>150</v>
      </c>
      <c r="N7970" t="s">
        <v>237</v>
      </c>
      <c r="O7970" t="s">
        <v>624</v>
      </c>
      <c r="P7970">
        <v>2.1663124441040193E-3</v>
      </c>
      <c r="Q7970" t="s">
        <v>150</v>
      </c>
    </row>
    <row r="7971" spans="9:17" x14ac:dyDescent="0.45">
      <c r="I7971" t="s">
        <v>194</v>
      </c>
      <c r="J7971" t="s">
        <v>625</v>
      </c>
      <c r="K7971">
        <v>7.441863066182647E-3</v>
      </c>
      <c r="L7971" t="s">
        <v>150</v>
      </c>
      <c r="N7971" t="s">
        <v>237</v>
      </c>
      <c r="O7971" t="s">
        <v>625</v>
      </c>
      <c r="P7971">
        <v>2.4525045828502215E-3</v>
      </c>
      <c r="Q7971" t="s">
        <v>150</v>
      </c>
    </row>
    <row r="7972" spans="9:17" x14ac:dyDescent="0.45">
      <c r="I7972" t="s">
        <v>194</v>
      </c>
      <c r="J7972" t="s">
        <v>626</v>
      </c>
      <c r="K7972">
        <v>8.3871570402365425E-3</v>
      </c>
      <c r="L7972" t="s">
        <v>150</v>
      </c>
      <c r="N7972" t="s">
        <v>237</v>
      </c>
      <c r="O7972" t="s">
        <v>626</v>
      </c>
      <c r="P7972">
        <v>2.4075483414842734E-3</v>
      </c>
      <c r="Q7972" t="s">
        <v>150</v>
      </c>
    </row>
    <row r="7973" spans="9:17" x14ac:dyDescent="0.45">
      <c r="I7973" t="s">
        <v>194</v>
      </c>
      <c r="J7973" t="s">
        <v>627</v>
      </c>
      <c r="K7973">
        <v>9.2612420012929669E-3</v>
      </c>
      <c r="L7973" t="s">
        <v>150</v>
      </c>
      <c r="N7973" t="s">
        <v>237</v>
      </c>
      <c r="O7973" t="s">
        <v>627</v>
      </c>
      <c r="P7973">
        <v>2.1418541211720415E-3</v>
      </c>
      <c r="Q7973" t="s">
        <v>150</v>
      </c>
    </row>
    <row r="7974" spans="9:17" x14ac:dyDescent="0.45">
      <c r="I7974" t="s">
        <v>194</v>
      </c>
      <c r="J7974" t="s">
        <v>628</v>
      </c>
      <c r="K7974">
        <v>9.7341252299271725E-3</v>
      </c>
      <c r="L7974" t="s">
        <v>150</v>
      </c>
      <c r="N7974" t="s">
        <v>237</v>
      </c>
      <c r="O7974" t="s">
        <v>628</v>
      </c>
      <c r="P7974">
        <v>2.0841572630602169E-3</v>
      </c>
      <c r="Q7974" t="s">
        <v>150</v>
      </c>
    </row>
    <row r="7975" spans="9:17" x14ac:dyDescent="0.45">
      <c r="I7975" t="s">
        <v>194</v>
      </c>
      <c r="J7975" t="s">
        <v>629</v>
      </c>
      <c r="K7975">
        <v>9.9407418949013331E-3</v>
      </c>
      <c r="L7975" t="s">
        <v>150</v>
      </c>
      <c r="N7975" t="s">
        <v>237</v>
      </c>
      <c r="O7975" t="s">
        <v>629</v>
      </c>
      <c r="P7975">
        <v>2.6997356112944929E-3</v>
      </c>
      <c r="Q7975" t="s">
        <v>150</v>
      </c>
    </row>
    <row r="7976" spans="9:17" x14ac:dyDescent="0.45">
      <c r="I7976" t="s">
        <v>194</v>
      </c>
      <c r="J7976" t="s">
        <v>630</v>
      </c>
      <c r="K7976">
        <v>9.9555526031499739E-3</v>
      </c>
      <c r="L7976" t="s">
        <v>150</v>
      </c>
      <c r="N7976" t="s">
        <v>237</v>
      </c>
      <c r="O7976" t="s">
        <v>630</v>
      </c>
      <c r="P7976">
        <v>3.7102403702828604E-3</v>
      </c>
      <c r="Q7976" t="s">
        <v>150</v>
      </c>
    </row>
    <row r="7977" spans="9:17" x14ac:dyDescent="0.45">
      <c r="I7977" t="s">
        <v>194</v>
      </c>
      <c r="J7977" t="s">
        <v>631</v>
      </c>
      <c r="K7977">
        <v>9.4772700926446726E-3</v>
      </c>
      <c r="L7977" t="s">
        <v>150</v>
      </c>
      <c r="N7977" t="s">
        <v>237</v>
      </c>
      <c r="O7977" t="s">
        <v>631</v>
      </c>
      <c r="P7977">
        <v>4.8992748347467885E-3</v>
      </c>
      <c r="Q7977" t="s">
        <v>150</v>
      </c>
    </row>
    <row r="7978" spans="9:17" x14ac:dyDescent="0.45">
      <c r="I7978" t="s">
        <v>194</v>
      </c>
      <c r="J7978" t="s">
        <v>632</v>
      </c>
      <c r="K7978">
        <v>8.9056070278754878E-3</v>
      </c>
      <c r="L7978" t="s">
        <v>150</v>
      </c>
      <c r="N7978" t="s">
        <v>237</v>
      </c>
      <c r="O7978" t="s">
        <v>632</v>
      </c>
      <c r="P7978">
        <v>6.0391260808649507E-3</v>
      </c>
      <c r="Q7978" t="s">
        <v>150</v>
      </c>
    </row>
    <row r="7979" spans="9:17" x14ac:dyDescent="0.45">
      <c r="I7979" t="s">
        <v>194</v>
      </c>
      <c r="J7979" t="s">
        <v>633</v>
      </c>
      <c r="K7979">
        <v>7.9953408249306777E-3</v>
      </c>
      <c r="L7979" t="s">
        <v>150</v>
      </c>
      <c r="N7979" t="s">
        <v>237</v>
      </c>
      <c r="O7979" t="s">
        <v>633</v>
      </c>
      <c r="P7979">
        <v>7.0453755369842483E-3</v>
      </c>
      <c r="Q7979" t="s">
        <v>150</v>
      </c>
    </row>
    <row r="7980" spans="9:17" x14ac:dyDescent="0.45">
      <c r="I7980" t="s">
        <v>194</v>
      </c>
      <c r="J7980" t="s">
        <v>634</v>
      </c>
      <c r="K7980">
        <v>6.6648825593314826E-3</v>
      </c>
      <c r="L7980" t="s">
        <v>150</v>
      </c>
      <c r="N7980" t="s">
        <v>237</v>
      </c>
      <c r="O7980" t="s">
        <v>634</v>
      </c>
      <c r="P7980">
        <v>7.5791777795879683E-3</v>
      </c>
      <c r="Q7980" t="s">
        <v>150</v>
      </c>
    </row>
    <row r="7981" spans="9:17" x14ac:dyDescent="0.45">
      <c r="I7981" t="s">
        <v>194</v>
      </c>
      <c r="J7981" t="s">
        <v>635</v>
      </c>
      <c r="K7981">
        <v>4.3490053769648842E-3</v>
      </c>
      <c r="L7981" t="s">
        <v>150</v>
      </c>
      <c r="N7981" t="s">
        <v>237</v>
      </c>
      <c r="O7981" t="s">
        <v>635</v>
      </c>
      <c r="P7981">
        <v>7.0809514176391527E-3</v>
      </c>
      <c r="Q7981" t="s">
        <v>150</v>
      </c>
    </row>
    <row r="7982" spans="9:17" x14ac:dyDescent="0.45">
      <c r="I7982" t="s">
        <v>194</v>
      </c>
      <c r="J7982" t="s">
        <v>636</v>
      </c>
      <c r="K7982">
        <v>6.1571911550692253E-4</v>
      </c>
      <c r="L7982" t="s">
        <v>150</v>
      </c>
      <c r="N7982" t="s">
        <v>237</v>
      </c>
      <c r="O7982" t="s">
        <v>636</v>
      </c>
      <c r="P7982">
        <v>5.7782952867711694E-3</v>
      </c>
      <c r="Q7982" t="s">
        <v>150</v>
      </c>
    </row>
    <row r="7983" spans="9:17" x14ac:dyDescent="0.45">
      <c r="I7983" t="s">
        <v>194</v>
      </c>
      <c r="J7983" t="s">
        <v>637</v>
      </c>
      <c r="K7983">
        <v>0</v>
      </c>
      <c r="L7983" t="s">
        <v>150</v>
      </c>
      <c r="N7983" t="s">
        <v>237</v>
      </c>
      <c r="O7983" t="s">
        <v>637</v>
      </c>
      <c r="P7983">
        <v>7.278714199707644E-3</v>
      </c>
      <c r="Q7983" t="s">
        <v>150</v>
      </c>
    </row>
    <row r="7984" spans="9:17" x14ac:dyDescent="0.45">
      <c r="I7984" t="s">
        <v>194</v>
      </c>
      <c r="J7984" t="s">
        <v>638</v>
      </c>
      <c r="K7984">
        <v>0</v>
      </c>
      <c r="L7984" t="s">
        <v>150</v>
      </c>
      <c r="N7984" t="s">
        <v>237</v>
      </c>
      <c r="O7984" t="s">
        <v>638</v>
      </c>
      <c r="P7984">
        <v>4.6750481812130327E-3</v>
      </c>
      <c r="Q7984" t="s">
        <v>150</v>
      </c>
    </row>
    <row r="7985" spans="9:17" x14ac:dyDescent="0.45">
      <c r="I7985" t="s">
        <v>194</v>
      </c>
      <c r="J7985" t="s">
        <v>639</v>
      </c>
      <c r="K7985">
        <v>0</v>
      </c>
      <c r="L7985" t="s">
        <v>150</v>
      </c>
      <c r="N7985" t="s">
        <v>237</v>
      </c>
      <c r="O7985" t="s">
        <v>639</v>
      </c>
      <c r="P7985">
        <v>1.3091927543427133E-2</v>
      </c>
      <c r="Q7985" t="s">
        <v>150</v>
      </c>
    </row>
    <row r="7986" spans="9:17" x14ac:dyDescent="0.45">
      <c r="I7986" t="s">
        <v>194</v>
      </c>
      <c r="J7986" t="s">
        <v>640</v>
      </c>
      <c r="K7986">
        <v>0</v>
      </c>
      <c r="L7986" t="s">
        <v>150</v>
      </c>
      <c r="N7986" t="s">
        <v>237</v>
      </c>
      <c r="O7986" t="s">
        <v>640</v>
      </c>
      <c r="P7986">
        <v>2.7386145190909307E-3</v>
      </c>
      <c r="Q7986" t="s">
        <v>150</v>
      </c>
    </row>
    <row r="7987" spans="9:17" x14ac:dyDescent="0.45">
      <c r="I7987" t="s">
        <v>194</v>
      </c>
      <c r="J7987" t="s">
        <v>641</v>
      </c>
      <c r="K7987">
        <v>1.7681594438577592E-3</v>
      </c>
      <c r="L7987" t="s">
        <v>150</v>
      </c>
      <c r="N7987" t="s">
        <v>237</v>
      </c>
      <c r="O7987" t="s">
        <v>641</v>
      </c>
      <c r="P7987">
        <v>2.5432720821071341E-3</v>
      </c>
      <c r="Q7987" t="s">
        <v>150</v>
      </c>
    </row>
    <row r="7988" spans="9:17" x14ac:dyDescent="0.45">
      <c r="I7988" t="s">
        <v>194</v>
      </c>
      <c r="J7988" t="s">
        <v>642</v>
      </c>
      <c r="K7988">
        <v>3.9985825445322237E-3</v>
      </c>
      <c r="L7988" t="s">
        <v>150</v>
      </c>
      <c r="N7988" t="s">
        <v>237</v>
      </c>
      <c r="O7988" t="s">
        <v>642</v>
      </c>
      <c r="P7988">
        <v>2.6069302985740296E-3</v>
      </c>
      <c r="Q7988" t="s">
        <v>150</v>
      </c>
    </row>
    <row r="7989" spans="9:17" x14ac:dyDescent="0.45">
      <c r="I7989" t="s">
        <v>194</v>
      </c>
      <c r="J7989" t="s">
        <v>643</v>
      </c>
      <c r="K7989">
        <v>5.823139668439648E-3</v>
      </c>
      <c r="L7989" t="s">
        <v>150</v>
      </c>
      <c r="N7989" t="s">
        <v>237</v>
      </c>
      <c r="O7989" t="s">
        <v>643</v>
      </c>
      <c r="P7989">
        <v>2.6068975653091562E-3</v>
      </c>
      <c r="Q7989" t="s">
        <v>150</v>
      </c>
    </row>
    <row r="7990" spans="9:17" x14ac:dyDescent="0.45">
      <c r="I7990" t="s">
        <v>194</v>
      </c>
      <c r="J7990" t="s">
        <v>644</v>
      </c>
      <c r="K7990">
        <v>7.1103314187283394E-3</v>
      </c>
      <c r="L7990" t="s">
        <v>150</v>
      </c>
      <c r="N7990" t="s">
        <v>237</v>
      </c>
      <c r="O7990" t="s">
        <v>644</v>
      </c>
      <c r="P7990">
        <v>2.4508836057613374E-3</v>
      </c>
      <c r="Q7990" t="s">
        <v>150</v>
      </c>
    </row>
    <row r="7991" spans="9:17" x14ac:dyDescent="0.45">
      <c r="I7991" t="s">
        <v>194</v>
      </c>
      <c r="J7991" t="s">
        <v>645</v>
      </c>
      <c r="K7991">
        <v>7.7818191048182233E-3</v>
      </c>
      <c r="L7991" t="s">
        <v>150</v>
      </c>
      <c r="N7991" t="s">
        <v>237</v>
      </c>
      <c r="O7991" t="s">
        <v>645</v>
      </c>
      <c r="P7991">
        <v>2.3144322121826304E-3</v>
      </c>
      <c r="Q7991" t="s">
        <v>150</v>
      </c>
    </row>
    <row r="7992" spans="9:17" x14ac:dyDescent="0.45">
      <c r="I7992" t="s">
        <v>194</v>
      </c>
      <c r="J7992" t="s">
        <v>646</v>
      </c>
      <c r="K7992">
        <v>8.2117279352180803E-3</v>
      </c>
      <c r="L7992" t="s">
        <v>150</v>
      </c>
      <c r="N7992" t="s">
        <v>237</v>
      </c>
      <c r="O7992" t="s">
        <v>646</v>
      </c>
      <c r="P7992">
        <v>2.1591402916948986E-3</v>
      </c>
      <c r="Q7992" t="s">
        <v>150</v>
      </c>
    </row>
    <row r="7993" spans="9:17" x14ac:dyDescent="0.45">
      <c r="I7993" t="s">
        <v>194</v>
      </c>
      <c r="J7993" t="s">
        <v>647</v>
      </c>
      <c r="K7993">
        <v>8.4694686661600221E-3</v>
      </c>
      <c r="L7993" t="s">
        <v>150</v>
      </c>
      <c r="N7993" t="s">
        <v>237</v>
      </c>
      <c r="O7993" t="s">
        <v>647</v>
      </c>
      <c r="P7993">
        <v>2.5043731094725138E-3</v>
      </c>
      <c r="Q7993" t="s">
        <v>150</v>
      </c>
    </row>
    <row r="7994" spans="9:17" x14ac:dyDescent="0.45">
      <c r="I7994" t="s">
        <v>194</v>
      </c>
      <c r="J7994" t="s">
        <v>648</v>
      </c>
      <c r="K7994">
        <v>8.39247322979105E-3</v>
      </c>
      <c r="L7994" t="s">
        <v>150</v>
      </c>
      <c r="N7994" t="s">
        <v>237</v>
      </c>
      <c r="O7994" t="s">
        <v>648</v>
      </c>
      <c r="P7994">
        <v>3.3369715907717798E-3</v>
      </c>
      <c r="Q7994" t="s">
        <v>150</v>
      </c>
    </row>
    <row r="7995" spans="9:17" x14ac:dyDescent="0.45">
      <c r="I7995" t="s">
        <v>194</v>
      </c>
      <c r="J7995" t="s">
        <v>649</v>
      </c>
      <c r="K7995">
        <v>8.0247974176168701E-3</v>
      </c>
      <c r="L7995" t="s">
        <v>150</v>
      </c>
      <c r="N7995" t="s">
        <v>237</v>
      </c>
      <c r="O7995" t="s">
        <v>649</v>
      </c>
      <c r="P7995">
        <v>4.6898628364283584E-3</v>
      </c>
      <c r="Q7995" t="s">
        <v>150</v>
      </c>
    </row>
    <row r="7996" spans="9:17" x14ac:dyDescent="0.45">
      <c r="I7996" t="s">
        <v>194</v>
      </c>
      <c r="J7996" t="s">
        <v>650</v>
      </c>
      <c r="K7996">
        <v>7.3074269125710462E-3</v>
      </c>
      <c r="L7996" t="s">
        <v>150</v>
      </c>
      <c r="N7996" t="s">
        <v>237</v>
      </c>
      <c r="O7996" t="s">
        <v>650</v>
      </c>
      <c r="P7996">
        <v>6.2407502658341669E-3</v>
      </c>
      <c r="Q7996" t="s">
        <v>150</v>
      </c>
    </row>
    <row r="7997" spans="9:17" x14ac:dyDescent="0.45">
      <c r="I7997" t="s">
        <v>194</v>
      </c>
      <c r="J7997" t="s">
        <v>651</v>
      </c>
      <c r="K7997">
        <v>6.343290453256622E-3</v>
      </c>
      <c r="L7997" t="s">
        <v>150</v>
      </c>
      <c r="N7997" t="s">
        <v>237</v>
      </c>
      <c r="O7997" t="s">
        <v>651</v>
      </c>
      <c r="P7997">
        <v>7.2388110838234546E-3</v>
      </c>
      <c r="Q7997" t="s">
        <v>150</v>
      </c>
    </row>
    <row r="7998" spans="9:17" x14ac:dyDescent="0.45">
      <c r="I7998" t="s">
        <v>194</v>
      </c>
      <c r="J7998" t="s">
        <v>652</v>
      </c>
      <c r="K7998">
        <v>5.4394231361425934E-3</v>
      </c>
      <c r="L7998" t="s">
        <v>150</v>
      </c>
      <c r="N7998" t="s">
        <v>237</v>
      </c>
      <c r="O7998" t="s">
        <v>652</v>
      </c>
      <c r="P7998">
        <v>7.6289270369720493E-3</v>
      </c>
      <c r="Q7998" t="s">
        <v>150</v>
      </c>
    </row>
    <row r="7999" spans="9:17" x14ac:dyDescent="0.45">
      <c r="I7999" t="s">
        <v>194</v>
      </c>
      <c r="J7999" t="s">
        <v>653</v>
      </c>
      <c r="K7999">
        <v>4.1082800310000998E-3</v>
      </c>
      <c r="L7999" t="s">
        <v>150</v>
      </c>
      <c r="N7999" t="s">
        <v>237</v>
      </c>
      <c r="O7999" t="s">
        <v>653</v>
      </c>
      <c r="P7999">
        <v>7.1038914475326917E-3</v>
      </c>
      <c r="Q7999" t="s">
        <v>150</v>
      </c>
    </row>
    <row r="8000" spans="9:17" x14ac:dyDescent="0.45">
      <c r="I8000" t="s">
        <v>194</v>
      </c>
      <c r="J8000" t="s">
        <v>654</v>
      </c>
      <c r="K8000">
        <v>2.3891804568411789E-3</v>
      </c>
      <c r="L8000" t="s">
        <v>150</v>
      </c>
      <c r="N8000" t="s">
        <v>237</v>
      </c>
      <c r="O8000" t="s">
        <v>654</v>
      </c>
      <c r="P8000">
        <v>5.8548363096186072E-3</v>
      </c>
      <c r="Q8000" t="s">
        <v>150</v>
      </c>
    </row>
    <row r="8001" spans="9:17" x14ac:dyDescent="0.45">
      <c r="I8001" t="s">
        <v>194</v>
      </c>
      <c r="J8001" t="s">
        <v>655</v>
      </c>
      <c r="K8001">
        <v>0</v>
      </c>
      <c r="L8001" t="s">
        <v>150</v>
      </c>
      <c r="N8001" t="s">
        <v>237</v>
      </c>
      <c r="O8001" t="s">
        <v>655</v>
      </c>
      <c r="P8001">
        <v>7.2063351633799193E-3</v>
      </c>
      <c r="Q8001" t="s">
        <v>150</v>
      </c>
    </row>
    <row r="8002" spans="9:17" x14ac:dyDescent="0.45">
      <c r="I8002" t="s">
        <v>194</v>
      </c>
      <c r="J8002" t="s">
        <v>656</v>
      </c>
      <c r="K8002">
        <v>0</v>
      </c>
      <c r="L8002" t="s">
        <v>150</v>
      </c>
      <c r="N8002" t="s">
        <v>237</v>
      </c>
      <c r="O8002" t="s">
        <v>656</v>
      </c>
      <c r="P8002">
        <v>4.8961292119641701E-3</v>
      </c>
      <c r="Q8002" t="s">
        <v>150</v>
      </c>
    </row>
    <row r="8003" spans="9:17" x14ac:dyDescent="0.45">
      <c r="I8003" t="s">
        <v>195</v>
      </c>
      <c r="J8003" t="s">
        <v>149</v>
      </c>
      <c r="K8003">
        <v>0</v>
      </c>
      <c r="L8003" t="s">
        <v>150</v>
      </c>
      <c r="N8003" t="s">
        <v>238</v>
      </c>
      <c r="O8003" t="s">
        <v>149</v>
      </c>
      <c r="P8003">
        <v>8.6521732794206663E-3</v>
      </c>
      <c r="Q8003" t="s">
        <v>150</v>
      </c>
    </row>
    <row r="8004" spans="9:17" x14ac:dyDescent="0.45">
      <c r="I8004" t="s">
        <v>195</v>
      </c>
      <c r="J8004" t="s">
        <v>151</v>
      </c>
      <c r="K8004">
        <v>0</v>
      </c>
      <c r="L8004" t="s">
        <v>150</v>
      </c>
      <c r="N8004" t="s">
        <v>238</v>
      </c>
      <c r="O8004" t="s">
        <v>151</v>
      </c>
      <c r="P8004">
        <v>1.2055615883460353E-3</v>
      </c>
      <c r="Q8004" t="s">
        <v>150</v>
      </c>
    </row>
    <row r="8005" spans="9:17" x14ac:dyDescent="0.45">
      <c r="I8005" t="s">
        <v>195</v>
      </c>
      <c r="J8005" t="s">
        <v>152</v>
      </c>
      <c r="K8005">
        <v>9.7829594070460442E-5</v>
      </c>
      <c r="L8005" t="s">
        <v>150</v>
      </c>
      <c r="N8005" t="s">
        <v>238</v>
      </c>
      <c r="O8005" t="s">
        <v>152</v>
      </c>
      <c r="P8005">
        <v>9.8513674568514271E-4</v>
      </c>
      <c r="Q8005" t="s">
        <v>150</v>
      </c>
    </row>
    <row r="8006" spans="9:17" x14ac:dyDescent="0.45">
      <c r="I8006" t="s">
        <v>195</v>
      </c>
      <c r="J8006" t="s">
        <v>392</v>
      </c>
      <c r="K8006">
        <v>4.6874370558886791E-3</v>
      </c>
      <c r="L8006" t="s">
        <v>150</v>
      </c>
      <c r="N8006" t="s">
        <v>238</v>
      </c>
      <c r="O8006" t="s">
        <v>392</v>
      </c>
      <c r="P8006">
        <v>8.1394239702067958E-4</v>
      </c>
      <c r="Q8006" t="s">
        <v>150</v>
      </c>
    </row>
    <row r="8007" spans="9:17" x14ac:dyDescent="0.45">
      <c r="I8007" t="s">
        <v>195</v>
      </c>
      <c r="J8007" t="s">
        <v>393</v>
      </c>
      <c r="K8007">
        <v>7.0720581279493967E-3</v>
      </c>
      <c r="L8007" t="s">
        <v>150</v>
      </c>
      <c r="N8007" t="s">
        <v>238</v>
      </c>
      <c r="O8007" t="s">
        <v>393</v>
      </c>
      <c r="P8007">
        <v>8.7906132685212804E-4</v>
      </c>
      <c r="Q8007" t="s">
        <v>150</v>
      </c>
    </row>
    <row r="8008" spans="9:17" x14ac:dyDescent="0.45">
      <c r="I8008" t="s">
        <v>195</v>
      </c>
      <c r="J8008" t="s">
        <v>394</v>
      </c>
      <c r="K8008">
        <v>7.8303023400233419E-3</v>
      </c>
      <c r="L8008" t="s">
        <v>150</v>
      </c>
      <c r="N8008" t="s">
        <v>238</v>
      </c>
      <c r="O8008" t="s">
        <v>394</v>
      </c>
      <c r="P8008">
        <v>1.0137499919590255E-3</v>
      </c>
      <c r="Q8008" t="s">
        <v>150</v>
      </c>
    </row>
    <row r="8009" spans="9:17" x14ac:dyDescent="0.45">
      <c r="I8009" t="s">
        <v>195</v>
      </c>
      <c r="J8009" t="s">
        <v>416</v>
      </c>
      <c r="K8009">
        <v>8.5847875125614429E-3</v>
      </c>
      <c r="L8009" t="s">
        <v>150</v>
      </c>
      <c r="N8009" t="s">
        <v>238</v>
      </c>
      <c r="O8009" t="s">
        <v>416</v>
      </c>
      <c r="P8009">
        <v>1.3501735327187581E-3</v>
      </c>
      <c r="Q8009" t="s">
        <v>150</v>
      </c>
    </row>
    <row r="8010" spans="9:17" x14ac:dyDescent="0.45">
      <c r="I8010" t="s">
        <v>195</v>
      </c>
      <c r="J8010" t="s">
        <v>417</v>
      </c>
      <c r="K8010">
        <v>9.1494232318604998E-3</v>
      </c>
      <c r="L8010" t="s">
        <v>150</v>
      </c>
      <c r="N8010" t="s">
        <v>238</v>
      </c>
      <c r="O8010" t="s">
        <v>417</v>
      </c>
      <c r="P8010">
        <v>2.071346738941042E-3</v>
      </c>
      <c r="Q8010" t="s">
        <v>150</v>
      </c>
    </row>
    <row r="8011" spans="9:17" x14ac:dyDescent="0.45">
      <c r="I8011" t="s">
        <v>195</v>
      </c>
      <c r="J8011" t="s">
        <v>455</v>
      </c>
      <c r="K8011">
        <v>9.266055729761441E-3</v>
      </c>
      <c r="L8011" t="s">
        <v>150</v>
      </c>
      <c r="N8011" t="s">
        <v>238</v>
      </c>
      <c r="O8011" t="s">
        <v>455</v>
      </c>
      <c r="P8011">
        <v>3.3983342467068661E-3</v>
      </c>
      <c r="Q8011" t="s">
        <v>150</v>
      </c>
    </row>
    <row r="8012" spans="9:17" x14ac:dyDescent="0.45">
      <c r="I8012" t="s">
        <v>195</v>
      </c>
      <c r="J8012" t="s">
        <v>456</v>
      </c>
      <c r="K8012">
        <v>9.4760257863647449E-3</v>
      </c>
      <c r="L8012" t="s">
        <v>150</v>
      </c>
      <c r="N8012" t="s">
        <v>238</v>
      </c>
      <c r="O8012" t="s">
        <v>456</v>
      </c>
      <c r="P8012">
        <v>5.3427725671795993E-3</v>
      </c>
      <c r="Q8012" t="s">
        <v>150</v>
      </c>
    </row>
    <row r="8013" spans="9:17" x14ac:dyDescent="0.45">
      <c r="I8013" t="s">
        <v>195</v>
      </c>
      <c r="J8013" t="s">
        <v>499</v>
      </c>
      <c r="K8013">
        <v>9.2320613625978352E-3</v>
      </c>
      <c r="L8013" t="s">
        <v>150</v>
      </c>
      <c r="N8013" t="s">
        <v>238</v>
      </c>
      <c r="O8013" t="s">
        <v>499</v>
      </c>
      <c r="P8013">
        <v>7.4989083512539611E-3</v>
      </c>
      <c r="Q8013" t="s">
        <v>150</v>
      </c>
    </row>
    <row r="8014" spans="9:17" x14ac:dyDescent="0.45">
      <c r="I8014" t="s">
        <v>195</v>
      </c>
      <c r="J8014" t="s">
        <v>500</v>
      </c>
      <c r="K8014">
        <v>8.6417822397834004E-3</v>
      </c>
      <c r="L8014" t="s">
        <v>150</v>
      </c>
      <c r="N8014" t="s">
        <v>238</v>
      </c>
      <c r="O8014" t="s">
        <v>500</v>
      </c>
      <c r="P8014">
        <v>9.3779948665691348E-3</v>
      </c>
      <c r="Q8014" t="s">
        <v>150</v>
      </c>
    </row>
    <row r="8015" spans="9:17" x14ac:dyDescent="0.45">
      <c r="I8015" t="s">
        <v>195</v>
      </c>
      <c r="J8015" t="s">
        <v>501</v>
      </c>
      <c r="K8015">
        <v>8.0288637071823411E-3</v>
      </c>
      <c r="L8015" t="s">
        <v>150</v>
      </c>
      <c r="N8015" t="s">
        <v>238</v>
      </c>
      <c r="O8015" t="s">
        <v>501</v>
      </c>
      <c r="P8015">
        <v>1.0556516820811296E-2</v>
      </c>
      <c r="Q8015" t="s">
        <v>150</v>
      </c>
    </row>
    <row r="8016" spans="9:17" x14ac:dyDescent="0.45">
      <c r="I8016" t="s">
        <v>195</v>
      </c>
      <c r="J8016" t="s">
        <v>502</v>
      </c>
      <c r="K8016">
        <v>7.3045144505883746E-3</v>
      </c>
      <c r="L8016" t="s">
        <v>150</v>
      </c>
      <c r="N8016" t="s">
        <v>238</v>
      </c>
      <c r="O8016" t="s">
        <v>502</v>
      </c>
      <c r="P8016">
        <v>1.0784806842490046E-2</v>
      </c>
      <c r="Q8016" t="s">
        <v>150</v>
      </c>
    </row>
    <row r="8017" spans="9:17" x14ac:dyDescent="0.45">
      <c r="I8017" t="s">
        <v>195</v>
      </c>
      <c r="J8017" t="s">
        <v>503</v>
      </c>
      <c r="K8017">
        <v>5.9515942244927266E-3</v>
      </c>
      <c r="L8017" t="s">
        <v>150</v>
      </c>
      <c r="N8017" t="s">
        <v>238</v>
      </c>
      <c r="O8017" t="s">
        <v>503</v>
      </c>
      <c r="P8017">
        <v>9.5695307272434024E-3</v>
      </c>
      <c r="Q8017" t="s">
        <v>150</v>
      </c>
    </row>
    <row r="8018" spans="9:17" x14ac:dyDescent="0.45">
      <c r="I8018" t="s">
        <v>195</v>
      </c>
      <c r="J8018" t="s">
        <v>504</v>
      </c>
      <c r="K8018">
        <v>3.7466350166600257E-3</v>
      </c>
      <c r="L8018" t="s">
        <v>150</v>
      </c>
      <c r="N8018" t="s">
        <v>238</v>
      </c>
      <c r="O8018" t="s">
        <v>504</v>
      </c>
      <c r="P8018">
        <v>7.6622422359563869E-3</v>
      </c>
      <c r="Q8018" t="s">
        <v>150</v>
      </c>
    </row>
    <row r="8019" spans="9:17" x14ac:dyDescent="0.45">
      <c r="I8019" t="s">
        <v>195</v>
      </c>
      <c r="J8019" t="s">
        <v>505</v>
      </c>
      <c r="K8019">
        <v>0</v>
      </c>
      <c r="L8019" t="s">
        <v>150</v>
      </c>
      <c r="N8019" t="s">
        <v>238</v>
      </c>
      <c r="O8019" t="s">
        <v>505</v>
      </c>
      <c r="P8019">
        <v>1.0240931524241213E-2</v>
      </c>
      <c r="Q8019" t="s">
        <v>150</v>
      </c>
    </row>
    <row r="8020" spans="9:17" x14ac:dyDescent="0.45">
      <c r="I8020" t="s">
        <v>195</v>
      </c>
      <c r="J8020" t="s">
        <v>506</v>
      </c>
      <c r="K8020">
        <v>0</v>
      </c>
      <c r="L8020" t="s">
        <v>150</v>
      </c>
      <c r="N8020" t="s">
        <v>238</v>
      </c>
      <c r="O8020" t="s">
        <v>506</v>
      </c>
      <c r="P8020">
        <v>6.2054191606253119E-3</v>
      </c>
      <c r="Q8020" t="s">
        <v>150</v>
      </c>
    </row>
    <row r="8021" spans="9:17" x14ac:dyDescent="0.45">
      <c r="I8021" t="s">
        <v>195</v>
      </c>
      <c r="J8021" t="s">
        <v>153</v>
      </c>
      <c r="K8021">
        <v>0</v>
      </c>
      <c r="L8021" t="s">
        <v>150</v>
      </c>
      <c r="N8021" t="s">
        <v>238</v>
      </c>
      <c r="O8021" t="s">
        <v>153</v>
      </c>
      <c r="P8021">
        <v>7.2824601418647007E-3</v>
      </c>
      <c r="Q8021" t="s">
        <v>150</v>
      </c>
    </row>
    <row r="8022" spans="9:17" x14ac:dyDescent="0.45">
      <c r="I8022" t="s">
        <v>195</v>
      </c>
      <c r="J8022" t="s">
        <v>154</v>
      </c>
      <c r="K8022">
        <v>0</v>
      </c>
      <c r="L8022" t="s">
        <v>150</v>
      </c>
      <c r="N8022" t="s">
        <v>238</v>
      </c>
      <c r="O8022" t="s">
        <v>154</v>
      </c>
      <c r="P8022">
        <v>1.1103266959224211E-3</v>
      </c>
      <c r="Q8022" t="s">
        <v>150</v>
      </c>
    </row>
    <row r="8023" spans="9:17" x14ac:dyDescent="0.45">
      <c r="I8023" t="s">
        <v>195</v>
      </c>
      <c r="J8023" t="s">
        <v>155</v>
      </c>
      <c r="K8023">
        <v>0</v>
      </c>
      <c r="L8023" t="s">
        <v>150</v>
      </c>
      <c r="N8023" t="s">
        <v>238</v>
      </c>
      <c r="O8023" t="s">
        <v>155</v>
      </c>
      <c r="P8023">
        <v>1.0721045805151686E-3</v>
      </c>
      <c r="Q8023" t="s">
        <v>150</v>
      </c>
    </row>
    <row r="8024" spans="9:17" x14ac:dyDescent="0.45">
      <c r="I8024" t="s">
        <v>195</v>
      </c>
      <c r="J8024" t="s">
        <v>395</v>
      </c>
      <c r="K8024">
        <v>4.3076199748600308E-3</v>
      </c>
      <c r="L8024" t="s">
        <v>150</v>
      </c>
      <c r="N8024" t="s">
        <v>238</v>
      </c>
      <c r="O8024" t="s">
        <v>395</v>
      </c>
      <c r="P8024">
        <v>1.0230463286819195E-3</v>
      </c>
      <c r="Q8024" t="s">
        <v>150</v>
      </c>
    </row>
    <row r="8025" spans="9:17" x14ac:dyDescent="0.45">
      <c r="I8025" t="s">
        <v>195</v>
      </c>
      <c r="J8025" t="s">
        <v>396</v>
      </c>
      <c r="K8025">
        <v>6.7671895006813903E-3</v>
      </c>
      <c r="L8025" t="s">
        <v>150</v>
      </c>
      <c r="N8025" t="s">
        <v>238</v>
      </c>
      <c r="O8025" t="s">
        <v>396</v>
      </c>
      <c r="P8025">
        <v>9.7361322098059289E-4</v>
      </c>
      <c r="Q8025" t="s">
        <v>150</v>
      </c>
    </row>
    <row r="8026" spans="9:17" x14ac:dyDescent="0.45">
      <c r="I8026" t="s">
        <v>195</v>
      </c>
      <c r="J8026" t="s">
        <v>397</v>
      </c>
      <c r="K8026">
        <v>7.5873566230585526E-3</v>
      </c>
      <c r="L8026" t="s">
        <v>150</v>
      </c>
      <c r="N8026" t="s">
        <v>238</v>
      </c>
      <c r="O8026" t="s">
        <v>397</v>
      </c>
      <c r="P8026">
        <v>1.080406674772936E-3</v>
      </c>
      <c r="Q8026" t="s">
        <v>150</v>
      </c>
    </row>
    <row r="8027" spans="9:17" x14ac:dyDescent="0.45">
      <c r="I8027" t="s">
        <v>195</v>
      </c>
      <c r="J8027" t="s">
        <v>418</v>
      </c>
      <c r="K8027">
        <v>8.2770738147326939E-3</v>
      </c>
      <c r="L8027" t="s">
        <v>150</v>
      </c>
      <c r="N8027" t="s">
        <v>238</v>
      </c>
      <c r="O8027" t="s">
        <v>418</v>
      </c>
      <c r="P8027">
        <v>1.2607636805299369E-3</v>
      </c>
      <c r="Q8027" t="s">
        <v>150</v>
      </c>
    </row>
    <row r="8028" spans="9:17" x14ac:dyDescent="0.45">
      <c r="I8028" t="s">
        <v>195</v>
      </c>
      <c r="J8028" t="s">
        <v>419</v>
      </c>
      <c r="K8028">
        <v>8.7154083552074841E-3</v>
      </c>
      <c r="L8028" t="s">
        <v>150</v>
      </c>
      <c r="N8028" t="s">
        <v>238</v>
      </c>
      <c r="O8028" t="s">
        <v>419</v>
      </c>
      <c r="P8028">
        <v>1.6095371406929797E-3</v>
      </c>
      <c r="Q8028" t="s">
        <v>150</v>
      </c>
    </row>
    <row r="8029" spans="9:17" x14ac:dyDescent="0.45">
      <c r="I8029" t="s">
        <v>195</v>
      </c>
      <c r="J8029" t="s">
        <v>457</v>
      </c>
      <c r="K8029">
        <v>9.0962049272017894E-3</v>
      </c>
      <c r="L8029" t="s">
        <v>150</v>
      </c>
      <c r="N8029" t="s">
        <v>238</v>
      </c>
      <c r="O8029" t="s">
        <v>457</v>
      </c>
      <c r="P8029">
        <v>2.3650142877099769E-3</v>
      </c>
      <c r="Q8029" t="s">
        <v>150</v>
      </c>
    </row>
    <row r="8030" spans="9:17" x14ac:dyDescent="0.45">
      <c r="I8030" t="s">
        <v>195</v>
      </c>
      <c r="J8030" t="s">
        <v>458</v>
      </c>
      <c r="K8030">
        <v>9.314994355387355E-3</v>
      </c>
      <c r="L8030" t="s">
        <v>150</v>
      </c>
      <c r="N8030" t="s">
        <v>238</v>
      </c>
      <c r="O8030" t="s">
        <v>458</v>
      </c>
      <c r="P8030">
        <v>3.6399553865452726E-3</v>
      </c>
      <c r="Q8030" t="s">
        <v>150</v>
      </c>
    </row>
    <row r="8031" spans="9:17" x14ac:dyDescent="0.45">
      <c r="I8031" t="s">
        <v>195</v>
      </c>
      <c r="J8031" t="s">
        <v>507</v>
      </c>
      <c r="K8031">
        <v>8.8039038139548775E-3</v>
      </c>
      <c r="L8031" t="s">
        <v>150</v>
      </c>
      <c r="N8031" t="s">
        <v>238</v>
      </c>
      <c r="O8031" t="s">
        <v>507</v>
      </c>
      <c r="P8031">
        <v>5.203106893261175E-3</v>
      </c>
      <c r="Q8031" t="s">
        <v>150</v>
      </c>
    </row>
    <row r="8032" spans="9:17" x14ac:dyDescent="0.45">
      <c r="I8032" t="s">
        <v>195</v>
      </c>
      <c r="J8032" t="s">
        <v>508</v>
      </c>
      <c r="K8032">
        <v>8.127819624618211E-3</v>
      </c>
      <c r="L8032" t="s">
        <v>150</v>
      </c>
      <c r="N8032" t="s">
        <v>238</v>
      </c>
      <c r="O8032" t="s">
        <v>508</v>
      </c>
      <c r="P8032">
        <v>6.7104688893206586E-3</v>
      </c>
      <c r="Q8032" t="s">
        <v>150</v>
      </c>
    </row>
    <row r="8033" spans="9:17" x14ac:dyDescent="0.45">
      <c r="I8033" t="s">
        <v>195</v>
      </c>
      <c r="J8033" t="s">
        <v>509</v>
      </c>
      <c r="K8033">
        <v>7.5608613369005642E-3</v>
      </c>
      <c r="L8033" t="s">
        <v>150</v>
      </c>
      <c r="N8033" t="s">
        <v>238</v>
      </c>
      <c r="O8033" t="s">
        <v>509</v>
      </c>
      <c r="P8033">
        <v>7.8438456993061394E-3</v>
      </c>
      <c r="Q8033" t="s">
        <v>150</v>
      </c>
    </row>
    <row r="8034" spans="9:17" x14ac:dyDescent="0.45">
      <c r="I8034" t="s">
        <v>195</v>
      </c>
      <c r="J8034" t="s">
        <v>510</v>
      </c>
      <c r="K8034">
        <v>6.9755091186440941E-3</v>
      </c>
      <c r="L8034" t="s">
        <v>150</v>
      </c>
      <c r="N8034" t="s">
        <v>238</v>
      </c>
      <c r="O8034" t="s">
        <v>510</v>
      </c>
      <c r="P8034">
        <v>8.228789545994342E-3</v>
      </c>
      <c r="Q8034" t="s">
        <v>150</v>
      </c>
    </row>
    <row r="8035" spans="9:17" x14ac:dyDescent="0.45">
      <c r="I8035" t="s">
        <v>195</v>
      </c>
      <c r="J8035" t="s">
        <v>511</v>
      </c>
      <c r="K8035">
        <v>5.7200327358659818E-3</v>
      </c>
      <c r="L8035" t="s">
        <v>150</v>
      </c>
      <c r="N8035" t="s">
        <v>238</v>
      </c>
      <c r="O8035" t="s">
        <v>511</v>
      </c>
      <c r="P8035">
        <v>7.336979452799838E-3</v>
      </c>
      <c r="Q8035" t="s">
        <v>150</v>
      </c>
    </row>
    <row r="8036" spans="9:17" x14ac:dyDescent="0.45">
      <c r="I8036" t="s">
        <v>195</v>
      </c>
      <c r="J8036" t="s">
        <v>512</v>
      </c>
      <c r="K8036">
        <v>3.7223515030027528E-3</v>
      </c>
      <c r="L8036" t="s">
        <v>150</v>
      </c>
      <c r="N8036" t="s">
        <v>238</v>
      </c>
      <c r="O8036" t="s">
        <v>512</v>
      </c>
      <c r="P8036">
        <v>5.9721058959954108E-3</v>
      </c>
      <c r="Q8036" t="s">
        <v>150</v>
      </c>
    </row>
    <row r="8037" spans="9:17" x14ac:dyDescent="0.45">
      <c r="I8037" t="s">
        <v>195</v>
      </c>
      <c r="J8037" t="s">
        <v>513</v>
      </c>
      <c r="K8037">
        <v>0</v>
      </c>
      <c r="L8037" t="s">
        <v>150</v>
      </c>
      <c r="N8037" t="s">
        <v>238</v>
      </c>
      <c r="O8037" t="s">
        <v>513</v>
      </c>
      <c r="P8037">
        <v>8.0258545281727527E-3</v>
      </c>
      <c r="Q8037" t="s">
        <v>150</v>
      </c>
    </row>
    <row r="8038" spans="9:17" x14ac:dyDescent="0.45">
      <c r="I8038" t="s">
        <v>195</v>
      </c>
      <c r="J8038" t="s">
        <v>514</v>
      </c>
      <c r="K8038">
        <v>0</v>
      </c>
      <c r="L8038" t="s">
        <v>150</v>
      </c>
      <c r="N8038" t="s">
        <v>238</v>
      </c>
      <c r="O8038" t="s">
        <v>514</v>
      </c>
      <c r="P8038">
        <v>5.0323887315226806E-3</v>
      </c>
      <c r="Q8038" t="s">
        <v>150</v>
      </c>
    </row>
    <row r="8039" spans="9:17" x14ac:dyDescent="0.45">
      <c r="I8039" t="s">
        <v>195</v>
      </c>
      <c r="J8039" t="s">
        <v>156</v>
      </c>
      <c r="K8039">
        <v>0</v>
      </c>
      <c r="L8039" t="s">
        <v>150</v>
      </c>
      <c r="N8039" t="s">
        <v>238</v>
      </c>
      <c r="O8039" t="s">
        <v>156</v>
      </c>
      <c r="P8039">
        <v>6.7374479360242413E-3</v>
      </c>
      <c r="Q8039" t="s">
        <v>150</v>
      </c>
    </row>
    <row r="8040" spans="9:17" x14ac:dyDescent="0.45">
      <c r="I8040" t="s">
        <v>195</v>
      </c>
      <c r="J8040" t="s">
        <v>157</v>
      </c>
      <c r="K8040">
        <v>0</v>
      </c>
      <c r="L8040" t="s">
        <v>150</v>
      </c>
      <c r="N8040" t="s">
        <v>238</v>
      </c>
      <c r="O8040" t="s">
        <v>157</v>
      </c>
      <c r="P8040">
        <v>1.2448607324789479E-3</v>
      </c>
      <c r="Q8040" t="s">
        <v>150</v>
      </c>
    </row>
    <row r="8041" spans="9:17" x14ac:dyDescent="0.45">
      <c r="I8041" t="s">
        <v>195</v>
      </c>
      <c r="J8041" t="s">
        <v>158</v>
      </c>
      <c r="K8041">
        <v>0</v>
      </c>
      <c r="L8041" t="s">
        <v>150</v>
      </c>
      <c r="N8041" t="s">
        <v>238</v>
      </c>
      <c r="O8041" t="s">
        <v>158</v>
      </c>
      <c r="P8041">
        <v>1.2953333065363929E-3</v>
      </c>
      <c r="Q8041" t="s">
        <v>150</v>
      </c>
    </row>
    <row r="8042" spans="9:17" x14ac:dyDescent="0.45">
      <c r="I8042" t="s">
        <v>195</v>
      </c>
      <c r="J8042" t="s">
        <v>398</v>
      </c>
      <c r="K8042">
        <v>4.4102268296660665E-3</v>
      </c>
      <c r="L8042" t="s">
        <v>150</v>
      </c>
      <c r="N8042" t="s">
        <v>238</v>
      </c>
      <c r="O8042" t="s">
        <v>398</v>
      </c>
      <c r="P8042">
        <v>1.2942397063592924E-3</v>
      </c>
      <c r="Q8042" t="s">
        <v>150</v>
      </c>
    </row>
    <row r="8043" spans="9:17" x14ac:dyDescent="0.45">
      <c r="I8043" t="s">
        <v>195</v>
      </c>
      <c r="J8043" t="s">
        <v>399</v>
      </c>
      <c r="K8043">
        <v>6.5161311832760849E-3</v>
      </c>
      <c r="L8043" t="s">
        <v>150</v>
      </c>
      <c r="N8043" t="s">
        <v>238</v>
      </c>
      <c r="O8043" t="s">
        <v>399</v>
      </c>
      <c r="P8043">
        <v>1.179239250540957E-3</v>
      </c>
      <c r="Q8043" t="s">
        <v>150</v>
      </c>
    </row>
    <row r="8044" spans="9:17" x14ac:dyDescent="0.45">
      <c r="I8044" t="s">
        <v>195</v>
      </c>
      <c r="J8044" t="s">
        <v>400</v>
      </c>
      <c r="K8044">
        <v>7.5884508636344036E-3</v>
      </c>
      <c r="L8044" t="s">
        <v>150</v>
      </c>
      <c r="N8044" t="s">
        <v>238</v>
      </c>
      <c r="O8044" t="s">
        <v>400</v>
      </c>
      <c r="P8044">
        <v>1.2735363568576691E-3</v>
      </c>
      <c r="Q8044" t="s">
        <v>150</v>
      </c>
    </row>
    <row r="8045" spans="9:17" x14ac:dyDescent="0.45">
      <c r="I8045" t="s">
        <v>195</v>
      </c>
      <c r="J8045" t="s">
        <v>420</v>
      </c>
      <c r="K8045">
        <v>8.2056901556131819E-3</v>
      </c>
      <c r="L8045" t="s">
        <v>150</v>
      </c>
      <c r="N8045" t="s">
        <v>238</v>
      </c>
      <c r="O8045" t="s">
        <v>420</v>
      </c>
      <c r="P8045">
        <v>1.3771218983086499E-3</v>
      </c>
      <c r="Q8045" t="s">
        <v>150</v>
      </c>
    </row>
    <row r="8046" spans="9:17" x14ac:dyDescent="0.45">
      <c r="I8046" t="s">
        <v>195</v>
      </c>
      <c r="J8046" t="s">
        <v>421</v>
      </c>
      <c r="K8046">
        <v>8.6910278139773166E-3</v>
      </c>
      <c r="L8046" t="s">
        <v>150</v>
      </c>
      <c r="N8046" t="s">
        <v>238</v>
      </c>
      <c r="O8046" t="s">
        <v>421</v>
      </c>
      <c r="P8046">
        <v>1.3427106341820671E-3</v>
      </c>
      <c r="Q8046" t="s">
        <v>150</v>
      </c>
    </row>
    <row r="8047" spans="9:17" x14ac:dyDescent="0.45">
      <c r="I8047" t="s">
        <v>195</v>
      </c>
      <c r="J8047" t="s">
        <v>459</v>
      </c>
      <c r="K8047">
        <v>9.0458228857018281E-3</v>
      </c>
      <c r="L8047" t="s">
        <v>150</v>
      </c>
      <c r="N8047" t="s">
        <v>238</v>
      </c>
      <c r="O8047" t="s">
        <v>459</v>
      </c>
      <c r="P8047">
        <v>1.875843889972066E-3</v>
      </c>
      <c r="Q8047" t="s">
        <v>150</v>
      </c>
    </row>
    <row r="8048" spans="9:17" x14ac:dyDescent="0.45">
      <c r="I8048" t="s">
        <v>195</v>
      </c>
      <c r="J8048" t="s">
        <v>460</v>
      </c>
      <c r="K8048">
        <v>9.1966490025685542E-3</v>
      </c>
      <c r="L8048" t="s">
        <v>150</v>
      </c>
      <c r="N8048" t="s">
        <v>238</v>
      </c>
      <c r="O8048" t="s">
        <v>460</v>
      </c>
      <c r="P8048">
        <v>2.8812950963975951E-3</v>
      </c>
      <c r="Q8048" t="s">
        <v>150</v>
      </c>
    </row>
    <row r="8049" spans="9:17" x14ac:dyDescent="0.45">
      <c r="I8049" t="s">
        <v>195</v>
      </c>
      <c r="J8049" t="s">
        <v>515</v>
      </c>
      <c r="K8049">
        <v>8.4125193841196044E-3</v>
      </c>
      <c r="L8049" t="s">
        <v>150</v>
      </c>
      <c r="N8049" t="s">
        <v>238</v>
      </c>
      <c r="O8049" t="s">
        <v>515</v>
      </c>
      <c r="P8049">
        <v>4.1364373163117795E-3</v>
      </c>
      <c r="Q8049" t="s">
        <v>150</v>
      </c>
    </row>
    <row r="8050" spans="9:17" x14ac:dyDescent="0.45">
      <c r="I8050" t="s">
        <v>195</v>
      </c>
      <c r="J8050" t="s">
        <v>516</v>
      </c>
      <c r="K8050">
        <v>7.7863917119629462E-3</v>
      </c>
      <c r="L8050" t="s">
        <v>150</v>
      </c>
      <c r="N8050" t="s">
        <v>238</v>
      </c>
      <c r="O8050" t="s">
        <v>516</v>
      </c>
      <c r="P8050">
        <v>5.3602961578466625E-3</v>
      </c>
      <c r="Q8050" t="s">
        <v>150</v>
      </c>
    </row>
    <row r="8051" spans="9:17" x14ac:dyDescent="0.45">
      <c r="I8051" t="s">
        <v>195</v>
      </c>
      <c r="J8051" t="s">
        <v>517</v>
      </c>
      <c r="K8051">
        <v>7.2352024895121327E-3</v>
      </c>
      <c r="L8051" t="s">
        <v>150</v>
      </c>
      <c r="N8051" t="s">
        <v>238</v>
      </c>
      <c r="O8051" t="s">
        <v>517</v>
      </c>
      <c r="P8051">
        <v>6.358596198391327E-3</v>
      </c>
      <c r="Q8051" t="s">
        <v>150</v>
      </c>
    </row>
    <row r="8052" spans="9:17" x14ac:dyDescent="0.45">
      <c r="I8052" t="s">
        <v>195</v>
      </c>
      <c r="J8052" t="s">
        <v>518</v>
      </c>
      <c r="K8052">
        <v>6.5437483423491866E-3</v>
      </c>
      <c r="L8052" t="s">
        <v>150</v>
      </c>
      <c r="N8052" t="s">
        <v>238</v>
      </c>
      <c r="O8052" t="s">
        <v>518</v>
      </c>
      <c r="P8052">
        <v>6.5345405967964804E-3</v>
      </c>
      <c r="Q8052" t="s">
        <v>150</v>
      </c>
    </row>
    <row r="8053" spans="9:17" x14ac:dyDescent="0.45">
      <c r="I8053" t="s">
        <v>195</v>
      </c>
      <c r="J8053" t="s">
        <v>519</v>
      </c>
      <c r="K8053">
        <v>4.9989668523329573E-3</v>
      </c>
      <c r="L8053" t="s">
        <v>150</v>
      </c>
      <c r="N8053" t="s">
        <v>238</v>
      </c>
      <c r="O8053" t="s">
        <v>519</v>
      </c>
      <c r="P8053">
        <v>5.8520661362013813E-3</v>
      </c>
      <c r="Q8053" t="s">
        <v>150</v>
      </c>
    </row>
    <row r="8054" spans="9:17" x14ac:dyDescent="0.45">
      <c r="I8054" t="s">
        <v>195</v>
      </c>
      <c r="J8054" t="s">
        <v>520</v>
      </c>
      <c r="K8054">
        <v>5.9283017973257304E-4</v>
      </c>
      <c r="L8054" t="s">
        <v>150</v>
      </c>
      <c r="N8054" t="s">
        <v>238</v>
      </c>
      <c r="O8054" t="s">
        <v>520</v>
      </c>
      <c r="P8054">
        <v>4.7631942813297487E-3</v>
      </c>
      <c r="Q8054" t="s">
        <v>150</v>
      </c>
    </row>
    <row r="8055" spans="9:17" x14ac:dyDescent="0.45">
      <c r="I8055" t="s">
        <v>195</v>
      </c>
      <c r="J8055" t="s">
        <v>521</v>
      </c>
      <c r="K8055">
        <v>0</v>
      </c>
      <c r="L8055" t="s">
        <v>150</v>
      </c>
      <c r="N8055" t="s">
        <v>238</v>
      </c>
      <c r="O8055" t="s">
        <v>521</v>
      </c>
      <c r="P8055">
        <v>6.8662457204928338E-3</v>
      </c>
      <c r="Q8055" t="s">
        <v>150</v>
      </c>
    </row>
    <row r="8056" spans="9:17" x14ac:dyDescent="0.45">
      <c r="I8056" t="s">
        <v>195</v>
      </c>
      <c r="J8056" t="s">
        <v>522</v>
      </c>
      <c r="K8056">
        <v>0</v>
      </c>
      <c r="L8056" t="s">
        <v>150</v>
      </c>
      <c r="N8056" t="s">
        <v>238</v>
      </c>
      <c r="O8056" t="s">
        <v>522</v>
      </c>
      <c r="P8056">
        <v>4.51043821115672E-3</v>
      </c>
      <c r="Q8056" t="s">
        <v>150</v>
      </c>
    </row>
    <row r="8057" spans="9:17" x14ac:dyDescent="0.45">
      <c r="I8057" t="s">
        <v>195</v>
      </c>
      <c r="J8057" t="s">
        <v>406</v>
      </c>
      <c r="K8057">
        <v>0</v>
      </c>
      <c r="L8057" t="s">
        <v>150</v>
      </c>
      <c r="N8057" t="s">
        <v>238</v>
      </c>
      <c r="O8057" t="s">
        <v>406</v>
      </c>
      <c r="P8057">
        <v>1.2832058314574062E-2</v>
      </c>
      <c r="Q8057" t="s">
        <v>150</v>
      </c>
    </row>
    <row r="8058" spans="9:17" x14ac:dyDescent="0.45">
      <c r="I8058" t="s">
        <v>195</v>
      </c>
      <c r="J8058" t="s">
        <v>407</v>
      </c>
      <c r="K8058">
        <v>0</v>
      </c>
      <c r="L8058" t="s">
        <v>150</v>
      </c>
      <c r="N8058" t="s">
        <v>238</v>
      </c>
      <c r="O8058" t="s">
        <v>407</v>
      </c>
      <c r="P8058">
        <v>2.847262391572649E-3</v>
      </c>
      <c r="Q8058" t="s">
        <v>150</v>
      </c>
    </row>
    <row r="8059" spans="9:17" x14ac:dyDescent="0.45">
      <c r="I8059" t="s">
        <v>195</v>
      </c>
      <c r="J8059" t="s">
        <v>408</v>
      </c>
      <c r="K8059">
        <v>0</v>
      </c>
      <c r="L8059" t="s">
        <v>150</v>
      </c>
      <c r="N8059" t="s">
        <v>238</v>
      </c>
      <c r="O8059" t="s">
        <v>408</v>
      </c>
      <c r="P8059">
        <v>3.045292579611213E-3</v>
      </c>
      <c r="Q8059" t="s">
        <v>150</v>
      </c>
    </row>
    <row r="8060" spans="9:17" x14ac:dyDescent="0.45">
      <c r="I8060" t="s">
        <v>195</v>
      </c>
      <c r="J8060" t="s">
        <v>409</v>
      </c>
      <c r="K8060">
        <v>1.0724188325226115E-3</v>
      </c>
      <c r="L8060" t="s">
        <v>150</v>
      </c>
      <c r="N8060" t="s">
        <v>238</v>
      </c>
      <c r="O8060" t="s">
        <v>409</v>
      </c>
      <c r="P8060">
        <v>3.3038393113585629E-3</v>
      </c>
      <c r="Q8060" t="s">
        <v>150</v>
      </c>
    </row>
    <row r="8061" spans="9:17" x14ac:dyDescent="0.45">
      <c r="I8061" t="s">
        <v>195</v>
      </c>
      <c r="J8061" t="s">
        <v>410</v>
      </c>
      <c r="K8061">
        <v>5.4651314677778553E-3</v>
      </c>
      <c r="L8061" t="s">
        <v>150</v>
      </c>
      <c r="N8061" t="s">
        <v>238</v>
      </c>
      <c r="O8061" t="s">
        <v>410</v>
      </c>
      <c r="P8061">
        <v>3.3158846337022923E-3</v>
      </c>
      <c r="Q8061" t="s">
        <v>150</v>
      </c>
    </row>
    <row r="8062" spans="9:17" x14ac:dyDescent="0.45">
      <c r="I8062" t="s">
        <v>195</v>
      </c>
      <c r="J8062" t="s">
        <v>411</v>
      </c>
      <c r="K8062">
        <v>6.6152176322620514E-3</v>
      </c>
      <c r="L8062" t="s">
        <v>150</v>
      </c>
      <c r="N8062" t="s">
        <v>238</v>
      </c>
      <c r="O8062" t="s">
        <v>411</v>
      </c>
      <c r="P8062">
        <v>3.4229817166798915E-3</v>
      </c>
      <c r="Q8062" t="s">
        <v>150</v>
      </c>
    </row>
    <row r="8063" spans="9:17" x14ac:dyDescent="0.45">
      <c r="I8063" t="s">
        <v>195</v>
      </c>
      <c r="J8063" t="s">
        <v>422</v>
      </c>
      <c r="K8063">
        <v>6.9730641531867083E-3</v>
      </c>
      <c r="L8063" t="s">
        <v>150</v>
      </c>
      <c r="N8063" t="s">
        <v>238</v>
      </c>
      <c r="O8063" t="s">
        <v>422</v>
      </c>
      <c r="P8063">
        <v>3.8951527972638585E-3</v>
      </c>
      <c r="Q8063" t="s">
        <v>150</v>
      </c>
    </row>
    <row r="8064" spans="9:17" x14ac:dyDescent="0.45">
      <c r="I8064" t="s">
        <v>195</v>
      </c>
      <c r="J8064" t="s">
        <v>423</v>
      </c>
      <c r="K8064">
        <v>7.3994785399870847E-3</v>
      </c>
      <c r="L8064" t="s">
        <v>150</v>
      </c>
      <c r="N8064" t="s">
        <v>238</v>
      </c>
      <c r="O8064" t="s">
        <v>423</v>
      </c>
      <c r="P8064">
        <v>3.7974116001673595E-3</v>
      </c>
      <c r="Q8064" t="s">
        <v>150</v>
      </c>
    </row>
    <row r="8065" spans="9:17" x14ac:dyDescent="0.45">
      <c r="I8065" t="s">
        <v>195</v>
      </c>
      <c r="J8065" t="s">
        <v>461</v>
      </c>
      <c r="K8065">
        <v>8.1173541315696339E-3</v>
      </c>
      <c r="L8065" t="s">
        <v>150</v>
      </c>
      <c r="N8065" t="s">
        <v>238</v>
      </c>
      <c r="O8065" t="s">
        <v>461</v>
      </c>
      <c r="P8065">
        <v>3.7441557510027573E-3</v>
      </c>
      <c r="Q8065" t="s">
        <v>150</v>
      </c>
    </row>
    <row r="8066" spans="9:17" x14ac:dyDescent="0.45">
      <c r="I8066" t="s">
        <v>195</v>
      </c>
      <c r="J8066" t="s">
        <v>462</v>
      </c>
      <c r="K8066">
        <v>8.2178254552417764E-3</v>
      </c>
      <c r="L8066" t="s">
        <v>150</v>
      </c>
      <c r="N8066" t="s">
        <v>238</v>
      </c>
      <c r="O8066" t="s">
        <v>462</v>
      </c>
      <c r="P8066">
        <v>3.6315798641208263E-3</v>
      </c>
      <c r="Q8066" t="s">
        <v>150</v>
      </c>
    </row>
    <row r="8067" spans="9:17" x14ac:dyDescent="0.45">
      <c r="I8067" t="s">
        <v>195</v>
      </c>
      <c r="J8067" t="s">
        <v>523</v>
      </c>
      <c r="K8067">
        <v>7.2871615267622028E-3</v>
      </c>
      <c r="L8067" t="s">
        <v>150</v>
      </c>
      <c r="N8067" t="s">
        <v>238</v>
      </c>
      <c r="O8067" t="s">
        <v>523</v>
      </c>
      <c r="P8067">
        <v>3.7188306721659741E-3</v>
      </c>
      <c r="Q8067" t="s">
        <v>150</v>
      </c>
    </row>
    <row r="8068" spans="9:17" x14ac:dyDescent="0.45">
      <c r="I8068" t="s">
        <v>195</v>
      </c>
      <c r="J8068" t="s">
        <v>524</v>
      </c>
      <c r="K8068">
        <v>6.5949496527499376E-3</v>
      </c>
      <c r="L8068" t="s">
        <v>150</v>
      </c>
      <c r="N8068" t="s">
        <v>238</v>
      </c>
      <c r="O8068" t="s">
        <v>524</v>
      </c>
      <c r="P8068">
        <v>4.004846227159747E-3</v>
      </c>
      <c r="Q8068" t="s">
        <v>150</v>
      </c>
    </row>
    <row r="8069" spans="9:17" x14ac:dyDescent="0.45">
      <c r="I8069" t="s">
        <v>195</v>
      </c>
      <c r="J8069" t="s">
        <v>525</v>
      </c>
      <c r="K8069">
        <v>6.1842768098396578E-3</v>
      </c>
      <c r="L8069" t="s">
        <v>150</v>
      </c>
      <c r="N8069" t="s">
        <v>238</v>
      </c>
      <c r="O8069" t="s">
        <v>525</v>
      </c>
      <c r="P8069">
        <v>4.1744642874198025E-3</v>
      </c>
      <c r="Q8069" t="s">
        <v>150</v>
      </c>
    </row>
    <row r="8070" spans="9:17" x14ac:dyDescent="0.45">
      <c r="I8070" t="s">
        <v>195</v>
      </c>
      <c r="J8070" t="s">
        <v>526</v>
      </c>
      <c r="K8070">
        <v>5.6355439349037757E-3</v>
      </c>
      <c r="L8070" t="s">
        <v>150</v>
      </c>
      <c r="N8070" t="s">
        <v>238</v>
      </c>
      <c r="O8070" t="s">
        <v>526</v>
      </c>
      <c r="P8070">
        <v>4.1601436881703296E-3</v>
      </c>
      <c r="Q8070" t="s">
        <v>150</v>
      </c>
    </row>
    <row r="8071" spans="9:17" x14ac:dyDescent="0.45">
      <c r="I8071" t="s">
        <v>195</v>
      </c>
      <c r="J8071" t="s">
        <v>527</v>
      </c>
      <c r="K8071">
        <v>4.25009309053501E-3</v>
      </c>
      <c r="L8071" t="s">
        <v>150</v>
      </c>
      <c r="N8071" t="s">
        <v>238</v>
      </c>
      <c r="O8071" t="s">
        <v>527</v>
      </c>
      <c r="P8071">
        <v>4.020143914263123E-3</v>
      </c>
      <c r="Q8071" t="s">
        <v>150</v>
      </c>
    </row>
    <row r="8072" spans="9:17" x14ac:dyDescent="0.45">
      <c r="I8072" t="s">
        <v>195</v>
      </c>
      <c r="J8072" t="s">
        <v>528</v>
      </c>
      <c r="K8072">
        <v>0</v>
      </c>
      <c r="L8072" t="s">
        <v>150</v>
      </c>
      <c r="N8072" t="s">
        <v>238</v>
      </c>
      <c r="O8072" t="s">
        <v>528</v>
      </c>
      <c r="P8072">
        <v>3.6728222036591222E-3</v>
      </c>
      <c r="Q8072" t="s">
        <v>150</v>
      </c>
    </row>
    <row r="8073" spans="9:17" x14ac:dyDescent="0.45">
      <c r="I8073" t="s">
        <v>195</v>
      </c>
      <c r="J8073" t="s">
        <v>529</v>
      </c>
      <c r="K8073">
        <v>0</v>
      </c>
      <c r="L8073" t="s">
        <v>150</v>
      </c>
      <c r="N8073" t="s">
        <v>238</v>
      </c>
      <c r="O8073" t="s">
        <v>529</v>
      </c>
      <c r="P8073">
        <v>6.05071725976381E-3</v>
      </c>
      <c r="Q8073" t="s">
        <v>150</v>
      </c>
    </row>
    <row r="8074" spans="9:17" x14ac:dyDescent="0.45">
      <c r="I8074" t="s">
        <v>195</v>
      </c>
      <c r="J8074" t="s">
        <v>530</v>
      </c>
      <c r="K8074">
        <v>0</v>
      </c>
      <c r="L8074" t="s">
        <v>150</v>
      </c>
      <c r="N8074" t="s">
        <v>238</v>
      </c>
      <c r="O8074" t="s">
        <v>530</v>
      </c>
      <c r="P8074">
        <v>4.9084656729142294E-3</v>
      </c>
      <c r="Q8074" t="s">
        <v>150</v>
      </c>
    </row>
    <row r="8075" spans="9:17" x14ac:dyDescent="0.45">
      <c r="I8075" t="s">
        <v>195</v>
      </c>
      <c r="J8075" t="s">
        <v>463</v>
      </c>
      <c r="K8075">
        <v>0</v>
      </c>
      <c r="L8075" t="s">
        <v>150</v>
      </c>
      <c r="N8075" t="s">
        <v>238</v>
      </c>
      <c r="O8075" t="s">
        <v>463</v>
      </c>
      <c r="P8075">
        <v>1.2292672634178846E-2</v>
      </c>
      <c r="Q8075" t="s">
        <v>150</v>
      </c>
    </row>
    <row r="8076" spans="9:17" x14ac:dyDescent="0.45">
      <c r="I8076" t="s">
        <v>195</v>
      </c>
      <c r="J8076" t="s">
        <v>464</v>
      </c>
      <c r="K8076">
        <v>0</v>
      </c>
      <c r="L8076" t="s">
        <v>150</v>
      </c>
      <c r="N8076" t="s">
        <v>238</v>
      </c>
      <c r="O8076" t="s">
        <v>464</v>
      </c>
      <c r="P8076">
        <v>2.819776624366659E-3</v>
      </c>
      <c r="Q8076" t="s">
        <v>150</v>
      </c>
    </row>
    <row r="8077" spans="9:17" x14ac:dyDescent="0.45">
      <c r="I8077" t="s">
        <v>195</v>
      </c>
      <c r="J8077" t="s">
        <v>465</v>
      </c>
      <c r="K8077">
        <v>0</v>
      </c>
      <c r="L8077" t="s">
        <v>150</v>
      </c>
      <c r="N8077" t="s">
        <v>238</v>
      </c>
      <c r="O8077" t="s">
        <v>465</v>
      </c>
      <c r="P8077">
        <v>3.0756910115671979E-3</v>
      </c>
      <c r="Q8077" t="s">
        <v>150</v>
      </c>
    </row>
    <row r="8078" spans="9:17" x14ac:dyDescent="0.45">
      <c r="I8078" t="s">
        <v>195</v>
      </c>
      <c r="J8078" t="s">
        <v>466</v>
      </c>
      <c r="K8078">
        <v>0</v>
      </c>
      <c r="L8078" t="s">
        <v>150</v>
      </c>
      <c r="N8078" t="s">
        <v>238</v>
      </c>
      <c r="O8078" t="s">
        <v>466</v>
      </c>
      <c r="P8078">
        <v>3.4052158638062519E-3</v>
      </c>
      <c r="Q8078" t="s">
        <v>150</v>
      </c>
    </row>
    <row r="8079" spans="9:17" x14ac:dyDescent="0.45">
      <c r="I8079" t="s">
        <v>195</v>
      </c>
      <c r="J8079" t="s">
        <v>531</v>
      </c>
      <c r="K8079">
        <v>5.3095773321082812E-3</v>
      </c>
      <c r="L8079" t="s">
        <v>150</v>
      </c>
      <c r="N8079" t="s">
        <v>238</v>
      </c>
      <c r="O8079" t="s">
        <v>531</v>
      </c>
      <c r="P8079">
        <v>3.5157040082867863E-3</v>
      </c>
      <c r="Q8079" t="s">
        <v>150</v>
      </c>
    </row>
    <row r="8080" spans="9:17" x14ac:dyDescent="0.45">
      <c r="I8080" t="s">
        <v>195</v>
      </c>
      <c r="J8080" t="s">
        <v>467</v>
      </c>
      <c r="K8080">
        <v>6.5276191455744276E-3</v>
      </c>
      <c r="L8080" t="s">
        <v>150</v>
      </c>
      <c r="N8080" t="s">
        <v>238</v>
      </c>
      <c r="O8080" t="s">
        <v>467</v>
      </c>
      <c r="P8080">
        <v>3.3907678751079425E-3</v>
      </c>
      <c r="Q8080" t="s">
        <v>150</v>
      </c>
    </row>
    <row r="8081" spans="9:17" x14ac:dyDescent="0.45">
      <c r="I8081" t="s">
        <v>195</v>
      </c>
      <c r="J8081" t="s">
        <v>468</v>
      </c>
      <c r="K8081">
        <v>6.6190313260571778E-3</v>
      </c>
      <c r="L8081" t="s">
        <v>150</v>
      </c>
      <c r="N8081" t="s">
        <v>238</v>
      </c>
      <c r="O8081" t="s">
        <v>468</v>
      </c>
      <c r="P8081">
        <v>3.8963380502807198E-3</v>
      </c>
      <c r="Q8081" t="s">
        <v>150</v>
      </c>
    </row>
    <row r="8082" spans="9:17" x14ac:dyDescent="0.45">
      <c r="I8082" t="s">
        <v>195</v>
      </c>
      <c r="J8082" t="s">
        <v>469</v>
      </c>
      <c r="K8082">
        <v>6.9917014729713326E-3</v>
      </c>
      <c r="L8082" t="s">
        <v>150</v>
      </c>
      <c r="N8082" t="s">
        <v>238</v>
      </c>
      <c r="O8082" t="s">
        <v>469</v>
      </c>
      <c r="P8082">
        <v>3.9003415926430357E-3</v>
      </c>
      <c r="Q8082" t="s">
        <v>150</v>
      </c>
    </row>
    <row r="8083" spans="9:17" x14ac:dyDescent="0.45">
      <c r="I8083" t="s">
        <v>195</v>
      </c>
      <c r="J8083" t="s">
        <v>470</v>
      </c>
      <c r="K8083">
        <v>7.8976492281116802E-3</v>
      </c>
      <c r="L8083" t="s">
        <v>150</v>
      </c>
      <c r="N8083" t="s">
        <v>238</v>
      </c>
      <c r="O8083" t="s">
        <v>470</v>
      </c>
      <c r="P8083">
        <v>3.7912646214784953E-3</v>
      </c>
      <c r="Q8083" t="s">
        <v>150</v>
      </c>
    </row>
    <row r="8084" spans="9:17" x14ac:dyDescent="0.45">
      <c r="I8084" t="s">
        <v>195</v>
      </c>
      <c r="J8084" t="s">
        <v>471</v>
      </c>
      <c r="K8084">
        <v>8.1200023783914166E-3</v>
      </c>
      <c r="L8084" t="s">
        <v>150</v>
      </c>
      <c r="N8084" t="s">
        <v>238</v>
      </c>
      <c r="O8084" t="s">
        <v>471</v>
      </c>
      <c r="P8084">
        <v>3.502973259708561E-3</v>
      </c>
      <c r="Q8084" t="s">
        <v>150</v>
      </c>
    </row>
    <row r="8085" spans="9:17" x14ac:dyDescent="0.45">
      <c r="I8085" t="s">
        <v>195</v>
      </c>
      <c r="J8085" t="s">
        <v>532</v>
      </c>
      <c r="K8085">
        <v>6.930025274629421E-3</v>
      </c>
      <c r="L8085" t="s">
        <v>150</v>
      </c>
      <c r="N8085" t="s">
        <v>238</v>
      </c>
      <c r="O8085" t="s">
        <v>532</v>
      </c>
      <c r="P8085">
        <v>3.3038444273226115E-3</v>
      </c>
      <c r="Q8085" t="s">
        <v>150</v>
      </c>
    </row>
    <row r="8086" spans="9:17" x14ac:dyDescent="0.45">
      <c r="I8086" t="s">
        <v>195</v>
      </c>
      <c r="J8086" t="s">
        <v>533</v>
      </c>
      <c r="K8086">
        <v>6.2882262757014114E-3</v>
      </c>
      <c r="L8086" t="s">
        <v>150</v>
      </c>
      <c r="N8086" t="s">
        <v>238</v>
      </c>
      <c r="O8086" t="s">
        <v>533</v>
      </c>
      <c r="P8086">
        <v>3.2536186782601275E-3</v>
      </c>
      <c r="Q8086" t="s">
        <v>150</v>
      </c>
    </row>
    <row r="8087" spans="9:17" x14ac:dyDescent="0.45">
      <c r="I8087" t="s">
        <v>195</v>
      </c>
      <c r="J8087" t="s">
        <v>534</v>
      </c>
      <c r="K8087">
        <v>6.0104751196035045E-3</v>
      </c>
      <c r="L8087" t="s">
        <v>150</v>
      </c>
      <c r="N8087" t="s">
        <v>238</v>
      </c>
      <c r="O8087" t="s">
        <v>534</v>
      </c>
      <c r="P8087">
        <v>3.1601551825388152E-3</v>
      </c>
      <c r="Q8087" t="s">
        <v>150</v>
      </c>
    </row>
    <row r="8088" spans="9:17" x14ac:dyDescent="0.45">
      <c r="I8088" t="s">
        <v>195</v>
      </c>
      <c r="J8088" t="s">
        <v>535</v>
      </c>
      <c r="K8088">
        <v>5.2917264809579359E-3</v>
      </c>
      <c r="L8088" t="s">
        <v>150</v>
      </c>
      <c r="N8088" t="s">
        <v>238</v>
      </c>
      <c r="O8088" t="s">
        <v>535</v>
      </c>
      <c r="P8088">
        <v>2.8819139738219214E-3</v>
      </c>
      <c r="Q8088" t="s">
        <v>150</v>
      </c>
    </row>
    <row r="8089" spans="9:17" x14ac:dyDescent="0.45">
      <c r="I8089" t="s">
        <v>195</v>
      </c>
      <c r="J8089" t="s">
        <v>536</v>
      </c>
      <c r="K8089">
        <v>1.4247247333761762E-3</v>
      </c>
      <c r="L8089" t="s">
        <v>150</v>
      </c>
      <c r="N8089" t="s">
        <v>238</v>
      </c>
      <c r="O8089" t="s">
        <v>536</v>
      </c>
      <c r="P8089">
        <v>2.5761357644465163E-3</v>
      </c>
      <c r="Q8089" t="s">
        <v>150</v>
      </c>
    </row>
    <row r="8090" spans="9:17" x14ac:dyDescent="0.45">
      <c r="I8090" t="s">
        <v>195</v>
      </c>
      <c r="J8090" t="s">
        <v>537</v>
      </c>
      <c r="K8090">
        <v>0</v>
      </c>
      <c r="L8090" t="s">
        <v>150</v>
      </c>
      <c r="N8090" t="s">
        <v>238</v>
      </c>
      <c r="O8090" t="s">
        <v>537</v>
      </c>
      <c r="P8090">
        <v>2.3205093104175377E-3</v>
      </c>
      <c r="Q8090" t="s">
        <v>150</v>
      </c>
    </row>
    <row r="8091" spans="9:17" x14ac:dyDescent="0.45">
      <c r="I8091" t="s">
        <v>195</v>
      </c>
      <c r="J8091" t="s">
        <v>538</v>
      </c>
      <c r="K8091">
        <v>0</v>
      </c>
      <c r="L8091" t="s">
        <v>150</v>
      </c>
      <c r="N8091" t="s">
        <v>238</v>
      </c>
      <c r="O8091" t="s">
        <v>538</v>
      </c>
      <c r="P8091">
        <v>4.3369203005541868E-3</v>
      </c>
      <c r="Q8091" t="s">
        <v>150</v>
      </c>
    </row>
    <row r="8092" spans="9:17" x14ac:dyDescent="0.45">
      <c r="I8092" t="s">
        <v>195</v>
      </c>
      <c r="J8092" t="s">
        <v>539</v>
      </c>
      <c r="K8092">
        <v>0</v>
      </c>
      <c r="L8092" t="s">
        <v>150</v>
      </c>
      <c r="N8092" t="s">
        <v>238</v>
      </c>
      <c r="O8092" t="s">
        <v>539</v>
      </c>
      <c r="P8092">
        <v>4.4019048689776632E-3</v>
      </c>
      <c r="Q8092" t="s">
        <v>150</v>
      </c>
    </row>
    <row r="8093" spans="9:17" x14ac:dyDescent="0.45">
      <c r="I8093" t="s">
        <v>195</v>
      </c>
      <c r="J8093" t="s">
        <v>472</v>
      </c>
      <c r="K8093">
        <v>0</v>
      </c>
      <c r="L8093" t="s">
        <v>150</v>
      </c>
      <c r="N8093" t="s">
        <v>238</v>
      </c>
      <c r="O8093" t="s">
        <v>472</v>
      </c>
      <c r="P8093">
        <v>2.3246131991784515E-2</v>
      </c>
      <c r="Q8093" t="s">
        <v>150</v>
      </c>
    </row>
    <row r="8094" spans="9:17" x14ac:dyDescent="0.45">
      <c r="I8094" t="s">
        <v>195</v>
      </c>
      <c r="J8094" t="s">
        <v>473</v>
      </c>
      <c r="K8094">
        <v>0</v>
      </c>
      <c r="L8094" t="s">
        <v>150</v>
      </c>
      <c r="N8094" t="s">
        <v>238</v>
      </c>
      <c r="O8094" t="s">
        <v>473</v>
      </c>
      <c r="P8094">
        <v>4.7914357873802419E-3</v>
      </c>
      <c r="Q8094" t="s">
        <v>150</v>
      </c>
    </row>
    <row r="8095" spans="9:17" x14ac:dyDescent="0.45">
      <c r="I8095" t="s">
        <v>195</v>
      </c>
      <c r="J8095" t="s">
        <v>474</v>
      </c>
      <c r="K8095">
        <v>0</v>
      </c>
      <c r="L8095" t="s">
        <v>150</v>
      </c>
      <c r="N8095" t="s">
        <v>238</v>
      </c>
      <c r="O8095" t="s">
        <v>474</v>
      </c>
      <c r="P8095">
        <v>4.9332412370666646E-3</v>
      </c>
      <c r="Q8095" t="s">
        <v>150</v>
      </c>
    </row>
    <row r="8096" spans="9:17" x14ac:dyDescent="0.45">
      <c r="I8096" t="s">
        <v>195</v>
      </c>
      <c r="J8096" t="s">
        <v>475</v>
      </c>
      <c r="K8096">
        <v>0</v>
      </c>
      <c r="L8096" t="s">
        <v>150</v>
      </c>
      <c r="N8096" t="s">
        <v>238</v>
      </c>
      <c r="O8096" t="s">
        <v>475</v>
      </c>
      <c r="P8096">
        <v>5.0687761885329563E-3</v>
      </c>
      <c r="Q8096" t="s">
        <v>150</v>
      </c>
    </row>
    <row r="8097" spans="9:17" x14ac:dyDescent="0.45">
      <c r="I8097" t="s">
        <v>195</v>
      </c>
      <c r="J8097" t="s">
        <v>540</v>
      </c>
      <c r="K8097">
        <v>4.2486739707788606E-3</v>
      </c>
      <c r="L8097" t="s">
        <v>150</v>
      </c>
      <c r="N8097" t="s">
        <v>238</v>
      </c>
      <c r="O8097" t="s">
        <v>540</v>
      </c>
      <c r="P8097">
        <v>5.0591320006758908E-3</v>
      </c>
      <c r="Q8097" t="s">
        <v>150</v>
      </c>
    </row>
    <row r="8098" spans="9:17" x14ac:dyDescent="0.45">
      <c r="I8098" t="s">
        <v>195</v>
      </c>
      <c r="J8098" t="s">
        <v>476</v>
      </c>
      <c r="K8098">
        <v>5.6458822146881835E-3</v>
      </c>
      <c r="L8098" t="s">
        <v>150</v>
      </c>
      <c r="N8098" t="s">
        <v>238</v>
      </c>
      <c r="O8098" t="s">
        <v>476</v>
      </c>
      <c r="P8098">
        <v>4.8325244908142924E-3</v>
      </c>
      <c r="Q8098" t="s">
        <v>150</v>
      </c>
    </row>
    <row r="8099" spans="9:17" x14ac:dyDescent="0.45">
      <c r="I8099" t="s">
        <v>195</v>
      </c>
      <c r="J8099" t="s">
        <v>477</v>
      </c>
      <c r="K8099">
        <v>5.6960363065475753E-3</v>
      </c>
      <c r="L8099" t="s">
        <v>150</v>
      </c>
      <c r="N8099" t="s">
        <v>238</v>
      </c>
      <c r="O8099" t="s">
        <v>477</v>
      </c>
      <c r="P8099">
        <v>5.0624324788449025E-3</v>
      </c>
      <c r="Q8099" t="s">
        <v>150</v>
      </c>
    </row>
    <row r="8100" spans="9:17" x14ac:dyDescent="0.45">
      <c r="I8100" t="s">
        <v>195</v>
      </c>
      <c r="J8100" t="s">
        <v>478</v>
      </c>
      <c r="K8100">
        <v>6.0025990738516877E-3</v>
      </c>
      <c r="L8100" t="s">
        <v>150</v>
      </c>
      <c r="N8100" t="s">
        <v>238</v>
      </c>
      <c r="O8100" t="s">
        <v>478</v>
      </c>
      <c r="P8100">
        <v>5.236649950873618E-3</v>
      </c>
      <c r="Q8100" t="s">
        <v>150</v>
      </c>
    </row>
    <row r="8101" spans="9:17" x14ac:dyDescent="0.45">
      <c r="I8101" t="s">
        <v>195</v>
      </c>
      <c r="J8101" t="s">
        <v>479</v>
      </c>
      <c r="K8101">
        <v>6.9720017667054008E-3</v>
      </c>
      <c r="L8101" t="s">
        <v>150</v>
      </c>
      <c r="N8101" t="s">
        <v>238</v>
      </c>
      <c r="O8101" t="s">
        <v>479</v>
      </c>
      <c r="P8101">
        <v>5.4022854187780476E-3</v>
      </c>
      <c r="Q8101" t="s">
        <v>150</v>
      </c>
    </row>
    <row r="8102" spans="9:17" x14ac:dyDescent="0.45">
      <c r="I8102" t="s">
        <v>195</v>
      </c>
      <c r="J8102" t="s">
        <v>480</v>
      </c>
      <c r="K8102">
        <v>7.4732087361152316E-3</v>
      </c>
      <c r="L8102" t="s">
        <v>150</v>
      </c>
      <c r="N8102" t="s">
        <v>238</v>
      </c>
      <c r="O8102" t="s">
        <v>480</v>
      </c>
      <c r="P8102">
        <v>5.4382467930602814E-3</v>
      </c>
      <c r="Q8102" t="s">
        <v>150</v>
      </c>
    </row>
    <row r="8103" spans="9:17" x14ac:dyDescent="0.45">
      <c r="I8103" t="s">
        <v>195</v>
      </c>
      <c r="J8103" t="s">
        <v>541</v>
      </c>
      <c r="K8103">
        <v>6.2467126824714237E-3</v>
      </c>
      <c r="L8103" t="s">
        <v>150</v>
      </c>
      <c r="N8103" t="s">
        <v>238</v>
      </c>
      <c r="O8103" t="s">
        <v>541</v>
      </c>
      <c r="P8103">
        <v>5.3627697543326639E-3</v>
      </c>
      <c r="Q8103" t="s">
        <v>150</v>
      </c>
    </row>
    <row r="8104" spans="9:17" x14ac:dyDescent="0.45">
      <c r="I8104" t="s">
        <v>195</v>
      </c>
      <c r="J8104" t="s">
        <v>542</v>
      </c>
      <c r="K8104">
        <v>5.6257396899892821E-3</v>
      </c>
      <c r="L8104" t="s">
        <v>150</v>
      </c>
      <c r="N8104" t="s">
        <v>238</v>
      </c>
      <c r="O8104" t="s">
        <v>542</v>
      </c>
      <c r="P8104">
        <v>5.1346965406773261E-3</v>
      </c>
      <c r="Q8104" t="s">
        <v>150</v>
      </c>
    </row>
    <row r="8105" spans="9:17" x14ac:dyDescent="0.45">
      <c r="I8105" t="s">
        <v>195</v>
      </c>
      <c r="J8105" t="s">
        <v>543</v>
      </c>
      <c r="K8105">
        <v>5.5158632721474506E-3</v>
      </c>
      <c r="L8105" t="s">
        <v>150</v>
      </c>
      <c r="N8105" t="s">
        <v>238</v>
      </c>
      <c r="O8105" t="s">
        <v>543</v>
      </c>
      <c r="P8105">
        <v>4.8945664182200666E-3</v>
      </c>
      <c r="Q8105" t="s">
        <v>150</v>
      </c>
    </row>
    <row r="8106" spans="9:17" x14ac:dyDescent="0.45">
      <c r="I8106" t="s">
        <v>195</v>
      </c>
      <c r="J8106" t="s">
        <v>544</v>
      </c>
      <c r="K8106">
        <v>4.8252927944045006E-3</v>
      </c>
      <c r="L8106" t="s">
        <v>150</v>
      </c>
      <c r="N8106" t="s">
        <v>238</v>
      </c>
      <c r="O8106" t="s">
        <v>544</v>
      </c>
      <c r="P8106">
        <v>4.806218540535547E-3</v>
      </c>
      <c r="Q8106" t="s">
        <v>150</v>
      </c>
    </row>
    <row r="8107" spans="9:17" x14ac:dyDescent="0.45">
      <c r="I8107" t="s">
        <v>195</v>
      </c>
      <c r="J8107" t="s">
        <v>545</v>
      </c>
      <c r="K8107">
        <v>9.1201451741940983E-6</v>
      </c>
      <c r="L8107" t="s">
        <v>150</v>
      </c>
      <c r="N8107" t="s">
        <v>238</v>
      </c>
      <c r="O8107" t="s">
        <v>545</v>
      </c>
      <c r="P8107">
        <v>4.6784972078816826E-3</v>
      </c>
      <c r="Q8107" t="s">
        <v>150</v>
      </c>
    </row>
    <row r="8108" spans="9:17" x14ac:dyDescent="0.45">
      <c r="I8108" t="s">
        <v>195</v>
      </c>
      <c r="J8108" t="s">
        <v>546</v>
      </c>
      <c r="K8108">
        <v>0</v>
      </c>
      <c r="L8108" t="s">
        <v>150</v>
      </c>
      <c r="N8108" t="s">
        <v>238</v>
      </c>
      <c r="O8108" t="s">
        <v>546</v>
      </c>
      <c r="P8108">
        <v>4.5966205555881372E-3</v>
      </c>
      <c r="Q8108" t="s">
        <v>150</v>
      </c>
    </row>
    <row r="8109" spans="9:17" x14ac:dyDescent="0.45">
      <c r="I8109" t="s">
        <v>195</v>
      </c>
      <c r="J8109" t="s">
        <v>547</v>
      </c>
      <c r="K8109">
        <v>0</v>
      </c>
      <c r="L8109" t="s">
        <v>150</v>
      </c>
      <c r="N8109" t="s">
        <v>238</v>
      </c>
      <c r="O8109" t="s">
        <v>547</v>
      </c>
      <c r="P8109">
        <v>9.1135261442689391E-3</v>
      </c>
      <c r="Q8109" t="s">
        <v>150</v>
      </c>
    </row>
    <row r="8110" spans="9:17" x14ac:dyDescent="0.45">
      <c r="I8110" t="s">
        <v>195</v>
      </c>
      <c r="J8110" t="s">
        <v>548</v>
      </c>
      <c r="K8110">
        <v>0</v>
      </c>
      <c r="L8110" t="s">
        <v>150</v>
      </c>
      <c r="N8110" t="s">
        <v>238</v>
      </c>
      <c r="O8110" t="s">
        <v>548</v>
      </c>
      <c r="P8110">
        <v>9.1486673654159294E-3</v>
      </c>
      <c r="Q8110" t="s">
        <v>150</v>
      </c>
    </row>
    <row r="8111" spans="9:17" x14ac:dyDescent="0.45">
      <c r="I8111" t="s">
        <v>195</v>
      </c>
      <c r="J8111" t="s">
        <v>549</v>
      </c>
      <c r="K8111">
        <v>0</v>
      </c>
      <c r="L8111" t="s">
        <v>150</v>
      </c>
      <c r="N8111" t="s">
        <v>238</v>
      </c>
      <c r="O8111" t="s">
        <v>549</v>
      </c>
      <c r="P8111">
        <v>1.3990012860327654E-2</v>
      </c>
      <c r="Q8111" t="s">
        <v>150</v>
      </c>
    </row>
    <row r="8112" spans="9:17" x14ac:dyDescent="0.45">
      <c r="I8112" t="s">
        <v>195</v>
      </c>
      <c r="J8112" t="s">
        <v>550</v>
      </c>
      <c r="K8112">
        <v>0</v>
      </c>
      <c r="L8112" t="s">
        <v>150</v>
      </c>
      <c r="N8112" t="s">
        <v>238</v>
      </c>
      <c r="O8112" t="s">
        <v>550</v>
      </c>
      <c r="P8112">
        <v>3.0597215838299172E-3</v>
      </c>
      <c r="Q8112" t="s">
        <v>150</v>
      </c>
    </row>
    <row r="8113" spans="9:17" x14ac:dyDescent="0.45">
      <c r="I8113" t="s">
        <v>195</v>
      </c>
      <c r="J8113" t="s">
        <v>551</v>
      </c>
      <c r="K8113">
        <v>0</v>
      </c>
      <c r="L8113" t="s">
        <v>150</v>
      </c>
      <c r="N8113" t="s">
        <v>238</v>
      </c>
      <c r="O8113" t="s">
        <v>551</v>
      </c>
      <c r="P8113">
        <v>3.1794337520848837E-3</v>
      </c>
      <c r="Q8113" t="s">
        <v>150</v>
      </c>
    </row>
    <row r="8114" spans="9:17" x14ac:dyDescent="0.45">
      <c r="I8114" t="s">
        <v>195</v>
      </c>
      <c r="J8114" t="s">
        <v>552</v>
      </c>
      <c r="K8114">
        <v>0</v>
      </c>
      <c r="L8114" t="s">
        <v>150</v>
      </c>
      <c r="N8114" t="s">
        <v>238</v>
      </c>
      <c r="O8114" t="s">
        <v>552</v>
      </c>
      <c r="P8114">
        <v>3.2782752081540827E-3</v>
      </c>
      <c r="Q8114" t="s">
        <v>150</v>
      </c>
    </row>
    <row r="8115" spans="9:17" x14ac:dyDescent="0.45">
      <c r="I8115" t="s">
        <v>195</v>
      </c>
      <c r="J8115" t="s">
        <v>553</v>
      </c>
      <c r="K8115">
        <v>4.0814735795183564E-3</v>
      </c>
      <c r="L8115" t="s">
        <v>150</v>
      </c>
      <c r="N8115" t="s">
        <v>238</v>
      </c>
      <c r="O8115" t="s">
        <v>553</v>
      </c>
      <c r="P8115">
        <v>3.3652570340019349E-3</v>
      </c>
      <c r="Q8115" t="s">
        <v>150</v>
      </c>
    </row>
    <row r="8116" spans="9:17" x14ac:dyDescent="0.45">
      <c r="I8116" t="s">
        <v>195</v>
      </c>
      <c r="J8116" t="s">
        <v>554</v>
      </c>
      <c r="K8116">
        <v>5.7406994623404022E-3</v>
      </c>
      <c r="L8116" t="s">
        <v>150</v>
      </c>
      <c r="N8116" t="s">
        <v>238</v>
      </c>
      <c r="O8116" t="s">
        <v>554</v>
      </c>
      <c r="P8116">
        <v>3.088884883748852E-3</v>
      </c>
      <c r="Q8116" t="s">
        <v>150</v>
      </c>
    </row>
    <row r="8117" spans="9:17" x14ac:dyDescent="0.45">
      <c r="I8117" t="s">
        <v>195</v>
      </c>
      <c r="J8117" t="s">
        <v>555</v>
      </c>
      <c r="K8117">
        <v>5.9329745985104857E-3</v>
      </c>
      <c r="L8117" t="s">
        <v>150</v>
      </c>
      <c r="N8117" t="s">
        <v>238</v>
      </c>
      <c r="O8117" t="s">
        <v>555</v>
      </c>
      <c r="P8117">
        <v>3.0576337495016601E-3</v>
      </c>
      <c r="Q8117" t="s">
        <v>150</v>
      </c>
    </row>
    <row r="8118" spans="9:17" x14ac:dyDescent="0.45">
      <c r="I8118" t="s">
        <v>195</v>
      </c>
      <c r="J8118" t="s">
        <v>556</v>
      </c>
      <c r="K8118">
        <v>6.2531985117842024E-3</v>
      </c>
      <c r="L8118" t="s">
        <v>150</v>
      </c>
      <c r="N8118" t="s">
        <v>238</v>
      </c>
      <c r="O8118" t="s">
        <v>556</v>
      </c>
      <c r="P8118">
        <v>3.0046762854444979E-3</v>
      </c>
      <c r="Q8118" t="s">
        <v>150</v>
      </c>
    </row>
    <row r="8119" spans="9:17" x14ac:dyDescent="0.45">
      <c r="I8119" t="s">
        <v>195</v>
      </c>
      <c r="J8119" t="s">
        <v>557</v>
      </c>
      <c r="K8119">
        <v>7.1141048617670306E-3</v>
      </c>
      <c r="L8119" t="s">
        <v>150</v>
      </c>
      <c r="N8119" t="s">
        <v>238</v>
      </c>
      <c r="O8119" t="s">
        <v>557</v>
      </c>
      <c r="P8119">
        <v>3.1216378673908193E-3</v>
      </c>
      <c r="Q8119" t="s">
        <v>150</v>
      </c>
    </row>
    <row r="8120" spans="9:17" x14ac:dyDescent="0.45">
      <c r="I8120" t="s">
        <v>195</v>
      </c>
      <c r="J8120" t="s">
        <v>558</v>
      </c>
      <c r="K8120">
        <v>7.70995676625825E-3</v>
      </c>
      <c r="L8120" t="s">
        <v>150</v>
      </c>
      <c r="N8120" t="s">
        <v>238</v>
      </c>
      <c r="O8120" t="s">
        <v>558</v>
      </c>
      <c r="P8120">
        <v>3.2211906176478379E-3</v>
      </c>
      <c r="Q8120" t="s">
        <v>150</v>
      </c>
    </row>
    <row r="8121" spans="9:17" x14ac:dyDescent="0.45">
      <c r="I8121" t="s">
        <v>195</v>
      </c>
      <c r="J8121" t="s">
        <v>559</v>
      </c>
      <c r="K8121">
        <v>6.5695029122139299E-3</v>
      </c>
      <c r="L8121" t="s">
        <v>150</v>
      </c>
      <c r="N8121" t="s">
        <v>238</v>
      </c>
      <c r="O8121" t="s">
        <v>559</v>
      </c>
      <c r="P8121">
        <v>3.2410537578485043E-3</v>
      </c>
      <c r="Q8121" t="s">
        <v>150</v>
      </c>
    </row>
    <row r="8122" spans="9:17" x14ac:dyDescent="0.45">
      <c r="I8122" t="s">
        <v>195</v>
      </c>
      <c r="J8122" t="s">
        <v>560</v>
      </c>
      <c r="K8122">
        <v>5.8323350531691775E-3</v>
      </c>
      <c r="L8122" t="s">
        <v>150</v>
      </c>
      <c r="N8122" t="s">
        <v>238</v>
      </c>
      <c r="O8122" t="s">
        <v>560</v>
      </c>
      <c r="P8122">
        <v>3.2666982740616533E-3</v>
      </c>
      <c r="Q8122" t="s">
        <v>150</v>
      </c>
    </row>
    <row r="8123" spans="9:17" x14ac:dyDescent="0.45">
      <c r="I8123" t="s">
        <v>195</v>
      </c>
      <c r="J8123" t="s">
        <v>561</v>
      </c>
      <c r="K8123">
        <v>5.6018099568908748E-3</v>
      </c>
      <c r="L8123" t="s">
        <v>150</v>
      </c>
      <c r="N8123" t="s">
        <v>238</v>
      </c>
      <c r="O8123" t="s">
        <v>561</v>
      </c>
      <c r="P8123">
        <v>3.2133400108030658E-3</v>
      </c>
      <c r="Q8123" t="s">
        <v>150</v>
      </c>
    </row>
    <row r="8124" spans="9:17" x14ac:dyDescent="0.45">
      <c r="I8124" t="s">
        <v>195</v>
      </c>
      <c r="J8124" t="s">
        <v>562</v>
      </c>
      <c r="K8124">
        <v>5.0116796857838297E-3</v>
      </c>
      <c r="L8124" t="s">
        <v>150</v>
      </c>
      <c r="N8124" t="s">
        <v>238</v>
      </c>
      <c r="O8124" t="s">
        <v>562</v>
      </c>
      <c r="P8124">
        <v>3.1029832209669064E-3</v>
      </c>
      <c r="Q8124" t="s">
        <v>150</v>
      </c>
    </row>
    <row r="8125" spans="9:17" x14ac:dyDescent="0.45">
      <c r="I8125" t="s">
        <v>195</v>
      </c>
      <c r="J8125" t="s">
        <v>563</v>
      </c>
      <c r="K8125">
        <v>2.3907075285428316E-3</v>
      </c>
      <c r="L8125" t="s">
        <v>150</v>
      </c>
      <c r="N8125" t="s">
        <v>238</v>
      </c>
      <c r="O8125" t="s">
        <v>563</v>
      </c>
      <c r="P8125">
        <v>3.0068790033564601E-3</v>
      </c>
      <c r="Q8125" t="s">
        <v>150</v>
      </c>
    </row>
    <row r="8126" spans="9:17" x14ac:dyDescent="0.45">
      <c r="I8126" t="s">
        <v>195</v>
      </c>
      <c r="J8126" t="s">
        <v>564</v>
      </c>
      <c r="K8126">
        <v>0</v>
      </c>
      <c r="L8126" t="s">
        <v>150</v>
      </c>
      <c r="N8126" t="s">
        <v>238</v>
      </c>
      <c r="O8126" t="s">
        <v>564</v>
      </c>
      <c r="P8126">
        <v>2.8466811318451071E-3</v>
      </c>
      <c r="Q8126" t="s">
        <v>150</v>
      </c>
    </row>
    <row r="8127" spans="9:17" x14ac:dyDescent="0.45">
      <c r="I8127" t="s">
        <v>195</v>
      </c>
      <c r="J8127" t="s">
        <v>565</v>
      </c>
      <c r="K8127">
        <v>0</v>
      </c>
      <c r="L8127" t="s">
        <v>150</v>
      </c>
      <c r="N8127" t="s">
        <v>238</v>
      </c>
      <c r="O8127" t="s">
        <v>565</v>
      </c>
      <c r="P8127">
        <v>5.354322692236884E-3</v>
      </c>
      <c r="Q8127" t="s">
        <v>150</v>
      </c>
    </row>
    <row r="8128" spans="9:17" x14ac:dyDescent="0.45">
      <c r="I8128" t="s">
        <v>195</v>
      </c>
      <c r="J8128" t="s">
        <v>566</v>
      </c>
      <c r="K8128">
        <v>0</v>
      </c>
      <c r="L8128" t="s">
        <v>150</v>
      </c>
      <c r="N8128" t="s">
        <v>238</v>
      </c>
      <c r="O8128" t="s">
        <v>566</v>
      </c>
      <c r="P8128">
        <v>5.7223767892495498E-3</v>
      </c>
      <c r="Q8128" t="s">
        <v>150</v>
      </c>
    </row>
    <row r="8129" spans="9:17" x14ac:dyDescent="0.45">
      <c r="I8129" t="s">
        <v>195</v>
      </c>
      <c r="J8129" t="s">
        <v>567</v>
      </c>
      <c r="K8129">
        <v>0</v>
      </c>
      <c r="L8129" t="s">
        <v>150</v>
      </c>
      <c r="N8129" t="s">
        <v>238</v>
      </c>
      <c r="O8129" t="s">
        <v>567</v>
      </c>
      <c r="P8129">
        <v>1.5756389565052493E-2</v>
      </c>
      <c r="Q8129" t="s">
        <v>150</v>
      </c>
    </row>
    <row r="8130" spans="9:17" x14ac:dyDescent="0.45">
      <c r="I8130" t="s">
        <v>195</v>
      </c>
      <c r="J8130" t="s">
        <v>568</v>
      </c>
      <c r="K8130">
        <v>0</v>
      </c>
      <c r="L8130" t="s">
        <v>150</v>
      </c>
      <c r="N8130" t="s">
        <v>238</v>
      </c>
      <c r="O8130" t="s">
        <v>568</v>
      </c>
      <c r="P8130">
        <v>3.450589605964323E-3</v>
      </c>
      <c r="Q8130" t="s">
        <v>150</v>
      </c>
    </row>
    <row r="8131" spans="9:17" x14ac:dyDescent="0.45">
      <c r="I8131" t="s">
        <v>195</v>
      </c>
      <c r="J8131" t="s">
        <v>569</v>
      </c>
      <c r="K8131">
        <v>0</v>
      </c>
      <c r="L8131" t="s">
        <v>150</v>
      </c>
      <c r="N8131" t="s">
        <v>238</v>
      </c>
      <c r="O8131" t="s">
        <v>569</v>
      </c>
      <c r="P8131">
        <v>3.6221479784763412E-3</v>
      </c>
      <c r="Q8131" t="s">
        <v>150</v>
      </c>
    </row>
    <row r="8132" spans="9:17" x14ac:dyDescent="0.45">
      <c r="I8132" t="s">
        <v>195</v>
      </c>
      <c r="J8132" t="s">
        <v>570</v>
      </c>
      <c r="K8132">
        <v>1.6817067176858676E-4</v>
      </c>
      <c r="L8132" t="s">
        <v>150</v>
      </c>
      <c r="N8132" t="s">
        <v>238</v>
      </c>
      <c r="O8132" t="s">
        <v>570</v>
      </c>
      <c r="P8132">
        <v>3.7768393465162369E-3</v>
      </c>
      <c r="Q8132" t="s">
        <v>150</v>
      </c>
    </row>
    <row r="8133" spans="9:17" x14ac:dyDescent="0.45">
      <c r="I8133" t="s">
        <v>195</v>
      </c>
      <c r="J8133" t="s">
        <v>571</v>
      </c>
      <c r="K8133">
        <v>5.1353473096164429E-3</v>
      </c>
      <c r="L8133" t="s">
        <v>150</v>
      </c>
      <c r="N8133" t="s">
        <v>238</v>
      </c>
      <c r="O8133" t="s">
        <v>571</v>
      </c>
      <c r="P8133">
        <v>3.6817898098507142E-3</v>
      </c>
      <c r="Q8133" t="s">
        <v>150</v>
      </c>
    </row>
    <row r="8134" spans="9:17" x14ac:dyDescent="0.45">
      <c r="I8134" t="s">
        <v>195</v>
      </c>
      <c r="J8134" t="s">
        <v>572</v>
      </c>
      <c r="K8134">
        <v>6.7664289484106171E-3</v>
      </c>
      <c r="L8134" t="s">
        <v>150</v>
      </c>
      <c r="N8134" t="s">
        <v>238</v>
      </c>
      <c r="O8134" t="s">
        <v>572</v>
      </c>
      <c r="P8134">
        <v>3.6671358425683621E-3</v>
      </c>
      <c r="Q8134" t="s">
        <v>150</v>
      </c>
    </row>
    <row r="8135" spans="9:17" x14ac:dyDescent="0.45">
      <c r="I8135" t="s">
        <v>195</v>
      </c>
      <c r="J8135" t="s">
        <v>573</v>
      </c>
      <c r="K8135">
        <v>7.2043174631775449E-3</v>
      </c>
      <c r="L8135" t="s">
        <v>150</v>
      </c>
      <c r="N8135" t="s">
        <v>238</v>
      </c>
      <c r="O8135" t="s">
        <v>573</v>
      </c>
      <c r="P8135">
        <v>4.1788722765220155E-3</v>
      </c>
      <c r="Q8135" t="s">
        <v>150</v>
      </c>
    </row>
    <row r="8136" spans="9:17" x14ac:dyDescent="0.45">
      <c r="I8136" t="s">
        <v>195</v>
      </c>
      <c r="J8136" t="s">
        <v>574</v>
      </c>
      <c r="K8136">
        <v>7.7424855143737739E-3</v>
      </c>
      <c r="L8136" t="s">
        <v>150</v>
      </c>
      <c r="N8136" t="s">
        <v>238</v>
      </c>
      <c r="O8136" t="s">
        <v>574</v>
      </c>
      <c r="P8136">
        <v>4.3209071375050661E-3</v>
      </c>
      <c r="Q8136" t="s">
        <v>150</v>
      </c>
    </row>
    <row r="8137" spans="9:17" x14ac:dyDescent="0.45">
      <c r="I8137" t="s">
        <v>195</v>
      </c>
      <c r="J8137" t="s">
        <v>575</v>
      </c>
      <c r="K8137">
        <v>8.637654726608518E-3</v>
      </c>
      <c r="L8137" t="s">
        <v>150</v>
      </c>
      <c r="N8137" t="s">
        <v>238</v>
      </c>
      <c r="O8137" t="s">
        <v>575</v>
      </c>
      <c r="P8137">
        <v>4.4540354228063501E-3</v>
      </c>
      <c r="Q8137" t="s">
        <v>150</v>
      </c>
    </row>
    <row r="8138" spans="9:17" x14ac:dyDescent="0.45">
      <c r="I8138" t="s">
        <v>195</v>
      </c>
      <c r="J8138" t="s">
        <v>576</v>
      </c>
      <c r="K8138">
        <v>9.1340207488139098E-3</v>
      </c>
      <c r="L8138" t="s">
        <v>150</v>
      </c>
      <c r="N8138" t="s">
        <v>238</v>
      </c>
      <c r="O8138" t="s">
        <v>576</v>
      </c>
      <c r="P8138">
        <v>4.4724049520623449E-3</v>
      </c>
      <c r="Q8138" t="s">
        <v>150</v>
      </c>
    </row>
    <row r="8139" spans="9:17" x14ac:dyDescent="0.45">
      <c r="I8139" t="s">
        <v>195</v>
      </c>
      <c r="J8139" t="s">
        <v>577</v>
      </c>
      <c r="K8139">
        <v>8.1150867236574418E-3</v>
      </c>
      <c r="L8139" t="s">
        <v>150</v>
      </c>
      <c r="N8139" t="s">
        <v>238</v>
      </c>
      <c r="O8139" t="s">
        <v>577</v>
      </c>
      <c r="P8139">
        <v>4.3324631130491559E-3</v>
      </c>
      <c r="Q8139" t="s">
        <v>150</v>
      </c>
    </row>
    <row r="8140" spans="9:17" x14ac:dyDescent="0.45">
      <c r="I8140" t="s">
        <v>195</v>
      </c>
      <c r="J8140" t="s">
        <v>578</v>
      </c>
      <c r="K8140">
        <v>7.3548021441463725E-3</v>
      </c>
      <c r="L8140" t="s">
        <v>150</v>
      </c>
      <c r="N8140" t="s">
        <v>238</v>
      </c>
      <c r="O8140" t="s">
        <v>578</v>
      </c>
      <c r="P8140">
        <v>4.255310612208906E-3</v>
      </c>
      <c r="Q8140" t="s">
        <v>150</v>
      </c>
    </row>
    <row r="8141" spans="9:17" x14ac:dyDescent="0.45">
      <c r="I8141" t="s">
        <v>195</v>
      </c>
      <c r="J8141" t="s">
        <v>579</v>
      </c>
      <c r="K8141">
        <v>6.9283323992815216E-3</v>
      </c>
      <c r="L8141" t="s">
        <v>150</v>
      </c>
      <c r="N8141" t="s">
        <v>238</v>
      </c>
      <c r="O8141" t="s">
        <v>579</v>
      </c>
      <c r="P8141">
        <v>4.3057477826668501E-3</v>
      </c>
      <c r="Q8141" t="s">
        <v>150</v>
      </c>
    </row>
    <row r="8142" spans="9:17" x14ac:dyDescent="0.45">
      <c r="I8142" t="s">
        <v>195</v>
      </c>
      <c r="J8142" t="s">
        <v>580</v>
      </c>
      <c r="K8142">
        <v>6.2252033258093963E-3</v>
      </c>
      <c r="L8142" t="s">
        <v>150</v>
      </c>
      <c r="N8142" t="s">
        <v>238</v>
      </c>
      <c r="O8142" t="s">
        <v>580</v>
      </c>
      <c r="P8142">
        <v>4.1135127224577964E-3</v>
      </c>
      <c r="Q8142" t="s">
        <v>150</v>
      </c>
    </row>
    <row r="8143" spans="9:17" x14ac:dyDescent="0.45">
      <c r="I8143" t="s">
        <v>195</v>
      </c>
      <c r="J8143" t="s">
        <v>581</v>
      </c>
      <c r="K8143">
        <v>4.0689084677878783E-3</v>
      </c>
      <c r="L8143" t="s">
        <v>150</v>
      </c>
      <c r="N8143" t="s">
        <v>238</v>
      </c>
      <c r="O8143" t="s">
        <v>581</v>
      </c>
      <c r="P8143">
        <v>3.8082389651331069E-3</v>
      </c>
      <c r="Q8143" t="s">
        <v>150</v>
      </c>
    </row>
    <row r="8144" spans="9:17" x14ac:dyDescent="0.45">
      <c r="I8144" t="s">
        <v>195</v>
      </c>
      <c r="J8144" t="s">
        <v>582</v>
      </c>
      <c r="K8144">
        <v>0</v>
      </c>
      <c r="L8144" t="s">
        <v>150</v>
      </c>
      <c r="N8144" t="s">
        <v>238</v>
      </c>
      <c r="O8144" t="s">
        <v>582</v>
      </c>
      <c r="P8144">
        <v>3.3224931563143509E-3</v>
      </c>
      <c r="Q8144" t="s">
        <v>150</v>
      </c>
    </row>
    <row r="8145" spans="9:17" x14ac:dyDescent="0.45">
      <c r="I8145" t="s">
        <v>195</v>
      </c>
      <c r="J8145" t="s">
        <v>583</v>
      </c>
      <c r="K8145">
        <v>0</v>
      </c>
      <c r="L8145" t="s">
        <v>150</v>
      </c>
      <c r="N8145" t="s">
        <v>238</v>
      </c>
      <c r="O8145" t="s">
        <v>583</v>
      </c>
      <c r="P8145">
        <v>5.635446418918201E-3</v>
      </c>
      <c r="Q8145" t="s">
        <v>150</v>
      </c>
    </row>
    <row r="8146" spans="9:17" x14ac:dyDescent="0.45">
      <c r="I8146" t="s">
        <v>195</v>
      </c>
      <c r="J8146" t="s">
        <v>584</v>
      </c>
      <c r="K8146">
        <v>0</v>
      </c>
      <c r="L8146" t="s">
        <v>150</v>
      </c>
      <c r="N8146" t="s">
        <v>238</v>
      </c>
      <c r="O8146" t="s">
        <v>584</v>
      </c>
      <c r="P8146">
        <v>5.552815008126156E-3</v>
      </c>
      <c r="Q8146" t="s">
        <v>150</v>
      </c>
    </row>
    <row r="8147" spans="9:17" x14ac:dyDescent="0.45">
      <c r="I8147" t="s">
        <v>195</v>
      </c>
      <c r="J8147" t="s">
        <v>585</v>
      </c>
      <c r="K8147">
        <v>0</v>
      </c>
      <c r="L8147" t="s">
        <v>150</v>
      </c>
      <c r="N8147" t="s">
        <v>238</v>
      </c>
      <c r="O8147" t="s">
        <v>585</v>
      </c>
      <c r="P8147">
        <v>1.3331478083074839E-2</v>
      </c>
      <c r="Q8147" t="s">
        <v>150</v>
      </c>
    </row>
    <row r="8148" spans="9:17" x14ac:dyDescent="0.45">
      <c r="I8148" t="s">
        <v>195</v>
      </c>
      <c r="J8148" t="s">
        <v>586</v>
      </c>
      <c r="K8148">
        <v>0</v>
      </c>
      <c r="L8148" t="s">
        <v>150</v>
      </c>
      <c r="N8148" t="s">
        <v>238</v>
      </c>
      <c r="O8148" t="s">
        <v>586</v>
      </c>
      <c r="P8148">
        <v>2.4374836545272057E-3</v>
      </c>
      <c r="Q8148" t="s">
        <v>150</v>
      </c>
    </row>
    <row r="8149" spans="9:17" x14ac:dyDescent="0.45">
      <c r="I8149" t="s">
        <v>195</v>
      </c>
      <c r="J8149" t="s">
        <v>587</v>
      </c>
      <c r="K8149">
        <v>0</v>
      </c>
      <c r="L8149" t="s">
        <v>150</v>
      </c>
      <c r="N8149" t="s">
        <v>238</v>
      </c>
      <c r="O8149" t="s">
        <v>587</v>
      </c>
      <c r="P8149">
        <v>2.4499192160585309E-3</v>
      </c>
      <c r="Q8149" t="s">
        <v>150</v>
      </c>
    </row>
    <row r="8150" spans="9:17" x14ac:dyDescent="0.45">
      <c r="I8150" t="s">
        <v>195</v>
      </c>
      <c r="J8150" t="s">
        <v>588</v>
      </c>
      <c r="K8150">
        <v>3.7521247924273099E-3</v>
      </c>
      <c r="L8150" t="s">
        <v>150</v>
      </c>
      <c r="N8150" t="s">
        <v>238</v>
      </c>
      <c r="O8150" t="s">
        <v>588</v>
      </c>
      <c r="P8150">
        <v>2.3733846915599682E-3</v>
      </c>
      <c r="Q8150" t="s">
        <v>150</v>
      </c>
    </row>
    <row r="8151" spans="9:17" x14ac:dyDescent="0.45">
      <c r="I8151" t="s">
        <v>195</v>
      </c>
      <c r="J8151" t="s">
        <v>589</v>
      </c>
      <c r="K8151">
        <v>6.2754341772294281E-3</v>
      </c>
      <c r="L8151" t="s">
        <v>150</v>
      </c>
      <c r="N8151" t="s">
        <v>238</v>
      </c>
      <c r="O8151" t="s">
        <v>589</v>
      </c>
      <c r="P8151">
        <v>2.2760878697538241E-3</v>
      </c>
      <c r="Q8151" t="s">
        <v>150</v>
      </c>
    </row>
    <row r="8152" spans="9:17" x14ac:dyDescent="0.45">
      <c r="I8152" t="s">
        <v>195</v>
      </c>
      <c r="J8152" t="s">
        <v>590</v>
      </c>
      <c r="K8152">
        <v>7.3543276133637269E-3</v>
      </c>
      <c r="L8152" t="s">
        <v>150</v>
      </c>
      <c r="N8152" t="s">
        <v>238</v>
      </c>
      <c r="O8152" t="s">
        <v>590</v>
      </c>
      <c r="P8152">
        <v>2.4666283585313784E-3</v>
      </c>
      <c r="Q8152" t="s">
        <v>150</v>
      </c>
    </row>
    <row r="8153" spans="9:17" x14ac:dyDescent="0.45">
      <c r="I8153" t="s">
        <v>195</v>
      </c>
      <c r="J8153" t="s">
        <v>591</v>
      </c>
      <c r="K8153">
        <v>7.8943086087624841E-3</v>
      </c>
      <c r="L8153" t="s">
        <v>150</v>
      </c>
      <c r="N8153" t="s">
        <v>238</v>
      </c>
      <c r="O8153" t="s">
        <v>591</v>
      </c>
      <c r="P8153">
        <v>2.9524609401236851E-3</v>
      </c>
      <c r="Q8153" t="s">
        <v>150</v>
      </c>
    </row>
    <row r="8154" spans="9:17" x14ac:dyDescent="0.45">
      <c r="I8154" t="s">
        <v>195</v>
      </c>
      <c r="J8154" t="s">
        <v>592</v>
      </c>
      <c r="K8154">
        <v>8.4647831253945871E-3</v>
      </c>
      <c r="L8154" t="s">
        <v>150</v>
      </c>
      <c r="N8154" t="s">
        <v>238</v>
      </c>
      <c r="O8154" t="s">
        <v>592</v>
      </c>
      <c r="P8154">
        <v>3.3192224395275885E-3</v>
      </c>
      <c r="Q8154" t="s">
        <v>150</v>
      </c>
    </row>
    <row r="8155" spans="9:17" x14ac:dyDescent="0.45">
      <c r="I8155" t="s">
        <v>195</v>
      </c>
      <c r="J8155" t="s">
        <v>593</v>
      </c>
      <c r="K8155">
        <v>9.0523327636631932E-3</v>
      </c>
      <c r="L8155" t="s">
        <v>150</v>
      </c>
      <c r="N8155" t="s">
        <v>238</v>
      </c>
      <c r="O8155" t="s">
        <v>593</v>
      </c>
      <c r="P8155">
        <v>3.521737082795344E-3</v>
      </c>
      <c r="Q8155" t="s">
        <v>150</v>
      </c>
    </row>
    <row r="8156" spans="9:17" x14ac:dyDescent="0.45">
      <c r="I8156" t="s">
        <v>195</v>
      </c>
      <c r="J8156" t="s">
        <v>594</v>
      </c>
      <c r="K8156">
        <v>9.1991636725350552E-3</v>
      </c>
      <c r="L8156" t="s">
        <v>150</v>
      </c>
      <c r="N8156" t="s">
        <v>238</v>
      </c>
      <c r="O8156" t="s">
        <v>594</v>
      </c>
      <c r="P8156">
        <v>3.7178790770716823E-3</v>
      </c>
      <c r="Q8156" t="s">
        <v>150</v>
      </c>
    </row>
    <row r="8157" spans="9:17" x14ac:dyDescent="0.45">
      <c r="I8157" t="s">
        <v>195</v>
      </c>
      <c r="J8157" t="s">
        <v>595</v>
      </c>
      <c r="K8157">
        <v>8.5138313267258472E-3</v>
      </c>
      <c r="L8157" t="s">
        <v>150</v>
      </c>
      <c r="N8157" t="s">
        <v>238</v>
      </c>
      <c r="O8157" t="s">
        <v>595</v>
      </c>
      <c r="P8157">
        <v>4.1470066261367578E-3</v>
      </c>
      <c r="Q8157" t="s">
        <v>150</v>
      </c>
    </row>
    <row r="8158" spans="9:17" x14ac:dyDescent="0.45">
      <c r="I8158" t="s">
        <v>195</v>
      </c>
      <c r="J8158" t="s">
        <v>596</v>
      </c>
      <c r="K8158">
        <v>7.8590719346598968E-3</v>
      </c>
      <c r="L8158" t="s">
        <v>150</v>
      </c>
      <c r="N8158" t="s">
        <v>238</v>
      </c>
      <c r="O8158" t="s">
        <v>596</v>
      </c>
      <c r="P8158">
        <v>4.724282450710807E-3</v>
      </c>
      <c r="Q8158" t="s">
        <v>150</v>
      </c>
    </row>
    <row r="8159" spans="9:17" x14ac:dyDescent="0.45">
      <c r="I8159" t="s">
        <v>195</v>
      </c>
      <c r="J8159" t="s">
        <v>597</v>
      </c>
      <c r="K8159">
        <v>7.2460100524434964E-3</v>
      </c>
      <c r="L8159" t="s">
        <v>150</v>
      </c>
      <c r="N8159" t="s">
        <v>238</v>
      </c>
      <c r="O8159" t="s">
        <v>597</v>
      </c>
      <c r="P8159">
        <v>5.1903106447418511E-3</v>
      </c>
      <c r="Q8159" t="s">
        <v>150</v>
      </c>
    </row>
    <row r="8160" spans="9:17" x14ac:dyDescent="0.45">
      <c r="I8160" t="s">
        <v>195</v>
      </c>
      <c r="J8160" t="s">
        <v>598</v>
      </c>
      <c r="K8160">
        <v>6.4061221713188872E-3</v>
      </c>
      <c r="L8160" t="s">
        <v>150</v>
      </c>
      <c r="N8160" t="s">
        <v>238</v>
      </c>
      <c r="O8160" t="s">
        <v>598</v>
      </c>
      <c r="P8160">
        <v>5.2861290023258432E-3</v>
      </c>
      <c r="Q8160" t="s">
        <v>150</v>
      </c>
    </row>
    <row r="8161" spans="9:17" x14ac:dyDescent="0.45">
      <c r="I8161" t="s">
        <v>195</v>
      </c>
      <c r="J8161" t="s">
        <v>599</v>
      </c>
      <c r="K8161">
        <v>4.1576854468298573E-3</v>
      </c>
      <c r="L8161" t="s">
        <v>150</v>
      </c>
      <c r="N8161" t="s">
        <v>238</v>
      </c>
      <c r="O8161" t="s">
        <v>599</v>
      </c>
      <c r="P8161">
        <v>4.9535906708833071E-3</v>
      </c>
      <c r="Q8161" t="s">
        <v>150</v>
      </c>
    </row>
    <row r="8162" spans="9:17" x14ac:dyDescent="0.45">
      <c r="I8162" t="s">
        <v>195</v>
      </c>
      <c r="J8162" t="s">
        <v>600</v>
      </c>
      <c r="K8162">
        <v>0</v>
      </c>
      <c r="L8162" t="s">
        <v>150</v>
      </c>
      <c r="N8162" t="s">
        <v>238</v>
      </c>
      <c r="O8162" t="s">
        <v>600</v>
      </c>
      <c r="P8162">
        <v>4.3237958024543843E-3</v>
      </c>
      <c r="Q8162" t="s">
        <v>150</v>
      </c>
    </row>
    <row r="8163" spans="9:17" x14ac:dyDescent="0.45">
      <c r="I8163" t="s">
        <v>195</v>
      </c>
      <c r="J8163" t="s">
        <v>601</v>
      </c>
      <c r="K8163">
        <v>0</v>
      </c>
      <c r="L8163" t="s">
        <v>150</v>
      </c>
      <c r="N8163" t="s">
        <v>238</v>
      </c>
      <c r="O8163" t="s">
        <v>601</v>
      </c>
      <c r="P8163">
        <v>7.1181674054970742E-3</v>
      </c>
      <c r="Q8163" t="s">
        <v>150</v>
      </c>
    </row>
    <row r="8164" spans="9:17" x14ac:dyDescent="0.45">
      <c r="I8164" t="s">
        <v>195</v>
      </c>
      <c r="J8164" t="s">
        <v>602</v>
      </c>
      <c r="K8164">
        <v>0</v>
      </c>
      <c r="L8164" t="s">
        <v>150</v>
      </c>
      <c r="N8164" t="s">
        <v>238</v>
      </c>
      <c r="O8164" t="s">
        <v>602</v>
      </c>
      <c r="P8164">
        <v>6.3046803469064472E-3</v>
      </c>
      <c r="Q8164" t="s">
        <v>150</v>
      </c>
    </row>
    <row r="8165" spans="9:17" x14ac:dyDescent="0.45">
      <c r="I8165" t="s">
        <v>195</v>
      </c>
      <c r="J8165" t="s">
        <v>603</v>
      </c>
      <c r="K8165">
        <v>0</v>
      </c>
      <c r="L8165" t="s">
        <v>150</v>
      </c>
      <c r="N8165" t="s">
        <v>238</v>
      </c>
      <c r="O8165" t="s">
        <v>603</v>
      </c>
      <c r="P8165">
        <v>9.5152223201367108E-3</v>
      </c>
      <c r="Q8165" t="s">
        <v>150</v>
      </c>
    </row>
    <row r="8166" spans="9:17" x14ac:dyDescent="0.45">
      <c r="I8166" t="s">
        <v>195</v>
      </c>
      <c r="J8166" t="s">
        <v>604</v>
      </c>
      <c r="K8166">
        <v>0</v>
      </c>
      <c r="L8166" t="s">
        <v>150</v>
      </c>
      <c r="N8166" t="s">
        <v>238</v>
      </c>
      <c r="O8166" t="s">
        <v>604</v>
      </c>
      <c r="P8166">
        <v>1.733019492635188E-3</v>
      </c>
      <c r="Q8166" t="s">
        <v>150</v>
      </c>
    </row>
    <row r="8167" spans="9:17" x14ac:dyDescent="0.45">
      <c r="I8167" t="s">
        <v>195</v>
      </c>
      <c r="J8167" t="s">
        <v>605</v>
      </c>
      <c r="K8167">
        <v>1.6159060657492796E-4</v>
      </c>
      <c r="L8167" t="s">
        <v>150</v>
      </c>
      <c r="N8167" t="s">
        <v>238</v>
      </c>
      <c r="O8167" t="s">
        <v>605</v>
      </c>
      <c r="P8167">
        <v>1.6705095875830924E-3</v>
      </c>
      <c r="Q8167" t="s">
        <v>150</v>
      </c>
    </row>
    <row r="8168" spans="9:17" x14ac:dyDescent="0.45">
      <c r="I8168" t="s">
        <v>195</v>
      </c>
      <c r="J8168" t="s">
        <v>606</v>
      </c>
      <c r="K8168">
        <v>5.7114787896934971E-3</v>
      </c>
      <c r="L8168" t="s">
        <v>150</v>
      </c>
      <c r="N8168" t="s">
        <v>238</v>
      </c>
      <c r="O8168" t="s">
        <v>606</v>
      </c>
      <c r="P8168">
        <v>1.5393785162661172E-3</v>
      </c>
      <c r="Q8168" t="s">
        <v>150</v>
      </c>
    </row>
    <row r="8169" spans="9:17" x14ac:dyDescent="0.45">
      <c r="I8169" t="s">
        <v>195</v>
      </c>
      <c r="J8169" t="s">
        <v>607</v>
      </c>
      <c r="K8169">
        <v>8.1987342927805559E-3</v>
      </c>
      <c r="L8169" t="s">
        <v>150</v>
      </c>
      <c r="N8169" t="s">
        <v>238</v>
      </c>
      <c r="O8169" t="s">
        <v>607</v>
      </c>
      <c r="P8169">
        <v>1.7057516053611713E-3</v>
      </c>
      <c r="Q8169" t="s">
        <v>150</v>
      </c>
    </row>
    <row r="8170" spans="9:17" x14ac:dyDescent="0.45">
      <c r="I8170" t="s">
        <v>195</v>
      </c>
      <c r="J8170" t="s">
        <v>608</v>
      </c>
      <c r="K8170">
        <v>8.863105931340879E-3</v>
      </c>
      <c r="L8170" t="s">
        <v>150</v>
      </c>
      <c r="N8170" t="s">
        <v>238</v>
      </c>
      <c r="O8170" t="s">
        <v>608</v>
      </c>
      <c r="P8170">
        <v>2.136613432500269E-3</v>
      </c>
      <c r="Q8170" t="s">
        <v>150</v>
      </c>
    </row>
    <row r="8171" spans="9:17" x14ac:dyDescent="0.45">
      <c r="I8171" t="s">
        <v>195</v>
      </c>
      <c r="J8171" t="s">
        <v>609</v>
      </c>
      <c r="K8171">
        <v>9.4589314028131546E-3</v>
      </c>
      <c r="L8171" t="s">
        <v>150</v>
      </c>
      <c r="N8171" t="s">
        <v>238</v>
      </c>
      <c r="O8171" t="s">
        <v>609</v>
      </c>
      <c r="P8171">
        <v>2.6144116102073552E-3</v>
      </c>
      <c r="Q8171" t="s">
        <v>150</v>
      </c>
    </row>
    <row r="8172" spans="9:17" x14ac:dyDescent="0.45">
      <c r="I8172" t="s">
        <v>195</v>
      </c>
      <c r="J8172" t="s">
        <v>610</v>
      </c>
      <c r="K8172">
        <v>9.8924474791716576E-3</v>
      </c>
      <c r="L8172" t="s">
        <v>150</v>
      </c>
      <c r="N8172" t="s">
        <v>238</v>
      </c>
      <c r="O8172" t="s">
        <v>610</v>
      </c>
      <c r="P8172">
        <v>2.997279787587584E-3</v>
      </c>
      <c r="Q8172" t="s">
        <v>150</v>
      </c>
    </row>
    <row r="8173" spans="9:17" x14ac:dyDescent="0.45">
      <c r="I8173" t="s">
        <v>195</v>
      </c>
      <c r="J8173" t="s">
        <v>611</v>
      </c>
      <c r="K8173">
        <v>1.0231339637697946E-2</v>
      </c>
      <c r="L8173" t="s">
        <v>150</v>
      </c>
      <c r="N8173" t="s">
        <v>238</v>
      </c>
      <c r="O8173" t="s">
        <v>611</v>
      </c>
      <c r="P8173">
        <v>3.7247873210883684E-3</v>
      </c>
      <c r="Q8173" t="s">
        <v>150</v>
      </c>
    </row>
    <row r="8174" spans="9:17" x14ac:dyDescent="0.45">
      <c r="I8174" t="s">
        <v>195</v>
      </c>
      <c r="J8174" t="s">
        <v>612</v>
      </c>
      <c r="K8174">
        <v>1.008741343365545E-2</v>
      </c>
      <c r="L8174" t="s">
        <v>150</v>
      </c>
      <c r="N8174" t="s">
        <v>238</v>
      </c>
      <c r="O8174" t="s">
        <v>612</v>
      </c>
      <c r="P8174">
        <v>5.0169785021175611E-3</v>
      </c>
      <c r="Q8174" t="s">
        <v>150</v>
      </c>
    </row>
    <row r="8175" spans="9:17" x14ac:dyDescent="0.45">
      <c r="I8175" t="s">
        <v>195</v>
      </c>
      <c r="J8175" t="s">
        <v>613</v>
      </c>
      <c r="K8175">
        <v>9.5042318187411236E-3</v>
      </c>
      <c r="L8175" t="s">
        <v>150</v>
      </c>
      <c r="N8175" t="s">
        <v>238</v>
      </c>
      <c r="O8175" t="s">
        <v>613</v>
      </c>
      <c r="P8175">
        <v>6.388507909498361E-3</v>
      </c>
      <c r="Q8175" t="s">
        <v>150</v>
      </c>
    </row>
    <row r="8176" spans="9:17" x14ac:dyDescent="0.45">
      <c r="I8176" t="s">
        <v>195</v>
      </c>
      <c r="J8176" t="s">
        <v>614</v>
      </c>
      <c r="K8176">
        <v>8.9008287965909334E-3</v>
      </c>
      <c r="L8176" t="s">
        <v>150</v>
      </c>
      <c r="N8176" t="s">
        <v>238</v>
      </c>
      <c r="O8176" t="s">
        <v>614</v>
      </c>
      <c r="P8176">
        <v>7.615502426802161E-3</v>
      </c>
      <c r="Q8176" t="s">
        <v>150</v>
      </c>
    </row>
    <row r="8177" spans="9:17" x14ac:dyDescent="0.45">
      <c r="I8177" t="s">
        <v>195</v>
      </c>
      <c r="J8177" t="s">
        <v>615</v>
      </c>
      <c r="K8177">
        <v>8.1416344220350944E-3</v>
      </c>
      <c r="L8177" t="s">
        <v>150</v>
      </c>
      <c r="N8177" t="s">
        <v>238</v>
      </c>
      <c r="O8177" t="s">
        <v>615</v>
      </c>
      <c r="P8177">
        <v>8.3095377720174245E-3</v>
      </c>
      <c r="Q8177" t="s">
        <v>150</v>
      </c>
    </row>
    <row r="8178" spans="9:17" x14ac:dyDescent="0.45">
      <c r="I8178" t="s">
        <v>195</v>
      </c>
      <c r="J8178" t="s">
        <v>616</v>
      </c>
      <c r="K8178">
        <v>7.0350403102896319E-3</v>
      </c>
      <c r="L8178" t="s">
        <v>150</v>
      </c>
      <c r="N8178" t="s">
        <v>238</v>
      </c>
      <c r="O8178" t="s">
        <v>616</v>
      </c>
      <c r="P8178">
        <v>8.0685153634975689E-3</v>
      </c>
      <c r="Q8178" t="s">
        <v>150</v>
      </c>
    </row>
    <row r="8179" spans="9:17" x14ac:dyDescent="0.45">
      <c r="I8179" t="s">
        <v>195</v>
      </c>
      <c r="J8179" t="s">
        <v>617</v>
      </c>
      <c r="K8179">
        <v>4.6152561918873869E-3</v>
      </c>
      <c r="L8179" t="s">
        <v>150</v>
      </c>
      <c r="N8179" t="s">
        <v>238</v>
      </c>
      <c r="O8179" t="s">
        <v>617</v>
      </c>
      <c r="P8179">
        <v>7.218748672962811E-3</v>
      </c>
      <c r="Q8179" t="s">
        <v>150</v>
      </c>
    </row>
    <row r="8180" spans="9:17" x14ac:dyDescent="0.45">
      <c r="I8180" t="s">
        <v>195</v>
      </c>
      <c r="J8180" t="s">
        <v>618</v>
      </c>
      <c r="K8180">
        <v>0</v>
      </c>
      <c r="L8180" t="s">
        <v>150</v>
      </c>
      <c r="N8180" t="s">
        <v>238</v>
      </c>
      <c r="O8180" t="s">
        <v>618</v>
      </c>
      <c r="P8180">
        <v>5.9804880583897843E-3</v>
      </c>
      <c r="Q8180" t="s">
        <v>150</v>
      </c>
    </row>
    <row r="8181" spans="9:17" x14ac:dyDescent="0.45">
      <c r="I8181" t="s">
        <v>195</v>
      </c>
      <c r="J8181" t="s">
        <v>619</v>
      </c>
      <c r="K8181">
        <v>0</v>
      </c>
      <c r="L8181" t="s">
        <v>150</v>
      </c>
      <c r="N8181" t="s">
        <v>238</v>
      </c>
      <c r="O8181" t="s">
        <v>619</v>
      </c>
      <c r="P8181">
        <v>8.5564688528900947E-3</v>
      </c>
      <c r="Q8181" t="s">
        <v>150</v>
      </c>
    </row>
    <row r="8182" spans="9:17" x14ac:dyDescent="0.45">
      <c r="I8182" t="s">
        <v>195</v>
      </c>
      <c r="J8182" t="s">
        <v>620</v>
      </c>
      <c r="K8182">
        <v>0</v>
      </c>
      <c r="L8182" t="s">
        <v>150</v>
      </c>
      <c r="N8182" t="s">
        <v>238</v>
      </c>
      <c r="O8182" t="s">
        <v>620</v>
      </c>
      <c r="P8182">
        <v>5.6983165036427483E-3</v>
      </c>
      <c r="Q8182" t="s">
        <v>150</v>
      </c>
    </row>
    <row r="8183" spans="9:17" x14ac:dyDescent="0.45">
      <c r="I8183" t="s">
        <v>195</v>
      </c>
      <c r="J8183" t="s">
        <v>621</v>
      </c>
      <c r="K8183">
        <v>0</v>
      </c>
      <c r="L8183" t="s">
        <v>150</v>
      </c>
      <c r="N8183" t="s">
        <v>238</v>
      </c>
      <c r="O8183" t="s">
        <v>621</v>
      </c>
      <c r="P8183">
        <v>8.2699249865930465E-3</v>
      </c>
      <c r="Q8183" t="s">
        <v>150</v>
      </c>
    </row>
    <row r="8184" spans="9:17" x14ac:dyDescent="0.45">
      <c r="I8184" t="s">
        <v>195</v>
      </c>
      <c r="J8184" t="s">
        <v>622</v>
      </c>
      <c r="K8184">
        <v>0</v>
      </c>
      <c r="L8184" t="s">
        <v>150</v>
      </c>
      <c r="N8184" t="s">
        <v>238</v>
      </c>
      <c r="O8184" t="s">
        <v>622</v>
      </c>
      <c r="P8184">
        <v>1.2577227226661695E-3</v>
      </c>
      <c r="Q8184" t="s">
        <v>150</v>
      </c>
    </row>
    <row r="8185" spans="9:17" x14ac:dyDescent="0.45">
      <c r="I8185" t="s">
        <v>195</v>
      </c>
      <c r="J8185" t="s">
        <v>623</v>
      </c>
      <c r="K8185">
        <v>2.6160701860201952E-3</v>
      </c>
      <c r="L8185" t="s">
        <v>150</v>
      </c>
      <c r="N8185" t="s">
        <v>238</v>
      </c>
      <c r="O8185" t="s">
        <v>623</v>
      </c>
      <c r="P8185">
        <v>1.2071392393862594E-3</v>
      </c>
      <c r="Q8185" t="s">
        <v>150</v>
      </c>
    </row>
    <row r="8186" spans="9:17" x14ac:dyDescent="0.45">
      <c r="I8186" t="s">
        <v>195</v>
      </c>
      <c r="J8186" t="s">
        <v>624</v>
      </c>
      <c r="K8186">
        <v>5.6928461559373721E-3</v>
      </c>
      <c r="L8186" t="s">
        <v>150</v>
      </c>
      <c r="N8186" t="s">
        <v>238</v>
      </c>
      <c r="O8186" t="s">
        <v>624</v>
      </c>
      <c r="P8186">
        <v>1.1726742116094299E-3</v>
      </c>
      <c r="Q8186" t="s">
        <v>150</v>
      </c>
    </row>
    <row r="8187" spans="9:17" x14ac:dyDescent="0.45">
      <c r="I8187" t="s">
        <v>195</v>
      </c>
      <c r="J8187" t="s">
        <v>625</v>
      </c>
      <c r="K8187">
        <v>7.7838585475987722E-3</v>
      </c>
      <c r="L8187" t="s">
        <v>150</v>
      </c>
      <c r="N8187" t="s">
        <v>238</v>
      </c>
      <c r="O8187" t="s">
        <v>625</v>
      </c>
      <c r="P8187">
        <v>1.3604957336514553E-3</v>
      </c>
      <c r="Q8187" t="s">
        <v>150</v>
      </c>
    </row>
    <row r="8188" spans="9:17" x14ac:dyDescent="0.45">
      <c r="I8188" t="s">
        <v>195</v>
      </c>
      <c r="J8188" t="s">
        <v>626</v>
      </c>
      <c r="K8188">
        <v>8.4676280242204551E-3</v>
      </c>
      <c r="L8188" t="s">
        <v>150</v>
      </c>
      <c r="N8188" t="s">
        <v>238</v>
      </c>
      <c r="O8188" t="s">
        <v>626</v>
      </c>
      <c r="P8188">
        <v>1.6178700246579688E-3</v>
      </c>
      <c r="Q8188" t="s">
        <v>150</v>
      </c>
    </row>
    <row r="8189" spans="9:17" x14ac:dyDescent="0.45">
      <c r="I8189" t="s">
        <v>195</v>
      </c>
      <c r="J8189" t="s">
        <v>627</v>
      </c>
      <c r="K8189">
        <v>9.2217738081945225E-3</v>
      </c>
      <c r="L8189" t="s">
        <v>150</v>
      </c>
      <c r="N8189" t="s">
        <v>238</v>
      </c>
      <c r="O8189" t="s">
        <v>627</v>
      </c>
      <c r="P8189">
        <v>1.8998844222192328E-3</v>
      </c>
      <c r="Q8189" t="s">
        <v>150</v>
      </c>
    </row>
    <row r="8190" spans="9:17" x14ac:dyDescent="0.45">
      <c r="I8190" t="s">
        <v>195</v>
      </c>
      <c r="J8190" t="s">
        <v>628</v>
      </c>
      <c r="K8190">
        <v>9.6726608476908459E-3</v>
      </c>
      <c r="L8190" t="s">
        <v>150</v>
      </c>
      <c r="N8190" t="s">
        <v>238</v>
      </c>
      <c r="O8190" t="s">
        <v>628</v>
      </c>
      <c r="P8190">
        <v>2.2396514907102663E-3</v>
      </c>
      <c r="Q8190" t="s">
        <v>150</v>
      </c>
    </row>
    <row r="8191" spans="9:17" x14ac:dyDescent="0.45">
      <c r="I8191" t="s">
        <v>195</v>
      </c>
      <c r="J8191" t="s">
        <v>629</v>
      </c>
      <c r="K8191">
        <v>9.9442230927021778E-3</v>
      </c>
      <c r="L8191" t="s">
        <v>150</v>
      </c>
      <c r="N8191" t="s">
        <v>238</v>
      </c>
      <c r="O8191" t="s">
        <v>629</v>
      </c>
      <c r="P8191">
        <v>3.3539409975512986E-3</v>
      </c>
      <c r="Q8191" t="s">
        <v>150</v>
      </c>
    </row>
    <row r="8192" spans="9:17" x14ac:dyDescent="0.45">
      <c r="I8192" t="s">
        <v>195</v>
      </c>
      <c r="J8192" t="s">
        <v>630</v>
      </c>
      <c r="K8192">
        <v>9.9696335142495374E-3</v>
      </c>
      <c r="L8192" t="s">
        <v>150</v>
      </c>
      <c r="N8192" t="s">
        <v>238</v>
      </c>
      <c r="O8192" t="s">
        <v>630</v>
      </c>
      <c r="P8192">
        <v>4.9746630591157902E-3</v>
      </c>
      <c r="Q8192" t="s">
        <v>150</v>
      </c>
    </row>
    <row r="8193" spans="9:17" x14ac:dyDescent="0.45">
      <c r="I8193" t="s">
        <v>195</v>
      </c>
      <c r="J8193" t="s">
        <v>631</v>
      </c>
      <c r="K8193">
        <v>9.5129447997854277E-3</v>
      </c>
      <c r="L8193" t="s">
        <v>150</v>
      </c>
      <c r="N8193" t="s">
        <v>238</v>
      </c>
      <c r="O8193" t="s">
        <v>631</v>
      </c>
      <c r="P8193">
        <v>6.6135456053875987E-3</v>
      </c>
      <c r="Q8193" t="s">
        <v>150</v>
      </c>
    </row>
    <row r="8194" spans="9:17" x14ac:dyDescent="0.45">
      <c r="I8194" t="s">
        <v>195</v>
      </c>
      <c r="J8194" t="s">
        <v>632</v>
      </c>
      <c r="K8194">
        <v>8.7332264425512823E-3</v>
      </c>
      <c r="L8194" t="s">
        <v>150</v>
      </c>
      <c r="N8194" t="s">
        <v>238</v>
      </c>
      <c r="O8194" t="s">
        <v>632</v>
      </c>
      <c r="P8194">
        <v>8.0179177490705047E-3</v>
      </c>
      <c r="Q8194" t="s">
        <v>150</v>
      </c>
    </row>
    <row r="8195" spans="9:17" x14ac:dyDescent="0.45">
      <c r="I8195" t="s">
        <v>195</v>
      </c>
      <c r="J8195" t="s">
        <v>633</v>
      </c>
      <c r="K8195">
        <v>7.833763175545818E-3</v>
      </c>
      <c r="L8195" t="s">
        <v>150</v>
      </c>
      <c r="N8195" t="s">
        <v>238</v>
      </c>
      <c r="O8195" t="s">
        <v>633</v>
      </c>
      <c r="P8195">
        <v>8.8660200280274801E-3</v>
      </c>
      <c r="Q8195" t="s">
        <v>150</v>
      </c>
    </row>
    <row r="8196" spans="9:17" x14ac:dyDescent="0.45">
      <c r="I8196" t="s">
        <v>195</v>
      </c>
      <c r="J8196" t="s">
        <v>634</v>
      </c>
      <c r="K8196">
        <v>6.5737975478160531E-3</v>
      </c>
      <c r="L8196" t="s">
        <v>150</v>
      </c>
      <c r="N8196" t="s">
        <v>238</v>
      </c>
      <c r="O8196" t="s">
        <v>634</v>
      </c>
      <c r="P8196">
        <v>8.7483224412843764E-3</v>
      </c>
      <c r="Q8196" t="s">
        <v>150</v>
      </c>
    </row>
    <row r="8197" spans="9:17" x14ac:dyDescent="0.45">
      <c r="I8197" t="s">
        <v>195</v>
      </c>
      <c r="J8197" t="s">
        <v>635</v>
      </c>
      <c r="K8197">
        <v>4.3170634861597161E-3</v>
      </c>
      <c r="L8197" t="s">
        <v>150</v>
      </c>
      <c r="N8197" t="s">
        <v>238</v>
      </c>
      <c r="O8197" t="s">
        <v>635</v>
      </c>
      <c r="P8197">
        <v>7.5832409820601968E-3</v>
      </c>
      <c r="Q8197" t="s">
        <v>150</v>
      </c>
    </row>
    <row r="8198" spans="9:17" x14ac:dyDescent="0.45">
      <c r="I8198" t="s">
        <v>195</v>
      </c>
      <c r="J8198" t="s">
        <v>636</v>
      </c>
      <c r="K8198">
        <v>7.2729295352235411E-4</v>
      </c>
      <c r="L8198" t="s">
        <v>150</v>
      </c>
      <c r="N8198" t="s">
        <v>238</v>
      </c>
      <c r="O8198" t="s">
        <v>636</v>
      </c>
      <c r="P8198">
        <v>6.115293843059433E-3</v>
      </c>
      <c r="Q8198" t="s">
        <v>150</v>
      </c>
    </row>
    <row r="8199" spans="9:17" x14ac:dyDescent="0.45">
      <c r="I8199" t="s">
        <v>195</v>
      </c>
      <c r="J8199" t="s">
        <v>637</v>
      </c>
      <c r="K8199">
        <v>0</v>
      </c>
      <c r="L8199" t="s">
        <v>150</v>
      </c>
      <c r="N8199" t="s">
        <v>238</v>
      </c>
      <c r="O8199" t="s">
        <v>637</v>
      </c>
      <c r="P8199">
        <v>8.5633769376089915E-3</v>
      </c>
      <c r="Q8199" t="s">
        <v>150</v>
      </c>
    </row>
    <row r="8200" spans="9:17" x14ac:dyDescent="0.45">
      <c r="I8200" t="s">
        <v>195</v>
      </c>
      <c r="J8200" t="s">
        <v>638</v>
      </c>
      <c r="K8200">
        <v>0</v>
      </c>
      <c r="L8200" t="s">
        <v>150</v>
      </c>
      <c r="N8200" t="s">
        <v>238</v>
      </c>
      <c r="O8200" t="s">
        <v>638</v>
      </c>
      <c r="P8200">
        <v>5.57434253918755E-3</v>
      </c>
      <c r="Q8200" t="s">
        <v>150</v>
      </c>
    </row>
    <row r="8201" spans="9:17" x14ac:dyDescent="0.45">
      <c r="I8201" t="s">
        <v>195</v>
      </c>
      <c r="J8201" t="s">
        <v>639</v>
      </c>
      <c r="K8201">
        <v>0</v>
      </c>
      <c r="L8201" t="s">
        <v>150</v>
      </c>
      <c r="N8201" t="s">
        <v>238</v>
      </c>
      <c r="O8201" t="s">
        <v>639</v>
      </c>
      <c r="P8201">
        <v>6.3168120700177492E-3</v>
      </c>
      <c r="Q8201" t="s">
        <v>150</v>
      </c>
    </row>
    <row r="8202" spans="9:17" x14ac:dyDescent="0.45">
      <c r="I8202" t="s">
        <v>195</v>
      </c>
      <c r="J8202" t="s">
        <v>640</v>
      </c>
      <c r="K8202">
        <v>0</v>
      </c>
      <c r="L8202" t="s">
        <v>150</v>
      </c>
      <c r="N8202" t="s">
        <v>238</v>
      </c>
      <c r="O8202" t="s">
        <v>640</v>
      </c>
      <c r="P8202">
        <v>1.0631641353661162E-3</v>
      </c>
      <c r="Q8202" t="s">
        <v>150</v>
      </c>
    </row>
    <row r="8203" spans="9:17" x14ac:dyDescent="0.45">
      <c r="I8203" t="s">
        <v>195</v>
      </c>
      <c r="J8203" t="s">
        <v>641</v>
      </c>
      <c r="K8203">
        <v>1.9478292961216212E-3</v>
      </c>
      <c r="L8203" t="s">
        <v>150</v>
      </c>
      <c r="N8203" t="s">
        <v>238</v>
      </c>
      <c r="O8203" t="s">
        <v>641</v>
      </c>
      <c r="P8203">
        <v>9.8365315521612567E-4</v>
      </c>
      <c r="Q8203" t="s">
        <v>150</v>
      </c>
    </row>
    <row r="8204" spans="9:17" x14ac:dyDescent="0.45">
      <c r="I8204" t="s">
        <v>195</v>
      </c>
      <c r="J8204" t="s">
        <v>642</v>
      </c>
      <c r="K8204">
        <v>4.1727074064381231E-3</v>
      </c>
      <c r="L8204" t="s">
        <v>150</v>
      </c>
      <c r="N8204" t="s">
        <v>238</v>
      </c>
      <c r="O8204" t="s">
        <v>642</v>
      </c>
      <c r="P8204">
        <v>9.1309815243836021E-4</v>
      </c>
      <c r="Q8204" t="s">
        <v>150</v>
      </c>
    </row>
    <row r="8205" spans="9:17" x14ac:dyDescent="0.45">
      <c r="I8205" t="s">
        <v>195</v>
      </c>
      <c r="J8205" t="s">
        <v>643</v>
      </c>
      <c r="K8205">
        <v>5.9247802129108636E-3</v>
      </c>
      <c r="L8205" t="s">
        <v>150</v>
      </c>
      <c r="N8205" t="s">
        <v>238</v>
      </c>
      <c r="O8205" t="s">
        <v>643</v>
      </c>
      <c r="P8205">
        <v>1.1134732021057055E-3</v>
      </c>
      <c r="Q8205" t="s">
        <v>150</v>
      </c>
    </row>
    <row r="8206" spans="9:17" x14ac:dyDescent="0.45">
      <c r="I8206" t="s">
        <v>195</v>
      </c>
      <c r="J8206" t="s">
        <v>644</v>
      </c>
      <c r="K8206">
        <v>7.294449488616012E-3</v>
      </c>
      <c r="L8206" t="s">
        <v>150</v>
      </c>
      <c r="N8206" t="s">
        <v>238</v>
      </c>
      <c r="O8206" t="s">
        <v>644</v>
      </c>
      <c r="P8206">
        <v>1.3284363874180639E-3</v>
      </c>
      <c r="Q8206" t="s">
        <v>150</v>
      </c>
    </row>
    <row r="8207" spans="9:17" x14ac:dyDescent="0.45">
      <c r="I8207" t="s">
        <v>195</v>
      </c>
      <c r="J8207" t="s">
        <v>645</v>
      </c>
      <c r="K8207">
        <v>7.9190087633932982E-3</v>
      </c>
      <c r="L8207" t="s">
        <v>150</v>
      </c>
      <c r="N8207" t="s">
        <v>238</v>
      </c>
      <c r="O8207" t="s">
        <v>645</v>
      </c>
      <c r="P8207">
        <v>1.6952796814789031E-3</v>
      </c>
      <c r="Q8207" t="s">
        <v>150</v>
      </c>
    </row>
    <row r="8208" spans="9:17" x14ac:dyDescent="0.45">
      <c r="I8208" t="s">
        <v>195</v>
      </c>
      <c r="J8208" t="s">
        <v>646</v>
      </c>
      <c r="K8208">
        <v>8.4452246573788366E-3</v>
      </c>
      <c r="L8208" t="s">
        <v>150</v>
      </c>
      <c r="N8208" t="s">
        <v>238</v>
      </c>
      <c r="O8208" t="s">
        <v>646</v>
      </c>
      <c r="P8208">
        <v>2.0630110299788905E-3</v>
      </c>
      <c r="Q8208" t="s">
        <v>150</v>
      </c>
    </row>
    <row r="8209" spans="9:17" x14ac:dyDescent="0.45">
      <c r="I8209" t="s">
        <v>195</v>
      </c>
      <c r="J8209" t="s">
        <v>647</v>
      </c>
      <c r="K8209">
        <v>8.7186237177000921E-3</v>
      </c>
      <c r="L8209" t="s">
        <v>150</v>
      </c>
      <c r="N8209" t="s">
        <v>238</v>
      </c>
      <c r="O8209" t="s">
        <v>647</v>
      </c>
      <c r="P8209">
        <v>2.99845744544134E-3</v>
      </c>
      <c r="Q8209" t="s">
        <v>150</v>
      </c>
    </row>
    <row r="8210" spans="9:17" x14ac:dyDescent="0.45">
      <c r="I8210" t="s">
        <v>195</v>
      </c>
      <c r="J8210" t="s">
        <v>648</v>
      </c>
      <c r="K8210">
        <v>8.7686113769119695E-3</v>
      </c>
      <c r="L8210" t="s">
        <v>150</v>
      </c>
      <c r="N8210" t="s">
        <v>238</v>
      </c>
      <c r="O8210" t="s">
        <v>648</v>
      </c>
      <c r="P8210">
        <v>4.3864928855010818E-3</v>
      </c>
      <c r="Q8210" t="s">
        <v>150</v>
      </c>
    </row>
    <row r="8211" spans="9:17" x14ac:dyDescent="0.45">
      <c r="I8211" t="s">
        <v>195</v>
      </c>
      <c r="J8211" t="s">
        <v>649</v>
      </c>
      <c r="K8211">
        <v>8.4551514677912651E-3</v>
      </c>
      <c r="L8211" t="s">
        <v>150</v>
      </c>
      <c r="N8211" t="s">
        <v>238</v>
      </c>
      <c r="O8211" t="s">
        <v>649</v>
      </c>
      <c r="P8211">
        <v>6.2099022990914094E-3</v>
      </c>
      <c r="Q8211" t="s">
        <v>150</v>
      </c>
    </row>
    <row r="8212" spans="9:17" x14ac:dyDescent="0.45">
      <c r="I8212" t="s">
        <v>195</v>
      </c>
      <c r="J8212" t="s">
        <v>650</v>
      </c>
      <c r="K8212">
        <v>7.8334452818589889E-3</v>
      </c>
      <c r="L8212" t="s">
        <v>150</v>
      </c>
      <c r="N8212" t="s">
        <v>238</v>
      </c>
      <c r="O8212" t="s">
        <v>650</v>
      </c>
      <c r="P8212">
        <v>7.9042248695344094E-3</v>
      </c>
      <c r="Q8212" t="s">
        <v>150</v>
      </c>
    </row>
    <row r="8213" spans="9:17" x14ac:dyDescent="0.45">
      <c r="I8213" t="s">
        <v>195</v>
      </c>
      <c r="J8213" t="s">
        <v>651</v>
      </c>
      <c r="K8213">
        <v>7.0837322686669807E-3</v>
      </c>
      <c r="L8213" t="s">
        <v>150</v>
      </c>
      <c r="N8213" t="s">
        <v>238</v>
      </c>
      <c r="O8213" t="s">
        <v>651</v>
      </c>
      <c r="P8213">
        <v>8.8416236253606121E-3</v>
      </c>
      <c r="Q8213" t="s">
        <v>150</v>
      </c>
    </row>
    <row r="8214" spans="9:17" x14ac:dyDescent="0.45">
      <c r="I8214" t="s">
        <v>195</v>
      </c>
      <c r="J8214" t="s">
        <v>652</v>
      </c>
      <c r="K8214">
        <v>6.0154006426971825E-3</v>
      </c>
      <c r="L8214" t="s">
        <v>150</v>
      </c>
      <c r="N8214" t="s">
        <v>238</v>
      </c>
      <c r="O8214" t="s">
        <v>652</v>
      </c>
      <c r="P8214">
        <v>8.8472577801110112E-3</v>
      </c>
      <c r="Q8214" t="s">
        <v>150</v>
      </c>
    </row>
    <row r="8215" spans="9:17" x14ac:dyDescent="0.45">
      <c r="I8215" t="s">
        <v>195</v>
      </c>
      <c r="J8215" t="s">
        <v>653</v>
      </c>
      <c r="K8215">
        <v>4.4730521286452411E-3</v>
      </c>
      <c r="L8215" t="s">
        <v>150</v>
      </c>
      <c r="N8215" t="s">
        <v>238</v>
      </c>
      <c r="O8215" t="s">
        <v>653</v>
      </c>
      <c r="P8215">
        <v>7.3660974992305608E-3</v>
      </c>
      <c r="Q8215" t="s">
        <v>150</v>
      </c>
    </row>
    <row r="8216" spans="9:17" x14ac:dyDescent="0.45">
      <c r="I8216" t="s">
        <v>195</v>
      </c>
      <c r="J8216" t="s">
        <v>654</v>
      </c>
      <c r="K8216">
        <v>2.4310121439736323E-3</v>
      </c>
      <c r="L8216" t="s">
        <v>150</v>
      </c>
      <c r="N8216" t="s">
        <v>238</v>
      </c>
      <c r="O8216" t="s">
        <v>654</v>
      </c>
      <c r="P8216">
        <v>5.5369579000712271E-3</v>
      </c>
      <c r="Q8216" t="s">
        <v>150</v>
      </c>
    </row>
    <row r="8217" spans="9:17" x14ac:dyDescent="0.45">
      <c r="I8217" t="s">
        <v>195</v>
      </c>
      <c r="J8217" t="s">
        <v>655</v>
      </c>
      <c r="K8217">
        <v>0</v>
      </c>
      <c r="L8217" t="s">
        <v>150</v>
      </c>
      <c r="N8217" t="s">
        <v>238</v>
      </c>
      <c r="O8217" t="s">
        <v>655</v>
      </c>
      <c r="P8217">
        <v>6.938626041277705E-3</v>
      </c>
      <c r="Q8217" t="s">
        <v>150</v>
      </c>
    </row>
    <row r="8218" spans="9:17" x14ac:dyDescent="0.45">
      <c r="I8218" t="s">
        <v>195</v>
      </c>
      <c r="J8218" t="s">
        <v>656</v>
      </c>
      <c r="K8218">
        <v>0</v>
      </c>
      <c r="L8218" t="s">
        <v>150</v>
      </c>
      <c r="N8218" t="s">
        <v>238</v>
      </c>
      <c r="O8218" t="s">
        <v>656</v>
      </c>
      <c r="P8218">
        <v>4.4038903470907153E-3</v>
      </c>
      <c r="Q8218" t="s">
        <v>150</v>
      </c>
    </row>
    <row r="8219" spans="9:17" x14ac:dyDescent="0.45">
      <c r="I8219" t="s">
        <v>196</v>
      </c>
      <c r="J8219" t="s">
        <v>149</v>
      </c>
      <c r="K8219">
        <v>0</v>
      </c>
      <c r="L8219" t="s">
        <v>150</v>
      </c>
      <c r="N8219" t="s">
        <v>239</v>
      </c>
      <c r="O8219" t="s">
        <v>149</v>
      </c>
      <c r="P8219">
        <v>2.3926298265665717E-2</v>
      </c>
      <c r="Q8219" t="s">
        <v>150</v>
      </c>
    </row>
    <row r="8220" spans="9:17" x14ac:dyDescent="0.45">
      <c r="I8220" t="s">
        <v>196</v>
      </c>
      <c r="J8220" t="s">
        <v>151</v>
      </c>
      <c r="K8220">
        <v>0</v>
      </c>
      <c r="L8220" t="s">
        <v>150</v>
      </c>
      <c r="N8220" t="s">
        <v>239</v>
      </c>
      <c r="O8220" t="s">
        <v>151</v>
      </c>
      <c r="P8220">
        <v>4.0902174931716538E-3</v>
      </c>
      <c r="Q8220" t="s">
        <v>150</v>
      </c>
    </row>
    <row r="8221" spans="9:17" x14ac:dyDescent="0.45">
      <c r="I8221" t="s">
        <v>196</v>
      </c>
      <c r="J8221" t="s">
        <v>152</v>
      </c>
      <c r="K8221">
        <v>3.6707207970829224E-5</v>
      </c>
      <c r="L8221" t="s">
        <v>150</v>
      </c>
      <c r="N8221" t="s">
        <v>239</v>
      </c>
      <c r="O8221" t="s">
        <v>152</v>
      </c>
      <c r="P8221">
        <v>3.5014796616915232E-3</v>
      </c>
      <c r="Q8221" t="s">
        <v>150</v>
      </c>
    </row>
    <row r="8222" spans="9:17" x14ac:dyDescent="0.45">
      <c r="I8222" t="s">
        <v>196</v>
      </c>
      <c r="J8222" t="s">
        <v>392</v>
      </c>
      <c r="K8222">
        <v>4.2238526203771439E-3</v>
      </c>
      <c r="L8222" t="s">
        <v>150</v>
      </c>
      <c r="N8222" t="s">
        <v>239</v>
      </c>
      <c r="O8222" t="s">
        <v>392</v>
      </c>
      <c r="P8222">
        <v>3.100511831355793E-3</v>
      </c>
      <c r="Q8222" t="s">
        <v>150</v>
      </c>
    </row>
    <row r="8223" spans="9:17" x14ac:dyDescent="0.45">
      <c r="I8223" t="s">
        <v>196</v>
      </c>
      <c r="J8223" t="s">
        <v>393</v>
      </c>
      <c r="K8223">
        <v>6.2703508743198423E-3</v>
      </c>
      <c r="L8223" t="s">
        <v>150</v>
      </c>
      <c r="N8223" t="s">
        <v>239</v>
      </c>
      <c r="O8223" t="s">
        <v>393</v>
      </c>
      <c r="P8223">
        <v>2.7025107232198867E-3</v>
      </c>
      <c r="Q8223" t="s">
        <v>150</v>
      </c>
    </row>
    <row r="8224" spans="9:17" x14ac:dyDescent="0.45">
      <c r="I8224" t="s">
        <v>196</v>
      </c>
      <c r="J8224" t="s">
        <v>394</v>
      </c>
      <c r="K8224">
        <v>7.214546376799043E-3</v>
      </c>
      <c r="L8224" t="s">
        <v>150</v>
      </c>
      <c r="N8224" t="s">
        <v>239</v>
      </c>
      <c r="O8224" t="s">
        <v>394</v>
      </c>
      <c r="P8224">
        <v>2.1763797178444492E-3</v>
      </c>
      <c r="Q8224" t="s">
        <v>150</v>
      </c>
    </row>
    <row r="8225" spans="9:17" x14ac:dyDescent="0.45">
      <c r="I8225" t="s">
        <v>196</v>
      </c>
      <c r="J8225" t="s">
        <v>416</v>
      </c>
      <c r="K8225">
        <v>7.8607040571301388E-3</v>
      </c>
      <c r="L8225" t="s">
        <v>150</v>
      </c>
      <c r="N8225" t="s">
        <v>239</v>
      </c>
      <c r="O8225" t="s">
        <v>416</v>
      </c>
      <c r="P8225">
        <v>1.7396903299071904E-3</v>
      </c>
      <c r="Q8225" t="s">
        <v>150</v>
      </c>
    </row>
    <row r="8226" spans="9:17" x14ac:dyDescent="0.45">
      <c r="I8226" t="s">
        <v>196</v>
      </c>
      <c r="J8226" t="s">
        <v>417</v>
      </c>
      <c r="K8226">
        <v>8.1403328636813106E-3</v>
      </c>
      <c r="L8226" t="s">
        <v>150</v>
      </c>
      <c r="N8226" t="s">
        <v>239</v>
      </c>
      <c r="O8226" t="s">
        <v>417</v>
      </c>
      <c r="P8226">
        <v>1.6011056437485846E-3</v>
      </c>
      <c r="Q8226" t="s">
        <v>150</v>
      </c>
    </row>
    <row r="8227" spans="9:17" x14ac:dyDescent="0.45">
      <c r="I8227" t="s">
        <v>196</v>
      </c>
      <c r="J8227" t="s">
        <v>455</v>
      </c>
      <c r="K8227">
        <v>8.4481451473150757E-3</v>
      </c>
      <c r="L8227" t="s">
        <v>150</v>
      </c>
      <c r="N8227" t="s">
        <v>239</v>
      </c>
      <c r="O8227" t="s">
        <v>455</v>
      </c>
      <c r="P8227">
        <v>1.7663502759411301E-3</v>
      </c>
      <c r="Q8227" t="s">
        <v>150</v>
      </c>
    </row>
    <row r="8228" spans="9:17" x14ac:dyDescent="0.45">
      <c r="I8228" t="s">
        <v>196</v>
      </c>
      <c r="J8228" t="s">
        <v>456</v>
      </c>
      <c r="K8228">
        <v>8.6927550823307238E-3</v>
      </c>
      <c r="L8228" t="s">
        <v>150</v>
      </c>
      <c r="N8228" t="s">
        <v>239</v>
      </c>
      <c r="O8228" t="s">
        <v>456</v>
      </c>
      <c r="P8228">
        <v>2.087752996753625E-3</v>
      </c>
      <c r="Q8228" t="s">
        <v>150</v>
      </c>
    </row>
    <row r="8229" spans="9:17" x14ac:dyDescent="0.45">
      <c r="I8229" t="s">
        <v>196</v>
      </c>
      <c r="J8229" t="s">
        <v>499</v>
      </c>
      <c r="K8229">
        <v>8.545245463418007E-3</v>
      </c>
      <c r="L8229" t="s">
        <v>150</v>
      </c>
      <c r="N8229" t="s">
        <v>239</v>
      </c>
      <c r="O8229" t="s">
        <v>499</v>
      </c>
      <c r="P8229">
        <v>2.448618670342319E-3</v>
      </c>
      <c r="Q8229" t="s">
        <v>150</v>
      </c>
    </row>
    <row r="8230" spans="9:17" x14ac:dyDescent="0.45">
      <c r="I8230" t="s">
        <v>196</v>
      </c>
      <c r="J8230" t="s">
        <v>500</v>
      </c>
      <c r="K8230">
        <v>8.0642230770737455E-3</v>
      </c>
      <c r="L8230" t="s">
        <v>150</v>
      </c>
      <c r="N8230" t="s">
        <v>239</v>
      </c>
      <c r="O8230" t="s">
        <v>500</v>
      </c>
      <c r="P8230">
        <v>2.8986038081385461E-3</v>
      </c>
      <c r="Q8230" t="s">
        <v>150</v>
      </c>
    </row>
    <row r="8231" spans="9:17" x14ac:dyDescent="0.45">
      <c r="I8231" t="s">
        <v>196</v>
      </c>
      <c r="J8231" t="s">
        <v>501</v>
      </c>
      <c r="K8231">
        <v>7.4802830776631527E-3</v>
      </c>
      <c r="L8231" t="s">
        <v>150</v>
      </c>
      <c r="N8231" t="s">
        <v>239</v>
      </c>
      <c r="O8231" t="s">
        <v>501</v>
      </c>
      <c r="P8231">
        <v>3.3094468312342361E-3</v>
      </c>
      <c r="Q8231" t="s">
        <v>150</v>
      </c>
    </row>
    <row r="8232" spans="9:17" x14ac:dyDescent="0.45">
      <c r="I8232" t="s">
        <v>196</v>
      </c>
      <c r="J8232" t="s">
        <v>502</v>
      </c>
      <c r="K8232">
        <v>6.5642290048431428E-3</v>
      </c>
      <c r="L8232" t="s">
        <v>150</v>
      </c>
      <c r="N8232" t="s">
        <v>239</v>
      </c>
      <c r="O8232" t="s">
        <v>502</v>
      </c>
      <c r="P8232">
        <v>3.7160204239010054E-3</v>
      </c>
      <c r="Q8232" t="s">
        <v>150</v>
      </c>
    </row>
    <row r="8233" spans="9:17" x14ac:dyDescent="0.45">
      <c r="I8233" t="s">
        <v>196</v>
      </c>
      <c r="J8233" t="s">
        <v>503</v>
      </c>
      <c r="K8233">
        <v>5.0708757694921461E-3</v>
      </c>
      <c r="L8233" t="s">
        <v>150</v>
      </c>
      <c r="N8233" t="s">
        <v>239</v>
      </c>
      <c r="O8233" t="s">
        <v>503</v>
      </c>
      <c r="P8233">
        <v>4.2559881506639948E-3</v>
      </c>
      <c r="Q8233" t="s">
        <v>150</v>
      </c>
    </row>
    <row r="8234" spans="9:17" x14ac:dyDescent="0.45">
      <c r="I8234" t="s">
        <v>196</v>
      </c>
      <c r="J8234" t="s">
        <v>504</v>
      </c>
      <c r="K8234">
        <v>3.0618391855222762E-3</v>
      </c>
      <c r="L8234" t="s">
        <v>150</v>
      </c>
      <c r="N8234" t="s">
        <v>239</v>
      </c>
      <c r="O8234" t="s">
        <v>504</v>
      </c>
      <c r="P8234">
        <v>4.962589907235436E-3</v>
      </c>
      <c r="Q8234" t="s">
        <v>150</v>
      </c>
    </row>
    <row r="8235" spans="9:17" x14ac:dyDescent="0.45">
      <c r="I8235" t="s">
        <v>196</v>
      </c>
      <c r="J8235" t="s">
        <v>505</v>
      </c>
      <c r="K8235">
        <v>0</v>
      </c>
      <c r="L8235" t="s">
        <v>150</v>
      </c>
      <c r="N8235" t="s">
        <v>239</v>
      </c>
      <c r="O8235" t="s">
        <v>505</v>
      </c>
      <c r="P8235">
        <v>1.1622173187853451E-2</v>
      </c>
      <c r="Q8235" t="s">
        <v>150</v>
      </c>
    </row>
    <row r="8236" spans="9:17" x14ac:dyDescent="0.45">
      <c r="I8236" t="s">
        <v>196</v>
      </c>
      <c r="J8236" t="s">
        <v>506</v>
      </c>
      <c r="K8236">
        <v>0</v>
      </c>
      <c r="L8236" t="s">
        <v>150</v>
      </c>
      <c r="N8236" t="s">
        <v>239</v>
      </c>
      <c r="O8236" t="s">
        <v>506</v>
      </c>
      <c r="P8236">
        <v>1.1733235893469814E-2</v>
      </c>
      <c r="Q8236" t="s">
        <v>150</v>
      </c>
    </row>
    <row r="8237" spans="9:17" x14ac:dyDescent="0.45">
      <c r="I8237" t="s">
        <v>196</v>
      </c>
      <c r="J8237" t="s">
        <v>153</v>
      </c>
      <c r="K8237">
        <v>0</v>
      </c>
      <c r="L8237" t="s">
        <v>150</v>
      </c>
      <c r="N8237" t="s">
        <v>239</v>
      </c>
      <c r="O8237" t="s">
        <v>153</v>
      </c>
      <c r="P8237">
        <v>1.9130992596665886E-2</v>
      </c>
      <c r="Q8237" t="s">
        <v>150</v>
      </c>
    </row>
    <row r="8238" spans="9:17" x14ac:dyDescent="0.45">
      <c r="I8238" t="s">
        <v>196</v>
      </c>
      <c r="J8238" t="s">
        <v>154</v>
      </c>
      <c r="K8238">
        <v>0</v>
      </c>
      <c r="L8238" t="s">
        <v>150</v>
      </c>
      <c r="N8238" t="s">
        <v>239</v>
      </c>
      <c r="O8238" t="s">
        <v>154</v>
      </c>
      <c r="P8238">
        <v>3.021612583602356E-3</v>
      </c>
      <c r="Q8238" t="s">
        <v>150</v>
      </c>
    </row>
    <row r="8239" spans="9:17" x14ac:dyDescent="0.45">
      <c r="I8239" t="s">
        <v>196</v>
      </c>
      <c r="J8239" t="s">
        <v>155</v>
      </c>
      <c r="K8239">
        <v>0</v>
      </c>
      <c r="L8239" t="s">
        <v>150</v>
      </c>
      <c r="N8239" t="s">
        <v>239</v>
      </c>
      <c r="O8239" t="s">
        <v>155</v>
      </c>
      <c r="P8239">
        <v>2.6885429604194141E-3</v>
      </c>
      <c r="Q8239" t="s">
        <v>150</v>
      </c>
    </row>
    <row r="8240" spans="9:17" x14ac:dyDescent="0.45">
      <c r="I8240" t="s">
        <v>196</v>
      </c>
      <c r="J8240" t="s">
        <v>395</v>
      </c>
      <c r="K8240">
        <v>4.6370070325405513E-3</v>
      </c>
      <c r="L8240" t="s">
        <v>150</v>
      </c>
      <c r="N8240" t="s">
        <v>239</v>
      </c>
      <c r="O8240" t="s">
        <v>395</v>
      </c>
      <c r="P8240">
        <v>2.0712635126135942E-3</v>
      </c>
      <c r="Q8240" t="s">
        <v>150</v>
      </c>
    </row>
    <row r="8241" spans="9:17" x14ac:dyDescent="0.45">
      <c r="I8241" t="s">
        <v>196</v>
      </c>
      <c r="J8241" t="s">
        <v>396</v>
      </c>
      <c r="K8241">
        <v>7.0614651727861025E-3</v>
      </c>
      <c r="L8241" t="s">
        <v>150</v>
      </c>
      <c r="N8241" t="s">
        <v>239</v>
      </c>
      <c r="O8241" t="s">
        <v>396</v>
      </c>
      <c r="P8241">
        <v>1.8067777578058266E-3</v>
      </c>
      <c r="Q8241" t="s">
        <v>150</v>
      </c>
    </row>
    <row r="8242" spans="9:17" x14ac:dyDescent="0.45">
      <c r="I8242" t="s">
        <v>196</v>
      </c>
      <c r="J8242" t="s">
        <v>397</v>
      </c>
      <c r="K8242">
        <v>8.0079298459439213E-3</v>
      </c>
      <c r="L8242" t="s">
        <v>150</v>
      </c>
      <c r="N8242" t="s">
        <v>239</v>
      </c>
      <c r="O8242" t="s">
        <v>397</v>
      </c>
      <c r="P8242">
        <v>1.5489835662730364E-3</v>
      </c>
      <c r="Q8242" t="s">
        <v>150</v>
      </c>
    </row>
    <row r="8243" spans="9:17" x14ac:dyDescent="0.45">
      <c r="I8243" t="s">
        <v>196</v>
      </c>
      <c r="J8243" t="s">
        <v>418</v>
      </c>
      <c r="K8243">
        <v>8.6098286824566241E-3</v>
      </c>
      <c r="L8243" t="s">
        <v>150</v>
      </c>
      <c r="N8243" t="s">
        <v>239</v>
      </c>
      <c r="O8243" t="s">
        <v>418</v>
      </c>
      <c r="P8243">
        <v>1.4193902478301745E-3</v>
      </c>
      <c r="Q8243" t="s">
        <v>150</v>
      </c>
    </row>
    <row r="8244" spans="9:17" x14ac:dyDescent="0.45">
      <c r="I8244" t="s">
        <v>196</v>
      </c>
      <c r="J8244" t="s">
        <v>419</v>
      </c>
      <c r="K8244">
        <v>8.886397438577236E-3</v>
      </c>
      <c r="L8244" t="s">
        <v>150</v>
      </c>
      <c r="N8244" t="s">
        <v>239</v>
      </c>
      <c r="O8244" t="s">
        <v>419</v>
      </c>
      <c r="P8244">
        <v>1.4640406051668333E-3</v>
      </c>
      <c r="Q8244" t="s">
        <v>150</v>
      </c>
    </row>
    <row r="8245" spans="9:17" x14ac:dyDescent="0.45">
      <c r="I8245" t="s">
        <v>196</v>
      </c>
      <c r="J8245" t="s">
        <v>457</v>
      </c>
      <c r="K8245">
        <v>9.2600219687888792E-3</v>
      </c>
      <c r="L8245" t="s">
        <v>150</v>
      </c>
      <c r="N8245" t="s">
        <v>239</v>
      </c>
      <c r="O8245" t="s">
        <v>457</v>
      </c>
      <c r="P8245">
        <v>1.8033183963473915E-3</v>
      </c>
      <c r="Q8245" t="s">
        <v>150</v>
      </c>
    </row>
    <row r="8246" spans="9:17" x14ac:dyDescent="0.45">
      <c r="I8246" t="s">
        <v>196</v>
      </c>
      <c r="J8246" t="s">
        <v>458</v>
      </c>
      <c r="K8246">
        <v>9.2735740714509421E-3</v>
      </c>
      <c r="L8246" t="s">
        <v>150</v>
      </c>
      <c r="N8246" t="s">
        <v>239</v>
      </c>
      <c r="O8246" t="s">
        <v>458</v>
      </c>
      <c r="P8246">
        <v>2.2613304438400912E-3</v>
      </c>
      <c r="Q8246" t="s">
        <v>150</v>
      </c>
    </row>
    <row r="8247" spans="9:17" x14ac:dyDescent="0.45">
      <c r="I8247" t="s">
        <v>196</v>
      </c>
      <c r="J8247" t="s">
        <v>507</v>
      </c>
      <c r="K8247">
        <v>8.767391311213988E-3</v>
      </c>
      <c r="L8247" t="s">
        <v>150</v>
      </c>
      <c r="N8247" t="s">
        <v>239</v>
      </c>
      <c r="O8247" t="s">
        <v>507</v>
      </c>
      <c r="P8247">
        <v>2.7186430077265652E-3</v>
      </c>
      <c r="Q8247" t="s">
        <v>150</v>
      </c>
    </row>
    <row r="8248" spans="9:17" x14ac:dyDescent="0.45">
      <c r="I8248" t="s">
        <v>196</v>
      </c>
      <c r="J8248" t="s">
        <v>508</v>
      </c>
      <c r="K8248">
        <v>8.1677811644735605E-3</v>
      </c>
      <c r="L8248" t="s">
        <v>150</v>
      </c>
      <c r="N8248" t="s">
        <v>239</v>
      </c>
      <c r="O8248" t="s">
        <v>508</v>
      </c>
      <c r="P8248">
        <v>3.103769131153069E-3</v>
      </c>
      <c r="Q8248" t="s">
        <v>150</v>
      </c>
    </row>
    <row r="8249" spans="9:17" x14ac:dyDescent="0.45">
      <c r="I8249" t="s">
        <v>196</v>
      </c>
      <c r="J8249" t="s">
        <v>509</v>
      </c>
      <c r="K8249">
        <v>7.6936694266712593E-3</v>
      </c>
      <c r="L8249" t="s">
        <v>150</v>
      </c>
      <c r="N8249" t="s">
        <v>239</v>
      </c>
      <c r="O8249" t="s">
        <v>509</v>
      </c>
      <c r="P8249">
        <v>3.3759786402209808E-3</v>
      </c>
      <c r="Q8249" t="s">
        <v>150</v>
      </c>
    </row>
    <row r="8250" spans="9:17" x14ac:dyDescent="0.45">
      <c r="I8250" t="s">
        <v>196</v>
      </c>
      <c r="J8250" t="s">
        <v>510</v>
      </c>
      <c r="K8250">
        <v>6.7907604512356425E-3</v>
      </c>
      <c r="L8250" t="s">
        <v>150</v>
      </c>
      <c r="N8250" t="s">
        <v>239</v>
      </c>
      <c r="O8250" t="s">
        <v>510</v>
      </c>
      <c r="P8250">
        <v>3.6255460358197112E-3</v>
      </c>
      <c r="Q8250" t="s">
        <v>150</v>
      </c>
    </row>
    <row r="8251" spans="9:17" x14ac:dyDescent="0.45">
      <c r="I8251" t="s">
        <v>196</v>
      </c>
      <c r="J8251" t="s">
        <v>511</v>
      </c>
      <c r="K8251">
        <v>5.4779284857641372E-3</v>
      </c>
      <c r="L8251" t="s">
        <v>150</v>
      </c>
      <c r="N8251" t="s">
        <v>239</v>
      </c>
      <c r="O8251" t="s">
        <v>511</v>
      </c>
      <c r="P8251">
        <v>3.8993481633528121E-3</v>
      </c>
      <c r="Q8251" t="s">
        <v>150</v>
      </c>
    </row>
    <row r="8252" spans="9:17" x14ac:dyDescent="0.45">
      <c r="I8252" t="s">
        <v>196</v>
      </c>
      <c r="J8252" t="s">
        <v>512</v>
      </c>
      <c r="K8252">
        <v>3.4559643263289146E-3</v>
      </c>
      <c r="L8252" t="s">
        <v>150</v>
      </c>
      <c r="N8252" t="s">
        <v>239</v>
      </c>
      <c r="O8252" t="s">
        <v>512</v>
      </c>
      <c r="P8252">
        <v>4.3859933287620162E-3</v>
      </c>
      <c r="Q8252" t="s">
        <v>150</v>
      </c>
    </row>
    <row r="8253" spans="9:17" x14ac:dyDescent="0.45">
      <c r="I8253" t="s">
        <v>196</v>
      </c>
      <c r="J8253" t="s">
        <v>513</v>
      </c>
      <c r="K8253">
        <v>0</v>
      </c>
      <c r="L8253" t="s">
        <v>150</v>
      </c>
      <c r="N8253" t="s">
        <v>239</v>
      </c>
      <c r="O8253" t="s">
        <v>513</v>
      </c>
      <c r="P8253">
        <v>9.970726671966924E-3</v>
      </c>
      <c r="Q8253" t="s">
        <v>150</v>
      </c>
    </row>
    <row r="8254" spans="9:17" x14ac:dyDescent="0.45">
      <c r="I8254" t="s">
        <v>196</v>
      </c>
      <c r="J8254" t="s">
        <v>514</v>
      </c>
      <c r="K8254">
        <v>0</v>
      </c>
      <c r="L8254" t="s">
        <v>150</v>
      </c>
      <c r="N8254" t="s">
        <v>239</v>
      </c>
      <c r="O8254" t="s">
        <v>514</v>
      </c>
      <c r="P8254">
        <v>9.8352152861291217E-3</v>
      </c>
      <c r="Q8254" t="s">
        <v>150</v>
      </c>
    </row>
    <row r="8255" spans="9:17" x14ac:dyDescent="0.45">
      <c r="I8255" t="s">
        <v>196</v>
      </c>
      <c r="J8255" t="s">
        <v>156</v>
      </c>
      <c r="K8255">
        <v>0</v>
      </c>
      <c r="L8255" t="s">
        <v>150</v>
      </c>
      <c r="N8255" t="s">
        <v>239</v>
      </c>
      <c r="O8255" t="s">
        <v>156</v>
      </c>
      <c r="P8255">
        <v>2.0360169181364976E-2</v>
      </c>
      <c r="Q8255" t="s">
        <v>150</v>
      </c>
    </row>
    <row r="8256" spans="9:17" x14ac:dyDescent="0.45">
      <c r="I8256" t="s">
        <v>196</v>
      </c>
      <c r="J8256" t="s">
        <v>157</v>
      </c>
      <c r="K8256">
        <v>0</v>
      </c>
      <c r="L8256" t="s">
        <v>150</v>
      </c>
      <c r="N8256" t="s">
        <v>239</v>
      </c>
      <c r="O8256" t="s">
        <v>157</v>
      </c>
      <c r="P8256">
        <v>3.5366821227546382E-3</v>
      </c>
      <c r="Q8256" t="s">
        <v>150</v>
      </c>
    </row>
    <row r="8257" spans="9:17" x14ac:dyDescent="0.45">
      <c r="I8257" t="s">
        <v>196</v>
      </c>
      <c r="J8257" t="s">
        <v>158</v>
      </c>
      <c r="K8257">
        <v>0</v>
      </c>
      <c r="L8257" t="s">
        <v>150</v>
      </c>
      <c r="N8257" t="s">
        <v>239</v>
      </c>
      <c r="O8257" t="s">
        <v>158</v>
      </c>
      <c r="P8257">
        <v>3.4551303630110074E-3</v>
      </c>
      <c r="Q8257" t="s">
        <v>150</v>
      </c>
    </row>
    <row r="8258" spans="9:17" x14ac:dyDescent="0.45">
      <c r="I8258" t="s">
        <v>196</v>
      </c>
      <c r="J8258" t="s">
        <v>398</v>
      </c>
      <c r="K8258">
        <v>4.6821983620353256E-3</v>
      </c>
      <c r="L8258" t="s">
        <v>150</v>
      </c>
      <c r="N8258" t="s">
        <v>239</v>
      </c>
      <c r="O8258" t="s">
        <v>398</v>
      </c>
      <c r="P8258">
        <v>3.0125664415288399E-3</v>
      </c>
      <c r="Q8258" t="s">
        <v>150</v>
      </c>
    </row>
    <row r="8259" spans="9:17" x14ac:dyDescent="0.45">
      <c r="I8259" t="s">
        <v>196</v>
      </c>
      <c r="J8259" t="s">
        <v>399</v>
      </c>
      <c r="K8259">
        <v>6.987146332741335E-3</v>
      </c>
      <c r="L8259" t="s">
        <v>150</v>
      </c>
      <c r="N8259" t="s">
        <v>239</v>
      </c>
      <c r="O8259" t="s">
        <v>399</v>
      </c>
      <c r="P8259">
        <v>2.939856917919057E-3</v>
      </c>
      <c r="Q8259" t="s">
        <v>150</v>
      </c>
    </row>
    <row r="8260" spans="9:17" x14ac:dyDescent="0.45">
      <c r="I8260" t="s">
        <v>196</v>
      </c>
      <c r="J8260" t="s">
        <v>400</v>
      </c>
      <c r="K8260">
        <v>7.9843227562181041E-3</v>
      </c>
      <c r="L8260" t="s">
        <v>150</v>
      </c>
      <c r="N8260" t="s">
        <v>239</v>
      </c>
      <c r="O8260" t="s">
        <v>400</v>
      </c>
      <c r="P8260">
        <v>2.8505637468938297E-3</v>
      </c>
      <c r="Q8260" t="s">
        <v>150</v>
      </c>
    </row>
    <row r="8261" spans="9:17" x14ac:dyDescent="0.45">
      <c r="I8261" t="s">
        <v>196</v>
      </c>
      <c r="J8261" t="s">
        <v>420</v>
      </c>
      <c r="K8261">
        <v>8.5363735403129592E-3</v>
      </c>
      <c r="L8261" t="s">
        <v>150</v>
      </c>
      <c r="N8261" t="s">
        <v>239</v>
      </c>
      <c r="O8261" t="s">
        <v>420</v>
      </c>
      <c r="P8261">
        <v>2.649348981532418E-3</v>
      </c>
      <c r="Q8261" t="s">
        <v>150</v>
      </c>
    </row>
    <row r="8262" spans="9:17" x14ac:dyDescent="0.45">
      <c r="I8262" t="s">
        <v>196</v>
      </c>
      <c r="J8262" t="s">
        <v>421</v>
      </c>
      <c r="K8262">
        <v>8.9602697302670151E-3</v>
      </c>
      <c r="L8262" t="s">
        <v>150</v>
      </c>
      <c r="N8262" t="s">
        <v>239</v>
      </c>
      <c r="O8262" t="s">
        <v>421</v>
      </c>
      <c r="P8262">
        <v>2.3335145023983001E-3</v>
      </c>
      <c r="Q8262" t="s">
        <v>150</v>
      </c>
    </row>
    <row r="8263" spans="9:17" x14ac:dyDescent="0.45">
      <c r="I8263" t="s">
        <v>196</v>
      </c>
      <c r="J8263" t="s">
        <v>459</v>
      </c>
      <c r="K8263">
        <v>9.2315151793456313E-3</v>
      </c>
      <c r="L8263" t="s">
        <v>150</v>
      </c>
      <c r="N8263" t="s">
        <v>239</v>
      </c>
      <c r="O8263" t="s">
        <v>459</v>
      </c>
      <c r="P8263">
        <v>2.3184268773235616E-3</v>
      </c>
      <c r="Q8263" t="s">
        <v>150</v>
      </c>
    </row>
    <row r="8264" spans="9:17" x14ac:dyDescent="0.45">
      <c r="I8264" t="s">
        <v>196</v>
      </c>
      <c r="J8264" t="s">
        <v>460</v>
      </c>
      <c r="K8264">
        <v>9.1565181918903185E-3</v>
      </c>
      <c r="L8264" t="s">
        <v>150</v>
      </c>
      <c r="N8264" t="s">
        <v>239</v>
      </c>
      <c r="O8264" t="s">
        <v>460</v>
      </c>
      <c r="P8264">
        <v>2.5103554837380294E-3</v>
      </c>
      <c r="Q8264" t="s">
        <v>150</v>
      </c>
    </row>
    <row r="8265" spans="9:17" x14ac:dyDescent="0.45">
      <c r="I8265" t="s">
        <v>196</v>
      </c>
      <c r="J8265" t="s">
        <v>515</v>
      </c>
      <c r="K8265">
        <v>8.5578074431460725E-3</v>
      </c>
      <c r="L8265" t="s">
        <v>150</v>
      </c>
      <c r="N8265" t="s">
        <v>239</v>
      </c>
      <c r="O8265" t="s">
        <v>515</v>
      </c>
      <c r="P8265">
        <v>2.743244440575352E-3</v>
      </c>
      <c r="Q8265" t="s">
        <v>150</v>
      </c>
    </row>
    <row r="8266" spans="9:17" x14ac:dyDescent="0.45">
      <c r="I8266" t="s">
        <v>196</v>
      </c>
      <c r="J8266" t="s">
        <v>516</v>
      </c>
      <c r="K8266">
        <v>7.9817261882982708E-3</v>
      </c>
      <c r="L8266" t="s">
        <v>150</v>
      </c>
      <c r="N8266" t="s">
        <v>239</v>
      </c>
      <c r="O8266" t="s">
        <v>516</v>
      </c>
      <c r="P8266">
        <v>2.8352741982044828E-3</v>
      </c>
      <c r="Q8266" t="s">
        <v>150</v>
      </c>
    </row>
    <row r="8267" spans="9:17" x14ac:dyDescent="0.45">
      <c r="I8267" t="s">
        <v>196</v>
      </c>
      <c r="J8267" t="s">
        <v>517</v>
      </c>
      <c r="K8267">
        <v>7.3195632152061648E-3</v>
      </c>
      <c r="L8267" t="s">
        <v>150</v>
      </c>
      <c r="N8267" t="s">
        <v>239</v>
      </c>
      <c r="O8267" t="s">
        <v>517</v>
      </c>
      <c r="P8267">
        <v>2.8990818938660601E-3</v>
      </c>
      <c r="Q8267" t="s">
        <v>150</v>
      </c>
    </row>
    <row r="8268" spans="9:17" x14ac:dyDescent="0.45">
      <c r="I8268" t="s">
        <v>196</v>
      </c>
      <c r="J8268" t="s">
        <v>518</v>
      </c>
      <c r="K8268">
        <v>6.8224863175158695E-3</v>
      </c>
      <c r="L8268" t="s">
        <v>150</v>
      </c>
      <c r="N8268" t="s">
        <v>239</v>
      </c>
      <c r="O8268" t="s">
        <v>518</v>
      </c>
      <c r="P8268">
        <v>3.0586720117762724E-3</v>
      </c>
      <c r="Q8268" t="s">
        <v>150</v>
      </c>
    </row>
    <row r="8269" spans="9:17" x14ac:dyDescent="0.45">
      <c r="I8269" t="s">
        <v>196</v>
      </c>
      <c r="J8269" t="s">
        <v>519</v>
      </c>
      <c r="K8269">
        <v>5.3406862599957201E-3</v>
      </c>
      <c r="L8269" t="s">
        <v>150</v>
      </c>
      <c r="N8269" t="s">
        <v>239</v>
      </c>
      <c r="O8269" t="s">
        <v>519</v>
      </c>
      <c r="P8269">
        <v>3.4629570246603688E-3</v>
      </c>
      <c r="Q8269" t="s">
        <v>150</v>
      </c>
    </row>
    <row r="8270" spans="9:17" x14ac:dyDescent="0.45">
      <c r="I8270" t="s">
        <v>196</v>
      </c>
      <c r="J8270" t="s">
        <v>520</v>
      </c>
      <c r="K8270">
        <v>4.5690119733653159E-6</v>
      </c>
      <c r="L8270" t="s">
        <v>150</v>
      </c>
      <c r="N8270" t="s">
        <v>239</v>
      </c>
      <c r="O8270" t="s">
        <v>520</v>
      </c>
      <c r="P8270">
        <v>4.10439608223303E-3</v>
      </c>
      <c r="Q8270" t="s">
        <v>150</v>
      </c>
    </row>
    <row r="8271" spans="9:17" x14ac:dyDescent="0.45">
      <c r="I8271" t="s">
        <v>196</v>
      </c>
      <c r="J8271" t="s">
        <v>521</v>
      </c>
      <c r="K8271">
        <v>0</v>
      </c>
      <c r="L8271" t="s">
        <v>150</v>
      </c>
      <c r="N8271" t="s">
        <v>239</v>
      </c>
      <c r="O8271" t="s">
        <v>521</v>
      </c>
      <c r="P8271">
        <v>9.3009843506921801E-3</v>
      </c>
      <c r="Q8271" t="s">
        <v>150</v>
      </c>
    </row>
    <row r="8272" spans="9:17" x14ac:dyDescent="0.45">
      <c r="I8272" t="s">
        <v>196</v>
      </c>
      <c r="J8272" t="s">
        <v>522</v>
      </c>
      <c r="K8272">
        <v>0</v>
      </c>
      <c r="L8272" t="s">
        <v>150</v>
      </c>
      <c r="N8272" t="s">
        <v>239</v>
      </c>
      <c r="O8272" t="s">
        <v>522</v>
      </c>
      <c r="P8272">
        <v>9.4415984623094761E-3</v>
      </c>
      <c r="Q8272" t="s">
        <v>150</v>
      </c>
    </row>
    <row r="8273" spans="9:17" x14ac:dyDescent="0.45">
      <c r="I8273" t="s">
        <v>196</v>
      </c>
      <c r="J8273" t="s">
        <v>406</v>
      </c>
      <c r="K8273">
        <v>0</v>
      </c>
      <c r="L8273" t="s">
        <v>150</v>
      </c>
      <c r="N8273" t="s">
        <v>239</v>
      </c>
      <c r="O8273" t="s">
        <v>406</v>
      </c>
      <c r="P8273">
        <v>1.5024542779363033E-2</v>
      </c>
      <c r="Q8273" t="s">
        <v>150</v>
      </c>
    </row>
    <row r="8274" spans="9:17" x14ac:dyDescent="0.45">
      <c r="I8274" t="s">
        <v>196</v>
      </c>
      <c r="J8274" t="s">
        <v>407</v>
      </c>
      <c r="K8274">
        <v>0</v>
      </c>
      <c r="L8274" t="s">
        <v>150</v>
      </c>
      <c r="N8274" t="s">
        <v>239</v>
      </c>
      <c r="O8274" t="s">
        <v>407</v>
      </c>
      <c r="P8274">
        <v>2.8274706379859665E-3</v>
      </c>
      <c r="Q8274" t="s">
        <v>150</v>
      </c>
    </row>
    <row r="8275" spans="9:17" x14ac:dyDescent="0.45">
      <c r="I8275" t="s">
        <v>196</v>
      </c>
      <c r="J8275" t="s">
        <v>408</v>
      </c>
      <c r="K8275">
        <v>0</v>
      </c>
      <c r="L8275" t="s">
        <v>150</v>
      </c>
      <c r="N8275" t="s">
        <v>239</v>
      </c>
      <c r="O8275" t="s">
        <v>408</v>
      </c>
      <c r="P8275">
        <v>2.7798641334475316E-3</v>
      </c>
      <c r="Q8275" t="s">
        <v>150</v>
      </c>
    </row>
    <row r="8276" spans="9:17" x14ac:dyDescent="0.45">
      <c r="I8276" t="s">
        <v>196</v>
      </c>
      <c r="J8276" t="s">
        <v>409</v>
      </c>
      <c r="K8276">
        <v>3.7932605837350795E-3</v>
      </c>
      <c r="L8276" t="s">
        <v>150</v>
      </c>
      <c r="N8276" t="s">
        <v>239</v>
      </c>
      <c r="O8276" t="s">
        <v>409</v>
      </c>
      <c r="P8276">
        <v>2.6473203497859466E-3</v>
      </c>
      <c r="Q8276" t="s">
        <v>150</v>
      </c>
    </row>
    <row r="8277" spans="9:17" x14ac:dyDescent="0.45">
      <c r="I8277" t="s">
        <v>196</v>
      </c>
      <c r="J8277" t="s">
        <v>410</v>
      </c>
      <c r="K8277">
        <v>6.2527479620821027E-3</v>
      </c>
      <c r="L8277" t="s">
        <v>150</v>
      </c>
      <c r="N8277" t="s">
        <v>239</v>
      </c>
      <c r="O8277" t="s">
        <v>410</v>
      </c>
      <c r="P8277">
        <v>2.3238385152752877E-3</v>
      </c>
      <c r="Q8277" t="s">
        <v>150</v>
      </c>
    </row>
    <row r="8278" spans="9:17" x14ac:dyDescent="0.45">
      <c r="I8278" t="s">
        <v>196</v>
      </c>
      <c r="J8278" t="s">
        <v>411</v>
      </c>
      <c r="K8278">
        <v>7.1187975089017268E-3</v>
      </c>
      <c r="L8278" t="s">
        <v>150</v>
      </c>
      <c r="N8278" t="s">
        <v>239</v>
      </c>
      <c r="O8278" t="s">
        <v>411</v>
      </c>
      <c r="P8278">
        <v>2.2390791128411706E-3</v>
      </c>
      <c r="Q8278" t="s">
        <v>150</v>
      </c>
    </row>
    <row r="8279" spans="9:17" x14ac:dyDescent="0.45">
      <c r="I8279" t="s">
        <v>196</v>
      </c>
      <c r="J8279" t="s">
        <v>422</v>
      </c>
      <c r="K8279">
        <v>7.4152114691577722E-3</v>
      </c>
      <c r="L8279" t="s">
        <v>150</v>
      </c>
      <c r="N8279" t="s">
        <v>239</v>
      </c>
      <c r="O8279" t="s">
        <v>422</v>
      </c>
      <c r="P8279">
        <v>2.4551706070351982E-3</v>
      </c>
      <c r="Q8279" t="s">
        <v>150</v>
      </c>
    </row>
    <row r="8280" spans="9:17" x14ac:dyDescent="0.45">
      <c r="I8280" t="s">
        <v>196</v>
      </c>
      <c r="J8280" t="s">
        <v>423</v>
      </c>
      <c r="K8280">
        <v>7.9240454724761843E-3</v>
      </c>
      <c r="L8280" t="s">
        <v>150</v>
      </c>
      <c r="N8280" t="s">
        <v>239</v>
      </c>
      <c r="O8280" t="s">
        <v>423</v>
      </c>
      <c r="P8280">
        <v>2.5457574087838055E-3</v>
      </c>
      <c r="Q8280" t="s">
        <v>150</v>
      </c>
    </row>
    <row r="8281" spans="9:17" x14ac:dyDescent="0.45">
      <c r="I8281" t="s">
        <v>196</v>
      </c>
      <c r="J8281" t="s">
        <v>461</v>
      </c>
      <c r="K8281">
        <v>8.470472614222983E-3</v>
      </c>
      <c r="L8281" t="s">
        <v>150</v>
      </c>
      <c r="N8281" t="s">
        <v>239</v>
      </c>
      <c r="O8281" t="s">
        <v>461</v>
      </c>
      <c r="P8281">
        <v>2.7076136986812407E-3</v>
      </c>
      <c r="Q8281" t="s">
        <v>150</v>
      </c>
    </row>
    <row r="8282" spans="9:17" x14ac:dyDescent="0.45">
      <c r="I8282" t="s">
        <v>196</v>
      </c>
      <c r="J8282" t="s">
        <v>462</v>
      </c>
      <c r="K8282">
        <v>8.4345863086034822E-3</v>
      </c>
      <c r="L8282" t="s">
        <v>150</v>
      </c>
      <c r="N8282" t="s">
        <v>239</v>
      </c>
      <c r="O8282" t="s">
        <v>462</v>
      </c>
      <c r="P8282">
        <v>2.801998304827281E-3</v>
      </c>
      <c r="Q8282" t="s">
        <v>150</v>
      </c>
    </row>
    <row r="8283" spans="9:17" x14ac:dyDescent="0.45">
      <c r="I8283" t="s">
        <v>196</v>
      </c>
      <c r="J8283" t="s">
        <v>523</v>
      </c>
      <c r="K8283">
        <v>7.3791821442327748E-3</v>
      </c>
      <c r="L8283" t="s">
        <v>150</v>
      </c>
      <c r="N8283" t="s">
        <v>239</v>
      </c>
      <c r="O8283" t="s">
        <v>523</v>
      </c>
      <c r="P8283">
        <v>2.8475777467384072E-3</v>
      </c>
      <c r="Q8283" t="s">
        <v>150</v>
      </c>
    </row>
    <row r="8284" spans="9:17" x14ac:dyDescent="0.45">
      <c r="I8284" t="s">
        <v>196</v>
      </c>
      <c r="J8284" t="s">
        <v>524</v>
      </c>
      <c r="K8284">
        <v>6.4784875240093097E-3</v>
      </c>
      <c r="L8284" t="s">
        <v>150</v>
      </c>
      <c r="N8284" t="s">
        <v>239</v>
      </c>
      <c r="O8284" t="s">
        <v>524</v>
      </c>
      <c r="P8284">
        <v>2.8648161159225082E-3</v>
      </c>
      <c r="Q8284" t="s">
        <v>150</v>
      </c>
    </row>
    <row r="8285" spans="9:17" x14ac:dyDescent="0.45">
      <c r="I8285" t="s">
        <v>196</v>
      </c>
      <c r="J8285" t="s">
        <v>525</v>
      </c>
      <c r="K8285">
        <v>6.0112737497876132E-3</v>
      </c>
      <c r="L8285" t="s">
        <v>150</v>
      </c>
      <c r="N8285" t="s">
        <v>239</v>
      </c>
      <c r="O8285" t="s">
        <v>525</v>
      </c>
      <c r="P8285">
        <v>2.7776759500439657E-3</v>
      </c>
      <c r="Q8285" t="s">
        <v>150</v>
      </c>
    </row>
    <row r="8286" spans="9:17" x14ac:dyDescent="0.45">
      <c r="I8286" t="s">
        <v>196</v>
      </c>
      <c r="J8286" t="s">
        <v>526</v>
      </c>
      <c r="K8286">
        <v>5.5405280512440752E-3</v>
      </c>
      <c r="L8286" t="s">
        <v>150</v>
      </c>
      <c r="N8286" t="s">
        <v>239</v>
      </c>
      <c r="O8286" t="s">
        <v>526</v>
      </c>
      <c r="P8286">
        <v>2.5746297808865448E-3</v>
      </c>
      <c r="Q8286" t="s">
        <v>150</v>
      </c>
    </row>
    <row r="8287" spans="9:17" x14ac:dyDescent="0.45">
      <c r="I8287" t="s">
        <v>196</v>
      </c>
      <c r="J8287" t="s">
        <v>527</v>
      </c>
      <c r="K8287">
        <v>4.4167174433506285E-3</v>
      </c>
      <c r="L8287" t="s">
        <v>150</v>
      </c>
      <c r="N8287" t="s">
        <v>239</v>
      </c>
      <c r="O8287" t="s">
        <v>527</v>
      </c>
      <c r="P8287">
        <v>2.6893660222599637E-3</v>
      </c>
      <c r="Q8287" t="s">
        <v>150</v>
      </c>
    </row>
    <row r="8288" spans="9:17" x14ac:dyDescent="0.45">
      <c r="I8288" t="s">
        <v>196</v>
      </c>
      <c r="J8288" t="s">
        <v>528</v>
      </c>
      <c r="K8288">
        <v>0</v>
      </c>
      <c r="L8288" t="s">
        <v>150</v>
      </c>
      <c r="N8288" t="s">
        <v>239</v>
      </c>
      <c r="O8288" t="s">
        <v>528</v>
      </c>
      <c r="P8288">
        <v>2.8988316300643303E-3</v>
      </c>
      <c r="Q8288" t="s">
        <v>150</v>
      </c>
    </row>
    <row r="8289" spans="9:17" x14ac:dyDescent="0.45">
      <c r="I8289" t="s">
        <v>196</v>
      </c>
      <c r="J8289" t="s">
        <v>529</v>
      </c>
      <c r="K8289">
        <v>0</v>
      </c>
      <c r="L8289" t="s">
        <v>150</v>
      </c>
      <c r="N8289" t="s">
        <v>239</v>
      </c>
      <c r="O8289" t="s">
        <v>529</v>
      </c>
      <c r="P8289">
        <v>6.1678618546216965E-3</v>
      </c>
      <c r="Q8289" t="s">
        <v>150</v>
      </c>
    </row>
    <row r="8290" spans="9:17" x14ac:dyDescent="0.45">
      <c r="I8290" t="s">
        <v>196</v>
      </c>
      <c r="J8290" t="s">
        <v>530</v>
      </c>
      <c r="K8290">
        <v>0</v>
      </c>
      <c r="L8290" t="s">
        <v>150</v>
      </c>
      <c r="N8290" t="s">
        <v>239</v>
      </c>
      <c r="O8290" t="s">
        <v>530</v>
      </c>
      <c r="P8290">
        <v>6.3260525164010395E-3</v>
      </c>
      <c r="Q8290" t="s">
        <v>150</v>
      </c>
    </row>
    <row r="8291" spans="9:17" x14ac:dyDescent="0.45">
      <c r="I8291" t="s">
        <v>196</v>
      </c>
      <c r="J8291" t="s">
        <v>463</v>
      </c>
      <c r="K8291">
        <v>0</v>
      </c>
      <c r="L8291" t="s">
        <v>150</v>
      </c>
      <c r="N8291" t="s">
        <v>239</v>
      </c>
      <c r="O8291" t="s">
        <v>463</v>
      </c>
      <c r="P8291">
        <v>1.8538446709499848E-2</v>
      </c>
      <c r="Q8291" t="s">
        <v>150</v>
      </c>
    </row>
    <row r="8292" spans="9:17" x14ac:dyDescent="0.45">
      <c r="I8292" t="s">
        <v>196</v>
      </c>
      <c r="J8292" t="s">
        <v>464</v>
      </c>
      <c r="K8292">
        <v>0</v>
      </c>
      <c r="L8292" t="s">
        <v>150</v>
      </c>
      <c r="N8292" t="s">
        <v>239</v>
      </c>
      <c r="O8292" t="s">
        <v>464</v>
      </c>
      <c r="P8292">
        <v>3.5169216574025509E-3</v>
      </c>
      <c r="Q8292" t="s">
        <v>150</v>
      </c>
    </row>
    <row r="8293" spans="9:17" x14ac:dyDescent="0.45">
      <c r="I8293" t="s">
        <v>196</v>
      </c>
      <c r="J8293" t="s">
        <v>465</v>
      </c>
      <c r="K8293">
        <v>0</v>
      </c>
      <c r="L8293" t="s">
        <v>150</v>
      </c>
      <c r="N8293" t="s">
        <v>239</v>
      </c>
      <c r="O8293" t="s">
        <v>465</v>
      </c>
      <c r="P8293">
        <v>3.5540382597766969E-3</v>
      </c>
      <c r="Q8293" t="s">
        <v>150</v>
      </c>
    </row>
    <row r="8294" spans="9:17" x14ac:dyDescent="0.45">
      <c r="I8294" t="s">
        <v>196</v>
      </c>
      <c r="J8294" t="s">
        <v>466</v>
      </c>
      <c r="K8294">
        <v>6.3711332895292116E-6</v>
      </c>
      <c r="L8294" t="s">
        <v>150</v>
      </c>
      <c r="N8294" t="s">
        <v>239</v>
      </c>
      <c r="O8294" t="s">
        <v>466</v>
      </c>
      <c r="P8294">
        <v>3.593731897621692E-3</v>
      </c>
      <c r="Q8294" t="s">
        <v>150</v>
      </c>
    </row>
    <row r="8295" spans="9:17" x14ac:dyDescent="0.45">
      <c r="I8295" t="s">
        <v>196</v>
      </c>
      <c r="J8295" t="s">
        <v>531</v>
      </c>
      <c r="K8295">
        <v>5.4713617266473821E-3</v>
      </c>
      <c r="L8295" t="s">
        <v>150</v>
      </c>
      <c r="N8295" t="s">
        <v>239</v>
      </c>
      <c r="O8295" t="s">
        <v>531</v>
      </c>
      <c r="P8295">
        <v>3.240563594335191E-3</v>
      </c>
      <c r="Q8295" t="s">
        <v>150</v>
      </c>
    </row>
    <row r="8296" spans="9:17" x14ac:dyDescent="0.45">
      <c r="I8296" t="s">
        <v>196</v>
      </c>
      <c r="J8296" t="s">
        <v>467</v>
      </c>
      <c r="K8296">
        <v>6.6993572002986609E-3</v>
      </c>
      <c r="L8296" t="s">
        <v>150</v>
      </c>
      <c r="N8296" t="s">
        <v>239</v>
      </c>
      <c r="O8296" t="s">
        <v>467</v>
      </c>
      <c r="P8296">
        <v>3.0985099415934557E-3</v>
      </c>
      <c r="Q8296" t="s">
        <v>150</v>
      </c>
    </row>
    <row r="8297" spans="9:17" x14ac:dyDescent="0.45">
      <c r="I8297" t="s">
        <v>196</v>
      </c>
      <c r="J8297" t="s">
        <v>468</v>
      </c>
      <c r="K8297">
        <v>6.9177428626578307E-3</v>
      </c>
      <c r="L8297" t="s">
        <v>150</v>
      </c>
      <c r="N8297" t="s">
        <v>239</v>
      </c>
      <c r="O8297" t="s">
        <v>468</v>
      </c>
      <c r="P8297">
        <v>3.7084110999023368E-3</v>
      </c>
      <c r="Q8297" t="s">
        <v>150</v>
      </c>
    </row>
    <row r="8298" spans="9:17" x14ac:dyDescent="0.45">
      <c r="I8298" t="s">
        <v>196</v>
      </c>
      <c r="J8298" t="s">
        <v>469</v>
      </c>
      <c r="K8298">
        <v>7.3873381230614224E-3</v>
      </c>
      <c r="L8298" t="s">
        <v>150</v>
      </c>
      <c r="N8298" t="s">
        <v>239</v>
      </c>
      <c r="O8298" t="s">
        <v>469</v>
      </c>
      <c r="P8298">
        <v>3.967502146579073E-3</v>
      </c>
      <c r="Q8298" t="s">
        <v>150</v>
      </c>
    </row>
    <row r="8299" spans="9:17" x14ac:dyDescent="0.45">
      <c r="I8299" t="s">
        <v>196</v>
      </c>
      <c r="J8299" t="s">
        <v>470</v>
      </c>
      <c r="K8299">
        <v>8.3039236818358529E-3</v>
      </c>
      <c r="L8299" t="s">
        <v>150</v>
      </c>
      <c r="N8299" t="s">
        <v>239</v>
      </c>
      <c r="O8299" t="s">
        <v>470</v>
      </c>
      <c r="P8299">
        <v>4.2154213375725225E-3</v>
      </c>
      <c r="Q8299" t="s">
        <v>150</v>
      </c>
    </row>
    <row r="8300" spans="9:17" x14ac:dyDescent="0.45">
      <c r="I8300" t="s">
        <v>196</v>
      </c>
      <c r="J8300" t="s">
        <v>471</v>
      </c>
      <c r="K8300">
        <v>8.2805877875442892E-3</v>
      </c>
      <c r="L8300" t="s">
        <v>150</v>
      </c>
      <c r="N8300" t="s">
        <v>239</v>
      </c>
      <c r="O8300" t="s">
        <v>471</v>
      </c>
      <c r="P8300">
        <v>4.2937100742107366E-3</v>
      </c>
      <c r="Q8300" t="s">
        <v>150</v>
      </c>
    </row>
    <row r="8301" spans="9:17" x14ac:dyDescent="0.45">
      <c r="I8301" t="s">
        <v>196</v>
      </c>
      <c r="J8301" t="s">
        <v>532</v>
      </c>
      <c r="K8301">
        <v>7.2452587578220691E-3</v>
      </c>
      <c r="L8301" t="s">
        <v>150</v>
      </c>
      <c r="N8301" t="s">
        <v>239</v>
      </c>
      <c r="O8301" t="s">
        <v>532</v>
      </c>
      <c r="P8301">
        <v>4.2606936552647048E-3</v>
      </c>
      <c r="Q8301" t="s">
        <v>150</v>
      </c>
    </row>
    <row r="8302" spans="9:17" x14ac:dyDescent="0.45">
      <c r="I8302" t="s">
        <v>196</v>
      </c>
      <c r="J8302" t="s">
        <v>533</v>
      </c>
      <c r="K8302">
        <v>6.5967410798100194E-3</v>
      </c>
      <c r="L8302" t="s">
        <v>150</v>
      </c>
      <c r="N8302" t="s">
        <v>239</v>
      </c>
      <c r="O8302" t="s">
        <v>533</v>
      </c>
      <c r="P8302">
        <v>4.0726038335981637E-3</v>
      </c>
      <c r="Q8302" t="s">
        <v>150</v>
      </c>
    </row>
    <row r="8303" spans="9:17" x14ac:dyDescent="0.45">
      <c r="I8303" t="s">
        <v>196</v>
      </c>
      <c r="J8303" t="s">
        <v>534</v>
      </c>
      <c r="K8303">
        <v>6.3616450354445526E-3</v>
      </c>
      <c r="L8303" t="s">
        <v>150</v>
      </c>
      <c r="N8303" t="s">
        <v>239</v>
      </c>
      <c r="O8303" t="s">
        <v>534</v>
      </c>
      <c r="P8303">
        <v>3.6235354504457235E-3</v>
      </c>
      <c r="Q8303" t="s">
        <v>150</v>
      </c>
    </row>
    <row r="8304" spans="9:17" x14ac:dyDescent="0.45">
      <c r="I8304" t="s">
        <v>196</v>
      </c>
      <c r="J8304" t="s">
        <v>535</v>
      </c>
      <c r="K8304">
        <v>5.6093263257392103E-3</v>
      </c>
      <c r="L8304" t="s">
        <v>150</v>
      </c>
      <c r="N8304" t="s">
        <v>239</v>
      </c>
      <c r="O8304" t="s">
        <v>535</v>
      </c>
      <c r="P8304">
        <v>3.2307263130950123E-3</v>
      </c>
      <c r="Q8304" t="s">
        <v>150</v>
      </c>
    </row>
    <row r="8305" spans="9:17" x14ac:dyDescent="0.45">
      <c r="I8305" t="s">
        <v>196</v>
      </c>
      <c r="J8305" t="s">
        <v>536</v>
      </c>
      <c r="K8305">
        <v>7.7328265624108342E-4</v>
      </c>
      <c r="L8305" t="s">
        <v>150</v>
      </c>
      <c r="N8305" t="s">
        <v>239</v>
      </c>
      <c r="O8305" t="s">
        <v>536</v>
      </c>
      <c r="P8305">
        <v>3.2746464256796092E-3</v>
      </c>
      <c r="Q8305" t="s">
        <v>150</v>
      </c>
    </row>
    <row r="8306" spans="9:17" x14ac:dyDescent="0.45">
      <c r="I8306" t="s">
        <v>196</v>
      </c>
      <c r="J8306" t="s">
        <v>537</v>
      </c>
      <c r="K8306">
        <v>0</v>
      </c>
      <c r="L8306" t="s">
        <v>150</v>
      </c>
      <c r="N8306" t="s">
        <v>239</v>
      </c>
      <c r="O8306" t="s">
        <v>537</v>
      </c>
      <c r="P8306">
        <v>3.4138667412745567E-3</v>
      </c>
      <c r="Q8306" t="s">
        <v>150</v>
      </c>
    </row>
    <row r="8307" spans="9:17" x14ac:dyDescent="0.45">
      <c r="I8307" t="s">
        <v>196</v>
      </c>
      <c r="J8307" t="s">
        <v>538</v>
      </c>
      <c r="K8307">
        <v>0</v>
      </c>
      <c r="L8307" t="s">
        <v>150</v>
      </c>
      <c r="N8307" t="s">
        <v>239</v>
      </c>
      <c r="O8307" t="s">
        <v>538</v>
      </c>
      <c r="P8307">
        <v>7.2142103939606857E-3</v>
      </c>
      <c r="Q8307" t="s">
        <v>150</v>
      </c>
    </row>
    <row r="8308" spans="9:17" x14ac:dyDescent="0.45">
      <c r="I8308" t="s">
        <v>196</v>
      </c>
      <c r="J8308" t="s">
        <v>539</v>
      </c>
      <c r="K8308">
        <v>0</v>
      </c>
      <c r="L8308" t="s">
        <v>150</v>
      </c>
      <c r="N8308" t="s">
        <v>239</v>
      </c>
      <c r="O8308" t="s">
        <v>539</v>
      </c>
      <c r="P8308">
        <v>7.6470970654660677E-3</v>
      </c>
      <c r="Q8308" t="s">
        <v>150</v>
      </c>
    </row>
    <row r="8309" spans="9:17" x14ac:dyDescent="0.45">
      <c r="I8309" t="s">
        <v>196</v>
      </c>
      <c r="J8309" t="s">
        <v>472</v>
      </c>
      <c r="K8309">
        <v>0</v>
      </c>
      <c r="L8309" t="s">
        <v>150</v>
      </c>
      <c r="N8309" t="s">
        <v>239</v>
      </c>
      <c r="O8309" t="s">
        <v>472</v>
      </c>
      <c r="P8309">
        <v>1.9303544521753899E-2</v>
      </c>
      <c r="Q8309" t="s">
        <v>150</v>
      </c>
    </row>
    <row r="8310" spans="9:17" x14ac:dyDescent="0.45">
      <c r="I8310" t="s">
        <v>196</v>
      </c>
      <c r="J8310" t="s">
        <v>473</v>
      </c>
      <c r="K8310">
        <v>0</v>
      </c>
      <c r="L8310" t="s">
        <v>150</v>
      </c>
      <c r="N8310" t="s">
        <v>239</v>
      </c>
      <c r="O8310" t="s">
        <v>473</v>
      </c>
      <c r="P8310">
        <v>3.6661578289433373E-3</v>
      </c>
      <c r="Q8310" t="s">
        <v>150</v>
      </c>
    </row>
    <row r="8311" spans="9:17" x14ac:dyDescent="0.45">
      <c r="I8311" t="s">
        <v>196</v>
      </c>
      <c r="J8311" t="s">
        <v>474</v>
      </c>
      <c r="K8311">
        <v>0</v>
      </c>
      <c r="L8311" t="s">
        <v>150</v>
      </c>
      <c r="N8311" t="s">
        <v>239</v>
      </c>
      <c r="O8311" t="s">
        <v>474</v>
      </c>
      <c r="P8311">
        <v>3.6733871265872795E-3</v>
      </c>
      <c r="Q8311" t="s">
        <v>150</v>
      </c>
    </row>
    <row r="8312" spans="9:17" x14ac:dyDescent="0.45">
      <c r="I8312" t="s">
        <v>196</v>
      </c>
      <c r="J8312" t="s">
        <v>475</v>
      </c>
      <c r="K8312">
        <v>0</v>
      </c>
      <c r="L8312" t="s">
        <v>150</v>
      </c>
      <c r="N8312" t="s">
        <v>239</v>
      </c>
      <c r="O8312" t="s">
        <v>475</v>
      </c>
      <c r="P8312">
        <v>3.6961590447945575E-3</v>
      </c>
      <c r="Q8312" t="s">
        <v>150</v>
      </c>
    </row>
    <row r="8313" spans="9:17" x14ac:dyDescent="0.45">
      <c r="I8313" t="s">
        <v>196</v>
      </c>
      <c r="J8313" t="s">
        <v>540</v>
      </c>
      <c r="K8313">
        <v>4.2964940646241581E-3</v>
      </c>
      <c r="L8313" t="s">
        <v>150</v>
      </c>
      <c r="N8313" t="s">
        <v>239</v>
      </c>
      <c r="O8313" t="s">
        <v>540</v>
      </c>
      <c r="P8313">
        <v>3.528713477092224E-3</v>
      </c>
      <c r="Q8313" t="s">
        <v>150</v>
      </c>
    </row>
    <row r="8314" spans="9:17" x14ac:dyDescent="0.45">
      <c r="I8314" t="s">
        <v>196</v>
      </c>
      <c r="J8314" t="s">
        <v>476</v>
      </c>
      <c r="K8314">
        <v>5.6118784036717981E-3</v>
      </c>
      <c r="L8314" t="s">
        <v>150</v>
      </c>
      <c r="N8314" t="s">
        <v>239</v>
      </c>
      <c r="O8314" t="s">
        <v>476</v>
      </c>
      <c r="P8314">
        <v>3.1854631840596941E-3</v>
      </c>
      <c r="Q8314" t="s">
        <v>150</v>
      </c>
    </row>
    <row r="8315" spans="9:17" x14ac:dyDescent="0.45">
      <c r="I8315" t="s">
        <v>196</v>
      </c>
      <c r="J8315" t="s">
        <v>477</v>
      </c>
      <c r="K8315">
        <v>5.8091589238742714E-3</v>
      </c>
      <c r="L8315" t="s">
        <v>150</v>
      </c>
      <c r="N8315" t="s">
        <v>239</v>
      </c>
      <c r="O8315" t="s">
        <v>477</v>
      </c>
      <c r="P8315">
        <v>3.4795800247405134E-3</v>
      </c>
      <c r="Q8315" t="s">
        <v>150</v>
      </c>
    </row>
    <row r="8316" spans="9:17" x14ac:dyDescent="0.45">
      <c r="I8316" t="s">
        <v>196</v>
      </c>
      <c r="J8316" t="s">
        <v>478</v>
      </c>
      <c r="K8316">
        <v>6.3204228641854958E-3</v>
      </c>
      <c r="L8316" t="s">
        <v>150</v>
      </c>
      <c r="N8316" t="s">
        <v>239</v>
      </c>
      <c r="O8316" t="s">
        <v>478</v>
      </c>
      <c r="P8316">
        <v>3.790655439954146E-3</v>
      </c>
      <c r="Q8316" t="s">
        <v>150</v>
      </c>
    </row>
    <row r="8317" spans="9:17" x14ac:dyDescent="0.45">
      <c r="I8317" t="s">
        <v>196</v>
      </c>
      <c r="J8317" t="s">
        <v>479</v>
      </c>
      <c r="K8317">
        <v>7.3551873388403395E-3</v>
      </c>
      <c r="L8317" t="s">
        <v>150</v>
      </c>
      <c r="N8317" t="s">
        <v>239</v>
      </c>
      <c r="O8317" t="s">
        <v>479</v>
      </c>
      <c r="P8317">
        <v>3.9902889361007514E-3</v>
      </c>
      <c r="Q8317" t="s">
        <v>150</v>
      </c>
    </row>
    <row r="8318" spans="9:17" x14ac:dyDescent="0.45">
      <c r="I8318" t="s">
        <v>196</v>
      </c>
      <c r="J8318" t="s">
        <v>480</v>
      </c>
      <c r="K8318">
        <v>7.705080383509596E-3</v>
      </c>
      <c r="L8318" t="s">
        <v>150</v>
      </c>
      <c r="N8318" t="s">
        <v>239</v>
      </c>
      <c r="O8318" t="s">
        <v>480</v>
      </c>
      <c r="P8318">
        <v>4.083206635915171E-3</v>
      </c>
      <c r="Q8318" t="s">
        <v>150</v>
      </c>
    </row>
    <row r="8319" spans="9:17" x14ac:dyDescent="0.45">
      <c r="I8319" t="s">
        <v>196</v>
      </c>
      <c r="J8319" t="s">
        <v>541</v>
      </c>
      <c r="K8319">
        <v>6.6008113418380516E-3</v>
      </c>
      <c r="L8319" t="s">
        <v>150</v>
      </c>
      <c r="N8319" t="s">
        <v>239</v>
      </c>
      <c r="O8319" t="s">
        <v>541</v>
      </c>
      <c r="P8319">
        <v>4.0939638590134818E-3</v>
      </c>
      <c r="Q8319" t="s">
        <v>150</v>
      </c>
    </row>
    <row r="8320" spans="9:17" x14ac:dyDescent="0.45">
      <c r="I8320" t="s">
        <v>196</v>
      </c>
      <c r="J8320" t="s">
        <v>542</v>
      </c>
      <c r="K8320">
        <v>5.9705545102167936E-3</v>
      </c>
      <c r="L8320" t="s">
        <v>150</v>
      </c>
      <c r="N8320" t="s">
        <v>239</v>
      </c>
      <c r="O8320" t="s">
        <v>542</v>
      </c>
      <c r="P8320">
        <v>3.994990045744903E-3</v>
      </c>
      <c r="Q8320" t="s">
        <v>150</v>
      </c>
    </row>
    <row r="8321" spans="9:17" x14ac:dyDescent="0.45">
      <c r="I8321" t="s">
        <v>196</v>
      </c>
      <c r="J8321" t="s">
        <v>543</v>
      </c>
      <c r="K8321">
        <v>5.7382918290957404E-3</v>
      </c>
      <c r="L8321" t="s">
        <v>150</v>
      </c>
      <c r="N8321" t="s">
        <v>239</v>
      </c>
      <c r="O8321" t="s">
        <v>543</v>
      </c>
      <c r="P8321">
        <v>3.7573144809846227E-3</v>
      </c>
      <c r="Q8321" t="s">
        <v>150</v>
      </c>
    </row>
    <row r="8322" spans="9:17" x14ac:dyDescent="0.45">
      <c r="I8322" t="s">
        <v>196</v>
      </c>
      <c r="J8322" t="s">
        <v>544</v>
      </c>
      <c r="K8322">
        <v>4.9275898107158387E-3</v>
      </c>
      <c r="L8322" t="s">
        <v>150</v>
      </c>
      <c r="N8322" t="s">
        <v>239</v>
      </c>
      <c r="O8322" t="s">
        <v>544</v>
      </c>
      <c r="P8322">
        <v>3.6129303406025278E-3</v>
      </c>
      <c r="Q8322" t="s">
        <v>150</v>
      </c>
    </row>
    <row r="8323" spans="9:17" x14ac:dyDescent="0.45">
      <c r="I8323" t="s">
        <v>196</v>
      </c>
      <c r="J8323" t="s">
        <v>545</v>
      </c>
      <c r="K8323">
        <v>0</v>
      </c>
      <c r="L8323" t="s">
        <v>150</v>
      </c>
      <c r="N8323" t="s">
        <v>239</v>
      </c>
      <c r="O8323" t="s">
        <v>545</v>
      </c>
      <c r="P8323">
        <v>3.6602881900661961E-3</v>
      </c>
      <c r="Q8323" t="s">
        <v>150</v>
      </c>
    </row>
    <row r="8324" spans="9:17" x14ac:dyDescent="0.45">
      <c r="I8324" t="s">
        <v>196</v>
      </c>
      <c r="J8324" t="s">
        <v>546</v>
      </c>
      <c r="K8324">
        <v>0</v>
      </c>
      <c r="L8324" t="s">
        <v>150</v>
      </c>
      <c r="N8324" t="s">
        <v>239</v>
      </c>
      <c r="O8324" t="s">
        <v>546</v>
      </c>
      <c r="P8324">
        <v>3.7118819401215399E-3</v>
      </c>
      <c r="Q8324" t="s">
        <v>150</v>
      </c>
    </row>
    <row r="8325" spans="9:17" x14ac:dyDescent="0.45">
      <c r="I8325" t="s">
        <v>196</v>
      </c>
      <c r="J8325" t="s">
        <v>547</v>
      </c>
      <c r="K8325">
        <v>0</v>
      </c>
      <c r="L8325" t="s">
        <v>150</v>
      </c>
      <c r="N8325" t="s">
        <v>239</v>
      </c>
      <c r="O8325" t="s">
        <v>547</v>
      </c>
      <c r="P8325">
        <v>7.6236243860201012E-3</v>
      </c>
      <c r="Q8325" t="s">
        <v>150</v>
      </c>
    </row>
    <row r="8326" spans="9:17" x14ac:dyDescent="0.45">
      <c r="I8326" t="s">
        <v>196</v>
      </c>
      <c r="J8326" t="s">
        <v>548</v>
      </c>
      <c r="K8326">
        <v>0</v>
      </c>
      <c r="L8326" t="s">
        <v>150</v>
      </c>
      <c r="N8326" t="s">
        <v>239</v>
      </c>
      <c r="O8326" t="s">
        <v>548</v>
      </c>
      <c r="P8326">
        <v>7.9031489979432545E-3</v>
      </c>
      <c r="Q8326" t="s">
        <v>150</v>
      </c>
    </row>
    <row r="8327" spans="9:17" x14ac:dyDescent="0.45">
      <c r="I8327" t="s">
        <v>196</v>
      </c>
      <c r="J8327" t="s">
        <v>549</v>
      </c>
      <c r="K8327">
        <v>0</v>
      </c>
      <c r="L8327" t="s">
        <v>150</v>
      </c>
      <c r="N8327" t="s">
        <v>239</v>
      </c>
      <c r="O8327" t="s">
        <v>549</v>
      </c>
      <c r="P8327">
        <v>1.527208630874238E-2</v>
      </c>
      <c r="Q8327" t="s">
        <v>150</v>
      </c>
    </row>
    <row r="8328" spans="9:17" x14ac:dyDescent="0.45">
      <c r="I8328" t="s">
        <v>196</v>
      </c>
      <c r="J8328" t="s">
        <v>550</v>
      </c>
      <c r="K8328">
        <v>0</v>
      </c>
      <c r="L8328" t="s">
        <v>150</v>
      </c>
      <c r="N8328" t="s">
        <v>239</v>
      </c>
      <c r="O8328" t="s">
        <v>550</v>
      </c>
      <c r="P8328">
        <v>2.9212371512592015E-3</v>
      </c>
      <c r="Q8328" t="s">
        <v>150</v>
      </c>
    </row>
    <row r="8329" spans="9:17" x14ac:dyDescent="0.45">
      <c r="I8329" t="s">
        <v>196</v>
      </c>
      <c r="J8329" t="s">
        <v>551</v>
      </c>
      <c r="K8329">
        <v>0</v>
      </c>
      <c r="L8329" t="s">
        <v>150</v>
      </c>
      <c r="N8329" t="s">
        <v>239</v>
      </c>
      <c r="O8329" t="s">
        <v>551</v>
      </c>
      <c r="P8329">
        <v>2.9192700020842831E-3</v>
      </c>
      <c r="Q8329" t="s">
        <v>150</v>
      </c>
    </row>
    <row r="8330" spans="9:17" x14ac:dyDescent="0.45">
      <c r="I8330" t="s">
        <v>196</v>
      </c>
      <c r="J8330" t="s">
        <v>552</v>
      </c>
      <c r="K8330">
        <v>0</v>
      </c>
      <c r="L8330" t="s">
        <v>150</v>
      </c>
      <c r="N8330" t="s">
        <v>239</v>
      </c>
      <c r="O8330" t="s">
        <v>552</v>
      </c>
      <c r="P8330">
        <v>2.949212830998697E-3</v>
      </c>
      <c r="Q8330" t="s">
        <v>150</v>
      </c>
    </row>
    <row r="8331" spans="9:17" x14ac:dyDescent="0.45">
      <c r="I8331" t="s">
        <v>196</v>
      </c>
      <c r="J8331" t="s">
        <v>553</v>
      </c>
      <c r="K8331">
        <v>4.234205847021783E-3</v>
      </c>
      <c r="L8331" t="s">
        <v>150</v>
      </c>
      <c r="N8331" t="s">
        <v>239</v>
      </c>
      <c r="O8331" t="s">
        <v>553</v>
      </c>
      <c r="P8331">
        <v>2.8330540389741791E-3</v>
      </c>
      <c r="Q8331" t="s">
        <v>150</v>
      </c>
    </row>
    <row r="8332" spans="9:17" x14ac:dyDescent="0.45">
      <c r="I8332" t="s">
        <v>196</v>
      </c>
      <c r="J8332" t="s">
        <v>554</v>
      </c>
      <c r="K8332">
        <v>5.706017280040495E-3</v>
      </c>
      <c r="L8332" t="s">
        <v>150</v>
      </c>
      <c r="N8332" t="s">
        <v>239</v>
      </c>
      <c r="O8332" t="s">
        <v>554</v>
      </c>
      <c r="P8332">
        <v>2.3895747844420992E-3</v>
      </c>
      <c r="Q8332" t="s">
        <v>150</v>
      </c>
    </row>
    <row r="8333" spans="9:17" x14ac:dyDescent="0.45">
      <c r="I8333" t="s">
        <v>196</v>
      </c>
      <c r="J8333" t="s">
        <v>555</v>
      </c>
      <c r="K8333">
        <v>6.1483078530202816E-3</v>
      </c>
      <c r="L8333" t="s">
        <v>150</v>
      </c>
      <c r="N8333" t="s">
        <v>239</v>
      </c>
      <c r="O8333" t="s">
        <v>555</v>
      </c>
      <c r="P8333">
        <v>2.6317029867030219E-3</v>
      </c>
      <c r="Q8333" t="s">
        <v>150</v>
      </c>
    </row>
    <row r="8334" spans="9:17" x14ac:dyDescent="0.45">
      <c r="I8334" t="s">
        <v>196</v>
      </c>
      <c r="J8334" t="s">
        <v>556</v>
      </c>
      <c r="K8334">
        <v>6.5736999576250371E-3</v>
      </c>
      <c r="L8334" t="s">
        <v>150</v>
      </c>
      <c r="N8334" t="s">
        <v>239</v>
      </c>
      <c r="O8334" t="s">
        <v>556</v>
      </c>
      <c r="P8334">
        <v>2.8788556171813195E-3</v>
      </c>
      <c r="Q8334" t="s">
        <v>150</v>
      </c>
    </row>
    <row r="8335" spans="9:17" x14ac:dyDescent="0.45">
      <c r="I8335" t="s">
        <v>196</v>
      </c>
      <c r="J8335" t="s">
        <v>557</v>
      </c>
      <c r="K8335">
        <v>7.4003419036284841E-3</v>
      </c>
      <c r="L8335" t="s">
        <v>150</v>
      </c>
      <c r="N8335" t="s">
        <v>239</v>
      </c>
      <c r="O8335" t="s">
        <v>557</v>
      </c>
      <c r="P8335">
        <v>3.1402472482263645E-3</v>
      </c>
      <c r="Q8335" t="s">
        <v>150</v>
      </c>
    </row>
    <row r="8336" spans="9:17" x14ac:dyDescent="0.45">
      <c r="I8336" t="s">
        <v>196</v>
      </c>
      <c r="J8336" t="s">
        <v>558</v>
      </c>
      <c r="K8336">
        <v>7.8344956163393081E-3</v>
      </c>
      <c r="L8336" t="s">
        <v>150</v>
      </c>
      <c r="N8336" t="s">
        <v>239</v>
      </c>
      <c r="O8336" t="s">
        <v>558</v>
      </c>
      <c r="P8336">
        <v>3.2667373949574904E-3</v>
      </c>
      <c r="Q8336" t="s">
        <v>150</v>
      </c>
    </row>
    <row r="8337" spans="9:17" x14ac:dyDescent="0.45">
      <c r="I8337" t="s">
        <v>196</v>
      </c>
      <c r="J8337" t="s">
        <v>559</v>
      </c>
      <c r="K8337">
        <v>6.7345980752556035E-3</v>
      </c>
      <c r="L8337" t="s">
        <v>150</v>
      </c>
      <c r="N8337" t="s">
        <v>239</v>
      </c>
      <c r="O8337" t="s">
        <v>559</v>
      </c>
      <c r="P8337">
        <v>3.307199499795248E-3</v>
      </c>
      <c r="Q8337" t="s">
        <v>150</v>
      </c>
    </row>
    <row r="8338" spans="9:17" x14ac:dyDescent="0.45">
      <c r="I8338" t="s">
        <v>196</v>
      </c>
      <c r="J8338" t="s">
        <v>560</v>
      </c>
      <c r="K8338">
        <v>5.928735546752056E-3</v>
      </c>
      <c r="L8338" t="s">
        <v>150</v>
      </c>
      <c r="N8338" t="s">
        <v>239</v>
      </c>
      <c r="O8338" t="s">
        <v>560</v>
      </c>
      <c r="P8338">
        <v>3.271091656071297E-3</v>
      </c>
      <c r="Q8338" t="s">
        <v>150</v>
      </c>
    </row>
    <row r="8339" spans="9:17" x14ac:dyDescent="0.45">
      <c r="I8339" t="s">
        <v>196</v>
      </c>
      <c r="J8339" t="s">
        <v>561</v>
      </c>
      <c r="K8339">
        <v>5.4966096802178382E-3</v>
      </c>
      <c r="L8339" t="s">
        <v>150</v>
      </c>
      <c r="N8339" t="s">
        <v>239</v>
      </c>
      <c r="O8339" t="s">
        <v>561</v>
      </c>
      <c r="P8339">
        <v>3.0796867649229517E-3</v>
      </c>
      <c r="Q8339" t="s">
        <v>150</v>
      </c>
    </row>
    <row r="8340" spans="9:17" x14ac:dyDescent="0.45">
      <c r="I8340" t="s">
        <v>196</v>
      </c>
      <c r="J8340" t="s">
        <v>562</v>
      </c>
      <c r="K8340">
        <v>4.7165513403531183E-3</v>
      </c>
      <c r="L8340" t="s">
        <v>150</v>
      </c>
      <c r="N8340" t="s">
        <v>239</v>
      </c>
      <c r="O8340" t="s">
        <v>562</v>
      </c>
      <c r="P8340">
        <v>2.9477344581361315E-3</v>
      </c>
      <c r="Q8340" t="s">
        <v>150</v>
      </c>
    </row>
    <row r="8341" spans="9:17" x14ac:dyDescent="0.45">
      <c r="I8341" t="s">
        <v>196</v>
      </c>
      <c r="J8341" t="s">
        <v>563</v>
      </c>
      <c r="K8341">
        <v>1.8499690194988291E-3</v>
      </c>
      <c r="L8341" t="s">
        <v>150</v>
      </c>
      <c r="N8341" t="s">
        <v>239</v>
      </c>
      <c r="O8341" t="s">
        <v>563</v>
      </c>
      <c r="P8341">
        <v>3.0446272961542958E-3</v>
      </c>
      <c r="Q8341" t="s">
        <v>150</v>
      </c>
    </row>
    <row r="8342" spans="9:17" x14ac:dyDescent="0.45">
      <c r="I8342" t="s">
        <v>196</v>
      </c>
      <c r="J8342" t="s">
        <v>564</v>
      </c>
      <c r="K8342">
        <v>0</v>
      </c>
      <c r="L8342" t="s">
        <v>150</v>
      </c>
      <c r="N8342" t="s">
        <v>239</v>
      </c>
      <c r="O8342" t="s">
        <v>564</v>
      </c>
      <c r="P8342">
        <v>3.1540814076144955E-3</v>
      </c>
      <c r="Q8342" t="s">
        <v>150</v>
      </c>
    </row>
    <row r="8343" spans="9:17" x14ac:dyDescent="0.45">
      <c r="I8343" t="s">
        <v>196</v>
      </c>
      <c r="J8343" t="s">
        <v>565</v>
      </c>
      <c r="K8343">
        <v>0</v>
      </c>
      <c r="L8343" t="s">
        <v>150</v>
      </c>
      <c r="N8343" t="s">
        <v>239</v>
      </c>
      <c r="O8343" t="s">
        <v>565</v>
      </c>
      <c r="P8343">
        <v>6.4675941959541974E-3</v>
      </c>
      <c r="Q8343" t="s">
        <v>150</v>
      </c>
    </row>
    <row r="8344" spans="9:17" x14ac:dyDescent="0.45">
      <c r="I8344" t="s">
        <v>196</v>
      </c>
      <c r="J8344" t="s">
        <v>566</v>
      </c>
      <c r="K8344">
        <v>0</v>
      </c>
      <c r="L8344" t="s">
        <v>150</v>
      </c>
      <c r="N8344" t="s">
        <v>239</v>
      </c>
      <c r="O8344" t="s">
        <v>566</v>
      </c>
      <c r="P8344">
        <v>6.6013616298799017E-3</v>
      </c>
      <c r="Q8344" t="s">
        <v>150</v>
      </c>
    </row>
    <row r="8345" spans="9:17" x14ac:dyDescent="0.45">
      <c r="I8345" t="s">
        <v>196</v>
      </c>
      <c r="J8345" t="s">
        <v>567</v>
      </c>
      <c r="K8345">
        <v>0</v>
      </c>
      <c r="L8345" t="s">
        <v>150</v>
      </c>
      <c r="N8345" t="s">
        <v>239</v>
      </c>
      <c r="O8345" t="s">
        <v>567</v>
      </c>
      <c r="P8345">
        <v>1.5735377559323319E-2</v>
      </c>
      <c r="Q8345" t="s">
        <v>150</v>
      </c>
    </row>
    <row r="8346" spans="9:17" x14ac:dyDescent="0.45">
      <c r="I8346" t="s">
        <v>196</v>
      </c>
      <c r="J8346" t="s">
        <v>568</v>
      </c>
      <c r="K8346">
        <v>0</v>
      </c>
      <c r="L8346" t="s">
        <v>150</v>
      </c>
      <c r="N8346" t="s">
        <v>239</v>
      </c>
      <c r="O8346" t="s">
        <v>568</v>
      </c>
      <c r="P8346">
        <v>2.9741546093453074E-3</v>
      </c>
      <c r="Q8346" t="s">
        <v>150</v>
      </c>
    </row>
    <row r="8347" spans="9:17" x14ac:dyDescent="0.45">
      <c r="I8347" t="s">
        <v>196</v>
      </c>
      <c r="J8347" t="s">
        <v>569</v>
      </c>
      <c r="K8347">
        <v>0</v>
      </c>
      <c r="L8347" t="s">
        <v>150</v>
      </c>
      <c r="N8347" t="s">
        <v>239</v>
      </c>
      <c r="O8347" t="s">
        <v>569</v>
      </c>
      <c r="P8347">
        <v>3.0587282359724596E-3</v>
      </c>
      <c r="Q8347" t="s">
        <v>150</v>
      </c>
    </row>
    <row r="8348" spans="9:17" x14ac:dyDescent="0.45">
      <c r="I8348" t="s">
        <v>196</v>
      </c>
      <c r="J8348" t="s">
        <v>570</v>
      </c>
      <c r="K8348">
        <v>8.4525327510835235E-4</v>
      </c>
      <c r="L8348" t="s">
        <v>150</v>
      </c>
      <c r="N8348" t="s">
        <v>239</v>
      </c>
      <c r="O8348" t="s">
        <v>570</v>
      </c>
      <c r="P8348">
        <v>3.1588275923718416E-3</v>
      </c>
      <c r="Q8348" t="s">
        <v>150</v>
      </c>
    </row>
    <row r="8349" spans="9:17" x14ac:dyDescent="0.45">
      <c r="I8349" t="s">
        <v>196</v>
      </c>
      <c r="J8349" t="s">
        <v>571</v>
      </c>
      <c r="K8349">
        <v>5.0230505529131227E-3</v>
      </c>
      <c r="L8349" t="s">
        <v>150</v>
      </c>
      <c r="N8349" t="s">
        <v>239</v>
      </c>
      <c r="O8349" t="s">
        <v>571</v>
      </c>
      <c r="P8349">
        <v>2.9667502421374644E-3</v>
      </c>
      <c r="Q8349" t="s">
        <v>150</v>
      </c>
    </row>
    <row r="8350" spans="9:17" x14ac:dyDescent="0.45">
      <c r="I8350" t="s">
        <v>196</v>
      </c>
      <c r="J8350" t="s">
        <v>572</v>
      </c>
      <c r="K8350">
        <v>6.600668989569714E-3</v>
      </c>
      <c r="L8350" t="s">
        <v>150</v>
      </c>
      <c r="N8350" t="s">
        <v>239</v>
      </c>
      <c r="O8350" t="s">
        <v>572</v>
      </c>
      <c r="P8350">
        <v>3.0485770602380361E-3</v>
      </c>
      <c r="Q8350" t="s">
        <v>150</v>
      </c>
    </row>
    <row r="8351" spans="9:17" x14ac:dyDescent="0.45">
      <c r="I8351" t="s">
        <v>196</v>
      </c>
      <c r="J8351" t="s">
        <v>573</v>
      </c>
      <c r="K8351">
        <v>7.1726576487778845E-3</v>
      </c>
      <c r="L8351" t="s">
        <v>150</v>
      </c>
      <c r="N8351" t="s">
        <v>239</v>
      </c>
      <c r="O8351" t="s">
        <v>573</v>
      </c>
      <c r="P8351">
        <v>3.7305500782445467E-3</v>
      </c>
      <c r="Q8351" t="s">
        <v>150</v>
      </c>
    </row>
    <row r="8352" spans="9:17" x14ac:dyDescent="0.45">
      <c r="I8352" t="s">
        <v>196</v>
      </c>
      <c r="J8352" t="s">
        <v>574</v>
      </c>
      <c r="K8352">
        <v>7.7358405967117528E-3</v>
      </c>
      <c r="L8352" t="s">
        <v>150</v>
      </c>
      <c r="N8352" t="s">
        <v>239</v>
      </c>
      <c r="O8352" t="s">
        <v>574</v>
      </c>
      <c r="P8352">
        <v>4.306696357913543E-3</v>
      </c>
      <c r="Q8352" t="s">
        <v>150</v>
      </c>
    </row>
    <row r="8353" spans="9:17" x14ac:dyDescent="0.45">
      <c r="I8353" t="s">
        <v>196</v>
      </c>
      <c r="J8353" t="s">
        <v>575</v>
      </c>
      <c r="K8353">
        <v>8.4710418081499865E-3</v>
      </c>
      <c r="L8353" t="s">
        <v>150</v>
      </c>
      <c r="N8353" t="s">
        <v>239</v>
      </c>
      <c r="O8353" t="s">
        <v>575</v>
      </c>
      <c r="P8353">
        <v>4.6624470178757713E-3</v>
      </c>
      <c r="Q8353" t="s">
        <v>150</v>
      </c>
    </row>
    <row r="8354" spans="9:17" x14ac:dyDescent="0.45">
      <c r="I8354" t="s">
        <v>196</v>
      </c>
      <c r="J8354" t="s">
        <v>576</v>
      </c>
      <c r="K8354">
        <v>8.7533508104077843E-3</v>
      </c>
      <c r="L8354" t="s">
        <v>150</v>
      </c>
      <c r="N8354" t="s">
        <v>239</v>
      </c>
      <c r="O8354" t="s">
        <v>576</v>
      </c>
      <c r="P8354">
        <v>4.8501655118849225E-3</v>
      </c>
      <c r="Q8354" t="s">
        <v>150</v>
      </c>
    </row>
    <row r="8355" spans="9:17" x14ac:dyDescent="0.45">
      <c r="I8355" t="s">
        <v>196</v>
      </c>
      <c r="J8355" t="s">
        <v>577</v>
      </c>
      <c r="K8355">
        <v>7.8662374857079807E-3</v>
      </c>
      <c r="L8355" t="s">
        <v>150</v>
      </c>
      <c r="N8355" t="s">
        <v>239</v>
      </c>
      <c r="O8355" t="s">
        <v>577</v>
      </c>
      <c r="P8355">
        <v>4.8788349409299514E-3</v>
      </c>
      <c r="Q8355" t="s">
        <v>150</v>
      </c>
    </row>
    <row r="8356" spans="9:17" x14ac:dyDescent="0.45">
      <c r="I8356" t="s">
        <v>196</v>
      </c>
      <c r="J8356" t="s">
        <v>578</v>
      </c>
      <c r="K8356">
        <v>7.0840088169687992E-3</v>
      </c>
      <c r="L8356" t="s">
        <v>150</v>
      </c>
      <c r="N8356" t="s">
        <v>239</v>
      </c>
      <c r="O8356" t="s">
        <v>578</v>
      </c>
      <c r="P8356">
        <v>4.8158484434406264E-3</v>
      </c>
      <c r="Q8356" t="s">
        <v>150</v>
      </c>
    </row>
    <row r="8357" spans="9:17" x14ac:dyDescent="0.45">
      <c r="I8357" t="s">
        <v>196</v>
      </c>
      <c r="J8357" t="s">
        <v>579</v>
      </c>
      <c r="K8357">
        <v>6.5448300172838425E-3</v>
      </c>
      <c r="L8357" t="s">
        <v>150</v>
      </c>
      <c r="N8357" t="s">
        <v>239</v>
      </c>
      <c r="O8357" t="s">
        <v>579</v>
      </c>
      <c r="P8357">
        <v>4.6976846685069457E-3</v>
      </c>
      <c r="Q8357" t="s">
        <v>150</v>
      </c>
    </row>
    <row r="8358" spans="9:17" x14ac:dyDescent="0.45">
      <c r="I8358" t="s">
        <v>196</v>
      </c>
      <c r="J8358" t="s">
        <v>580</v>
      </c>
      <c r="K8358">
        <v>5.7680946134934259E-3</v>
      </c>
      <c r="L8358" t="s">
        <v>150</v>
      </c>
      <c r="N8358" t="s">
        <v>239</v>
      </c>
      <c r="O8358" t="s">
        <v>580</v>
      </c>
      <c r="P8358">
        <v>4.3163778561764246E-3</v>
      </c>
      <c r="Q8358" t="s">
        <v>150</v>
      </c>
    </row>
    <row r="8359" spans="9:17" x14ac:dyDescent="0.45">
      <c r="I8359" t="s">
        <v>196</v>
      </c>
      <c r="J8359" t="s">
        <v>581</v>
      </c>
      <c r="K8359">
        <v>3.7959182899964423E-3</v>
      </c>
      <c r="L8359" t="s">
        <v>150</v>
      </c>
      <c r="N8359" t="s">
        <v>239</v>
      </c>
      <c r="O8359" t="s">
        <v>581</v>
      </c>
      <c r="P8359">
        <v>4.1371857692760958E-3</v>
      </c>
      <c r="Q8359" t="s">
        <v>150</v>
      </c>
    </row>
    <row r="8360" spans="9:17" x14ac:dyDescent="0.45">
      <c r="I8360" t="s">
        <v>196</v>
      </c>
      <c r="J8360" t="s">
        <v>582</v>
      </c>
      <c r="K8360">
        <v>0</v>
      </c>
      <c r="L8360" t="s">
        <v>150</v>
      </c>
      <c r="N8360" t="s">
        <v>239</v>
      </c>
      <c r="O8360" t="s">
        <v>582</v>
      </c>
      <c r="P8360">
        <v>4.0717446405259313E-3</v>
      </c>
      <c r="Q8360" t="s">
        <v>150</v>
      </c>
    </row>
    <row r="8361" spans="9:17" x14ac:dyDescent="0.45">
      <c r="I8361" t="s">
        <v>196</v>
      </c>
      <c r="J8361" t="s">
        <v>583</v>
      </c>
      <c r="K8361">
        <v>0</v>
      </c>
      <c r="L8361" t="s">
        <v>150</v>
      </c>
      <c r="N8361" t="s">
        <v>239</v>
      </c>
      <c r="O8361" t="s">
        <v>583</v>
      </c>
      <c r="P8361">
        <v>7.8654124383659568E-3</v>
      </c>
      <c r="Q8361" t="s">
        <v>150</v>
      </c>
    </row>
    <row r="8362" spans="9:17" x14ac:dyDescent="0.45">
      <c r="I8362" t="s">
        <v>196</v>
      </c>
      <c r="J8362" t="s">
        <v>584</v>
      </c>
      <c r="K8362">
        <v>0</v>
      </c>
      <c r="L8362" t="s">
        <v>150</v>
      </c>
      <c r="N8362" t="s">
        <v>239</v>
      </c>
      <c r="O8362" t="s">
        <v>584</v>
      </c>
      <c r="P8362">
        <v>7.2506285133285241E-3</v>
      </c>
      <c r="Q8362" t="s">
        <v>150</v>
      </c>
    </row>
    <row r="8363" spans="9:17" x14ac:dyDescent="0.45">
      <c r="I8363" t="s">
        <v>196</v>
      </c>
      <c r="J8363" t="s">
        <v>585</v>
      </c>
      <c r="K8363">
        <v>0</v>
      </c>
      <c r="L8363" t="s">
        <v>150</v>
      </c>
      <c r="N8363" t="s">
        <v>239</v>
      </c>
      <c r="O8363" t="s">
        <v>585</v>
      </c>
      <c r="P8363">
        <v>1.3256931729888745E-2</v>
      </c>
      <c r="Q8363" t="s">
        <v>150</v>
      </c>
    </row>
    <row r="8364" spans="9:17" x14ac:dyDescent="0.45">
      <c r="I8364" t="s">
        <v>196</v>
      </c>
      <c r="J8364" t="s">
        <v>586</v>
      </c>
      <c r="K8364">
        <v>0</v>
      </c>
      <c r="L8364" t="s">
        <v>150</v>
      </c>
      <c r="N8364" t="s">
        <v>239</v>
      </c>
      <c r="O8364" t="s">
        <v>586</v>
      </c>
      <c r="P8364">
        <v>2.4128438165967594E-3</v>
      </c>
      <c r="Q8364" t="s">
        <v>150</v>
      </c>
    </row>
    <row r="8365" spans="9:17" x14ac:dyDescent="0.45">
      <c r="I8365" t="s">
        <v>196</v>
      </c>
      <c r="J8365" t="s">
        <v>587</v>
      </c>
      <c r="K8365">
        <v>0</v>
      </c>
      <c r="L8365" t="s">
        <v>150</v>
      </c>
      <c r="N8365" t="s">
        <v>239</v>
      </c>
      <c r="O8365" t="s">
        <v>587</v>
      </c>
      <c r="P8365">
        <v>2.3038084311552852E-3</v>
      </c>
      <c r="Q8365" t="s">
        <v>150</v>
      </c>
    </row>
    <row r="8366" spans="9:17" x14ac:dyDescent="0.45">
      <c r="I8366" t="s">
        <v>196</v>
      </c>
      <c r="J8366" t="s">
        <v>588</v>
      </c>
      <c r="K8366">
        <v>4.0183517953619402E-3</v>
      </c>
      <c r="L8366" t="s">
        <v>150</v>
      </c>
      <c r="N8366" t="s">
        <v>239</v>
      </c>
      <c r="O8366" t="s">
        <v>588</v>
      </c>
      <c r="P8366">
        <v>2.0300601769953266E-3</v>
      </c>
      <c r="Q8366" t="s">
        <v>150</v>
      </c>
    </row>
    <row r="8367" spans="9:17" x14ac:dyDescent="0.45">
      <c r="I8367" t="s">
        <v>196</v>
      </c>
      <c r="J8367" t="s">
        <v>589</v>
      </c>
      <c r="K8367">
        <v>6.5306279810191104E-3</v>
      </c>
      <c r="L8367" t="s">
        <v>150</v>
      </c>
      <c r="N8367" t="s">
        <v>239</v>
      </c>
      <c r="O8367" t="s">
        <v>589</v>
      </c>
      <c r="P8367">
        <v>1.8396646798153388E-3</v>
      </c>
      <c r="Q8367" t="s">
        <v>150</v>
      </c>
    </row>
    <row r="8368" spans="9:17" x14ac:dyDescent="0.45">
      <c r="I8368" t="s">
        <v>196</v>
      </c>
      <c r="J8368" t="s">
        <v>590</v>
      </c>
      <c r="K8368">
        <v>7.7705874170345066E-3</v>
      </c>
      <c r="L8368" t="s">
        <v>150</v>
      </c>
      <c r="N8368" t="s">
        <v>239</v>
      </c>
      <c r="O8368" t="s">
        <v>590</v>
      </c>
      <c r="P8368">
        <v>2.1400042310939045E-3</v>
      </c>
      <c r="Q8368" t="s">
        <v>150</v>
      </c>
    </row>
    <row r="8369" spans="9:17" x14ac:dyDescent="0.45">
      <c r="I8369" t="s">
        <v>196</v>
      </c>
      <c r="J8369" t="s">
        <v>591</v>
      </c>
      <c r="K8369">
        <v>8.3551848390058265E-3</v>
      </c>
      <c r="L8369" t="s">
        <v>150</v>
      </c>
      <c r="N8369" t="s">
        <v>239</v>
      </c>
      <c r="O8369" t="s">
        <v>591</v>
      </c>
      <c r="P8369">
        <v>2.57585279555856E-3</v>
      </c>
      <c r="Q8369" t="s">
        <v>150</v>
      </c>
    </row>
    <row r="8370" spans="9:17" x14ac:dyDescent="0.45">
      <c r="I8370" t="s">
        <v>196</v>
      </c>
      <c r="J8370" t="s">
        <v>592</v>
      </c>
      <c r="K8370">
        <v>8.9165558848288071E-3</v>
      </c>
      <c r="L8370" t="s">
        <v>150</v>
      </c>
      <c r="N8370" t="s">
        <v>239</v>
      </c>
      <c r="O8370" t="s">
        <v>592</v>
      </c>
      <c r="P8370">
        <v>2.9478377058439445E-3</v>
      </c>
      <c r="Q8370" t="s">
        <v>150</v>
      </c>
    </row>
    <row r="8371" spans="9:17" x14ac:dyDescent="0.45">
      <c r="I8371" t="s">
        <v>196</v>
      </c>
      <c r="J8371" t="s">
        <v>593</v>
      </c>
      <c r="K8371">
        <v>9.456138212741683E-3</v>
      </c>
      <c r="L8371" t="s">
        <v>150</v>
      </c>
      <c r="N8371" t="s">
        <v>239</v>
      </c>
      <c r="O8371" t="s">
        <v>593</v>
      </c>
      <c r="P8371">
        <v>3.3036700216046676E-3</v>
      </c>
      <c r="Q8371" t="s">
        <v>150</v>
      </c>
    </row>
    <row r="8372" spans="9:17" x14ac:dyDescent="0.45">
      <c r="I8372" t="s">
        <v>196</v>
      </c>
      <c r="J8372" t="s">
        <v>594</v>
      </c>
      <c r="K8372">
        <v>9.5038531811035259E-3</v>
      </c>
      <c r="L8372" t="s">
        <v>150</v>
      </c>
      <c r="N8372" t="s">
        <v>239</v>
      </c>
      <c r="O8372" t="s">
        <v>594</v>
      </c>
      <c r="P8372">
        <v>3.5852876902686993E-3</v>
      </c>
      <c r="Q8372" t="s">
        <v>150</v>
      </c>
    </row>
    <row r="8373" spans="9:17" x14ac:dyDescent="0.45">
      <c r="I8373" t="s">
        <v>196</v>
      </c>
      <c r="J8373" t="s">
        <v>595</v>
      </c>
      <c r="K8373">
        <v>8.7618331042364356E-3</v>
      </c>
      <c r="L8373" t="s">
        <v>150</v>
      </c>
      <c r="N8373" t="s">
        <v>239</v>
      </c>
      <c r="O8373" t="s">
        <v>595</v>
      </c>
      <c r="P8373">
        <v>3.7622742123534321E-3</v>
      </c>
      <c r="Q8373" t="s">
        <v>150</v>
      </c>
    </row>
    <row r="8374" spans="9:17" x14ac:dyDescent="0.45">
      <c r="I8374" t="s">
        <v>196</v>
      </c>
      <c r="J8374" t="s">
        <v>596</v>
      </c>
      <c r="K8374">
        <v>8.1051817123205978E-3</v>
      </c>
      <c r="L8374" t="s">
        <v>150</v>
      </c>
      <c r="N8374" t="s">
        <v>239</v>
      </c>
      <c r="O8374" t="s">
        <v>596</v>
      </c>
      <c r="P8374">
        <v>3.8573650252056832E-3</v>
      </c>
      <c r="Q8374" t="s">
        <v>150</v>
      </c>
    </row>
    <row r="8375" spans="9:17" x14ac:dyDescent="0.45">
      <c r="I8375" t="s">
        <v>196</v>
      </c>
      <c r="J8375" t="s">
        <v>597</v>
      </c>
      <c r="K8375">
        <v>7.4526465694642E-3</v>
      </c>
      <c r="L8375" t="s">
        <v>150</v>
      </c>
      <c r="N8375" t="s">
        <v>239</v>
      </c>
      <c r="O8375" t="s">
        <v>597</v>
      </c>
      <c r="P8375">
        <v>3.8087860382817339E-3</v>
      </c>
      <c r="Q8375" t="s">
        <v>150</v>
      </c>
    </row>
    <row r="8376" spans="9:17" x14ac:dyDescent="0.45">
      <c r="I8376" t="s">
        <v>196</v>
      </c>
      <c r="J8376" t="s">
        <v>598</v>
      </c>
      <c r="K8376">
        <v>6.4346370996284314E-3</v>
      </c>
      <c r="L8376" t="s">
        <v>150</v>
      </c>
      <c r="N8376" t="s">
        <v>239</v>
      </c>
      <c r="O8376" t="s">
        <v>598</v>
      </c>
      <c r="P8376">
        <v>3.5269055448923273E-3</v>
      </c>
      <c r="Q8376" t="s">
        <v>150</v>
      </c>
    </row>
    <row r="8377" spans="9:17" x14ac:dyDescent="0.45">
      <c r="I8377" t="s">
        <v>196</v>
      </c>
      <c r="J8377" t="s">
        <v>599</v>
      </c>
      <c r="K8377">
        <v>3.9108548798119291E-3</v>
      </c>
      <c r="L8377" t="s">
        <v>150</v>
      </c>
      <c r="N8377" t="s">
        <v>239</v>
      </c>
      <c r="O8377" t="s">
        <v>599</v>
      </c>
      <c r="P8377">
        <v>3.4183794549051219E-3</v>
      </c>
      <c r="Q8377" t="s">
        <v>150</v>
      </c>
    </row>
    <row r="8378" spans="9:17" x14ac:dyDescent="0.45">
      <c r="I8378" t="s">
        <v>196</v>
      </c>
      <c r="J8378" t="s">
        <v>600</v>
      </c>
      <c r="K8378">
        <v>0</v>
      </c>
      <c r="L8378" t="s">
        <v>150</v>
      </c>
      <c r="N8378" t="s">
        <v>239</v>
      </c>
      <c r="O8378" t="s">
        <v>600</v>
      </c>
      <c r="P8378">
        <v>3.4748792055111929E-3</v>
      </c>
      <c r="Q8378" t="s">
        <v>150</v>
      </c>
    </row>
    <row r="8379" spans="9:17" x14ac:dyDescent="0.45">
      <c r="I8379" t="s">
        <v>196</v>
      </c>
      <c r="J8379" t="s">
        <v>601</v>
      </c>
      <c r="K8379">
        <v>0</v>
      </c>
      <c r="L8379" t="s">
        <v>150</v>
      </c>
      <c r="N8379" t="s">
        <v>239</v>
      </c>
      <c r="O8379" t="s">
        <v>601</v>
      </c>
      <c r="P8379">
        <v>6.8220544123973196E-3</v>
      </c>
      <c r="Q8379" t="s">
        <v>150</v>
      </c>
    </row>
    <row r="8380" spans="9:17" x14ac:dyDescent="0.45">
      <c r="I8380" t="s">
        <v>196</v>
      </c>
      <c r="J8380" t="s">
        <v>602</v>
      </c>
      <c r="K8380">
        <v>0</v>
      </c>
      <c r="L8380" t="s">
        <v>150</v>
      </c>
      <c r="N8380" t="s">
        <v>239</v>
      </c>
      <c r="O8380" t="s">
        <v>602</v>
      </c>
      <c r="P8380">
        <v>6.3102600506696046E-3</v>
      </c>
      <c r="Q8380" t="s">
        <v>150</v>
      </c>
    </row>
    <row r="8381" spans="9:17" x14ac:dyDescent="0.45">
      <c r="I8381" t="s">
        <v>196</v>
      </c>
      <c r="J8381" t="s">
        <v>603</v>
      </c>
      <c r="K8381">
        <v>0</v>
      </c>
      <c r="L8381" t="s">
        <v>150</v>
      </c>
      <c r="N8381" t="s">
        <v>239</v>
      </c>
      <c r="O8381" t="s">
        <v>603</v>
      </c>
      <c r="P8381">
        <v>1.8834381180841495E-2</v>
      </c>
      <c r="Q8381" t="s">
        <v>150</v>
      </c>
    </row>
    <row r="8382" spans="9:17" x14ac:dyDescent="0.45">
      <c r="I8382" t="s">
        <v>196</v>
      </c>
      <c r="J8382" t="s">
        <v>604</v>
      </c>
      <c r="K8382">
        <v>0</v>
      </c>
      <c r="L8382" t="s">
        <v>150</v>
      </c>
      <c r="N8382" t="s">
        <v>239</v>
      </c>
      <c r="O8382" t="s">
        <v>604</v>
      </c>
      <c r="P8382">
        <v>3.4538821163663433E-3</v>
      </c>
      <c r="Q8382" t="s">
        <v>150</v>
      </c>
    </row>
    <row r="8383" spans="9:17" x14ac:dyDescent="0.45">
      <c r="I8383" t="s">
        <v>196</v>
      </c>
      <c r="J8383" t="s">
        <v>605</v>
      </c>
      <c r="K8383">
        <v>2.8252847757817567E-4</v>
      </c>
      <c r="L8383" t="s">
        <v>150</v>
      </c>
      <c r="N8383" t="s">
        <v>239</v>
      </c>
      <c r="O8383" t="s">
        <v>605</v>
      </c>
      <c r="P8383">
        <v>3.2573691904803958E-3</v>
      </c>
      <c r="Q8383" t="s">
        <v>150</v>
      </c>
    </row>
    <row r="8384" spans="9:17" x14ac:dyDescent="0.45">
      <c r="I8384" t="s">
        <v>196</v>
      </c>
      <c r="J8384" t="s">
        <v>606</v>
      </c>
      <c r="K8384">
        <v>5.3702923987951432E-3</v>
      </c>
      <c r="L8384" t="s">
        <v>150</v>
      </c>
      <c r="N8384" t="s">
        <v>239</v>
      </c>
      <c r="O8384" t="s">
        <v>606</v>
      </c>
      <c r="P8384">
        <v>2.8663901368374337E-3</v>
      </c>
      <c r="Q8384" t="s">
        <v>150</v>
      </c>
    </row>
    <row r="8385" spans="9:17" x14ac:dyDescent="0.45">
      <c r="I8385" t="s">
        <v>196</v>
      </c>
      <c r="J8385" t="s">
        <v>607</v>
      </c>
      <c r="K8385">
        <v>7.6349595115637551E-3</v>
      </c>
      <c r="L8385" t="s">
        <v>150</v>
      </c>
      <c r="N8385" t="s">
        <v>239</v>
      </c>
      <c r="O8385" t="s">
        <v>607</v>
      </c>
      <c r="P8385">
        <v>2.8241912479675686E-3</v>
      </c>
      <c r="Q8385" t="s">
        <v>150</v>
      </c>
    </row>
    <row r="8386" spans="9:17" x14ac:dyDescent="0.45">
      <c r="I8386" t="s">
        <v>196</v>
      </c>
      <c r="J8386" t="s">
        <v>608</v>
      </c>
      <c r="K8386">
        <v>8.4560996792764354E-3</v>
      </c>
      <c r="L8386" t="s">
        <v>150</v>
      </c>
      <c r="N8386" t="s">
        <v>239</v>
      </c>
      <c r="O8386" t="s">
        <v>608</v>
      </c>
      <c r="P8386">
        <v>2.8102806786998052E-3</v>
      </c>
      <c r="Q8386" t="s">
        <v>150</v>
      </c>
    </row>
    <row r="8387" spans="9:17" x14ac:dyDescent="0.45">
      <c r="I8387" t="s">
        <v>196</v>
      </c>
      <c r="J8387" t="s">
        <v>609</v>
      </c>
      <c r="K8387">
        <v>9.1390974381060849E-3</v>
      </c>
      <c r="L8387" t="s">
        <v>150</v>
      </c>
      <c r="N8387" t="s">
        <v>239</v>
      </c>
      <c r="O8387" t="s">
        <v>609</v>
      </c>
      <c r="P8387">
        <v>2.7307240393454374E-3</v>
      </c>
      <c r="Q8387" t="s">
        <v>150</v>
      </c>
    </row>
    <row r="8388" spans="9:17" x14ac:dyDescent="0.45">
      <c r="I8388" t="s">
        <v>196</v>
      </c>
      <c r="J8388" t="s">
        <v>610</v>
      </c>
      <c r="K8388">
        <v>9.8161718425560738E-3</v>
      </c>
      <c r="L8388" t="s">
        <v>150</v>
      </c>
      <c r="N8388" t="s">
        <v>239</v>
      </c>
      <c r="O8388" t="s">
        <v>610</v>
      </c>
      <c r="P8388">
        <v>2.6828750722473508E-3</v>
      </c>
      <c r="Q8388" t="s">
        <v>150</v>
      </c>
    </row>
    <row r="8389" spans="9:17" x14ac:dyDescent="0.45">
      <c r="I8389" t="s">
        <v>196</v>
      </c>
      <c r="J8389" t="s">
        <v>611</v>
      </c>
      <c r="K8389">
        <v>1.0145922356348296E-2</v>
      </c>
      <c r="L8389" t="s">
        <v>150</v>
      </c>
      <c r="N8389" t="s">
        <v>239</v>
      </c>
      <c r="O8389" t="s">
        <v>611</v>
      </c>
      <c r="P8389">
        <v>2.9752803849967119E-3</v>
      </c>
      <c r="Q8389" t="s">
        <v>150</v>
      </c>
    </row>
    <row r="8390" spans="9:17" x14ac:dyDescent="0.45">
      <c r="I8390" t="s">
        <v>196</v>
      </c>
      <c r="J8390" t="s">
        <v>612</v>
      </c>
      <c r="K8390">
        <v>1.0192173911876334E-2</v>
      </c>
      <c r="L8390" t="s">
        <v>150</v>
      </c>
      <c r="N8390" t="s">
        <v>239</v>
      </c>
      <c r="O8390" t="s">
        <v>612</v>
      </c>
      <c r="P8390">
        <v>3.3406730021739357E-3</v>
      </c>
      <c r="Q8390" t="s">
        <v>150</v>
      </c>
    </row>
    <row r="8391" spans="9:17" x14ac:dyDescent="0.45">
      <c r="I8391" t="s">
        <v>196</v>
      </c>
      <c r="J8391" t="s">
        <v>613</v>
      </c>
      <c r="K8391">
        <v>9.6944726605671053E-3</v>
      </c>
      <c r="L8391" t="s">
        <v>150</v>
      </c>
      <c r="N8391" t="s">
        <v>239</v>
      </c>
      <c r="O8391" t="s">
        <v>613</v>
      </c>
      <c r="P8391">
        <v>3.6593157038315813E-3</v>
      </c>
      <c r="Q8391" t="s">
        <v>150</v>
      </c>
    </row>
    <row r="8392" spans="9:17" x14ac:dyDescent="0.45">
      <c r="I8392" t="s">
        <v>196</v>
      </c>
      <c r="J8392" t="s">
        <v>614</v>
      </c>
      <c r="K8392">
        <v>8.9422519960699765E-3</v>
      </c>
      <c r="L8392" t="s">
        <v>150</v>
      </c>
      <c r="N8392" t="s">
        <v>239</v>
      </c>
      <c r="O8392" t="s">
        <v>614</v>
      </c>
      <c r="P8392">
        <v>3.8980980935155451E-3</v>
      </c>
      <c r="Q8392" t="s">
        <v>150</v>
      </c>
    </row>
    <row r="8393" spans="9:17" x14ac:dyDescent="0.45">
      <c r="I8393" t="s">
        <v>196</v>
      </c>
      <c r="J8393" t="s">
        <v>615</v>
      </c>
      <c r="K8393">
        <v>8.2112052931066597E-3</v>
      </c>
      <c r="L8393" t="s">
        <v>150</v>
      </c>
      <c r="N8393" t="s">
        <v>239</v>
      </c>
      <c r="O8393" t="s">
        <v>615</v>
      </c>
      <c r="P8393">
        <v>4.0294637127899196E-3</v>
      </c>
      <c r="Q8393" t="s">
        <v>150</v>
      </c>
    </row>
    <row r="8394" spans="9:17" x14ac:dyDescent="0.45">
      <c r="I8394" t="s">
        <v>196</v>
      </c>
      <c r="J8394" t="s">
        <v>616</v>
      </c>
      <c r="K8394">
        <v>7.1949917335535829E-3</v>
      </c>
      <c r="L8394" t="s">
        <v>150</v>
      </c>
      <c r="N8394" t="s">
        <v>239</v>
      </c>
      <c r="O8394" t="s">
        <v>616</v>
      </c>
      <c r="P8394">
        <v>4.0548798554264284E-3</v>
      </c>
      <c r="Q8394" t="s">
        <v>150</v>
      </c>
    </row>
    <row r="8395" spans="9:17" x14ac:dyDescent="0.45">
      <c r="I8395" t="s">
        <v>196</v>
      </c>
      <c r="J8395" t="s">
        <v>617</v>
      </c>
      <c r="K8395">
        <v>4.4415394976632175E-3</v>
      </c>
      <c r="L8395" t="s">
        <v>150</v>
      </c>
      <c r="N8395" t="s">
        <v>239</v>
      </c>
      <c r="O8395" t="s">
        <v>617</v>
      </c>
      <c r="P8395">
        <v>4.2555574922700712E-3</v>
      </c>
      <c r="Q8395" t="s">
        <v>150</v>
      </c>
    </row>
    <row r="8396" spans="9:17" x14ac:dyDescent="0.45">
      <c r="I8396" t="s">
        <v>196</v>
      </c>
      <c r="J8396" t="s">
        <v>618</v>
      </c>
      <c r="K8396">
        <v>0</v>
      </c>
      <c r="L8396" t="s">
        <v>150</v>
      </c>
      <c r="N8396" t="s">
        <v>239</v>
      </c>
      <c r="O8396" t="s">
        <v>618</v>
      </c>
      <c r="P8396">
        <v>4.6967739511833842E-3</v>
      </c>
      <c r="Q8396" t="s">
        <v>150</v>
      </c>
    </row>
    <row r="8397" spans="9:17" x14ac:dyDescent="0.45">
      <c r="I8397" t="s">
        <v>196</v>
      </c>
      <c r="J8397" t="s">
        <v>619</v>
      </c>
      <c r="K8397">
        <v>0</v>
      </c>
      <c r="L8397" t="s">
        <v>150</v>
      </c>
      <c r="N8397" t="s">
        <v>239</v>
      </c>
      <c r="O8397" t="s">
        <v>619</v>
      </c>
      <c r="P8397">
        <v>1.0010530038214751E-2</v>
      </c>
      <c r="Q8397" t="s">
        <v>150</v>
      </c>
    </row>
    <row r="8398" spans="9:17" x14ac:dyDescent="0.45">
      <c r="I8398" t="s">
        <v>196</v>
      </c>
      <c r="J8398" t="s">
        <v>620</v>
      </c>
      <c r="K8398">
        <v>0</v>
      </c>
      <c r="L8398" t="s">
        <v>150</v>
      </c>
      <c r="N8398" t="s">
        <v>239</v>
      </c>
      <c r="O8398" t="s">
        <v>620</v>
      </c>
      <c r="P8398">
        <v>9.3353459259915318E-3</v>
      </c>
      <c r="Q8398" t="s">
        <v>150</v>
      </c>
    </row>
    <row r="8399" spans="9:17" x14ac:dyDescent="0.45">
      <c r="I8399" t="s">
        <v>196</v>
      </c>
      <c r="J8399" t="s">
        <v>621</v>
      </c>
      <c r="K8399">
        <v>0</v>
      </c>
      <c r="L8399" t="s">
        <v>150</v>
      </c>
      <c r="N8399" t="s">
        <v>239</v>
      </c>
      <c r="O8399" t="s">
        <v>621</v>
      </c>
      <c r="P8399">
        <v>2.0886882685356038E-2</v>
      </c>
      <c r="Q8399" t="s">
        <v>150</v>
      </c>
    </row>
    <row r="8400" spans="9:17" x14ac:dyDescent="0.45">
      <c r="I8400" t="s">
        <v>196</v>
      </c>
      <c r="J8400" t="s">
        <v>622</v>
      </c>
      <c r="K8400">
        <v>0</v>
      </c>
      <c r="L8400" t="s">
        <v>150</v>
      </c>
      <c r="N8400" t="s">
        <v>239</v>
      </c>
      <c r="O8400" t="s">
        <v>622</v>
      </c>
      <c r="P8400">
        <v>3.8760155524470807E-3</v>
      </c>
      <c r="Q8400" t="s">
        <v>150</v>
      </c>
    </row>
    <row r="8401" spans="9:17" x14ac:dyDescent="0.45">
      <c r="I8401" t="s">
        <v>196</v>
      </c>
      <c r="J8401" t="s">
        <v>623</v>
      </c>
      <c r="K8401">
        <v>3.1866584057158851E-3</v>
      </c>
      <c r="L8401" t="s">
        <v>150</v>
      </c>
      <c r="N8401" t="s">
        <v>239</v>
      </c>
      <c r="O8401" t="s">
        <v>623</v>
      </c>
      <c r="P8401">
        <v>3.3879911986104466E-3</v>
      </c>
      <c r="Q8401" t="s">
        <v>150</v>
      </c>
    </row>
    <row r="8402" spans="9:17" x14ac:dyDescent="0.45">
      <c r="I8402" t="s">
        <v>196</v>
      </c>
      <c r="J8402" t="s">
        <v>624</v>
      </c>
      <c r="K8402">
        <v>5.5332706721309645E-3</v>
      </c>
      <c r="L8402" t="s">
        <v>150</v>
      </c>
      <c r="N8402" t="s">
        <v>239</v>
      </c>
      <c r="O8402" t="s">
        <v>624</v>
      </c>
      <c r="P8402">
        <v>3.2173589548798766E-3</v>
      </c>
      <c r="Q8402" t="s">
        <v>150</v>
      </c>
    </row>
    <row r="8403" spans="9:17" x14ac:dyDescent="0.45">
      <c r="I8403" t="s">
        <v>196</v>
      </c>
      <c r="J8403" t="s">
        <v>625</v>
      </c>
      <c r="K8403">
        <v>7.455095286135009E-3</v>
      </c>
      <c r="L8403" t="s">
        <v>150</v>
      </c>
      <c r="N8403" t="s">
        <v>239</v>
      </c>
      <c r="O8403" t="s">
        <v>625</v>
      </c>
      <c r="P8403">
        <v>3.0048430794546691E-3</v>
      </c>
      <c r="Q8403" t="s">
        <v>150</v>
      </c>
    </row>
    <row r="8404" spans="9:17" x14ac:dyDescent="0.45">
      <c r="I8404" t="s">
        <v>196</v>
      </c>
      <c r="J8404" t="s">
        <v>626</v>
      </c>
      <c r="K8404">
        <v>8.1451919908183106E-3</v>
      </c>
      <c r="L8404" t="s">
        <v>150</v>
      </c>
      <c r="N8404" t="s">
        <v>239</v>
      </c>
      <c r="O8404" t="s">
        <v>626</v>
      </c>
      <c r="P8404">
        <v>2.6839572814703772E-3</v>
      </c>
      <c r="Q8404" t="s">
        <v>150</v>
      </c>
    </row>
    <row r="8405" spans="9:17" x14ac:dyDescent="0.45">
      <c r="I8405" t="s">
        <v>196</v>
      </c>
      <c r="J8405" t="s">
        <v>627</v>
      </c>
      <c r="K8405">
        <v>8.9629035995133013E-3</v>
      </c>
      <c r="L8405" t="s">
        <v>150</v>
      </c>
      <c r="N8405" t="s">
        <v>239</v>
      </c>
      <c r="O8405" t="s">
        <v>627</v>
      </c>
      <c r="P8405">
        <v>2.4603830989968975E-3</v>
      </c>
      <c r="Q8405" t="s">
        <v>150</v>
      </c>
    </row>
    <row r="8406" spans="9:17" x14ac:dyDescent="0.45">
      <c r="I8406" t="s">
        <v>196</v>
      </c>
      <c r="J8406" t="s">
        <v>628</v>
      </c>
      <c r="K8406">
        <v>9.5141464526005189E-3</v>
      </c>
      <c r="L8406" t="s">
        <v>150</v>
      </c>
      <c r="N8406" t="s">
        <v>239</v>
      </c>
      <c r="O8406" t="s">
        <v>628</v>
      </c>
      <c r="P8406">
        <v>2.4853192115684933E-3</v>
      </c>
      <c r="Q8406" t="s">
        <v>150</v>
      </c>
    </row>
    <row r="8407" spans="9:17" x14ac:dyDescent="0.45">
      <c r="I8407" t="s">
        <v>196</v>
      </c>
      <c r="J8407" t="s">
        <v>629</v>
      </c>
      <c r="K8407">
        <v>9.7253987145614704E-3</v>
      </c>
      <c r="L8407" t="s">
        <v>150</v>
      </c>
      <c r="N8407" t="s">
        <v>239</v>
      </c>
      <c r="O8407" t="s">
        <v>629</v>
      </c>
      <c r="P8407">
        <v>2.7838699162518734E-3</v>
      </c>
      <c r="Q8407" t="s">
        <v>150</v>
      </c>
    </row>
    <row r="8408" spans="9:17" x14ac:dyDescent="0.45">
      <c r="I8408" t="s">
        <v>196</v>
      </c>
      <c r="J8408" t="s">
        <v>630</v>
      </c>
      <c r="K8408">
        <v>9.5687956343225196E-3</v>
      </c>
      <c r="L8408" t="s">
        <v>150</v>
      </c>
      <c r="N8408" t="s">
        <v>239</v>
      </c>
      <c r="O8408" t="s">
        <v>630</v>
      </c>
      <c r="P8408">
        <v>3.1020187682758217E-3</v>
      </c>
      <c r="Q8408" t="s">
        <v>150</v>
      </c>
    </row>
    <row r="8409" spans="9:17" x14ac:dyDescent="0.45">
      <c r="I8409" t="s">
        <v>196</v>
      </c>
      <c r="J8409" t="s">
        <v>631</v>
      </c>
      <c r="K8409">
        <v>9.2441035009923466E-3</v>
      </c>
      <c r="L8409" t="s">
        <v>150</v>
      </c>
      <c r="N8409" t="s">
        <v>239</v>
      </c>
      <c r="O8409" t="s">
        <v>631</v>
      </c>
      <c r="P8409">
        <v>3.3544140163246443E-3</v>
      </c>
      <c r="Q8409" t="s">
        <v>150</v>
      </c>
    </row>
    <row r="8410" spans="9:17" x14ac:dyDescent="0.45">
      <c r="I8410" t="s">
        <v>196</v>
      </c>
      <c r="J8410" t="s">
        <v>632</v>
      </c>
      <c r="K8410">
        <v>8.6431992908524782E-3</v>
      </c>
      <c r="L8410" t="s">
        <v>150</v>
      </c>
      <c r="N8410" t="s">
        <v>239</v>
      </c>
      <c r="O8410" t="s">
        <v>632</v>
      </c>
      <c r="P8410">
        <v>3.5303733148217505E-3</v>
      </c>
      <c r="Q8410" t="s">
        <v>150</v>
      </c>
    </row>
    <row r="8411" spans="9:17" x14ac:dyDescent="0.45">
      <c r="I8411" t="s">
        <v>196</v>
      </c>
      <c r="J8411" t="s">
        <v>633</v>
      </c>
      <c r="K8411">
        <v>7.909779010860353E-3</v>
      </c>
      <c r="L8411" t="s">
        <v>150</v>
      </c>
      <c r="N8411" t="s">
        <v>239</v>
      </c>
      <c r="O8411" t="s">
        <v>633</v>
      </c>
      <c r="P8411">
        <v>3.7216378018262814E-3</v>
      </c>
      <c r="Q8411" t="s">
        <v>150</v>
      </c>
    </row>
    <row r="8412" spans="9:17" x14ac:dyDescent="0.45">
      <c r="I8412" t="s">
        <v>196</v>
      </c>
      <c r="J8412" t="s">
        <v>634</v>
      </c>
      <c r="K8412">
        <v>6.7609646299574503E-3</v>
      </c>
      <c r="L8412" t="s">
        <v>150</v>
      </c>
      <c r="N8412" t="s">
        <v>239</v>
      </c>
      <c r="O8412" t="s">
        <v>634</v>
      </c>
      <c r="P8412">
        <v>3.9505293879721244E-3</v>
      </c>
      <c r="Q8412" t="s">
        <v>150</v>
      </c>
    </row>
    <row r="8413" spans="9:17" x14ac:dyDescent="0.45">
      <c r="I8413" t="s">
        <v>196</v>
      </c>
      <c r="J8413" t="s">
        <v>635</v>
      </c>
      <c r="K8413">
        <v>4.2649862779047852E-3</v>
      </c>
      <c r="L8413" t="s">
        <v>150</v>
      </c>
      <c r="N8413" t="s">
        <v>239</v>
      </c>
      <c r="O8413" t="s">
        <v>635</v>
      </c>
      <c r="P8413">
        <v>4.225406791989266E-3</v>
      </c>
      <c r="Q8413" t="s">
        <v>150</v>
      </c>
    </row>
    <row r="8414" spans="9:17" x14ac:dyDescent="0.45">
      <c r="I8414" t="s">
        <v>196</v>
      </c>
      <c r="J8414" t="s">
        <v>636</v>
      </c>
      <c r="K8414">
        <v>8.0684876863310777E-5</v>
      </c>
      <c r="L8414" t="s">
        <v>150</v>
      </c>
      <c r="N8414" t="s">
        <v>239</v>
      </c>
      <c r="O8414" t="s">
        <v>636</v>
      </c>
      <c r="P8414">
        <v>4.7154236038825983E-3</v>
      </c>
      <c r="Q8414" t="s">
        <v>150</v>
      </c>
    </row>
    <row r="8415" spans="9:17" x14ac:dyDescent="0.45">
      <c r="I8415" t="s">
        <v>196</v>
      </c>
      <c r="J8415" t="s">
        <v>637</v>
      </c>
      <c r="K8415">
        <v>0</v>
      </c>
      <c r="L8415" t="s">
        <v>150</v>
      </c>
      <c r="N8415" t="s">
        <v>239</v>
      </c>
      <c r="O8415" t="s">
        <v>637</v>
      </c>
      <c r="P8415">
        <v>1.0496875975816536E-2</v>
      </c>
      <c r="Q8415" t="s">
        <v>150</v>
      </c>
    </row>
    <row r="8416" spans="9:17" x14ac:dyDescent="0.45">
      <c r="I8416" t="s">
        <v>196</v>
      </c>
      <c r="J8416" t="s">
        <v>638</v>
      </c>
      <c r="K8416">
        <v>0</v>
      </c>
      <c r="L8416" t="s">
        <v>150</v>
      </c>
      <c r="N8416" t="s">
        <v>239</v>
      </c>
      <c r="O8416" t="s">
        <v>638</v>
      </c>
      <c r="P8416">
        <v>1.0032055004954826E-2</v>
      </c>
      <c r="Q8416" t="s">
        <v>150</v>
      </c>
    </row>
    <row r="8417" spans="9:17" x14ac:dyDescent="0.45">
      <c r="I8417" t="s">
        <v>196</v>
      </c>
      <c r="J8417" t="s">
        <v>639</v>
      </c>
      <c r="K8417">
        <v>0</v>
      </c>
      <c r="L8417" t="s">
        <v>150</v>
      </c>
      <c r="N8417" t="s">
        <v>239</v>
      </c>
      <c r="O8417" t="s">
        <v>639</v>
      </c>
      <c r="P8417">
        <v>2.2501819315084635E-2</v>
      </c>
      <c r="Q8417" t="s">
        <v>150</v>
      </c>
    </row>
    <row r="8418" spans="9:17" x14ac:dyDescent="0.45">
      <c r="I8418" t="s">
        <v>196</v>
      </c>
      <c r="J8418" t="s">
        <v>640</v>
      </c>
      <c r="K8418">
        <v>0</v>
      </c>
      <c r="L8418" t="s">
        <v>150</v>
      </c>
      <c r="N8418" t="s">
        <v>239</v>
      </c>
      <c r="O8418" t="s">
        <v>640</v>
      </c>
      <c r="P8418">
        <v>3.5644122289004202E-3</v>
      </c>
      <c r="Q8418" t="s">
        <v>150</v>
      </c>
    </row>
    <row r="8419" spans="9:17" x14ac:dyDescent="0.45">
      <c r="I8419" t="s">
        <v>196</v>
      </c>
      <c r="J8419" t="s">
        <v>641</v>
      </c>
      <c r="K8419">
        <v>2.2211707926787809E-3</v>
      </c>
      <c r="L8419" t="s">
        <v>150</v>
      </c>
      <c r="N8419" t="s">
        <v>239</v>
      </c>
      <c r="O8419" t="s">
        <v>641</v>
      </c>
      <c r="P8419">
        <v>2.9198014713614209E-3</v>
      </c>
      <c r="Q8419" t="s">
        <v>150</v>
      </c>
    </row>
    <row r="8420" spans="9:17" x14ac:dyDescent="0.45">
      <c r="I8420" t="s">
        <v>196</v>
      </c>
      <c r="J8420" t="s">
        <v>642</v>
      </c>
      <c r="K8420">
        <v>4.1289829574934975E-3</v>
      </c>
      <c r="L8420" t="s">
        <v>150</v>
      </c>
      <c r="N8420" t="s">
        <v>239</v>
      </c>
      <c r="O8420" t="s">
        <v>642</v>
      </c>
      <c r="P8420">
        <v>2.7642438924336738E-3</v>
      </c>
      <c r="Q8420" t="s">
        <v>150</v>
      </c>
    </row>
    <row r="8421" spans="9:17" x14ac:dyDescent="0.45">
      <c r="I8421" t="s">
        <v>196</v>
      </c>
      <c r="J8421" t="s">
        <v>643</v>
      </c>
      <c r="K8421">
        <v>6.2785869221598451E-3</v>
      </c>
      <c r="L8421" t="s">
        <v>150</v>
      </c>
      <c r="N8421" t="s">
        <v>239</v>
      </c>
      <c r="O8421" t="s">
        <v>643</v>
      </c>
      <c r="P8421">
        <v>2.5130650685220822E-3</v>
      </c>
      <c r="Q8421" t="s">
        <v>150</v>
      </c>
    </row>
    <row r="8422" spans="9:17" x14ac:dyDescent="0.45">
      <c r="I8422" t="s">
        <v>196</v>
      </c>
      <c r="J8422" t="s">
        <v>644</v>
      </c>
      <c r="K8422">
        <v>7.2734161203014073E-3</v>
      </c>
      <c r="L8422" t="s">
        <v>150</v>
      </c>
      <c r="N8422" t="s">
        <v>239</v>
      </c>
      <c r="O8422" t="s">
        <v>644</v>
      </c>
      <c r="P8422">
        <v>2.2132931157427013E-3</v>
      </c>
      <c r="Q8422" t="s">
        <v>150</v>
      </c>
    </row>
    <row r="8423" spans="9:17" x14ac:dyDescent="0.45">
      <c r="I8423" t="s">
        <v>196</v>
      </c>
      <c r="J8423" t="s">
        <v>645</v>
      </c>
      <c r="K8423">
        <v>7.8627407879554353E-3</v>
      </c>
      <c r="L8423" t="s">
        <v>150</v>
      </c>
      <c r="N8423" t="s">
        <v>239</v>
      </c>
      <c r="O8423" t="s">
        <v>645</v>
      </c>
      <c r="P8423">
        <v>1.9688449613488499E-3</v>
      </c>
      <c r="Q8423" t="s">
        <v>150</v>
      </c>
    </row>
    <row r="8424" spans="9:17" x14ac:dyDescent="0.45">
      <c r="I8424" t="s">
        <v>196</v>
      </c>
      <c r="J8424" t="s">
        <v>646</v>
      </c>
      <c r="K8424">
        <v>8.2324405071993855E-3</v>
      </c>
      <c r="L8424" t="s">
        <v>150</v>
      </c>
      <c r="N8424" t="s">
        <v>239</v>
      </c>
      <c r="O8424" t="s">
        <v>646</v>
      </c>
      <c r="P8424">
        <v>1.8097589942876074E-3</v>
      </c>
      <c r="Q8424" t="s">
        <v>150</v>
      </c>
    </row>
    <row r="8425" spans="9:17" x14ac:dyDescent="0.45">
      <c r="I8425" t="s">
        <v>196</v>
      </c>
      <c r="J8425" t="s">
        <v>647</v>
      </c>
      <c r="K8425">
        <v>8.445820260909077E-3</v>
      </c>
      <c r="L8425" t="s">
        <v>150</v>
      </c>
      <c r="N8425" t="s">
        <v>239</v>
      </c>
      <c r="O8425" t="s">
        <v>647</v>
      </c>
      <c r="P8425">
        <v>1.8224796479102856E-3</v>
      </c>
      <c r="Q8425" t="s">
        <v>150</v>
      </c>
    </row>
    <row r="8426" spans="9:17" x14ac:dyDescent="0.45">
      <c r="I8426" t="s">
        <v>196</v>
      </c>
      <c r="J8426" t="s">
        <v>648</v>
      </c>
      <c r="K8426">
        <v>8.4778192516227931E-3</v>
      </c>
      <c r="L8426" t="s">
        <v>150</v>
      </c>
      <c r="N8426" t="s">
        <v>239</v>
      </c>
      <c r="O8426" t="s">
        <v>648</v>
      </c>
      <c r="P8426">
        <v>1.9212554105251963E-3</v>
      </c>
      <c r="Q8426" t="s">
        <v>150</v>
      </c>
    </row>
    <row r="8427" spans="9:17" x14ac:dyDescent="0.45">
      <c r="I8427" t="s">
        <v>196</v>
      </c>
      <c r="J8427" t="s">
        <v>649</v>
      </c>
      <c r="K8427">
        <v>8.0558751656458275E-3</v>
      </c>
      <c r="L8427" t="s">
        <v>150</v>
      </c>
      <c r="N8427" t="s">
        <v>239</v>
      </c>
      <c r="O8427" t="s">
        <v>649</v>
      </c>
      <c r="P8427">
        <v>2.0760330415688219E-3</v>
      </c>
      <c r="Q8427" t="s">
        <v>150</v>
      </c>
    </row>
    <row r="8428" spans="9:17" x14ac:dyDescent="0.45">
      <c r="I8428" t="s">
        <v>196</v>
      </c>
      <c r="J8428" t="s">
        <v>650</v>
      </c>
      <c r="K8428">
        <v>7.4193578361544006E-3</v>
      </c>
      <c r="L8428" t="s">
        <v>150</v>
      </c>
      <c r="N8428" t="s">
        <v>239</v>
      </c>
      <c r="O8428" t="s">
        <v>650</v>
      </c>
      <c r="P8428">
        <v>2.2498748375564081E-3</v>
      </c>
      <c r="Q8428" t="s">
        <v>150</v>
      </c>
    </row>
    <row r="8429" spans="9:17" x14ac:dyDescent="0.45">
      <c r="I8429" t="s">
        <v>196</v>
      </c>
      <c r="J8429" t="s">
        <v>651</v>
      </c>
      <c r="K8429">
        <v>6.5842575793640919E-3</v>
      </c>
      <c r="L8429" t="s">
        <v>150</v>
      </c>
      <c r="N8429" t="s">
        <v>239</v>
      </c>
      <c r="O8429" t="s">
        <v>651</v>
      </c>
      <c r="P8429">
        <v>2.5522569267928861E-3</v>
      </c>
      <c r="Q8429" t="s">
        <v>150</v>
      </c>
    </row>
    <row r="8430" spans="9:17" x14ac:dyDescent="0.45">
      <c r="I8430" t="s">
        <v>196</v>
      </c>
      <c r="J8430" t="s">
        <v>652</v>
      </c>
      <c r="K8430">
        <v>5.7068511424206315E-3</v>
      </c>
      <c r="L8430" t="s">
        <v>150</v>
      </c>
      <c r="N8430" t="s">
        <v>239</v>
      </c>
      <c r="O8430" t="s">
        <v>652</v>
      </c>
      <c r="P8430">
        <v>2.9972562317631935E-3</v>
      </c>
      <c r="Q8430" t="s">
        <v>150</v>
      </c>
    </row>
    <row r="8431" spans="9:17" x14ac:dyDescent="0.45">
      <c r="I8431" t="s">
        <v>196</v>
      </c>
      <c r="J8431" t="s">
        <v>653</v>
      </c>
      <c r="K8431">
        <v>4.1118380725964935E-3</v>
      </c>
      <c r="L8431" t="s">
        <v>150</v>
      </c>
      <c r="N8431" t="s">
        <v>239</v>
      </c>
      <c r="O8431" t="s">
        <v>653</v>
      </c>
      <c r="P8431">
        <v>3.5587604394172545E-3</v>
      </c>
      <c r="Q8431" t="s">
        <v>150</v>
      </c>
    </row>
    <row r="8432" spans="9:17" x14ac:dyDescent="0.45">
      <c r="I8432" t="s">
        <v>196</v>
      </c>
      <c r="J8432" t="s">
        <v>654</v>
      </c>
      <c r="K8432">
        <v>2.6303113739269256E-3</v>
      </c>
      <c r="L8432" t="s">
        <v>150</v>
      </c>
      <c r="N8432" t="s">
        <v>239</v>
      </c>
      <c r="O8432" t="s">
        <v>654</v>
      </c>
      <c r="P8432">
        <v>4.3364400926813196E-3</v>
      </c>
      <c r="Q8432" t="s">
        <v>150</v>
      </c>
    </row>
    <row r="8433" spans="9:17" x14ac:dyDescent="0.45">
      <c r="I8433" t="s">
        <v>196</v>
      </c>
      <c r="J8433" t="s">
        <v>655</v>
      </c>
      <c r="K8433">
        <v>0</v>
      </c>
      <c r="L8433" t="s">
        <v>150</v>
      </c>
      <c r="N8433" t="s">
        <v>239</v>
      </c>
      <c r="O8433" t="s">
        <v>655</v>
      </c>
      <c r="P8433">
        <v>1.0494760426095857E-2</v>
      </c>
      <c r="Q8433" t="s">
        <v>150</v>
      </c>
    </row>
    <row r="8434" spans="9:17" x14ac:dyDescent="0.45">
      <c r="I8434" t="s">
        <v>196</v>
      </c>
      <c r="J8434" t="s">
        <v>656</v>
      </c>
      <c r="K8434">
        <v>0</v>
      </c>
      <c r="L8434" t="s">
        <v>150</v>
      </c>
      <c r="N8434" t="s">
        <v>239</v>
      </c>
      <c r="O8434" t="s">
        <v>656</v>
      </c>
      <c r="P8434">
        <v>1.0823392345637329E-2</v>
      </c>
      <c r="Q8434" t="s">
        <v>150</v>
      </c>
    </row>
    <row r="8435" spans="9:17" x14ac:dyDescent="0.45">
      <c r="I8435" t="s">
        <v>197</v>
      </c>
      <c r="J8435" t="s">
        <v>149</v>
      </c>
      <c r="K8435">
        <v>0</v>
      </c>
      <c r="L8435" t="s">
        <v>150</v>
      </c>
      <c r="N8435" t="s">
        <v>240</v>
      </c>
      <c r="O8435" t="s">
        <v>149</v>
      </c>
      <c r="P8435">
        <v>2.3704372018095089E-2</v>
      </c>
      <c r="Q8435" t="s">
        <v>150</v>
      </c>
    </row>
    <row r="8436" spans="9:17" x14ac:dyDescent="0.45">
      <c r="I8436" t="s">
        <v>197</v>
      </c>
      <c r="J8436" t="s">
        <v>151</v>
      </c>
      <c r="K8436">
        <v>0</v>
      </c>
      <c r="L8436" t="s">
        <v>150</v>
      </c>
      <c r="N8436" t="s">
        <v>240</v>
      </c>
      <c r="O8436" t="s">
        <v>151</v>
      </c>
      <c r="P8436">
        <v>4.1185646853802377E-3</v>
      </c>
      <c r="Q8436" t="s">
        <v>150</v>
      </c>
    </row>
    <row r="8437" spans="9:17" x14ac:dyDescent="0.45">
      <c r="I8437" t="s">
        <v>197</v>
      </c>
      <c r="J8437" t="s">
        <v>152</v>
      </c>
      <c r="K8437">
        <v>6.8871002931559643E-4</v>
      </c>
      <c r="L8437" t="s">
        <v>150</v>
      </c>
      <c r="N8437" t="s">
        <v>240</v>
      </c>
      <c r="O8437" t="s">
        <v>152</v>
      </c>
      <c r="P8437">
        <v>3.5766829832811222E-3</v>
      </c>
      <c r="Q8437" t="s">
        <v>150</v>
      </c>
    </row>
    <row r="8438" spans="9:17" x14ac:dyDescent="0.45">
      <c r="I8438" t="s">
        <v>197</v>
      </c>
      <c r="J8438" t="s">
        <v>392</v>
      </c>
      <c r="K8438">
        <v>4.5496491258460456E-3</v>
      </c>
      <c r="L8438" t="s">
        <v>150</v>
      </c>
      <c r="N8438" t="s">
        <v>240</v>
      </c>
      <c r="O8438" t="s">
        <v>392</v>
      </c>
      <c r="P8438">
        <v>3.4445874504239696E-3</v>
      </c>
      <c r="Q8438" t="s">
        <v>150</v>
      </c>
    </row>
    <row r="8439" spans="9:17" x14ac:dyDescent="0.45">
      <c r="I8439" t="s">
        <v>197</v>
      </c>
      <c r="J8439" t="s">
        <v>393</v>
      </c>
      <c r="K8439">
        <v>6.7628669504103574E-3</v>
      </c>
      <c r="L8439" t="s">
        <v>150</v>
      </c>
      <c r="N8439" t="s">
        <v>240</v>
      </c>
      <c r="O8439" t="s">
        <v>393</v>
      </c>
      <c r="P8439">
        <v>3.2028419235701575E-3</v>
      </c>
      <c r="Q8439" t="s">
        <v>150</v>
      </c>
    </row>
    <row r="8440" spans="9:17" x14ac:dyDescent="0.45">
      <c r="I8440" t="s">
        <v>197</v>
      </c>
      <c r="J8440" t="s">
        <v>394</v>
      </c>
      <c r="K8440">
        <v>8.0683874750099808E-3</v>
      </c>
      <c r="L8440" t="s">
        <v>150</v>
      </c>
      <c r="N8440" t="s">
        <v>240</v>
      </c>
      <c r="O8440" t="s">
        <v>394</v>
      </c>
      <c r="P8440">
        <v>2.8561656399725744E-3</v>
      </c>
      <c r="Q8440" t="s">
        <v>150</v>
      </c>
    </row>
    <row r="8441" spans="9:17" x14ac:dyDescent="0.45">
      <c r="I8441" t="s">
        <v>197</v>
      </c>
      <c r="J8441" t="s">
        <v>416</v>
      </c>
      <c r="K8441">
        <v>8.8031516372275923E-3</v>
      </c>
      <c r="L8441" t="s">
        <v>150</v>
      </c>
      <c r="N8441" t="s">
        <v>240</v>
      </c>
      <c r="O8441" t="s">
        <v>416</v>
      </c>
      <c r="P8441">
        <v>2.6286557354006628E-3</v>
      </c>
      <c r="Q8441" t="s">
        <v>150</v>
      </c>
    </row>
    <row r="8442" spans="9:17" x14ac:dyDescent="0.45">
      <c r="I8442" t="s">
        <v>197</v>
      </c>
      <c r="J8442" t="s">
        <v>417</v>
      </c>
      <c r="K8442">
        <v>9.1655900235847049E-3</v>
      </c>
      <c r="L8442" t="s">
        <v>150</v>
      </c>
      <c r="N8442" t="s">
        <v>240</v>
      </c>
      <c r="O8442" t="s">
        <v>417</v>
      </c>
      <c r="P8442">
        <v>2.5411840687954404E-3</v>
      </c>
      <c r="Q8442" t="s">
        <v>150</v>
      </c>
    </row>
    <row r="8443" spans="9:17" x14ac:dyDescent="0.45">
      <c r="I8443" t="s">
        <v>197</v>
      </c>
      <c r="J8443" t="s">
        <v>455</v>
      </c>
      <c r="K8443">
        <v>9.302770998239087E-3</v>
      </c>
      <c r="L8443" t="s">
        <v>150</v>
      </c>
      <c r="N8443" t="s">
        <v>240</v>
      </c>
      <c r="O8443" t="s">
        <v>455</v>
      </c>
      <c r="P8443">
        <v>2.5512414829026563E-3</v>
      </c>
      <c r="Q8443" t="s">
        <v>150</v>
      </c>
    </row>
    <row r="8444" spans="9:17" x14ac:dyDescent="0.45">
      <c r="I8444" t="s">
        <v>197</v>
      </c>
      <c r="J8444" t="s">
        <v>456</v>
      </c>
      <c r="K8444">
        <v>9.3459197801234063E-3</v>
      </c>
      <c r="L8444" t="s">
        <v>150</v>
      </c>
      <c r="N8444" t="s">
        <v>240</v>
      </c>
      <c r="O8444" t="s">
        <v>456</v>
      </c>
      <c r="P8444">
        <v>2.6536895165387292E-3</v>
      </c>
      <c r="Q8444" t="s">
        <v>150</v>
      </c>
    </row>
    <row r="8445" spans="9:17" x14ac:dyDescent="0.45">
      <c r="I8445" t="s">
        <v>197</v>
      </c>
      <c r="J8445" t="s">
        <v>499</v>
      </c>
      <c r="K8445">
        <v>8.8007284819881116E-3</v>
      </c>
      <c r="L8445" t="s">
        <v>150</v>
      </c>
      <c r="N8445" t="s">
        <v>240</v>
      </c>
      <c r="O8445" t="s">
        <v>499</v>
      </c>
      <c r="P8445">
        <v>2.8490621031797767E-3</v>
      </c>
      <c r="Q8445" t="s">
        <v>150</v>
      </c>
    </row>
    <row r="8446" spans="9:17" x14ac:dyDescent="0.45">
      <c r="I8446" t="s">
        <v>197</v>
      </c>
      <c r="J8446" t="s">
        <v>500</v>
      </c>
      <c r="K8446">
        <v>8.2543861531789824E-3</v>
      </c>
      <c r="L8446" t="s">
        <v>150</v>
      </c>
      <c r="N8446" t="s">
        <v>240</v>
      </c>
      <c r="O8446" t="s">
        <v>500</v>
      </c>
      <c r="P8446">
        <v>3.0962522721930037E-3</v>
      </c>
      <c r="Q8446" t="s">
        <v>150</v>
      </c>
    </row>
    <row r="8447" spans="9:17" x14ac:dyDescent="0.45">
      <c r="I8447" t="s">
        <v>197</v>
      </c>
      <c r="J8447" t="s">
        <v>501</v>
      </c>
      <c r="K8447">
        <v>7.5338333280610698E-3</v>
      </c>
      <c r="L8447" t="s">
        <v>150</v>
      </c>
      <c r="N8447" t="s">
        <v>240</v>
      </c>
      <c r="O8447" t="s">
        <v>501</v>
      </c>
      <c r="P8447">
        <v>3.3928499313050121E-3</v>
      </c>
      <c r="Q8447" t="s">
        <v>150</v>
      </c>
    </row>
    <row r="8448" spans="9:17" x14ac:dyDescent="0.45">
      <c r="I8448" t="s">
        <v>197</v>
      </c>
      <c r="J8448" t="s">
        <v>502</v>
      </c>
      <c r="K8448">
        <v>6.5251621677433437E-3</v>
      </c>
      <c r="L8448" t="s">
        <v>150</v>
      </c>
      <c r="N8448" t="s">
        <v>240</v>
      </c>
      <c r="O8448" t="s">
        <v>502</v>
      </c>
      <c r="P8448">
        <v>3.7070910440060436E-3</v>
      </c>
      <c r="Q8448" t="s">
        <v>150</v>
      </c>
    </row>
    <row r="8449" spans="9:17" x14ac:dyDescent="0.45">
      <c r="I8449" t="s">
        <v>197</v>
      </c>
      <c r="J8449" t="s">
        <v>503</v>
      </c>
      <c r="K8449">
        <v>4.9604072632850171E-3</v>
      </c>
      <c r="L8449" t="s">
        <v>150</v>
      </c>
      <c r="N8449" t="s">
        <v>240</v>
      </c>
      <c r="O8449" t="s">
        <v>503</v>
      </c>
      <c r="P8449">
        <v>4.0688671180465468E-3</v>
      </c>
      <c r="Q8449" t="s">
        <v>150</v>
      </c>
    </row>
    <row r="8450" spans="9:17" x14ac:dyDescent="0.45">
      <c r="I8450" t="s">
        <v>197</v>
      </c>
      <c r="J8450" t="s">
        <v>504</v>
      </c>
      <c r="K8450">
        <v>3.0594342653702919E-3</v>
      </c>
      <c r="L8450" t="s">
        <v>150</v>
      </c>
      <c r="N8450" t="s">
        <v>240</v>
      </c>
      <c r="O8450" t="s">
        <v>504</v>
      </c>
      <c r="P8450">
        <v>4.8348708522397733E-3</v>
      </c>
      <c r="Q8450" t="s">
        <v>150</v>
      </c>
    </row>
    <row r="8451" spans="9:17" x14ac:dyDescent="0.45">
      <c r="I8451" t="s">
        <v>197</v>
      </c>
      <c r="J8451" t="s">
        <v>505</v>
      </c>
      <c r="K8451">
        <v>0</v>
      </c>
      <c r="L8451" t="s">
        <v>150</v>
      </c>
      <c r="N8451" t="s">
        <v>240</v>
      </c>
      <c r="O8451" t="s">
        <v>505</v>
      </c>
      <c r="P8451">
        <v>1.1896596695700163E-2</v>
      </c>
      <c r="Q8451" t="s">
        <v>150</v>
      </c>
    </row>
    <row r="8452" spans="9:17" x14ac:dyDescent="0.45">
      <c r="I8452" t="s">
        <v>197</v>
      </c>
      <c r="J8452" t="s">
        <v>506</v>
      </c>
      <c r="K8452">
        <v>0</v>
      </c>
      <c r="L8452" t="s">
        <v>150</v>
      </c>
      <c r="N8452" t="s">
        <v>240</v>
      </c>
      <c r="O8452" t="s">
        <v>506</v>
      </c>
      <c r="P8452">
        <v>1.2237241813338743E-2</v>
      </c>
      <c r="Q8452" t="s">
        <v>150</v>
      </c>
    </row>
    <row r="8453" spans="9:17" x14ac:dyDescent="0.45">
      <c r="I8453" t="s">
        <v>197</v>
      </c>
      <c r="J8453" t="s">
        <v>153</v>
      </c>
      <c r="K8453">
        <v>0</v>
      </c>
      <c r="L8453" t="s">
        <v>150</v>
      </c>
      <c r="N8453" t="s">
        <v>240</v>
      </c>
      <c r="O8453" t="s">
        <v>153</v>
      </c>
      <c r="P8453">
        <v>1.9456457416760886E-2</v>
      </c>
      <c r="Q8453" t="s">
        <v>150</v>
      </c>
    </row>
    <row r="8454" spans="9:17" x14ac:dyDescent="0.45">
      <c r="I8454" t="s">
        <v>197</v>
      </c>
      <c r="J8454" t="s">
        <v>154</v>
      </c>
      <c r="K8454">
        <v>0</v>
      </c>
      <c r="L8454" t="s">
        <v>150</v>
      </c>
      <c r="N8454" t="s">
        <v>240</v>
      </c>
      <c r="O8454" t="s">
        <v>154</v>
      </c>
      <c r="P8454">
        <v>3.0178542059909213E-3</v>
      </c>
      <c r="Q8454" t="s">
        <v>150</v>
      </c>
    </row>
    <row r="8455" spans="9:17" x14ac:dyDescent="0.45">
      <c r="I8455" t="s">
        <v>197</v>
      </c>
      <c r="J8455" t="s">
        <v>155</v>
      </c>
      <c r="K8455">
        <v>0</v>
      </c>
      <c r="L8455" t="s">
        <v>150</v>
      </c>
      <c r="N8455" t="s">
        <v>240</v>
      </c>
      <c r="O8455" t="s">
        <v>155</v>
      </c>
      <c r="P8455">
        <v>2.6381488446531481E-3</v>
      </c>
      <c r="Q8455" t="s">
        <v>150</v>
      </c>
    </row>
    <row r="8456" spans="9:17" x14ac:dyDescent="0.45">
      <c r="I8456" t="s">
        <v>197</v>
      </c>
      <c r="J8456" t="s">
        <v>395</v>
      </c>
      <c r="K8456">
        <v>4.4085496113291812E-3</v>
      </c>
      <c r="L8456" t="s">
        <v>150</v>
      </c>
      <c r="N8456" t="s">
        <v>240</v>
      </c>
      <c r="O8456" t="s">
        <v>395</v>
      </c>
      <c r="P8456">
        <v>2.1009059913557546E-3</v>
      </c>
      <c r="Q8456" t="s">
        <v>150</v>
      </c>
    </row>
    <row r="8457" spans="9:17" x14ac:dyDescent="0.45">
      <c r="I8457" t="s">
        <v>197</v>
      </c>
      <c r="J8457" t="s">
        <v>396</v>
      </c>
      <c r="K8457">
        <v>6.9361756352079446E-3</v>
      </c>
      <c r="L8457" t="s">
        <v>150</v>
      </c>
      <c r="N8457" t="s">
        <v>240</v>
      </c>
      <c r="O8457" t="s">
        <v>396</v>
      </c>
      <c r="P8457">
        <v>1.9640769905361738E-3</v>
      </c>
      <c r="Q8457" t="s">
        <v>150</v>
      </c>
    </row>
    <row r="8458" spans="9:17" x14ac:dyDescent="0.45">
      <c r="I8458" t="s">
        <v>197</v>
      </c>
      <c r="J8458" t="s">
        <v>397</v>
      </c>
      <c r="K8458">
        <v>7.9569023736234014E-3</v>
      </c>
      <c r="L8458" t="s">
        <v>150</v>
      </c>
      <c r="N8458" t="s">
        <v>240</v>
      </c>
      <c r="O8458" t="s">
        <v>397</v>
      </c>
      <c r="P8458">
        <v>1.8805242250352313E-3</v>
      </c>
      <c r="Q8458" t="s">
        <v>150</v>
      </c>
    </row>
    <row r="8459" spans="9:17" x14ac:dyDescent="0.45">
      <c r="I8459" t="s">
        <v>197</v>
      </c>
      <c r="J8459" t="s">
        <v>418</v>
      </c>
      <c r="K8459">
        <v>8.7032991737552492E-3</v>
      </c>
      <c r="L8459" t="s">
        <v>150</v>
      </c>
      <c r="N8459" t="s">
        <v>240</v>
      </c>
      <c r="O8459" t="s">
        <v>418</v>
      </c>
      <c r="P8459">
        <v>1.9028704001678796E-3</v>
      </c>
      <c r="Q8459" t="s">
        <v>150</v>
      </c>
    </row>
    <row r="8460" spans="9:17" x14ac:dyDescent="0.45">
      <c r="I8460" t="s">
        <v>197</v>
      </c>
      <c r="J8460" t="s">
        <v>419</v>
      </c>
      <c r="K8460">
        <v>9.1097347873176134E-3</v>
      </c>
      <c r="L8460" t="s">
        <v>150</v>
      </c>
      <c r="N8460" t="s">
        <v>240</v>
      </c>
      <c r="O8460" t="s">
        <v>419</v>
      </c>
      <c r="P8460">
        <v>2.0582861463463412E-3</v>
      </c>
      <c r="Q8460" t="s">
        <v>150</v>
      </c>
    </row>
    <row r="8461" spans="9:17" x14ac:dyDescent="0.45">
      <c r="I8461" t="s">
        <v>197</v>
      </c>
      <c r="J8461" t="s">
        <v>457</v>
      </c>
      <c r="K8461">
        <v>9.2308874027922736E-3</v>
      </c>
      <c r="L8461" t="s">
        <v>150</v>
      </c>
      <c r="N8461" t="s">
        <v>240</v>
      </c>
      <c r="O8461" t="s">
        <v>457</v>
      </c>
      <c r="P8461">
        <v>2.3284851452966761E-3</v>
      </c>
      <c r="Q8461" t="s">
        <v>150</v>
      </c>
    </row>
    <row r="8462" spans="9:17" x14ac:dyDescent="0.45">
      <c r="I8462" t="s">
        <v>197</v>
      </c>
      <c r="J8462" t="s">
        <v>458</v>
      </c>
      <c r="K8462">
        <v>9.3037541806987919E-3</v>
      </c>
      <c r="L8462" t="s">
        <v>150</v>
      </c>
      <c r="N8462" t="s">
        <v>240</v>
      </c>
      <c r="O8462" t="s">
        <v>458</v>
      </c>
      <c r="P8462">
        <v>2.6280417956912523E-3</v>
      </c>
      <c r="Q8462" t="s">
        <v>150</v>
      </c>
    </row>
    <row r="8463" spans="9:17" x14ac:dyDescent="0.45">
      <c r="I8463" t="s">
        <v>197</v>
      </c>
      <c r="J8463" t="s">
        <v>507</v>
      </c>
      <c r="K8463">
        <v>8.6272235291944485E-3</v>
      </c>
      <c r="L8463" t="s">
        <v>150</v>
      </c>
      <c r="N8463" t="s">
        <v>240</v>
      </c>
      <c r="O8463" t="s">
        <v>507</v>
      </c>
      <c r="P8463">
        <v>2.7501624493957749E-3</v>
      </c>
      <c r="Q8463" t="s">
        <v>150</v>
      </c>
    </row>
    <row r="8464" spans="9:17" x14ac:dyDescent="0.45">
      <c r="I8464" t="s">
        <v>197</v>
      </c>
      <c r="J8464" t="s">
        <v>508</v>
      </c>
      <c r="K8464">
        <v>8.0182485213066406E-3</v>
      </c>
      <c r="L8464" t="s">
        <v>150</v>
      </c>
      <c r="N8464" t="s">
        <v>240</v>
      </c>
      <c r="O8464" t="s">
        <v>508</v>
      </c>
      <c r="P8464">
        <v>2.8988064096553321E-3</v>
      </c>
      <c r="Q8464" t="s">
        <v>150</v>
      </c>
    </row>
    <row r="8465" spans="9:17" x14ac:dyDescent="0.45">
      <c r="I8465" t="s">
        <v>197</v>
      </c>
      <c r="J8465" t="s">
        <v>509</v>
      </c>
      <c r="K8465">
        <v>7.4600207184306834E-3</v>
      </c>
      <c r="L8465" t="s">
        <v>150</v>
      </c>
      <c r="N8465" t="s">
        <v>240</v>
      </c>
      <c r="O8465" t="s">
        <v>509</v>
      </c>
      <c r="P8465">
        <v>3.0581058851949982E-3</v>
      </c>
      <c r="Q8465" t="s">
        <v>150</v>
      </c>
    </row>
    <row r="8466" spans="9:17" x14ac:dyDescent="0.45">
      <c r="I8466" t="s">
        <v>197</v>
      </c>
      <c r="J8466" t="s">
        <v>510</v>
      </c>
      <c r="K8466">
        <v>6.6219084913505125E-3</v>
      </c>
      <c r="L8466" t="s">
        <v>150</v>
      </c>
      <c r="N8466" t="s">
        <v>240</v>
      </c>
      <c r="O8466" t="s">
        <v>510</v>
      </c>
      <c r="P8466">
        <v>3.1321318346150978E-3</v>
      </c>
      <c r="Q8466" t="s">
        <v>150</v>
      </c>
    </row>
    <row r="8467" spans="9:17" x14ac:dyDescent="0.45">
      <c r="I8467" t="s">
        <v>197</v>
      </c>
      <c r="J8467" t="s">
        <v>511</v>
      </c>
      <c r="K8467">
        <v>5.1885555681020394E-3</v>
      </c>
      <c r="L8467" t="s">
        <v>150</v>
      </c>
      <c r="N8467" t="s">
        <v>240</v>
      </c>
      <c r="O8467" t="s">
        <v>511</v>
      </c>
      <c r="P8467">
        <v>3.1795339940236785E-3</v>
      </c>
      <c r="Q8467" t="s">
        <v>150</v>
      </c>
    </row>
    <row r="8468" spans="9:17" x14ac:dyDescent="0.45">
      <c r="I8468" t="s">
        <v>197</v>
      </c>
      <c r="J8468" t="s">
        <v>512</v>
      </c>
      <c r="K8468">
        <v>2.8518151604065047E-3</v>
      </c>
      <c r="L8468" t="s">
        <v>150</v>
      </c>
      <c r="N8468" t="s">
        <v>240</v>
      </c>
      <c r="O8468" t="s">
        <v>512</v>
      </c>
      <c r="P8468">
        <v>3.7397204088286517E-3</v>
      </c>
      <c r="Q8468" t="s">
        <v>150</v>
      </c>
    </row>
    <row r="8469" spans="9:17" x14ac:dyDescent="0.45">
      <c r="I8469" t="s">
        <v>197</v>
      </c>
      <c r="J8469" t="s">
        <v>513</v>
      </c>
      <c r="K8469">
        <v>0</v>
      </c>
      <c r="L8469" t="s">
        <v>150</v>
      </c>
      <c r="N8469" t="s">
        <v>240</v>
      </c>
      <c r="O8469" t="s">
        <v>513</v>
      </c>
      <c r="P8469">
        <v>9.460165943223825E-3</v>
      </c>
      <c r="Q8469" t="s">
        <v>150</v>
      </c>
    </row>
    <row r="8470" spans="9:17" x14ac:dyDescent="0.45">
      <c r="I8470" t="s">
        <v>197</v>
      </c>
      <c r="J8470" t="s">
        <v>514</v>
      </c>
      <c r="K8470">
        <v>0</v>
      </c>
      <c r="L8470" t="s">
        <v>150</v>
      </c>
      <c r="N8470" t="s">
        <v>240</v>
      </c>
      <c r="O8470" t="s">
        <v>514</v>
      </c>
      <c r="P8470">
        <v>1.0376410626359134E-2</v>
      </c>
      <c r="Q8470" t="s">
        <v>150</v>
      </c>
    </row>
    <row r="8471" spans="9:17" x14ac:dyDescent="0.45">
      <c r="I8471" t="s">
        <v>197</v>
      </c>
      <c r="J8471" t="s">
        <v>156</v>
      </c>
      <c r="K8471">
        <v>0</v>
      </c>
      <c r="L8471" t="s">
        <v>150</v>
      </c>
      <c r="N8471" t="s">
        <v>240</v>
      </c>
      <c r="O8471" t="s">
        <v>156</v>
      </c>
      <c r="P8471">
        <v>1.9333423595731158E-2</v>
      </c>
      <c r="Q8471" t="s">
        <v>150</v>
      </c>
    </row>
    <row r="8472" spans="9:17" x14ac:dyDescent="0.45">
      <c r="I8472" t="s">
        <v>197</v>
      </c>
      <c r="J8472" t="s">
        <v>157</v>
      </c>
      <c r="K8472">
        <v>0</v>
      </c>
      <c r="L8472" t="s">
        <v>150</v>
      </c>
      <c r="N8472" t="s">
        <v>240</v>
      </c>
      <c r="O8472" t="s">
        <v>157</v>
      </c>
      <c r="P8472">
        <v>3.3214645490991434E-3</v>
      </c>
      <c r="Q8472" t="s">
        <v>150</v>
      </c>
    </row>
    <row r="8473" spans="9:17" x14ac:dyDescent="0.45">
      <c r="I8473" t="s">
        <v>197</v>
      </c>
      <c r="J8473" t="s">
        <v>158</v>
      </c>
      <c r="K8473">
        <v>0</v>
      </c>
      <c r="L8473" t="s">
        <v>150</v>
      </c>
      <c r="N8473" t="s">
        <v>240</v>
      </c>
      <c r="O8473" t="s">
        <v>158</v>
      </c>
      <c r="P8473">
        <v>3.1346453287490711E-3</v>
      </c>
      <c r="Q8473" t="s">
        <v>150</v>
      </c>
    </row>
    <row r="8474" spans="9:17" x14ac:dyDescent="0.45">
      <c r="I8474" t="s">
        <v>197</v>
      </c>
      <c r="J8474" t="s">
        <v>398</v>
      </c>
      <c r="K8474">
        <v>4.2622253862039149E-3</v>
      </c>
      <c r="L8474" t="s">
        <v>150</v>
      </c>
      <c r="N8474" t="s">
        <v>240</v>
      </c>
      <c r="O8474" t="s">
        <v>398</v>
      </c>
      <c r="P8474">
        <v>2.5625103653603883E-3</v>
      </c>
      <c r="Q8474" t="s">
        <v>150</v>
      </c>
    </row>
    <row r="8475" spans="9:17" x14ac:dyDescent="0.45">
      <c r="I8475" t="s">
        <v>197</v>
      </c>
      <c r="J8475" t="s">
        <v>399</v>
      </c>
      <c r="K8475">
        <v>6.7403288078682934E-3</v>
      </c>
      <c r="L8475" t="s">
        <v>150</v>
      </c>
      <c r="N8475" t="s">
        <v>240</v>
      </c>
      <c r="O8475" t="s">
        <v>399</v>
      </c>
      <c r="P8475">
        <v>2.5798437950106776E-3</v>
      </c>
      <c r="Q8475" t="s">
        <v>150</v>
      </c>
    </row>
    <row r="8476" spans="9:17" x14ac:dyDescent="0.45">
      <c r="I8476" t="s">
        <v>197</v>
      </c>
      <c r="J8476" t="s">
        <v>400</v>
      </c>
      <c r="K8476">
        <v>8.0134328112308733E-3</v>
      </c>
      <c r="L8476" t="s">
        <v>150</v>
      </c>
      <c r="N8476" t="s">
        <v>240</v>
      </c>
      <c r="O8476" t="s">
        <v>400</v>
      </c>
      <c r="P8476">
        <v>2.6508457633634716E-3</v>
      </c>
      <c r="Q8476" t="s">
        <v>150</v>
      </c>
    </row>
    <row r="8477" spans="9:17" x14ac:dyDescent="0.45">
      <c r="I8477" t="s">
        <v>197</v>
      </c>
      <c r="J8477" t="s">
        <v>420</v>
      </c>
      <c r="K8477">
        <v>8.5916771144691727E-3</v>
      </c>
      <c r="L8477" t="s">
        <v>150</v>
      </c>
      <c r="N8477" t="s">
        <v>240</v>
      </c>
      <c r="O8477" t="s">
        <v>420</v>
      </c>
      <c r="P8477">
        <v>2.6119698468691993E-3</v>
      </c>
      <c r="Q8477" t="s">
        <v>150</v>
      </c>
    </row>
    <row r="8478" spans="9:17" x14ac:dyDescent="0.45">
      <c r="I8478" t="s">
        <v>197</v>
      </c>
      <c r="J8478" t="s">
        <v>421</v>
      </c>
      <c r="K8478">
        <v>9.1050255590450109E-3</v>
      </c>
      <c r="L8478" t="s">
        <v>150</v>
      </c>
      <c r="N8478" t="s">
        <v>240</v>
      </c>
      <c r="O8478" t="s">
        <v>421</v>
      </c>
      <c r="P8478">
        <v>2.4408291977735101E-3</v>
      </c>
      <c r="Q8478" t="s">
        <v>150</v>
      </c>
    </row>
    <row r="8479" spans="9:17" x14ac:dyDescent="0.45">
      <c r="I8479" t="s">
        <v>197</v>
      </c>
      <c r="J8479" t="s">
        <v>459</v>
      </c>
      <c r="K8479">
        <v>9.3960434599557781E-3</v>
      </c>
      <c r="L8479" t="s">
        <v>150</v>
      </c>
      <c r="N8479" t="s">
        <v>240</v>
      </c>
      <c r="O8479" t="s">
        <v>459</v>
      </c>
      <c r="P8479">
        <v>2.3666404797516513E-3</v>
      </c>
      <c r="Q8479" t="s">
        <v>150</v>
      </c>
    </row>
    <row r="8480" spans="9:17" x14ac:dyDescent="0.45">
      <c r="I8480" t="s">
        <v>197</v>
      </c>
      <c r="J8480" t="s">
        <v>460</v>
      </c>
      <c r="K8480">
        <v>9.2575591030103349E-3</v>
      </c>
      <c r="L8480" t="s">
        <v>150</v>
      </c>
      <c r="N8480" t="s">
        <v>240</v>
      </c>
      <c r="O8480" t="s">
        <v>460</v>
      </c>
      <c r="P8480">
        <v>2.352063132999559E-3</v>
      </c>
      <c r="Q8480" t="s">
        <v>150</v>
      </c>
    </row>
    <row r="8481" spans="9:17" x14ac:dyDescent="0.45">
      <c r="I8481" t="s">
        <v>197</v>
      </c>
      <c r="J8481" t="s">
        <v>515</v>
      </c>
      <c r="K8481">
        <v>8.5949739138279184E-3</v>
      </c>
      <c r="L8481" t="s">
        <v>150</v>
      </c>
      <c r="N8481" t="s">
        <v>240</v>
      </c>
      <c r="O8481" t="s">
        <v>515</v>
      </c>
      <c r="P8481">
        <v>2.4669738858161595E-3</v>
      </c>
      <c r="Q8481" t="s">
        <v>150</v>
      </c>
    </row>
    <row r="8482" spans="9:17" x14ac:dyDescent="0.45">
      <c r="I8482" t="s">
        <v>197</v>
      </c>
      <c r="J8482" t="s">
        <v>516</v>
      </c>
      <c r="K8482">
        <v>7.8919455158118646E-3</v>
      </c>
      <c r="L8482" t="s">
        <v>150</v>
      </c>
      <c r="N8482" t="s">
        <v>240</v>
      </c>
      <c r="O8482" t="s">
        <v>516</v>
      </c>
      <c r="P8482">
        <v>2.6223178545977284E-3</v>
      </c>
      <c r="Q8482" t="s">
        <v>150</v>
      </c>
    </row>
    <row r="8483" spans="9:17" x14ac:dyDescent="0.45">
      <c r="I8483" t="s">
        <v>197</v>
      </c>
      <c r="J8483" t="s">
        <v>517</v>
      </c>
      <c r="K8483">
        <v>7.1033292548599251E-3</v>
      </c>
      <c r="L8483" t="s">
        <v>150</v>
      </c>
      <c r="N8483" t="s">
        <v>240</v>
      </c>
      <c r="O8483" t="s">
        <v>517</v>
      </c>
      <c r="P8483">
        <v>2.7226077382651696E-3</v>
      </c>
      <c r="Q8483" t="s">
        <v>150</v>
      </c>
    </row>
    <row r="8484" spans="9:17" x14ac:dyDescent="0.45">
      <c r="I8484" t="s">
        <v>197</v>
      </c>
      <c r="J8484" t="s">
        <v>518</v>
      </c>
      <c r="K8484">
        <v>6.4536532984527245E-3</v>
      </c>
      <c r="L8484" t="s">
        <v>150</v>
      </c>
      <c r="N8484" t="s">
        <v>240</v>
      </c>
      <c r="O8484" t="s">
        <v>518</v>
      </c>
      <c r="P8484">
        <v>2.7700421277301939E-3</v>
      </c>
      <c r="Q8484" t="s">
        <v>150</v>
      </c>
    </row>
    <row r="8485" spans="9:17" x14ac:dyDescent="0.45">
      <c r="I8485" t="s">
        <v>197</v>
      </c>
      <c r="J8485" t="s">
        <v>519</v>
      </c>
      <c r="K8485">
        <v>4.6800351211197036E-3</v>
      </c>
      <c r="L8485" t="s">
        <v>150</v>
      </c>
      <c r="N8485" t="s">
        <v>240</v>
      </c>
      <c r="O8485" t="s">
        <v>519</v>
      </c>
      <c r="P8485">
        <v>2.9627385093134637E-3</v>
      </c>
      <c r="Q8485" t="s">
        <v>150</v>
      </c>
    </row>
    <row r="8486" spans="9:17" x14ac:dyDescent="0.45">
      <c r="I8486" t="s">
        <v>197</v>
      </c>
      <c r="J8486" t="s">
        <v>520</v>
      </c>
      <c r="K8486">
        <v>0</v>
      </c>
      <c r="L8486" t="s">
        <v>150</v>
      </c>
      <c r="N8486" t="s">
        <v>240</v>
      </c>
      <c r="O8486" t="s">
        <v>520</v>
      </c>
      <c r="P8486">
        <v>3.5700814566576363E-3</v>
      </c>
      <c r="Q8486" t="s">
        <v>150</v>
      </c>
    </row>
    <row r="8487" spans="9:17" x14ac:dyDescent="0.45">
      <c r="I8487" t="s">
        <v>197</v>
      </c>
      <c r="J8487" t="s">
        <v>521</v>
      </c>
      <c r="K8487">
        <v>0</v>
      </c>
      <c r="L8487" t="s">
        <v>150</v>
      </c>
      <c r="N8487" t="s">
        <v>240</v>
      </c>
      <c r="O8487" t="s">
        <v>521</v>
      </c>
      <c r="P8487">
        <v>8.7916547391592471E-3</v>
      </c>
      <c r="Q8487" t="s">
        <v>150</v>
      </c>
    </row>
    <row r="8488" spans="9:17" x14ac:dyDescent="0.45">
      <c r="I8488" t="s">
        <v>197</v>
      </c>
      <c r="J8488" t="s">
        <v>522</v>
      </c>
      <c r="K8488">
        <v>0</v>
      </c>
      <c r="L8488" t="s">
        <v>150</v>
      </c>
      <c r="N8488" t="s">
        <v>240</v>
      </c>
      <c r="O8488" t="s">
        <v>522</v>
      </c>
      <c r="P8488">
        <v>9.3449090909113117E-3</v>
      </c>
      <c r="Q8488" t="s">
        <v>150</v>
      </c>
    </row>
    <row r="8489" spans="9:17" x14ac:dyDescent="0.45">
      <c r="I8489" t="s">
        <v>197</v>
      </c>
      <c r="J8489" t="s">
        <v>406</v>
      </c>
      <c r="K8489">
        <v>0</v>
      </c>
      <c r="L8489" t="s">
        <v>150</v>
      </c>
      <c r="N8489" t="s">
        <v>240</v>
      </c>
      <c r="O8489" t="s">
        <v>406</v>
      </c>
      <c r="P8489">
        <v>1.4354064957620025E-2</v>
      </c>
      <c r="Q8489" t="s">
        <v>150</v>
      </c>
    </row>
    <row r="8490" spans="9:17" x14ac:dyDescent="0.45">
      <c r="I8490" t="s">
        <v>197</v>
      </c>
      <c r="J8490" t="s">
        <v>407</v>
      </c>
      <c r="K8490">
        <v>0</v>
      </c>
      <c r="L8490" t="s">
        <v>150</v>
      </c>
      <c r="N8490" t="s">
        <v>240</v>
      </c>
      <c r="O8490" t="s">
        <v>407</v>
      </c>
      <c r="P8490">
        <v>2.7346363844288437E-3</v>
      </c>
      <c r="Q8490" t="s">
        <v>150</v>
      </c>
    </row>
    <row r="8491" spans="9:17" x14ac:dyDescent="0.45">
      <c r="I8491" t="s">
        <v>197</v>
      </c>
      <c r="J8491" t="s">
        <v>408</v>
      </c>
      <c r="K8491">
        <v>0</v>
      </c>
      <c r="L8491" t="s">
        <v>150</v>
      </c>
      <c r="N8491" t="s">
        <v>240</v>
      </c>
      <c r="O8491" t="s">
        <v>408</v>
      </c>
      <c r="P8491">
        <v>2.6417759858504168E-3</v>
      </c>
      <c r="Q8491" t="s">
        <v>150</v>
      </c>
    </row>
    <row r="8492" spans="9:17" x14ac:dyDescent="0.45">
      <c r="I8492" t="s">
        <v>197</v>
      </c>
      <c r="J8492" t="s">
        <v>409</v>
      </c>
      <c r="K8492">
        <v>4.0123830099033607E-3</v>
      </c>
      <c r="L8492" t="s">
        <v>150</v>
      </c>
      <c r="N8492" t="s">
        <v>240</v>
      </c>
      <c r="O8492" t="s">
        <v>409</v>
      </c>
      <c r="P8492">
        <v>2.381232627647977E-3</v>
      </c>
      <c r="Q8492" t="s">
        <v>150</v>
      </c>
    </row>
    <row r="8493" spans="9:17" x14ac:dyDescent="0.45">
      <c r="I8493" t="s">
        <v>197</v>
      </c>
      <c r="J8493" t="s">
        <v>410</v>
      </c>
      <c r="K8493">
        <v>6.0548397641446618E-3</v>
      </c>
      <c r="L8493" t="s">
        <v>150</v>
      </c>
      <c r="N8493" t="s">
        <v>240</v>
      </c>
      <c r="O8493" t="s">
        <v>410</v>
      </c>
      <c r="P8493">
        <v>1.9793136101377675E-3</v>
      </c>
      <c r="Q8493" t="s">
        <v>150</v>
      </c>
    </row>
    <row r="8494" spans="9:17" x14ac:dyDescent="0.45">
      <c r="I8494" t="s">
        <v>197</v>
      </c>
      <c r="J8494" t="s">
        <v>411</v>
      </c>
      <c r="K8494">
        <v>7.1288073842547912E-3</v>
      </c>
      <c r="L8494" t="s">
        <v>150</v>
      </c>
      <c r="N8494" t="s">
        <v>240</v>
      </c>
      <c r="O8494" t="s">
        <v>411</v>
      </c>
      <c r="P8494">
        <v>2.0674577853663331E-3</v>
      </c>
      <c r="Q8494" t="s">
        <v>150</v>
      </c>
    </row>
    <row r="8495" spans="9:17" x14ac:dyDescent="0.45">
      <c r="I8495" t="s">
        <v>197</v>
      </c>
      <c r="J8495" t="s">
        <v>422</v>
      </c>
      <c r="K8495">
        <v>7.463834831114069E-3</v>
      </c>
      <c r="L8495" t="s">
        <v>150</v>
      </c>
      <c r="N8495" t="s">
        <v>240</v>
      </c>
      <c r="O8495" t="s">
        <v>422</v>
      </c>
      <c r="P8495">
        <v>2.3327080861426613E-3</v>
      </c>
      <c r="Q8495" t="s">
        <v>150</v>
      </c>
    </row>
    <row r="8496" spans="9:17" x14ac:dyDescent="0.45">
      <c r="I8496" t="s">
        <v>197</v>
      </c>
      <c r="J8496" t="s">
        <v>423</v>
      </c>
      <c r="K8496">
        <v>7.8778110067295268E-3</v>
      </c>
      <c r="L8496" t="s">
        <v>150</v>
      </c>
      <c r="N8496" t="s">
        <v>240</v>
      </c>
      <c r="O8496" t="s">
        <v>423</v>
      </c>
      <c r="P8496">
        <v>2.5385160689294821E-3</v>
      </c>
      <c r="Q8496" t="s">
        <v>150</v>
      </c>
    </row>
    <row r="8497" spans="9:17" x14ac:dyDescent="0.45">
      <c r="I8497" t="s">
        <v>197</v>
      </c>
      <c r="J8497" t="s">
        <v>461</v>
      </c>
      <c r="K8497">
        <v>8.3877202604011047E-3</v>
      </c>
      <c r="L8497" t="s">
        <v>150</v>
      </c>
      <c r="N8497" t="s">
        <v>240</v>
      </c>
      <c r="O8497" t="s">
        <v>461</v>
      </c>
      <c r="P8497">
        <v>2.8015842826878338E-3</v>
      </c>
      <c r="Q8497" t="s">
        <v>150</v>
      </c>
    </row>
    <row r="8498" spans="9:17" x14ac:dyDescent="0.45">
      <c r="I8498" t="s">
        <v>197</v>
      </c>
      <c r="J8498" t="s">
        <v>462</v>
      </c>
      <c r="K8498">
        <v>8.1229446059339037E-3</v>
      </c>
      <c r="L8498" t="s">
        <v>150</v>
      </c>
      <c r="N8498" t="s">
        <v>240</v>
      </c>
      <c r="O8498" t="s">
        <v>462</v>
      </c>
      <c r="P8498">
        <v>3.0186142696683586E-3</v>
      </c>
      <c r="Q8498" t="s">
        <v>150</v>
      </c>
    </row>
    <row r="8499" spans="9:17" x14ac:dyDescent="0.45">
      <c r="I8499" t="s">
        <v>197</v>
      </c>
      <c r="J8499" t="s">
        <v>523</v>
      </c>
      <c r="K8499">
        <v>6.9962947672972571E-3</v>
      </c>
      <c r="L8499" t="s">
        <v>150</v>
      </c>
      <c r="N8499" t="s">
        <v>240</v>
      </c>
      <c r="O8499" t="s">
        <v>523</v>
      </c>
      <c r="P8499">
        <v>3.1675864999329076E-3</v>
      </c>
      <c r="Q8499" t="s">
        <v>150</v>
      </c>
    </row>
    <row r="8500" spans="9:17" x14ac:dyDescent="0.45">
      <c r="I8500" t="s">
        <v>197</v>
      </c>
      <c r="J8500" t="s">
        <v>524</v>
      </c>
      <c r="K8500">
        <v>6.3877152766028287E-3</v>
      </c>
      <c r="L8500" t="s">
        <v>150</v>
      </c>
      <c r="N8500" t="s">
        <v>240</v>
      </c>
      <c r="O8500" t="s">
        <v>524</v>
      </c>
      <c r="P8500">
        <v>3.2022376050034984E-3</v>
      </c>
      <c r="Q8500" t="s">
        <v>150</v>
      </c>
    </row>
    <row r="8501" spans="9:17" x14ac:dyDescent="0.45">
      <c r="I8501" t="s">
        <v>197</v>
      </c>
      <c r="J8501" t="s">
        <v>525</v>
      </c>
      <c r="K8501">
        <v>5.8693268690343178E-3</v>
      </c>
      <c r="L8501" t="s">
        <v>150</v>
      </c>
      <c r="N8501" t="s">
        <v>240</v>
      </c>
      <c r="O8501" t="s">
        <v>525</v>
      </c>
      <c r="P8501">
        <v>2.9462831373940593E-3</v>
      </c>
      <c r="Q8501" t="s">
        <v>150</v>
      </c>
    </row>
    <row r="8502" spans="9:17" x14ac:dyDescent="0.45">
      <c r="I8502" t="s">
        <v>197</v>
      </c>
      <c r="J8502" t="s">
        <v>526</v>
      </c>
      <c r="K8502">
        <v>5.3343909705998978E-3</v>
      </c>
      <c r="L8502" t="s">
        <v>150</v>
      </c>
      <c r="N8502" t="s">
        <v>240</v>
      </c>
      <c r="O8502" t="s">
        <v>526</v>
      </c>
      <c r="P8502">
        <v>2.5495802442908658E-3</v>
      </c>
      <c r="Q8502" t="s">
        <v>150</v>
      </c>
    </row>
    <row r="8503" spans="9:17" x14ac:dyDescent="0.45">
      <c r="I8503" t="s">
        <v>197</v>
      </c>
      <c r="J8503" t="s">
        <v>527</v>
      </c>
      <c r="K8503">
        <v>3.8126616925588754E-3</v>
      </c>
      <c r="L8503" t="s">
        <v>150</v>
      </c>
      <c r="N8503" t="s">
        <v>240</v>
      </c>
      <c r="O8503" t="s">
        <v>527</v>
      </c>
      <c r="P8503">
        <v>2.58300669510761E-3</v>
      </c>
      <c r="Q8503" t="s">
        <v>150</v>
      </c>
    </row>
    <row r="8504" spans="9:17" x14ac:dyDescent="0.45">
      <c r="I8504" t="s">
        <v>197</v>
      </c>
      <c r="J8504" t="s">
        <v>528</v>
      </c>
      <c r="K8504">
        <v>0</v>
      </c>
      <c r="L8504" t="s">
        <v>150</v>
      </c>
      <c r="N8504" t="s">
        <v>240</v>
      </c>
      <c r="O8504" t="s">
        <v>528</v>
      </c>
      <c r="P8504">
        <v>2.7069917628122103E-3</v>
      </c>
      <c r="Q8504" t="s">
        <v>150</v>
      </c>
    </row>
    <row r="8505" spans="9:17" x14ac:dyDescent="0.45">
      <c r="I8505" t="s">
        <v>197</v>
      </c>
      <c r="J8505" t="s">
        <v>529</v>
      </c>
      <c r="K8505">
        <v>0</v>
      </c>
      <c r="L8505" t="s">
        <v>150</v>
      </c>
      <c r="N8505" t="s">
        <v>240</v>
      </c>
      <c r="O8505" t="s">
        <v>529</v>
      </c>
      <c r="P8505">
        <v>5.6019920441029306E-3</v>
      </c>
      <c r="Q8505" t="s">
        <v>150</v>
      </c>
    </row>
    <row r="8506" spans="9:17" x14ac:dyDescent="0.45">
      <c r="I8506" t="s">
        <v>197</v>
      </c>
      <c r="J8506" t="s">
        <v>530</v>
      </c>
      <c r="K8506">
        <v>0</v>
      </c>
      <c r="L8506" t="s">
        <v>150</v>
      </c>
      <c r="N8506" t="s">
        <v>240</v>
      </c>
      <c r="O8506" t="s">
        <v>530</v>
      </c>
      <c r="P8506">
        <v>5.6457778557665603E-3</v>
      </c>
      <c r="Q8506" t="s">
        <v>150</v>
      </c>
    </row>
    <row r="8507" spans="9:17" x14ac:dyDescent="0.45">
      <c r="I8507" t="s">
        <v>197</v>
      </c>
      <c r="J8507" t="s">
        <v>463</v>
      </c>
      <c r="K8507">
        <v>0</v>
      </c>
      <c r="L8507" t="s">
        <v>150</v>
      </c>
      <c r="N8507" t="s">
        <v>240</v>
      </c>
      <c r="O8507" t="s">
        <v>463</v>
      </c>
      <c r="P8507">
        <v>1.5361270510694806E-2</v>
      </c>
      <c r="Q8507" t="s">
        <v>150</v>
      </c>
    </row>
    <row r="8508" spans="9:17" x14ac:dyDescent="0.45">
      <c r="I8508" t="s">
        <v>197</v>
      </c>
      <c r="J8508" t="s">
        <v>464</v>
      </c>
      <c r="K8508">
        <v>0</v>
      </c>
      <c r="L8508" t="s">
        <v>150</v>
      </c>
      <c r="N8508" t="s">
        <v>240</v>
      </c>
      <c r="O8508" t="s">
        <v>464</v>
      </c>
      <c r="P8508">
        <v>2.7316599312713955E-3</v>
      </c>
      <c r="Q8508" t="s">
        <v>150</v>
      </c>
    </row>
    <row r="8509" spans="9:17" x14ac:dyDescent="0.45">
      <c r="I8509" t="s">
        <v>197</v>
      </c>
      <c r="J8509" t="s">
        <v>465</v>
      </c>
      <c r="K8509">
        <v>0</v>
      </c>
      <c r="L8509" t="s">
        <v>150</v>
      </c>
      <c r="N8509" t="s">
        <v>240</v>
      </c>
      <c r="O8509" t="s">
        <v>465</v>
      </c>
      <c r="P8509">
        <v>2.7496620851946009E-3</v>
      </c>
      <c r="Q8509" t="s">
        <v>150</v>
      </c>
    </row>
    <row r="8510" spans="9:17" x14ac:dyDescent="0.45">
      <c r="I8510" t="s">
        <v>197</v>
      </c>
      <c r="J8510" t="s">
        <v>466</v>
      </c>
      <c r="K8510">
        <v>4.1002548089536442E-5</v>
      </c>
      <c r="L8510" t="s">
        <v>150</v>
      </c>
      <c r="N8510" t="s">
        <v>240</v>
      </c>
      <c r="O8510" t="s">
        <v>466</v>
      </c>
      <c r="P8510">
        <v>2.6612971573055579E-3</v>
      </c>
      <c r="Q8510" t="s">
        <v>150</v>
      </c>
    </row>
    <row r="8511" spans="9:17" x14ac:dyDescent="0.45">
      <c r="I8511" t="s">
        <v>197</v>
      </c>
      <c r="J8511" t="s">
        <v>531</v>
      </c>
      <c r="K8511">
        <v>5.3691717996956967E-3</v>
      </c>
      <c r="L8511" t="s">
        <v>150</v>
      </c>
      <c r="N8511" t="s">
        <v>240</v>
      </c>
      <c r="O8511" t="s">
        <v>531</v>
      </c>
      <c r="P8511">
        <v>2.0874077091182852E-3</v>
      </c>
      <c r="Q8511" t="s">
        <v>150</v>
      </c>
    </row>
    <row r="8512" spans="9:17" x14ac:dyDescent="0.45">
      <c r="I8512" t="s">
        <v>197</v>
      </c>
      <c r="J8512" t="s">
        <v>467</v>
      </c>
      <c r="K8512">
        <v>6.5334608514486942E-3</v>
      </c>
      <c r="L8512" t="s">
        <v>150</v>
      </c>
      <c r="N8512" t="s">
        <v>240</v>
      </c>
      <c r="O8512" t="s">
        <v>467</v>
      </c>
      <c r="P8512">
        <v>2.2603716340345741E-3</v>
      </c>
      <c r="Q8512" t="s">
        <v>150</v>
      </c>
    </row>
    <row r="8513" spans="9:17" x14ac:dyDescent="0.45">
      <c r="I8513" t="s">
        <v>197</v>
      </c>
      <c r="J8513" t="s">
        <v>468</v>
      </c>
      <c r="K8513">
        <v>6.7615818313287055E-3</v>
      </c>
      <c r="L8513" t="s">
        <v>150</v>
      </c>
      <c r="N8513" t="s">
        <v>240</v>
      </c>
      <c r="O8513" t="s">
        <v>468</v>
      </c>
      <c r="P8513">
        <v>2.9577846800779724E-3</v>
      </c>
      <c r="Q8513" t="s">
        <v>150</v>
      </c>
    </row>
    <row r="8514" spans="9:17" x14ac:dyDescent="0.45">
      <c r="I8514" t="s">
        <v>197</v>
      </c>
      <c r="J8514" t="s">
        <v>469</v>
      </c>
      <c r="K8514">
        <v>7.2561739552433318E-3</v>
      </c>
      <c r="L8514" t="s">
        <v>150</v>
      </c>
      <c r="N8514" t="s">
        <v>240</v>
      </c>
      <c r="O8514" t="s">
        <v>469</v>
      </c>
      <c r="P8514">
        <v>3.3041200527603224E-3</v>
      </c>
      <c r="Q8514" t="s">
        <v>150</v>
      </c>
    </row>
    <row r="8515" spans="9:17" x14ac:dyDescent="0.45">
      <c r="I8515" t="s">
        <v>197</v>
      </c>
      <c r="J8515" t="s">
        <v>470</v>
      </c>
      <c r="K8515">
        <v>8.2592149975542553E-3</v>
      </c>
      <c r="L8515" t="s">
        <v>150</v>
      </c>
      <c r="N8515" t="s">
        <v>240</v>
      </c>
      <c r="O8515" t="s">
        <v>470</v>
      </c>
      <c r="P8515">
        <v>3.5255522864864434E-3</v>
      </c>
      <c r="Q8515" t="s">
        <v>150</v>
      </c>
    </row>
    <row r="8516" spans="9:17" x14ac:dyDescent="0.45">
      <c r="I8516" t="s">
        <v>197</v>
      </c>
      <c r="J8516" t="s">
        <v>471</v>
      </c>
      <c r="K8516">
        <v>8.1099891518047005E-3</v>
      </c>
      <c r="L8516" t="s">
        <v>150</v>
      </c>
      <c r="N8516" t="s">
        <v>240</v>
      </c>
      <c r="O8516" t="s">
        <v>471</v>
      </c>
      <c r="P8516">
        <v>3.5564074181637351E-3</v>
      </c>
      <c r="Q8516" t="s">
        <v>150</v>
      </c>
    </row>
    <row r="8517" spans="9:17" x14ac:dyDescent="0.45">
      <c r="I8517" t="s">
        <v>197</v>
      </c>
      <c r="J8517" t="s">
        <v>532</v>
      </c>
      <c r="K8517">
        <v>7.0096658368453447E-3</v>
      </c>
      <c r="L8517" t="s">
        <v>150</v>
      </c>
      <c r="N8517" t="s">
        <v>240</v>
      </c>
      <c r="O8517" t="s">
        <v>532</v>
      </c>
      <c r="P8517">
        <v>3.5356966363301007E-3</v>
      </c>
      <c r="Q8517" t="s">
        <v>150</v>
      </c>
    </row>
    <row r="8518" spans="9:17" x14ac:dyDescent="0.45">
      <c r="I8518" t="s">
        <v>197</v>
      </c>
      <c r="J8518" t="s">
        <v>533</v>
      </c>
      <c r="K8518">
        <v>6.4092632777255311E-3</v>
      </c>
      <c r="L8518" t="s">
        <v>150</v>
      </c>
      <c r="N8518" t="s">
        <v>240</v>
      </c>
      <c r="O8518" t="s">
        <v>533</v>
      </c>
      <c r="P8518">
        <v>3.3774654136925217E-3</v>
      </c>
      <c r="Q8518" t="s">
        <v>150</v>
      </c>
    </row>
    <row r="8519" spans="9:17" x14ac:dyDescent="0.45">
      <c r="I8519" t="s">
        <v>197</v>
      </c>
      <c r="J8519" t="s">
        <v>534</v>
      </c>
      <c r="K8519">
        <v>6.132753946924736E-3</v>
      </c>
      <c r="L8519" t="s">
        <v>150</v>
      </c>
      <c r="N8519" t="s">
        <v>240</v>
      </c>
      <c r="O8519" t="s">
        <v>534</v>
      </c>
      <c r="P8519">
        <v>2.8254983968881088E-3</v>
      </c>
      <c r="Q8519" t="s">
        <v>150</v>
      </c>
    </row>
    <row r="8520" spans="9:17" x14ac:dyDescent="0.45">
      <c r="I8520" t="s">
        <v>197</v>
      </c>
      <c r="J8520" t="s">
        <v>535</v>
      </c>
      <c r="K8520">
        <v>5.3520547501997922E-3</v>
      </c>
      <c r="L8520" t="s">
        <v>150</v>
      </c>
      <c r="N8520" t="s">
        <v>240</v>
      </c>
      <c r="O8520" t="s">
        <v>535</v>
      </c>
      <c r="P8520">
        <v>2.5730029875312378E-3</v>
      </c>
      <c r="Q8520" t="s">
        <v>150</v>
      </c>
    </row>
    <row r="8521" spans="9:17" x14ac:dyDescent="0.45">
      <c r="I8521" t="s">
        <v>197</v>
      </c>
      <c r="J8521" t="s">
        <v>536</v>
      </c>
      <c r="K8521">
        <v>1.9943915347063139E-5</v>
      </c>
      <c r="L8521" t="s">
        <v>150</v>
      </c>
      <c r="N8521" t="s">
        <v>240</v>
      </c>
      <c r="O8521" t="s">
        <v>536</v>
      </c>
      <c r="P8521">
        <v>2.7355731973750033E-3</v>
      </c>
      <c r="Q8521" t="s">
        <v>150</v>
      </c>
    </row>
    <row r="8522" spans="9:17" x14ac:dyDescent="0.45">
      <c r="I8522" t="s">
        <v>197</v>
      </c>
      <c r="J8522" t="s">
        <v>537</v>
      </c>
      <c r="K8522">
        <v>0</v>
      </c>
      <c r="L8522" t="s">
        <v>150</v>
      </c>
      <c r="N8522" t="s">
        <v>240</v>
      </c>
      <c r="O8522" t="s">
        <v>537</v>
      </c>
      <c r="P8522">
        <v>2.9894941923505032E-3</v>
      </c>
      <c r="Q8522" t="s">
        <v>150</v>
      </c>
    </row>
    <row r="8523" spans="9:17" x14ac:dyDescent="0.45">
      <c r="I8523" t="s">
        <v>197</v>
      </c>
      <c r="J8523" t="s">
        <v>538</v>
      </c>
      <c r="K8523">
        <v>0</v>
      </c>
      <c r="L8523" t="s">
        <v>150</v>
      </c>
      <c r="N8523" t="s">
        <v>240</v>
      </c>
      <c r="O8523" t="s">
        <v>538</v>
      </c>
      <c r="P8523">
        <v>6.7333335715246637E-3</v>
      </c>
      <c r="Q8523" t="s">
        <v>150</v>
      </c>
    </row>
    <row r="8524" spans="9:17" x14ac:dyDescent="0.45">
      <c r="I8524" t="s">
        <v>197</v>
      </c>
      <c r="J8524" t="s">
        <v>539</v>
      </c>
      <c r="K8524">
        <v>0</v>
      </c>
      <c r="L8524" t="s">
        <v>150</v>
      </c>
      <c r="N8524" t="s">
        <v>240</v>
      </c>
      <c r="O8524" t="s">
        <v>539</v>
      </c>
      <c r="P8524">
        <v>7.3140875977579121E-3</v>
      </c>
      <c r="Q8524" t="s">
        <v>150</v>
      </c>
    </row>
    <row r="8525" spans="9:17" x14ac:dyDescent="0.45">
      <c r="I8525" t="s">
        <v>197</v>
      </c>
      <c r="J8525" t="s">
        <v>472</v>
      </c>
      <c r="K8525">
        <v>0</v>
      </c>
      <c r="L8525" t="s">
        <v>150</v>
      </c>
      <c r="N8525" t="s">
        <v>240</v>
      </c>
      <c r="O8525" t="s">
        <v>472</v>
      </c>
      <c r="P8525">
        <v>1.8651750066682144E-2</v>
      </c>
      <c r="Q8525" t="s">
        <v>150</v>
      </c>
    </row>
    <row r="8526" spans="9:17" x14ac:dyDescent="0.45">
      <c r="I8526" t="s">
        <v>197</v>
      </c>
      <c r="J8526" t="s">
        <v>473</v>
      </c>
      <c r="K8526">
        <v>0</v>
      </c>
      <c r="L8526" t="s">
        <v>150</v>
      </c>
      <c r="N8526" t="s">
        <v>240</v>
      </c>
      <c r="O8526" t="s">
        <v>473</v>
      </c>
      <c r="P8526">
        <v>3.2772020259646518E-3</v>
      </c>
      <c r="Q8526" t="s">
        <v>150</v>
      </c>
    </row>
    <row r="8527" spans="9:17" x14ac:dyDescent="0.45">
      <c r="I8527" t="s">
        <v>197</v>
      </c>
      <c r="J8527" t="s">
        <v>474</v>
      </c>
      <c r="K8527">
        <v>0</v>
      </c>
      <c r="L8527" t="s">
        <v>150</v>
      </c>
      <c r="N8527" t="s">
        <v>240</v>
      </c>
      <c r="O8527" t="s">
        <v>474</v>
      </c>
      <c r="P8527">
        <v>3.2524505303180998E-3</v>
      </c>
      <c r="Q8527" t="s">
        <v>150</v>
      </c>
    </row>
    <row r="8528" spans="9:17" x14ac:dyDescent="0.45">
      <c r="I8528" t="s">
        <v>197</v>
      </c>
      <c r="J8528" t="s">
        <v>475</v>
      </c>
      <c r="K8528">
        <v>0</v>
      </c>
      <c r="L8528" t="s">
        <v>150</v>
      </c>
      <c r="N8528" t="s">
        <v>240</v>
      </c>
      <c r="O8528" t="s">
        <v>475</v>
      </c>
      <c r="P8528">
        <v>3.2171049861868186E-3</v>
      </c>
      <c r="Q8528" t="s">
        <v>150</v>
      </c>
    </row>
    <row r="8529" spans="9:17" x14ac:dyDescent="0.45">
      <c r="I8529" t="s">
        <v>197</v>
      </c>
      <c r="J8529" t="s">
        <v>540</v>
      </c>
      <c r="K8529">
        <v>4.4194968427742716E-3</v>
      </c>
      <c r="L8529" t="s">
        <v>150</v>
      </c>
      <c r="N8529" t="s">
        <v>240</v>
      </c>
      <c r="O8529" t="s">
        <v>540</v>
      </c>
      <c r="P8529">
        <v>2.810818857185622E-3</v>
      </c>
      <c r="Q8529" t="s">
        <v>150</v>
      </c>
    </row>
    <row r="8530" spans="9:17" x14ac:dyDescent="0.45">
      <c r="I8530" t="s">
        <v>197</v>
      </c>
      <c r="J8530" t="s">
        <v>476</v>
      </c>
      <c r="K8530">
        <v>5.7320161615521557E-3</v>
      </c>
      <c r="L8530" t="s">
        <v>150</v>
      </c>
      <c r="N8530" t="s">
        <v>240</v>
      </c>
      <c r="O8530" t="s">
        <v>476</v>
      </c>
      <c r="P8530">
        <v>2.5612058384087717E-3</v>
      </c>
      <c r="Q8530" t="s">
        <v>150</v>
      </c>
    </row>
    <row r="8531" spans="9:17" x14ac:dyDescent="0.45">
      <c r="I8531" t="s">
        <v>197</v>
      </c>
      <c r="J8531" t="s">
        <v>477</v>
      </c>
      <c r="K8531">
        <v>5.8727152141858476E-3</v>
      </c>
      <c r="L8531" t="s">
        <v>150</v>
      </c>
      <c r="N8531" t="s">
        <v>240</v>
      </c>
      <c r="O8531" t="s">
        <v>477</v>
      </c>
      <c r="P8531">
        <v>2.9853405732801013E-3</v>
      </c>
      <c r="Q8531" t="s">
        <v>150</v>
      </c>
    </row>
    <row r="8532" spans="9:17" x14ac:dyDescent="0.45">
      <c r="I8532" t="s">
        <v>197</v>
      </c>
      <c r="J8532" t="s">
        <v>478</v>
      </c>
      <c r="K8532">
        <v>6.3412923680464554E-3</v>
      </c>
      <c r="L8532" t="s">
        <v>150</v>
      </c>
      <c r="N8532" t="s">
        <v>240</v>
      </c>
      <c r="O8532" t="s">
        <v>478</v>
      </c>
      <c r="P8532">
        <v>3.542966263452229E-3</v>
      </c>
      <c r="Q8532" t="s">
        <v>150</v>
      </c>
    </row>
    <row r="8533" spans="9:17" x14ac:dyDescent="0.45">
      <c r="I8533" t="s">
        <v>197</v>
      </c>
      <c r="J8533" t="s">
        <v>479</v>
      </c>
      <c r="K8533">
        <v>7.4002768869175957E-3</v>
      </c>
      <c r="L8533" t="s">
        <v>150</v>
      </c>
      <c r="N8533" t="s">
        <v>240</v>
      </c>
      <c r="O8533" t="s">
        <v>479</v>
      </c>
      <c r="P8533">
        <v>3.9543814133348124E-3</v>
      </c>
      <c r="Q8533" t="s">
        <v>150</v>
      </c>
    </row>
    <row r="8534" spans="9:17" x14ac:dyDescent="0.45">
      <c r="I8534" t="s">
        <v>197</v>
      </c>
      <c r="J8534" t="s">
        <v>480</v>
      </c>
      <c r="K8534">
        <v>7.5706214183813951E-3</v>
      </c>
      <c r="L8534" t="s">
        <v>150</v>
      </c>
      <c r="N8534" t="s">
        <v>240</v>
      </c>
      <c r="O8534" t="s">
        <v>480</v>
      </c>
      <c r="P8534">
        <v>4.2007717762112904E-3</v>
      </c>
      <c r="Q8534" t="s">
        <v>150</v>
      </c>
    </row>
    <row r="8535" spans="9:17" x14ac:dyDescent="0.45">
      <c r="I8535" t="s">
        <v>197</v>
      </c>
      <c r="J8535" t="s">
        <v>541</v>
      </c>
      <c r="K8535">
        <v>6.355895458270173E-3</v>
      </c>
      <c r="L8535" t="s">
        <v>150</v>
      </c>
      <c r="N8535" t="s">
        <v>240</v>
      </c>
      <c r="O8535" t="s">
        <v>541</v>
      </c>
      <c r="P8535">
        <v>4.2623726438285308E-3</v>
      </c>
      <c r="Q8535" t="s">
        <v>150</v>
      </c>
    </row>
    <row r="8536" spans="9:17" x14ac:dyDescent="0.45">
      <c r="I8536" t="s">
        <v>197</v>
      </c>
      <c r="J8536" t="s">
        <v>542</v>
      </c>
      <c r="K8536">
        <v>5.8083471494827848E-3</v>
      </c>
      <c r="L8536" t="s">
        <v>150</v>
      </c>
      <c r="N8536" t="s">
        <v>240</v>
      </c>
      <c r="O8536" t="s">
        <v>542</v>
      </c>
      <c r="P8536">
        <v>4.1423241386771099E-3</v>
      </c>
      <c r="Q8536" t="s">
        <v>150</v>
      </c>
    </row>
    <row r="8537" spans="9:17" x14ac:dyDescent="0.45">
      <c r="I8537" t="s">
        <v>197</v>
      </c>
      <c r="J8537" t="s">
        <v>543</v>
      </c>
      <c r="K8537">
        <v>5.699264930505623E-3</v>
      </c>
      <c r="L8537" t="s">
        <v>150</v>
      </c>
      <c r="N8537" t="s">
        <v>240</v>
      </c>
      <c r="O8537" t="s">
        <v>543</v>
      </c>
      <c r="P8537">
        <v>3.6290733266808612E-3</v>
      </c>
      <c r="Q8537" t="s">
        <v>150</v>
      </c>
    </row>
    <row r="8538" spans="9:17" x14ac:dyDescent="0.45">
      <c r="I8538" t="s">
        <v>197</v>
      </c>
      <c r="J8538" t="s">
        <v>544</v>
      </c>
      <c r="K8538">
        <v>4.8308699446918246E-3</v>
      </c>
      <c r="L8538" t="s">
        <v>150</v>
      </c>
      <c r="N8538" t="s">
        <v>240</v>
      </c>
      <c r="O8538" t="s">
        <v>544</v>
      </c>
      <c r="P8538">
        <v>3.4835327504130769E-3</v>
      </c>
      <c r="Q8538" t="s">
        <v>150</v>
      </c>
    </row>
    <row r="8539" spans="9:17" x14ac:dyDescent="0.45">
      <c r="I8539" t="s">
        <v>197</v>
      </c>
      <c r="J8539" t="s">
        <v>545</v>
      </c>
      <c r="K8539">
        <v>0</v>
      </c>
      <c r="L8539" t="s">
        <v>150</v>
      </c>
      <c r="N8539" t="s">
        <v>240</v>
      </c>
      <c r="O8539" t="s">
        <v>545</v>
      </c>
      <c r="P8539">
        <v>3.6314270058604588E-3</v>
      </c>
      <c r="Q8539" t="s">
        <v>150</v>
      </c>
    </row>
    <row r="8540" spans="9:17" x14ac:dyDescent="0.45">
      <c r="I8540" t="s">
        <v>197</v>
      </c>
      <c r="J8540" t="s">
        <v>546</v>
      </c>
      <c r="K8540">
        <v>0</v>
      </c>
      <c r="L8540" t="s">
        <v>150</v>
      </c>
      <c r="N8540" t="s">
        <v>240</v>
      </c>
      <c r="O8540" t="s">
        <v>546</v>
      </c>
      <c r="P8540">
        <v>3.8281901539368103E-3</v>
      </c>
      <c r="Q8540" t="s">
        <v>150</v>
      </c>
    </row>
    <row r="8541" spans="9:17" x14ac:dyDescent="0.45">
      <c r="I8541" t="s">
        <v>197</v>
      </c>
      <c r="J8541" t="s">
        <v>547</v>
      </c>
      <c r="K8541">
        <v>0</v>
      </c>
      <c r="L8541" t="s">
        <v>150</v>
      </c>
      <c r="N8541" t="s">
        <v>240</v>
      </c>
      <c r="O8541" t="s">
        <v>547</v>
      </c>
      <c r="P8541">
        <v>7.9743066881765249E-3</v>
      </c>
      <c r="Q8541" t="s">
        <v>150</v>
      </c>
    </row>
    <row r="8542" spans="9:17" x14ac:dyDescent="0.45">
      <c r="I8542" t="s">
        <v>197</v>
      </c>
      <c r="J8542" t="s">
        <v>548</v>
      </c>
      <c r="K8542">
        <v>0</v>
      </c>
      <c r="L8542" t="s">
        <v>150</v>
      </c>
      <c r="N8542" t="s">
        <v>240</v>
      </c>
      <c r="O8542" t="s">
        <v>548</v>
      </c>
      <c r="P8542">
        <v>8.000235412979147E-3</v>
      </c>
      <c r="Q8542" t="s">
        <v>150</v>
      </c>
    </row>
    <row r="8543" spans="9:17" x14ac:dyDescent="0.45">
      <c r="I8543" t="s">
        <v>197</v>
      </c>
      <c r="J8543" t="s">
        <v>549</v>
      </c>
      <c r="K8543">
        <v>0</v>
      </c>
      <c r="L8543" t="s">
        <v>150</v>
      </c>
      <c r="N8543" t="s">
        <v>240</v>
      </c>
      <c r="O8543" t="s">
        <v>549</v>
      </c>
      <c r="P8543">
        <v>1.4957080572159854E-2</v>
      </c>
      <c r="Q8543" t="s">
        <v>150</v>
      </c>
    </row>
    <row r="8544" spans="9:17" x14ac:dyDescent="0.45">
      <c r="I8544" t="s">
        <v>197</v>
      </c>
      <c r="J8544" t="s">
        <v>550</v>
      </c>
      <c r="K8544">
        <v>0</v>
      </c>
      <c r="L8544" t="s">
        <v>150</v>
      </c>
      <c r="N8544" t="s">
        <v>240</v>
      </c>
      <c r="O8544" t="s">
        <v>550</v>
      </c>
      <c r="P8544">
        <v>2.9190233113746051E-3</v>
      </c>
      <c r="Q8544" t="s">
        <v>150</v>
      </c>
    </row>
    <row r="8545" spans="9:17" x14ac:dyDescent="0.45">
      <c r="I8545" t="s">
        <v>197</v>
      </c>
      <c r="J8545" t="s">
        <v>551</v>
      </c>
      <c r="K8545">
        <v>0</v>
      </c>
      <c r="L8545" t="s">
        <v>150</v>
      </c>
      <c r="N8545" t="s">
        <v>240</v>
      </c>
      <c r="O8545" t="s">
        <v>551</v>
      </c>
      <c r="P8545">
        <v>2.9336303090435637E-3</v>
      </c>
      <c r="Q8545" t="s">
        <v>150</v>
      </c>
    </row>
    <row r="8546" spans="9:17" x14ac:dyDescent="0.45">
      <c r="I8546" t="s">
        <v>197</v>
      </c>
      <c r="J8546" t="s">
        <v>552</v>
      </c>
      <c r="K8546">
        <v>0</v>
      </c>
      <c r="L8546" t="s">
        <v>150</v>
      </c>
      <c r="N8546" t="s">
        <v>240</v>
      </c>
      <c r="O8546" t="s">
        <v>552</v>
      </c>
      <c r="P8546">
        <v>2.9214305836581605E-3</v>
      </c>
      <c r="Q8546" t="s">
        <v>150</v>
      </c>
    </row>
    <row r="8547" spans="9:17" x14ac:dyDescent="0.45">
      <c r="I8547" t="s">
        <v>197</v>
      </c>
      <c r="J8547" t="s">
        <v>553</v>
      </c>
      <c r="K8547">
        <v>4.1957054936998606E-3</v>
      </c>
      <c r="L8547" t="s">
        <v>150</v>
      </c>
      <c r="N8547" t="s">
        <v>240</v>
      </c>
      <c r="O8547" t="s">
        <v>553</v>
      </c>
      <c r="P8547">
        <v>2.550434807102936E-3</v>
      </c>
      <c r="Q8547" t="s">
        <v>150</v>
      </c>
    </row>
    <row r="8548" spans="9:17" x14ac:dyDescent="0.45">
      <c r="I8548" t="s">
        <v>197</v>
      </c>
      <c r="J8548" t="s">
        <v>554</v>
      </c>
      <c r="K8548">
        <v>5.6726770773585953E-3</v>
      </c>
      <c r="L8548" t="s">
        <v>150</v>
      </c>
      <c r="N8548" t="s">
        <v>240</v>
      </c>
      <c r="O8548" t="s">
        <v>554</v>
      </c>
      <c r="P8548">
        <v>2.2157572479097206E-3</v>
      </c>
      <c r="Q8548" t="s">
        <v>150</v>
      </c>
    </row>
    <row r="8549" spans="9:17" x14ac:dyDescent="0.45">
      <c r="I8549" t="s">
        <v>197</v>
      </c>
      <c r="J8549" t="s">
        <v>555</v>
      </c>
      <c r="K8549">
        <v>6.0971345335266809E-3</v>
      </c>
      <c r="L8549" t="s">
        <v>150</v>
      </c>
      <c r="N8549" t="s">
        <v>240</v>
      </c>
      <c r="O8549" t="s">
        <v>555</v>
      </c>
      <c r="P8549">
        <v>2.5590701136393923E-3</v>
      </c>
      <c r="Q8549" t="s">
        <v>150</v>
      </c>
    </row>
    <row r="8550" spans="9:17" x14ac:dyDescent="0.45">
      <c r="I8550" t="s">
        <v>197</v>
      </c>
      <c r="J8550" t="s">
        <v>556</v>
      </c>
      <c r="K8550">
        <v>6.5151855242370025E-3</v>
      </c>
      <c r="L8550" t="s">
        <v>150</v>
      </c>
      <c r="N8550" t="s">
        <v>240</v>
      </c>
      <c r="O8550" t="s">
        <v>556</v>
      </c>
      <c r="P8550">
        <v>2.9378706308688662E-3</v>
      </c>
      <c r="Q8550" t="s">
        <v>150</v>
      </c>
    </row>
    <row r="8551" spans="9:17" x14ac:dyDescent="0.45">
      <c r="I8551" t="s">
        <v>197</v>
      </c>
      <c r="J8551" t="s">
        <v>557</v>
      </c>
      <c r="K8551">
        <v>7.4238813627511393E-3</v>
      </c>
      <c r="L8551" t="s">
        <v>150</v>
      </c>
      <c r="N8551" t="s">
        <v>240</v>
      </c>
      <c r="O8551" t="s">
        <v>557</v>
      </c>
      <c r="P8551">
        <v>3.2651778170423324E-3</v>
      </c>
      <c r="Q8551" t="s">
        <v>150</v>
      </c>
    </row>
    <row r="8552" spans="9:17" x14ac:dyDescent="0.45">
      <c r="I8552" t="s">
        <v>197</v>
      </c>
      <c r="J8552" t="s">
        <v>558</v>
      </c>
      <c r="K8552">
        <v>7.7714477307277265E-3</v>
      </c>
      <c r="L8552" t="s">
        <v>150</v>
      </c>
      <c r="N8552" t="s">
        <v>240</v>
      </c>
      <c r="O8552" t="s">
        <v>558</v>
      </c>
      <c r="P8552">
        <v>3.426271723840369E-3</v>
      </c>
      <c r="Q8552" t="s">
        <v>150</v>
      </c>
    </row>
    <row r="8553" spans="9:17" x14ac:dyDescent="0.45">
      <c r="I8553" t="s">
        <v>197</v>
      </c>
      <c r="J8553" t="s">
        <v>559</v>
      </c>
      <c r="K8553">
        <v>6.6223684236181943E-3</v>
      </c>
      <c r="L8553" t="s">
        <v>150</v>
      </c>
      <c r="N8553" t="s">
        <v>240</v>
      </c>
      <c r="O8553" t="s">
        <v>559</v>
      </c>
      <c r="P8553">
        <v>3.5072761956641695E-3</v>
      </c>
      <c r="Q8553" t="s">
        <v>150</v>
      </c>
    </row>
    <row r="8554" spans="9:17" x14ac:dyDescent="0.45">
      <c r="I8554" t="s">
        <v>197</v>
      </c>
      <c r="J8554" t="s">
        <v>560</v>
      </c>
      <c r="K8554">
        <v>5.86157937267783E-3</v>
      </c>
      <c r="L8554" t="s">
        <v>150</v>
      </c>
      <c r="N8554" t="s">
        <v>240</v>
      </c>
      <c r="O8554" t="s">
        <v>560</v>
      </c>
      <c r="P8554">
        <v>3.4222848136428838E-3</v>
      </c>
      <c r="Q8554" t="s">
        <v>150</v>
      </c>
    </row>
    <row r="8555" spans="9:17" x14ac:dyDescent="0.45">
      <c r="I8555" t="s">
        <v>197</v>
      </c>
      <c r="J8555" t="s">
        <v>561</v>
      </c>
      <c r="K8555">
        <v>5.5340529315492911E-3</v>
      </c>
      <c r="L8555" t="s">
        <v>150</v>
      </c>
      <c r="N8555" t="s">
        <v>240</v>
      </c>
      <c r="O8555" t="s">
        <v>561</v>
      </c>
      <c r="P8555">
        <v>3.0276950726113344E-3</v>
      </c>
      <c r="Q8555" t="s">
        <v>150</v>
      </c>
    </row>
    <row r="8556" spans="9:17" x14ac:dyDescent="0.45">
      <c r="I8556" t="s">
        <v>197</v>
      </c>
      <c r="J8556" t="s">
        <v>562</v>
      </c>
      <c r="K8556">
        <v>4.8074282278912943E-3</v>
      </c>
      <c r="L8556" t="s">
        <v>150</v>
      </c>
      <c r="N8556" t="s">
        <v>240</v>
      </c>
      <c r="O8556" t="s">
        <v>562</v>
      </c>
      <c r="P8556">
        <v>2.8315965098846684E-3</v>
      </c>
      <c r="Q8556" t="s">
        <v>150</v>
      </c>
    </row>
    <row r="8557" spans="9:17" x14ac:dyDescent="0.45">
      <c r="I8557" t="s">
        <v>197</v>
      </c>
      <c r="J8557" t="s">
        <v>563</v>
      </c>
      <c r="K8557">
        <v>5.2454805782006634E-4</v>
      </c>
      <c r="L8557" t="s">
        <v>150</v>
      </c>
      <c r="N8557" t="s">
        <v>240</v>
      </c>
      <c r="O8557" t="s">
        <v>563</v>
      </c>
      <c r="P8557">
        <v>2.94737176902697E-3</v>
      </c>
      <c r="Q8557" t="s">
        <v>150</v>
      </c>
    </row>
    <row r="8558" spans="9:17" x14ac:dyDescent="0.45">
      <c r="I8558" t="s">
        <v>197</v>
      </c>
      <c r="J8558" t="s">
        <v>564</v>
      </c>
      <c r="K8558">
        <v>0</v>
      </c>
      <c r="L8558" t="s">
        <v>150</v>
      </c>
      <c r="N8558" t="s">
        <v>240</v>
      </c>
      <c r="O8558" t="s">
        <v>564</v>
      </c>
      <c r="P8558">
        <v>3.1308441367254494E-3</v>
      </c>
      <c r="Q8558" t="s">
        <v>150</v>
      </c>
    </row>
    <row r="8559" spans="9:17" x14ac:dyDescent="0.45">
      <c r="I8559" t="s">
        <v>197</v>
      </c>
      <c r="J8559" t="s">
        <v>565</v>
      </c>
      <c r="K8559">
        <v>0</v>
      </c>
      <c r="L8559" t="s">
        <v>150</v>
      </c>
      <c r="N8559" t="s">
        <v>240</v>
      </c>
      <c r="O8559" t="s">
        <v>565</v>
      </c>
      <c r="P8559">
        <v>6.5446513933900396E-3</v>
      </c>
      <c r="Q8559" t="s">
        <v>150</v>
      </c>
    </row>
    <row r="8560" spans="9:17" x14ac:dyDescent="0.45">
      <c r="I8560" t="s">
        <v>197</v>
      </c>
      <c r="J8560" t="s">
        <v>566</v>
      </c>
      <c r="K8560">
        <v>0</v>
      </c>
      <c r="L8560" t="s">
        <v>150</v>
      </c>
      <c r="N8560" t="s">
        <v>240</v>
      </c>
      <c r="O8560" t="s">
        <v>566</v>
      </c>
      <c r="P8560">
        <v>6.5085490694717875E-3</v>
      </c>
      <c r="Q8560" t="s">
        <v>150</v>
      </c>
    </row>
    <row r="8561" spans="9:17" x14ac:dyDescent="0.45">
      <c r="I8561" t="s">
        <v>197</v>
      </c>
      <c r="J8561" t="s">
        <v>567</v>
      </c>
      <c r="K8561">
        <v>0</v>
      </c>
      <c r="L8561" t="s">
        <v>150</v>
      </c>
      <c r="N8561" t="s">
        <v>240</v>
      </c>
      <c r="O8561" t="s">
        <v>567</v>
      </c>
      <c r="P8561">
        <v>1.9517145942462438E-2</v>
      </c>
      <c r="Q8561" t="s">
        <v>150</v>
      </c>
    </row>
    <row r="8562" spans="9:17" x14ac:dyDescent="0.45">
      <c r="I8562" t="s">
        <v>197</v>
      </c>
      <c r="J8562" t="s">
        <v>568</v>
      </c>
      <c r="K8562">
        <v>0</v>
      </c>
      <c r="L8562" t="s">
        <v>150</v>
      </c>
      <c r="N8562" t="s">
        <v>240</v>
      </c>
      <c r="O8562" t="s">
        <v>568</v>
      </c>
      <c r="P8562">
        <v>3.4591927069833007E-3</v>
      </c>
      <c r="Q8562" t="s">
        <v>150</v>
      </c>
    </row>
    <row r="8563" spans="9:17" x14ac:dyDescent="0.45">
      <c r="I8563" t="s">
        <v>197</v>
      </c>
      <c r="J8563" t="s">
        <v>569</v>
      </c>
      <c r="K8563">
        <v>0</v>
      </c>
      <c r="L8563" t="s">
        <v>150</v>
      </c>
      <c r="N8563" t="s">
        <v>240</v>
      </c>
      <c r="O8563" t="s">
        <v>569</v>
      </c>
      <c r="P8563">
        <v>3.3822950643531578E-3</v>
      </c>
      <c r="Q8563" t="s">
        <v>150</v>
      </c>
    </row>
    <row r="8564" spans="9:17" x14ac:dyDescent="0.45">
      <c r="I8564" t="s">
        <v>197</v>
      </c>
      <c r="J8564" t="s">
        <v>570</v>
      </c>
      <c r="K8564">
        <v>1.1135269735290903E-3</v>
      </c>
      <c r="L8564" t="s">
        <v>150</v>
      </c>
      <c r="N8564" t="s">
        <v>240</v>
      </c>
      <c r="O8564" t="s">
        <v>570</v>
      </c>
      <c r="P8564">
        <v>3.2785827809611412E-3</v>
      </c>
      <c r="Q8564" t="s">
        <v>150</v>
      </c>
    </row>
    <row r="8565" spans="9:17" x14ac:dyDescent="0.45">
      <c r="I8565" t="s">
        <v>197</v>
      </c>
      <c r="J8565" t="s">
        <v>571</v>
      </c>
      <c r="K8565">
        <v>5.3069270229313334E-3</v>
      </c>
      <c r="L8565" t="s">
        <v>150</v>
      </c>
      <c r="N8565" t="s">
        <v>240</v>
      </c>
      <c r="O8565" t="s">
        <v>571</v>
      </c>
      <c r="P8565">
        <v>2.8506162837401879E-3</v>
      </c>
      <c r="Q8565" t="s">
        <v>150</v>
      </c>
    </row>
    <row r="8566" spans="9:17" x14ac:dyDescent="0.45">
      <c r="I8566" t="s">
        <v>197</v>
      </c>
      <c r="J8566" t="s">
        <v>572</v>
      </c>
      <c r="K8566">
        <v>6.8952505186036812E-3</v>
      </c>
      <c r="L8566" t="s">
        <v>150</v>
      </c>
      <c r="N8566" t="s">
        <v>240</v>
      </c>
      <c r="O8566" t="s">
        <v>572</v>
      </c>
      <c r="P8566">
        <v>3.0823706089116508E-3</v>
      </c>
      <c r="Q8566" t="s">
        <v>150</v>
      </c>
    </row>
    <row r="8567" spans="9:17" x14ac:dyDescent="0.45">
      <c r="I8567" t="s">
        <v>197</v>
      </c>
      <c r="J8567" t="s">
        <v>573</v>
      </c>
      <c r="K8567">
        <v>7.4461424954856224E-3</v>
      </c>
      <c r="L8567" t="s">
        <v>150</v>
      </c>
      <c r="N8567" t="s">
        <v>240</v>
      </c>
      <c r="O8567" t="s">
        <v>573</v>
      </c>
      <c r="P8567">
        <v>3.6641684887040869E-3</v>
      </c>
      <c r="Q8567" t="s">
        <v>150</v>
      </c>
    </row>
    <row r="8568" spans="9:17" x14ac:dyDescent="0.45">
      <c r="I8568" t="s">
        <v>197</v>
      </c>
      <c r="J8568" t="s">
        <v>574</v>
      </c>
      <c r="K8568">
        <v>8.0261772514870454E-3</v>
      </c>
      <c r="L8568" t="s">
        <v>150</v>
      </c>
      <c r="N8568" t="s">
        <v>240</v>
      </c>
      <c r="O8568" t="s">
        <v>574</v>
      </c>
      <c r="P8568">
        <v>4.220308589411431E-3</v>
      </c>
      <c r="Q8568" t="s">
        <v>150</v>
      </c>
    </row>
    <row r="8569" spans="9:17" x14ac:dyDescent="0.45">
      <c r="I8569" t="s">
        <v>197</v>
      </c>
      <c r="J8569" t="s">
        <v>575</v>
      </c>
      <c r="K8569">
        <v>8.8062132384635113E-3</v>
      </c>
      <c r="L8569" t="s">
        <v>150</v>
      </c>
      <c r="N8569" t="s">
        <v>240</v>
      </c>
      <c r="O8569" t="s">
        <v>575</v>
      </c>
      <c r="P8569">
        <v>4.5330719355801468E-3</v>
      </c>
      <c r="Q8569" t="s">
        <v>150</v>
      </c>
    </row>
    <row r="8570" spans="9:17" x14ac:dyDescent="0.45">
      <c r="I8570" t="s">
        <v>197</v>
      </c>
      <c r="J8570" t="s">
        <v>576</v>
      </c>
      <c r="K8570">
        <v>8.8720190342364297E-3</v>
      </c>
      <c r="L8570" t="s">
        <v>150</v>
      </c>
      <c r="N8570" t="s">
        <v>240</v>
      </c>
      <c r="O8570" t="s">
        <v>576</v>
      </c>
      <c r="P8570">
        <v>4.8068663082672363E-3</v>
      </c>
      <c r="Q8570" t="s">
        <v>150</v>
      </c>
    </row>
    <row r="8571" spans="9:17" x14ac:dyDescent="0.45">
      <c r="I8571" t="s">
        <v>197</v>
      </c>
      <c r="J8571" t="s">
        <v>577</v>
      </c>
      <c r="K8571">
        <v>7.9288052811107897E-3</v>
      </c>
      <c r="L8571" t="s">
        <v>150</v>
      </c>
      <c r="N8571" t="s">
        <v>240</v>
      </c>
      <c r="O8571" t="s">
        <v>577</v>
      </c>
      <c r="P8571">
        <v>5.0165909947206084E-3</v>
      </c>
      <c r="Q8571" t="s">
        <v>150</v>
      </c>
    </row>
    <row r="8572" spans="9:17" x14ac:dyDescent="0.45">
      <c r="I8572" t="s">
        <v>197</v>
      </c>
      <c r="J8572" t="s">
        <v>578</v>
      </c>
      <c r="K8572">
        <v>7.1535461772202309E-3</v>
      </c>
      <c r="L8572" t="s">
        <v>150</v>
      </c>
      <c r="N8572" t="s">
        <v>240</v>
      </c>
      <c r="O8572" t="s">
        <v>578</v>
      </c>
      <c r="P8572">
        <v>5.1071557653149533E-3</v>
      </c>
      <c r="Q8572" t="s">
        <v>150</v>
      </c>
    </row>
    <row r="8573" spans="9:17" x14ac:dyDescent="0.45">
      <c r="I8573" t="s">
        <v>197</v>
      </c>
      <c r="J8573" t="s">
        <v>579</v>
      </c>
      <c r="K8573">
        <v>6.6490874224432754E-3</v>
      </c>
      <c r="L8573" t="s">
        <v>150</v>
      </c>
      <c r="N8573" t="s">
        <v>240</v>
      </c>
      <c r="O8573" t="s">
        <v>579</v>
      </c>
      <c r="P8573">
        <v>5.0138873081951385E-3</v>
      </c>
      <c r="Q8573" t="s">
        <v>150</v>
      </c>
    </row>
    <row r="8574" spans="9:17" x14ac:dyDescent="0.45">
      <c r="I8574" t="s">
        <v>197</v>
      </c>
      <c r="J8574" t="s">
        <v>580</v>
      </c>
      <c r="K8574">
        <v>5.8195692047519091E-3</v>
      </c>
      <c r="L8574" t="s">
        <v>150</v>
      </c>
      <c r="N8574" t="s">
        <v>240</v>
      </c>
      <c r="O8574" t="s">
        <v>580</v>
      </c>
      <c r="P8574">
        <v>4.5346084833974218E-3</v>
      </c>
      <c r="Q8574" t="s">
        <v>150</v>
      </c>
    </row>
    <row r="8575" spans="9:17" x14ac:dyDescent="0.45">
      <c r="I8575" t="s">
        <v>197</v>
      </c>
      <c r="J8575" t="s">
        <v>581</v>
      </c>
      <c r="K8575">
        <v>3.9915638017877213E-3</v>
      </c>
      <c r="L8575" t="s">
        <v>150</v>
      </c>
      <c r="N8575" t="s">
        <v>240</v>
      </c>
      <c r="O8575" t="s">
        <v>581</v>
      </c>
      <c r="P8575">
        <v>4.3188848778269937E-3</v>
      </c>
      <c r="Q8575" t="s">
        <v>150</v>
      </c>
    </row>
    <row r="8576" spans="9:17" x14ac:dyDescent="0.45">
      <c r="I8576" t="s">
        <v>197</v>
      </c>
      <c r="J8576" t="s">
        <v>582</v>
      </c>
      <c r="K8576">
        <v>0</v>
      </c>
      <c r="L8576" t="s">
        <v>150</v>
      </c>
      <c r="N8576" t="s">
        <v>240</v>
      </c>
      <c r="O8576" t="s">
        <v>582</v>
      </c>
      <c r="P8576">
        <v>4.4298036989784363E-3</v>
      </c>
      <c r="Q8576" t="s">
        <v>150</v>
      </c>
    </row>
    <row r="8577" spans="9:17" x14ac:dyDescent="0.45">
      <c r="I8577" t="s">
        <v>197</v>
      </c>
      <c r="J8577" t="s">
        <v>583</v>
      </c>
      <c r="K8577">
        <v>0</v>
      </c>
      <c r="L8577" t="s">
        <v>150</v>
      </c>
      <c r="N8577" t="s">
        <v>240</v>
      </c>
      <c r="O8577" t="s">
        <v>583</v>
      </c>
      <c r="P8577">
        <v>9.3199546773713397E-3</v>
      </c>
      <c r="Q8577" t="s">
        <v>150</v>
      </c>
    </row>
    <row r="8578" spans="9:17" x14ac:dyDescent="0.45">
      <c r="I8578" t="s">
        <v>197</v>
      </c>
      <c r="J8578" t="s">
        <v>584</v>
      </c>
      <c r="K8578">
        <v>0</v>
      </c>
      <c r="L8578" t="s">
        <v>150</v>
      </c>
      <c r="N8578" t="s">
        <v>240</v>
      </c>
      <c r="O8578" t="s">
        <v>584</v>
      </c>
      <c r="P8578">
        <v>9.2007215375039912E-3</v>
      </c>
      <c r="Q8578" t="s">
        <v>150</v>
      </c>
    </row>
    <row r="8579" spans="9:17" x14ac:dyDescent="0.45">
      <c r="I8579" t="s">
        <v>197</v>
      </c>
      <c r="J8579" t="s">
        <v>585</v>
      </c>
      <c r="K8579">
        <v>0</v>
      </c>
      <c r="L8579" t="s">
        <v>150</v>
      </c>
      <c r="N8579" t="s">
        <v>240</v>
      </c>
      <c r="O8579" t="s">
        <v>585</v>
      </c>
      <c r="P8579">
        <v>1.4352616839826879E-2</v>
      </c>
      <c r="Q8579" t="s">
        <v>150</v>
      </c>
    </row>
    <row r="8580" spans="9:17" x14ac:dyDescent="0.45">
      <c r="I8580" t="s">
        <v>197</v>
      </c>
      <c r="J8580" t="s">
        <v>586</v>
      </c>
      <c r="K8580">
        <v>0</v>
      </c>
      <c r="L8580" t="s">
        <v>150</v>
      </c>
      <c r="N8580" t="s">
        <v>240</v>
      </c>
      <c r="O8580" t="s">
        <v>586</v>
      </c>
      <c r="P8580">
        <v>2.3931297334345539E-3</v>
      </c>
      <c r="Q8580" t="s">
        <v>150</v>
      </c>
    </row>
    <row r="8581" spans="9:17" x14ac:dyDescent="0.45">
      <c r="I8581" t="s">
        <v>197</v>
      </c>
      <c r="J8581" t="s">
        <v>587</v>
      </c>
      <c r="K8581">
        <v>0</v>
      </c>
      <c r="L8581" t="s">
        <v>150</v>
      </c>
      <c r="N8581" t="s">
        <v>240</v>
      </c>
      <c r="O8581" t="s">
        <v>587</v>
      </c>
      <c r="P8581">
        <v>2.3071174887440344E-3</v>
      </c>
      <c r="Q8581" t="s">
        <v>150</v>
      </c>
    </row>
    <row r="8582" spans="9:17" x14ac:dyDescent="0.45">
      <c r="I8582" t="s">
        <v>197</v>
      </c>
      <c r="J8582" t="s">
        <v>588</v>
      </c>
      <c r="K8582">
        <v>4.2911421383403604E-3</v>
      </c>
      <c r="L8582" t="s">
        <v>150</v>
      </c>
      <c r="N8582" t="s">
        <v>240</v>
      </c>
      <c r="O8582" t="s">
        <v>588</v>
      </c>
      <c r="P8582">
        <v>1.8950248080632909E-3</v>
      </c>
      <c r="Q8582" t="s">
        <v>150</v>
      </c>
    </row>
    <row r="8583" spans="9:17" x14ac:dyDescent="0.45">
      <c r="I8583" t="s">
        <v>197</v>
      </c>
      <c r="J8583" t="s">
        <v>589</v>
      </c>
      <c r="K8583">
        <v>6.8185926958846191E-3</v>
      </c>
      <c r="L8583" t="s">
        <v>150</v>
      </c>
      <c r="N8583" t="s">
        <v>240</v>
      </c>
      <c r="O8583" t="s">
        <v>589</v>
      </c>
      <c r="P8583">
        <v>1.809331630935191E-3</v>
      </c>
      <c r="Q8583" t="s">
        <v>150</v>
      </c>
    </row>
    <row r="8584" spans="9:17" x14ac:dyDescent="0.45">
      <c r="I8584" t="s">
        <v>197</v>
      </c>
      <c r="J8584" t="s">
        <v>590</v>
      </c>
      <c r="K8584">
        <v>7.7965794408397272E-3</v>
      </c>
      <c r="L8584" t="s">
        <v>150</v>
      </c>
      <c r="N8584" t="s">
        <v>240</v>
      </c>
      <c r="O8584" t="s">
        <v>590</v>
      </c>
      <c r="P8584">
        <v>2.4264044426439767E-3</v>
      </c>
      <c r="Q8584" t="s">
        <v>150</v>
      </c>
    </row>
    <row r="8585" spans="9:17" x14ac:dyDescent="0.45">
      <c r="I8585" t="s">
        <v>197</v>
      </c>
      <c r="J8585" t="s">
        <v>591</v>
      </c>
      <c r="K8585">
        <v>8.3379400376666461E-3</v>
      </c>
      <c r="L8585" t="s">
        <v>150</v>
      </c>
      <c r="N8585" t="s">
        <v>240</v>
      </c>
      <c r="O8585" t="s">
        <v>591</v>
      </c>
      <c r="P8585">
        <v>3.1463997452365364E-3</v>
      </c>
      <c r="Q8585" t="s">
        <v>150</v>
      </c>
    </row>
    <row r="8586" spans="9:17" x14ac:dyDescent="0.45">
      <c r="I8586" t="s">
        <v>197</v>
      </c>
      <c r="J8586" t="s">
        <v>592</v>
      </c>
      <c r="K8586">
        <v>8.848464795094749E-3</v>
      </c>
      <c r="L8586" t="s">
        <v>150</v>
      </c>
      <c r="N8586" t="s">
        <v>240</v>
      </c>
      <c r="O8586" t="s">
        <v>592</v>
      </c>
      <c r="P8586">
        <v>3.7691699386997375E-3</v>
      </c>
      <c r="Q8586" t="s">
        <v>150</v>
      </c>
    </row>
    <row r="8587" spans="9:17" x14ac:dyDescent="0.45">
      <c r="I8587" t="s">
        <v>197</v>
      </c>
      <c r="J8587" t="s">
        <v>593</v>
      </c>
      <c r="K8587">
        <v>9.3295402091566806E-3</v>
      </c>
      <c r="L8587" t="s">
        <v>150</v>
      </c>
      <c r="N8587" t="s">
        <v>240</v>
      </c>
      <c r="O8587" t="s">
        <v>593</v>
      </c>
      <c r="P8587">
        <v>4.2575134401139983E-3</v>
      </c>
      <c r="Q8587" t="s">
        <v>150</v>
      </c>
    </row>
    <row r="8588" spans="9:17" x14ac:dyDescent="0.45">
      <c r="I8588" t="s">
        <v>197</v>
      </c>
      <c r="J8588" t="s">
        <v>594</v>
      </c>
      <c r="K8588">
        <v>9.2159860051613546E-3</v>
      </c>
      <c r="L8588" t="s">
        <v>150</v>
      </c>
      <c r="N8588" t="s">
        <v>240</v>
      </c>
      <c r="O8588" t="s">
        <v>594</v>
      </c>
      <c r="P8588">
        <v>4.5719491202516633E-3</v>
      </c>
      <c r="Q8588" t="s">
        <v>150</v>
      </c>
    </row>
    <row r="8589" spans="9:17" x14ac:dyDescent="0.45">
      <c r="I8589" t="s">
        <v>197</v>
      </c>
      <c r="J8589" t="s">
        <v>595</v>
      </c>
      <c r="K8589">
        <v>8.4835888835959605E-3</v>
      </c>
      <c r="L8589" t="s">
        <v>150</v>
      </c>
      <c r="N8589" t="s">
        <v>240</v>
      </c>
      <c r="O8589" t="s">
        <v>595</v>
      </c>
      <c r="P8589">
        <v>4.74191347844419E-3</v>
      </c>
      <c r="Q8589" t="s">
        <v>150</v>
      </c>
    </row>
    <row r="8590" spans="9:17" x14ac:dyDescent="0.45">
      <c r="I8590" t="s">
        <v>197</v>
      </c>
      <c r="J8590" t="s">
        <v>596</v>
      </c>
      <c r="K8590">
        <v>7.8381557300812102E-3</v>
      </c>
      <c r="L8590" t="s">
        <v>150</v>
      </c>
      <c r="N8590" t="s">
        <v>240</v>
      </c>
      <c r="O8590" t="s">
        <v>596</v>
      </c>
      <c r="P8590">
        <v>4.8147783949447943E-3</v>
      </c>
      <c r="Q8590" t="s">
        <v>150</v>
      </c>
    </row>
    <row r="8591" spans="9:17" x14ac:dyDescent="0.45">
      <c r="I8591" t="s">
        <v>197</v>
      </c>
      <c r="J8591" t="s">
        <v>597</v>
      </c>
      <c r="K8591">
        <v>7.1604544500001328E-3</v>
      </c>
      <c r="L8591" t="s">
        <v>150</v>
      </c>
      <c r="N8591" t="s">
        <v>240</v>
      </c>
      <c r="O8591" t="s">
        <v>597</v>
      </c>
      <c r="P8591">
        <v>4.6897680397741835E-3</v>
      </c>
      <c r="Q8591" t="s">
        <v>150</v>
      </c>
    </row>
    <row r="8592" spans="9:17" x14ac:dyDescent="0.45">
      <c r="I8592" t="s">
        <v>197</v>
      </c>
      <c r="J8592" t="s">
        <v>598</v>
      </c>
      <c r="K8592">
        <v>6.0943607777085894E-3</v>
      </c>
      <c r="L8592" t="s">
        <v>150</v>
      </c>
      <c r="N8592" t="s">
        <v>240</v>
      </c>
      <c r="O8592" t="s">
        <v>598</v>
      </c>
      <c r="P8592">
        <v>4.1217343728636004E-3</v>
      </c>
      <c r="Q8592" t="s">
        <v>150</v>
      </c>
    </row>
    <row r="8593" spans="9:17" x14ac:dyDescent="0.45">
      <c r="I8593" t="s">
        <v>197</v>
      </c>
      <c r="J8593" t="s">
        <v>599</v>
      </c>
      <c r="K8593">
        <v>3.7549952732134446E-3</v>
      </c>
      <c r="L8593" t="s">
        <v>150</v>
      </c>
      <c r="N8593" t="s">
        <v>240</v>
      </c>
      <c r="O8593" t="s">
        <v>599</v>
      </c>
      <c r="P8593">
        <v>3.9474853481900503E-3</v>
      </c>
      <c r="Q8593" t="s">
        <v>150</v>
      </c>
    </row>
    <row r="8594" spans="9:17" x14ac:dyDescent="0.45">
      <c r="I8594" t="s">
        <v>197</v>
      </c>
      <c r="J8594" t="s">
        <v>600</v>
      </c>
      <c r="K8594">
        <v>0</v>
      </c>
      <c r="L8594" t="s">
        <v>150</v>
      </c>
      <c r="N8594" t="s">
        <v>240</v>
      </c>
      <c r="O8594" t="s">
        <v>600</v>
      </c>
      <c r="P8594">
        <v>4.0109662476035726E-3</v>
      </c>
      <c r="Q8594" t="s">
        <v>150</v>
      </c>
    </row>
    <row r="8595" spans="9:17" x14ac:dyDescent="0.45">
      <c r="I8595" t="s">
        <v>197</v>
      </c>
      <c r="J8595" t="s">
        <v>601</v>
      </c>
      <c r="K8595">
        <v>0</v>
      </c>
      <c r="L8595" t="s">
        <v>150</v>
      </c>
      <c r="N8595" t="s">
        <v>240</v>
      </c>
      <c r="O8595" t="s">
        <v>601</v>
      </c>
      <c r="P8595">
        <v>8.3009080750624901E-3</v>
      </c>
      <c r="Q8595" t="s">
        <v>150</v>
      </c>
    </row>
    <row r="8596" spans="9:17" x14ac:dyDescent="0.45">
      <c r="I8596" t="s">
        <v>197</v>
      </c>
      <c r="J8596" t="s">
        <v>602</v>
      </c>
      <c r="K8596">
        <v>0</v>
      </c>
      <c r="L8596" t="s">
        <v>150</v>
      </c>
      <c r="N8596" t="s">
        <v>240</v>
      </c>
      <c r="O8596" t="s">
        <v>602</v>
      </c>
      <c r="P8596">
        <v>7.9709434424052802E-3</v>
      </c>
      <c r="Q8596" t="s">
        <v>150</v>
      </c>
    </row>
    <row r="8597" spans="9:17" x14ac:dyDescent="0.45">
      <c r="I8597" t="s">
        <v>197</v>
      </c>
      <c r="J8597" t="s">
        <v>603</v>
      </c>
      <c r="K8597">
        <v>0</v>
      </c>
      <c r="L8597" t="s">
        <v>150</v>
      </c>
      <c r="N8597" t="s">
        <v>240</v>
      </c>
      <c r="O8597" t="s">
        <v>603</v>
      </c>
      <c r="P8597">
        <v>1.7312555499007107E-2</v>
      </c>
      <c r="Q8597" t="s">
        <v>150</v>
      </c>
    </row>
    <row r="8598" spans="9:17" x14ac:dyDescent="0.45">
      <c r="I8598" t="s">
        <v>197</v>
      </c>
      <c r="J8598" t="s">
        <v>604</v>
      </c>
      <c r="K8598">
        <v>0</v>
      </c>
      <c r="L8598" t="s">
        <v>150</v>
      </c>
      <c r="N8598" t="s">
        <v>240</v>
      </c>
      <c r="O8598" t="s">
        <v>604</v>
      </c>
      <c r="P8598">
        <v>3.1828808751873192E-3</v>
      </c>
      <c r="Q8598" t="s">
        <v>150</v>
      </c>
    </row>
    <row r="8599" spans="9:17" x14ac:dyDescent="0.45">
      <c r="I8599" t="s">
        <v>197</v>
      </c>
      <c r="J8599" t="s">
        <v>605</v>
      </c>
      <c r="K8599">
        <v>8.879186876837845E-4</v>
      </c>
      <c r="L8599" t="s">
        <v>150</v>
      </c>
      <c r="N8599" t="s">
        <v>240</v>
      </c>
      <c r="O8599" t="s">
        <v>605</v>
      </c>
      <c r="P8599">
        <v>2.9360467589272317E-3</v>
      </c>
      <c r="Q8599" t="s">
        <v>150</v>
      </c>
    </row>
    <row r="8600" spans="9:17" x14ac:dyDescent="0.45">
      <c r="I8600" t="s">
        <v>197</v>
      </c>
      <c r="J8600" t="s">
        <v>606</v>
      </c>
      <c r="K8600">
        <v>5.8218322469040622E-3</v>
      </c>
      <c r="L8600" t="s">
        <v>150</v>
      </c>
      <c r="N8600" t="s">
        <v>240</v>
      </c>
      <c r="O8600" t="s">
        <v>606</v>
      </c>
      <c r="P8600">
        <v>2.53981690643871E-3</v>
      </c>
      <c r="Q8600" t="s">
        <v>150</v>
      </c>
    </row>
    <row r="8601" spans="9:17" x14ac:dyDescent="0.45">
      <c r="I8601" t="s">
        <v>197</v>
      </c>
      <c r="J8601" t="s">
        <v>607</v>
      </c>
      <c r="K8601">
        <v>8.102929455378962E-3</v>
      </c>
      <c r="L8601" t="s">
        <v>150</v>
      </c>
      <c r="N8601" t="s">
        <v>240</v>
      </c>
      <c r="O8601" t="s">
        <v>607</v>
      </c>
      <c r="P8601">
        <v>2.5661221463509657E-3</v>
      </c>
      <c r="Q8601" t="s">
        <v>150</v>
      </c>
    </row>
    <row r="8602" spans="9:17" x14ac:dyDescent="0.45">
      <c r="I8602" t="s">
        <v>197</v>
      </c>
      <c r="J8602" t="s">
        <v>608</v>
      </c>
      <c r="K8602">
        <v>8.893003859554844E-3</v>
      </c>
      <c r="L8602" t="s">
        <v>150</v>
      </c>
      <c r="N8602" t="s">
        <v>240</v>
      </c>
      <c r="O8602" t="s">
        <v>608</v>
      </c>
      <c r="P8602">
        <v>2.8487814557427117E-3</v>
      </c>
      <c r="Q8602" t="s">
        <v>150</v>
      </c>
    </row>
    <row r="8603" spans="9:17" x14ac:dyDescent="0.45">
      <c r="I8603" t="s">
        <v>197</v>
      </c>
      <c r="J8603" t="s">
        <v>609</v>
      </c>
      <c r="K8603">
        <v>9.468993143492855E-3</v>
      </c>
      <c r="L8603" t="s">
        <v>150</v>
      </c>
      <c r="N8603" t="s">
        <v>240</v>
      </c>
      <c r="O8603" t="s">
        <v>609</v>
      </c>
      <c r="P8603">
        <v>3.0207289242329982E-3</v>
      </c>
      <c r="Q8603" t="s">
        <v>150</v>
      </c>
    </row>
    <row r="8604" spans="9:17" x14ac:dyDescent="0.45">
      <c r="I8604" t="s">
        <v>197</v>
      </c>
      <c r="J8604" t="s">
        <v>610</v>
      </c>
      <c r="K8604">
        <v>9.907562539203156E-3</v>
      </c>
      <c r="L8604" t="s">
        <v>150</v>
      </c>
      <c r="N8604" t="s">
        <v>240</v>
      </c>
      <c r="O8604" t="s">
        <v>610</v>
      </c>
      <c r="P8604">
        <v>3.08360492015505E-3</v>
      </c>
      <c r="Q8604" t="s">
        <v>150</v>
      </c>
    </row>
    <row r="8605" spans="9:17" x14ac:dyDescent="0.45">
      <c r="I8605" t="s">
        <v>197</v>
      </c>
      <c r="J8605" t="s">
        <v>611</v>
      </c>
      <c r="K8605">
        <v>1.0167073859076798E-2</v>
      </c>
      <c r="L8605" t="s">
        <v>150</v>
      </c>
      <c r="N8605" t="s">
        <v>240</v>
      </c>
      <c r="O8605" t="s">
        <v>611</v>
      </c>
      <c r="P8605">
        <v>3.2595889128322424E-3</v>
      </c>
      <c r="Q8605" t="s">
        <v>150</v>
      </c>
    </row>
    <row r="8606" spans="9:17" x14ac:dyDescent="0.45">
      <c r="I8606" t="s">
        <v>197</v>
      </c>
      <c r="J8606" t="s">
        <v>612</v>
      </c>
      <c r="K8606">
        <v>9.9540170269008226E-3</v>
      </c>
      <c r="L8606" t="s">
        <v>150</v>
      </c>
      <c r="N8606" t="s">
        <v>240</v>
      </c>
      <c r="O8606" t="s">
        <v>612</v>
      </c>
      <c r="P8606">
        <v>3.5267069558594264E-3</v>
      </c>
      <c r="Q8606" t="s">
        <v>150</v>
      </c>
    </row>
    <row r="8607" spans="9:17" x14ac:dyDescent="0.45">
      <c r="I8607" t="s">
        <v>197</v>
      </c>
      <c r="J8607" t="s">
        <v>613</v>
      </c>
      <c r="K8607">
        <v>9.4737203147350971E-3</v>
      </c>
      <c r="L8607" t="s">
        <v>150</v>
      </c>
      <c r="N8607" t="s">
        <v>240</v>
      </c>
      <c r="O8607" t="s">
        <v>613</v>
      </c>
      <c r="P8607">
        <v>3.7578091511121909E-3</v>
      </c>
      <c r="Q8607" t="s">
        <v>150</v>
      </c>
    </row>
    <row r="8608" spans="9:17" x14ac:dyDescent="0.45">
      <c r="I8608" t="s">
        <v>197</v>
      </c>
      <c r="J8608" t="s">
        <v>614</v>
      </c>
      <c r="K8608">
        <v>8.7905824676328716E-3</v>
      </c>
      <c r="L8608" t="s">
        <v>150</v>
      </c>
      <c r="N8608" t="s">
        <v>240</v>
      </c>
      <c r="O8608" t="s">
        <v>614</v>
      </c>
      <c r="P8608">
        <v>3.9630288225839813E-3</v>
      </c>
      <c r="Q8608" t="s">
        <v>150</v>
      </c>
    </row>
    <row r="8609" spans="9:17" x14ac:dyDescent="0.45">
      <c r="I8609" t="s">
        <v>197</v>
      </c>
      <c r="J8609" t="s">
        <v>615</v>
      </c>
      <c r="K8609">
        <v>7.8278333017757443E-3</v>
      </c>
      <c r="L8609" t="s">
        <v>150</v>
      </c>
      <c r="N8609" t="s">
        <v>240</v>
      </c>
      <c r="O8609" t="s">
        <v>615</v>
      </c>
      <c r="P8609">
        <v>4.0996472912394645E-3</v>
      </c>
      <c r="Q8609" t="s">
        <v>150</v>
      </c>
    </row>
    <row r="8610" spans="9:17" x14ac:dyDescent="0.45">
      <c r="I8610" t="s">
        <v>197</v>
      </c>
      <c r="J8610" t="s">
        <v>616</v>
      </c>
      <c r="K8610">
        <v>6.854723242497327E-3</v>
      </c>
      <c r="L8610" t="s">
        <v>150</v>
      </c>
      <c r="N8610" t="s">
        <v>240</v>
      </c>
      <c r="O8610" t="s">
        <v>616</v>
      </c>
      <c r="P8610">
        <v>3.944478611251123E-3</v>
      </c>
      <c r="Q8610" t="s">
        <v>150</v>
      </c>
    </row>
    <row r="8611" spans="9:17" x14ac:dyDescent="0.45">
      <c r="I8611" t="s">
        <v>197</v>
      </c>
      <c r="J8611" t="s">
        <v>617</v>
      </c>
      <c r="K8611">
        <v>4.3701127540525572E-3</v>
      </c>
      <c r="L8611" t="s">
        <v>150</v>
      </c>
      <c r="N8611" t="s">
        <v>240</v>
      </c>
      <c r="O8611" t="s">
        <v>617</v>
      </c>
      <c r="P8611">
        <v>3.9726262920016641E-3</v>
      </c>
      <c r="Q8611" t="s">
        <v>150</v>
      </c>
    </row>
    <row r="8612" spans="9:17" x14ac:dyDescent="0.45">
      <c r="I8612" t="s">
        <v>197</v>
      </c>
      <c r="J8612" t="s">
        <v>618</v>
      </c>
      <c r="K8612">
        <v>0</v>
      </c>
      <c r="L8612" t="s">
        <v>150</v>
      </c>
      <c r="N8612" t="s">
        <v>240</v>
      </c>
      <c r="O8612" t="s">
        <v>618</v>
      </c>
      <c r="P8612">
        <v>4.4096229172950066E-3</v>
      </c>
      <c r="Q8612" t="s">
        <v>150</v>
      </c>
    </row>
    <row r="8613" spans="9:17" x14ac:dyDescent="0.45">
      <c r="I8613" t="s">
        <v>197</v>
      </c>
      <c r="J8613" t="s">
        <v>619</v>
      </c>
      <c r="K8613">
        <v>0</v>
      </c>
      <c r="L8613" t="s">
        <v>150</v>
      </c>
      <c r="N8613" t="s">
        <v>240</v>
      </c>
      <c r="O8613" t="s">
        <v>619</v>
      </c>
      <c r="P8613">
        <v>9.8347676934891822E-3</v>
      </c>
      <c r="Q8613" t="s">
        <v>150</v>
      </c>
    </row>
    <row r="8614" spans="9:17" x14ac:dyDescent="0.45">
      <c r="I8614" t="s">
        <v>197</v>
      </c>
      <c r="J8614" t="s">
        <v>620</v>
      </c>
      <c r="K8614">
        <v>0</v>
      </c>
      <c r="L8614" t="s">
        <v>150</v>
      </c>
      <c r="N8614" t="s">
        <v>240</v>
      </c>
      <c r="O8614" t="s">
        <v>620</v>
      </c>
      <c r="P8614">
        <v>9.4287169283310008E-3</v>
      </c>
      <c r="Q8614" t="s">
        <v>150</v>
      </c>
    </row>
    <row r="8615" spans="9:17" x14ac:dyDescent="0.45">
      <c r="I8615" t="s">
        <v>197</v>
      </c>
      <c r="J8615" t="s">
        <v>621</v>
      </c>
      <c r="K8615">
        <v>0</v>
      </c>
      <c r="L8615" t="s">
        <v>150</v>
      </c>
      <c r="N8615" t="s">
        <v>240</v>
      </c>
      <c r="O8615" t="s">
        <v>621</v>
      </c>
      <c r="P8615">
        <v>2.0576649598296852E-2</v>
      </c>
      <c r="Q8615" t="s">
        <v>150</v>
      </c>
    </row>
    <row r="8616" spans="9:17" x14ac:dyDescent="0.45">
      <c r="I8616" t="s">
        <v>197</v>
      </c>
      <c r="J8616" t="s">
        <v>622</v>
      </c>
      <c r="K8616">
        <v>0</v>
      </c>
      <c r="L8616" t="s">
        <v>150</v>
      </c>
      <c r="N8616" t="s">
        <v>240</v>
      </c>
      <c r="O8616" t="s">
        <v>622</v>
      </c>
      <c r="P8616">
        <v>3.3554083884225223E-3</v>
      </c>
      <c r="Q8616" t="s">
        <v>150</v>
      </c>
    </row>
    <row r="8617" spans="9:17" x14ac:dyDescent="0.45">
      <c r="I8617" t="s">
        <v>197</v>
      </c>
      <c r="J8617" t="s">
        <v>623</v>
      </c>
      <c r="K8617">
        <v>3.2088916697278367E-3</v>
      </c>
      <c r="L8617" t="s">
        <v>150</v>
      </c>
      <c r="N8617" t="s">
        <v>240</v>
      </c>
      <c r="O8617" t="s">
        <v>623</v>
      </c>
      <c r="P8617">
        <v>2.9454856279193002E-3</v>
      </c>
      <c r="Q8617" t="s">
        <v>150</v>
      </c>
    </row>
    <row r="8618" spans="9:17" x14ac:dyDescent="0.45">
      <c r="I8618" t="s">
        <v>197</v>
      </c>
      <c r="J8618" t="s">
        <v>624</v>
      </c>
      <c r="K8618">
        <v>5.9490380394856927E-3</v>
      </c>
      <c r="L8618" t="s">
        <v>150</v>
      </c>
      <c r="N8618" t="s">
        <v>240</v>
      </c>
      <c r="O8618" t="s">
        <v>624</v>
      </c>
      <c r="P8618">
        <v>2.8308315899150628E-3</v>
      </c>
      <c r="Q8618" t="s">
        <v>150</v>
      </c>
    </row>
    <row r="8619" spans="9:17" x14ac:dyDescent="0.45">
      <c r="I8619" t="s">
        <v>197</v>
      </c>
      <c r="J8619" t="s">
        <v>625</v>
      </c>
      <c r="K8619">
        <v>7.9727343489100315E-3</v>
      </c>
      <c r="L8619" t="s">
        <v>150</v>
      </c>
      <c r="N8619" t="s">
        <v>240</v>
      </c>
      <c r="O8619" t="s">
        <v>625</v>
      </c>
      <c r="P8619">
        <v>2.9176304847988114E-3</v>
      </c>
      <c r="Q8619" t="s">
        <v>150</v>
      </c>
    </row>
    <row r="8620" spans="9:17" x14ac:dyDescent="0.45">
      <c r="I8620" t="s">
        <v>197</v>
      </c>
      <c r="J8620" t="s">
        <v>626</v>
      </c>
      <c r="K8620">
        <v>8.7763011609913073E-3</v>
      </c>
      <c r="L8620" t="s">
        <v>150</v>
      </c>
      <c r="N8620" t="s">
        <v>240</v>
      </c>
      <c r="O8620" t="s">
        <v>626</v>
      </c>
      <c r="P8620">
        <v>2.9813287930499843E-3</v>
      </c>
      <c r="Q8620" t="s">
        <v>150</v>
      </c>
    </row>
    <row r="8621" spans="9:17" x14ac:dyDescent="0.45">
      <c r="I8621" t="s">
        <v>197</v>
      </c>
      <c r="J8621" t="s">
        <v>627</v>
      </c>
      <c r="K8621">
        <v>9.3720592673649742E-3</v>
      </c>
      <c r="L8621" t="s">
        <v>150</v>
      </c>
      <c r="N8621" t="s">
        <v>240</v>
      </c>
      <c r="O8621" t="s">
        <v>627</v>
      </c>
      <c r="P8621">
        <v>3.0851861055722317E-3</v>
      </c>
      <c r="Q8621" t="s">
        <v>150</v>
      </c>
    </row>
    <row r="8622" spans="9:17" x14ac:dyDescent="0.45">
      <c r="I8622" t="s">
        <v>197</v>
      </c>
      <c r="J8622" t="s">
        <v>628</v>
      </c>
      <c r="K8622">
        <v>9.8064101091780848E-3</v>
      </c>
      <c r="L8622" t="s">
        <v>150</v>
      </c>
      <c r="N8622" t="s">
        <v>240</v>
      </c>
      <c r="O8622" t="s">
        <v>628</v>
      </c>
      <c r="P8622">
        <v>3.2723167030025489E-3</v>
      </c>
      <c r="Q8622" t="s">
        <v>150</v>
      </c>
    </row>
    <row r="8623" spans="9:17" x14ac:dyDescent="0.45">
      <c r="I8623" t="s">
        <v>197</v>
      </c>
      <c r="J8623" t="s">
        <v>629</v>
      </c>
      <c r="K8623">
        <v>9.9887620797245048E-3</v>
      </c>
      <c r="L8623" t="s">
        <v>150</v>
      </c>
      <c r="N8623" t="s">
        <v>240</v>
      </c>
      <c r="O8623" t="s">
        <v>629</v>
      </c>
      <c r="P8623">
        <v>3.4923149215266205E-3</v>
      </c>
      <c r="Q8623" t="s">
        <v>150</v>
      </c>
    </row>
    <row r="8624" spans="9:17" x14ac:dyDescent="0.45">
      <c r="I8624" t="s">
        <v>197</v>
      </c>
      <c r="J8624" t="s">
        <v>630</v>
      </c>
      <c r="K8624">
        <v>9.5944657886943892E-3</v>
      </c>
      <c r="L8624" t="s">
        <v>150</v>
      </c>
      <c r="N8624" t="s">
        <v>240</v>
      </c>
      <c r="O8624" t="s">
        <v>630</v>
      </c>
      <c r="P8624">
        <v>3.7792966799740793E-3</v>
      </c>
      <c r="Q8624" t="s">
        <v>150</v>
      </c>
    </row>
    <row r="8625" spans="9:17" x14ac:dyDescent="0.45">
      <c r="I8625" t="s">
        <v>197</v>
      </c>
      <c r="J8625" t="s">
        <v>631</v>
      </c>
      <c r="K8625">
        <v>8.9647443009262234E-3</v>
      </c>
      <c r="L8625" t="s">
        <v>150</v>
      </c>
      <c r="N8625" t="s">
        <v>240</v>
      </c>
      <c r="O8625" t="s">
        <v>631</v>
      </c>
      <c r="P8625">
        <v>4.0794600538581628E-3</v>
      </c>
      <c r="Q8625" t="s">
        <v>150</v>
      </c>
    </row>
    <row r="8626" spans="9:17" x14ac:dyDescent="0.45">
      <c r="I8626" t="s">
        <v>197</v>
      </c>
      <c r="J8626" t="s">
        <v>632</v>
      </c>
      <c r="K8626">
        <v>8.2233600352965355E-3</v>
      </c>
      <c r="L8626" t="s">
        <v>150</v>
      </c>
      <c r="N8626" t="s">
        <v>240</v>
      </c>
      <c r="O8626" t="s">
        <v>632</v>
      </c>
      <c r="P8626">
        <v>4.3092235836536489E-3</v>
      </c>
      <c r="Q8626" t="s">
        <v>150</v>
      </c>
    </row>
    <row r="8627" spans="9:17" x14ac:dyDescent="0.45">
      <c r="I8627" t="s">
        <v>197</v>
      </c>
      <c r="J8627" t="s">
        <v>633</v>
      </c>
      <c r="K8627">
        <v>7.1903011220016211E-3</v>
      </c>
      <c r="L8627" t="s">
        <v>150</v>
      </c>
      <c r="N8627" t="s">
        <v>240</v>
      </c>
      <c r="O8627" t="s">
        <v>633</v>
      </c>
      <c r="P8627">
        <v>4.5436274759906347E-3</v>
      </c>
      <c r="Q8627" t="s">
        <v>150</v>
      </c>
    </row>
    <row r="8628" spans="9:17" x14ac:dyDescent="0.45">
      <c r="I8628" t="s">
        <v>197</v>
      </c>
      <c r="J8628" t="s">
        <v>634</v>
      </c>
      <c r="K8628">
        <v>6.0352543779552828E-3</v>
      </c>
      <c r="L8628" t="s">
        <v>150</v>
      </c>
      <c r="N8628" t="s">
        <v>240</v>
      </c>
      <c r="O8628" t="s">
        <v>634</v>
      </c>
      <c r="P8628">
        <v>4.7281316531932582E-3</v>
      </c>
      <c r="Q8628" t="s">
        <v>150</v>
      </c>
    </row>
    <row r="8629" spans="9:17" x14ac:dyDescent="0.45">
      <c r="I8629" t="s">
        <v>197</v>
      </c>
      <c r="J8629" t="s">
        <v>635</v>
      </c>
      <c r="K8629">
        <v>3.9673320645659121E-3</v>
      </c>
      <c r="L8629" t="s">
        <v>150</v>
      </c>
      <c r="N8629" t="s">
        <v>240</v>
      </c>
      <c r="O8629" t="s">
        <v>635</v>
      </c>
      <c r="P8629">
        <v>4.8027596414919656E-3</v>
      </c>
      <c r="Q8629" t="s">
        <v>150</v>
      </c>
    </row>
    <row r="8630" spans="9:17" x14ac:dyDescent="0.45">
      <c r="I8630" t="s">
        <v>197</v>
      </c>
      <c r="J8630" t="s">
        <v>636</v>
      </c>
      <c r="K8630">
        <v>8.016397403476773E-5</v>
      </c>
      <c r="L8630" t="s">
        <v>150</v>
      </c>
      <c r="N8630" t="s">
        <v>240</v>
      </c>
      <c r="O8630" t="s">
        <v>636</v>
      </c>
      <c r="P8630">
        <v>5.4365471679364546E-3</v>
      </c>
      <c r="Q8630" t="s">
        <v>150</v>
      </c>
    </row>
    <row r="8631" spans="9:17" x14ac:dyDescent="0.45">
      <c r="I8631" t="s">
        <v>197</v>
      </c>
      <c r="J8631" t="s">
        <v>637</v>
      </c>
      <c r="K8631">
        <v>0</v>
      </c>
      <c r="L8631" t="s">
        <v>150</v>
      </c>
      <c r="N8631" t="s">
        <v>240</v>
      </c>
      <c r="O8631" t="s">
        <v>637</v>
      </c>
      <c r="P8631">
        <v>1.1849169004947023E-2</v>
      </c>
      <c r="Q8631" t="s">
        <v>150</v>
      </c>
    </row>
    <row r="8632" spans="9:17" x14ac:dyDescent="0.45">
      <c r="I8632" t="s">
        <v>197</v>
      </c>
      <c r="J8632" t="s">
        <v>638</v>
      </c>
      <c r="K8632">
        <v>0</v>
      </c>
      <c r="L8632" t="s">
        <v>150</v>
      </c>
      <c r="N8632" t="s">
        <v>240</v>
      </c>
      <c r="O8632" t="s">
        <v>638</v>
      </c>
      <c r="P8632">
        <v>1.1295532690319823E-2</v>
      </c>
      <c r="Q8632" t="s">
        <v>150</v>
      </c>
    </row>
    <row r="8633" spans="9:17" x14ac:dyDescent="0.45">
      <c r="I8633" t="s">
        <v>197</v>
      </c>
      <c r="J8633" t="s">
        <v>639</v>
      </c>
      <c r="K8633">
        <v>0</v>
      </c>
      <c r="L8633" t="s">
        <v>150</v>
      </c>
      <c r="N8633" t="s">
        <v>240</v>
      </c>
      <c r="O8633" t="s">
        <v>639</v>
      </c>
      <c r="P8633">
        <v>1.9533617922722995E-2</v>
      </c>
      <c r="Q8633" t="s">
        <v>150</v>
      </c>
    </row>
    <row r="8634" spans="9:17" x14ac:dyDescent="0.45">
      <c r="I8634" t="s">
        <v>197</v>
      </c>
      <c r="J8634" t="s">
        <v>640</v>
      </c>
      <c r="K8634">
        <v>0</v>
      </c>
      <c r="L8634" t="s">
        <v>150</v>
      </c>
      <c r="N8634" t="s">
        <v>240</v>
      </c>
      <c r="O8634" t="s">
        <v>640</v>
      </c>
      <c r="P8634">
        <v>2.9788491332547388E-3</v>
      </c>
      <c r="Q8634" t="s">
        <v>150</v>
      </c>
    </row>
    <row r="8635" spans="9:17" x14ac:dyDescent="0.45">
      <c r="I8635" t="s">
        <v>197</v>
      </c>
      <c r="J8635" t="s">
        <v>641</v>
      </c>
      <c r="K8635">
        <v>2.125839373679563E-3</v>
      </c>
      <c r="L8635" t="s">
        <v>150</v>
      </c>
      <c r="N8635" t="s">
        <v>240</v>
      </c>
      <c r="O8635" t="s">
        <v>641</v>
      </c>
      <c r="P8635">
        <v>2.3180933474011532E-3</v>
      </c>
      <c r="Q8635" t="s">
        <v>150</v>
      </c>
    </row>
    <row r="8636" spans="9:17" x14ac:dyDescent="0.45">
      <c r="I8636" t="s">
        <v>197</v>
      </c>
      <c r="J8636" t="s">
        <v>642</v>
      </c>
      <c r="K8636">
        <v>4.347789432475933E-3</v>
      </c>
      <c r="L8636" t="s">
        <v>150</v>
      </c>
      <c r="N8636" t="s">
        <v>240</v>
      </c>
      <c r="O8636" t="s">
        <v>642</v>
      </c>
      <c r="P8636">
        <v>1.9937721280726753E-3</v>
      </c>
      <c r="Q8636" t="s">
        <v>150</v>
      </c>
    </row>
    <row r="8637" spans="9:17" x14ac:dyDescent="0.45">
      <c r="I8637" t="s">
        <v>197</v>
      </c>
      <c r="J8637" t="s">
        <v>643</v>
      </c>
      <c r="K8637">
        <v>6.4094930945342585E-3</v>
      </c>
      <c r="L8637" t="s">
        <v>150</v>
      </c>
      <c r="N8637" t="s">
        <v>240</v>
      </c>
      <c r="O8637" t="s">
        <v>643</v>
      </c>
      <c r="P8637">
        <v>1.6051493849361779E-3</v>
      </c>
      <c r="Q8637" t="s">
        <v>150</v>
      </c>
    </row>
    <row r="8638" spans="9:17" x14ac:dyDescent="0.45">
      <c r="I8638" t="s">
        <v>197</v>
      </c>
      <c r="J8638" t="s">
        <v>644</v>
      </c>
      <c r="K8638">
        <v>7.7085079939873073E-3</v>
      </c>
      <c r="L8638" t="s">
        <v>150</v>
      </c>
      <c r="N8638" t="s">
        <v>240</v>
      </c>
      <c r="O8638" t="s">
        <v>644</v>
      </c>
      <c r="P8638">
        <v>1.3572359394968102E-3</v>
      </c>
      <c r="Q8638" t="s">
        <v>150</v>
      </c>
    </row>
    <row r="8639" spans="9:17" x14ac:dyDescent="0.45">
      <c r="I8639" t="s">
        <v>197</v>
      </c>
      <c r="J8639" t="s">
        <v>645</v>
      </c>
      <c r="K8639">
        <v>8.27899801322113E-3</v>
      </c>
      <c r="L8639" t="s">
        <v>150</v>
      </c>
      <c r="N8639" t="s">
        <v>240</v>
      </c>
      <c r="O8639" t="s">
        <v>645</v>
      </c>
      <c r="P8639">
        <v>1.2629906910958868E-3</v>
      </c>
      <c r="Q8639" t="s">
        <v>150</v>
      </c>
    </row>
    <row r="8640" spans="9:17" x14ac:dyDescent="0.45">
      <c r="I8640" t="s">
        <v>197</v>
      </c>
      <c r="J8640" t="s">
        <v>646</v>
      </c>
      <c r="K8640">
        <v>8.4879836846691991E-3</v>
      </c>
      <c r="L8640" t="s">
        <v>150</v>
      </c>
      <c r="N8640" t="s">
        <v>240</v>
      </c>
      <c r="O8640" t="s">
        <v>646</v>
      </c>
      <c r="P8640">
        <v>1.299806189397902E-3</v>
      </c>
      <c r="Q8640" t="s">
        <v>150</v>
      </c>
    </row>
    <row r="8641" spans="9:17" x14ac:dyDescent="0.45">
      <c r="I8641" t="s">
        <v>197</v>
      </c>
      <c r="J8641" t="s">
        <v>647</v>
      </c>
      <c r="K8641">
        <v>8.5003258708003168E-3</v>
      </c>
      <c r="L8641" t="s">
        <v>150</v>
      </c>
      <c r="N8641" t="s">
        <v>240</v>
      </c>
      <c r="O8641" t="s">
        <v>647</v>
      </c>
      <c r="P8641">
        <v>1.5840910937691926E-3</v>
      </c>
      <c r="Q8641" t="s">
        <v>150</v>
      </c>
    </row>
    <row r="8642" spans="9:17" x14ac:dyDescent="0.45">
      <c r="I8642" t="s">
        <v>197</v>
      </c>
      <c r="J8642" t="s">
        <v>648</v>
      </c>
      <c r="K8642">
        <v>8.4759893359424698E-3</v>
      </c>
      <c r="L8642" t="s">
        <v>150</v>
      </c>
      <c r="N8642" t="s">
        <v>240</v>
      </c>
      <c r="O8642" t="s">
        <v>648</v>
      </c>
      <c r="P8642">
        <v>1.8157334852366379E-3</v>
      </c>
      <c r="Q8642" t="s">
        <v>150</v>
      </c>
    </row>
    <row r="8643" spans="9:17" x14ac:dyDescent="0.45">
      <c r="I8643" t="s">
        <v>197</v>
      </c>
      <c r="J8643" t="s">
        <v>649</v>
      </c>
      <c r="K8643">
        <v>7.9004062041336896E-3</v>
      </c>
      <c r="L8643" t="s">
        <v>150</v>
      </c>
      <c r="N8643" t="s">
        <v>240</v>
      </c>
      <c r="O8643" t="s">
        <v>649</v>
      </c>
      <c r="P8643">
        <v>2.0583590897338784E-3</v>
      </c>
      <c r="Q8643" t="s">
        <v>150</v>
      </c>
    </row>
    <row r="8644" spans="9:17" x14ac:dyDescent="0.45">
      <c r="I8644" t="s">
        <v>197</v>
      </c>
      <c r="J8644" t="s">
        <v>650</v>
      </c>
      <c r="K8644">
        <v>7.2469420162955631E-3</v>
      </c>
      <c r="L8644" t="s">
        <v>150</v>
      </c>
      <c r="N8644" t="s">
        <v>240</v>
      </c>
      <c r="O8644" t="s">
        <v>650</v>
      </c>
      <c r="P8644">
        <v>2.3043288591271531E-3</v>
      </c>
      <c r="Q8644" t="s">
        <v>150</v>
      </c>
    </row>
    <row r="8645" spans="9:17" x14ac:dyDescent="0.45">
      <c r="I8645" t="s">
        <v>197</v>
      </c>
      <c r="J8645" t="s">
        <v>651</v>
      </c>
      <c r="K8645">
        <v>6.6090643571352255E-3</v>
      </c>
      <c r="L8645" t="s">
        <v>150</v>
      </c>
      <c r="N8645" t="s">
        <v>240</v>
      </c>
      <c r="O8645" t="s">
        <v>651</v>
      </c>
      <c r="P8645">
        <v>2.6716735256844338E-3</v>
      </c>
      <c r="Q8645" t="s">
        <v>150</v>
      </c>
    </row>
    <row r="8646" spans="9:17" x14ac:dyDescent="0.45">
      <c r="I8646" t="s">
        <v>197</v>
      </c>
      <c r="J8646" t="s">
        <v>652</v>
      </c>
      <c r="K8646">
        <v>5.7018371976310343E-3</v>
      </c>
      <c r="L8646" t="s">
        <v>150</v>
      </c>
      <c r="N8646" t="s">
        <v>240</v>
      </c>
      <c r="O8646" t="s">
        <v>652</v>
      </c>
      <c r="P8646">
        <v>3.1369566728180137E-3</v>
      </c>
      <c r="Q8646" t="s">
        <v>150</v>
      </c>
    </row>
    <row r="8647" spans="9:17" x14ac:dyDescent="0.45">
      <c r="I8647" t="s">
        <v>197</v>
      </c>
      <c r="J8647" t="s">
        <v>653</v>
      </c>
      <c r="K8647">
        <v>4.1218157364260096E-3</v>
      </c>
      <c r="L8647" t="s">
        <v>150</v>
      </c>
      <c r="N8647" t="s">
        <v>240</v>
      </c>
      <c r="O8647" t="s">
        <v>653</v>
      </c>
      <c r="P8647">
        <v>3.5882190272220247E-3</v>
      </c>
      <c r="Q8647" t="s">
        <v>150</v>
      </c>
    </row>
    <row r="8648" spans="9:17" x14ac:dyDescent="0.45">
      <c r="I8648" t="s">
        <v>197</v>
      </c>
      <c r="J8648" t="s">
        <v>654</v>
      </c>
      <c r="K8648">
        <v>2.3681430023266342E-3</v>
      </c>
      <c r="L8648" t="s">
        <v>150</v>
      </c>
      <c r="N8648" t="s">
        <v>240</v>
      </c>
      <c r="O8648" t="s">
        <v>654</v>
      </c>
      <c r="P8648">
        <v>4.5752200747943466E-3</v>
      </c>
      <c r="Q8648" t="s">
        <v>150</v>
      </c>
    </row>
    <row r="8649" spans="9:17" x14ac:dyDescent="0.45">
      <c r="I8649" t="s">
        <v>197</v>
      </c>
      <c r="J8649" t="s">
        <v>655</v>
      </c>
      <c r="K8649">
        <v>0</v>
      </c>
      <c r="L8649" t="s">
        <v>150</v>
      </c>
      <c r="N8649" t="s">
        <v>240</v>
      </c>
      <c r="O8649" t="s">
        <v>655</v>
      </c>
      <c r="P8649">
        <v>1.094603110016568E-2</v>
      </c>
      <c r="Q8649" t="s">
        <v>150</v>
      </c>
    </row>
    <row r="8650" spans="9:17" x14ac:dyDescent="0.45">
      <c r="I8650" t="s">
        <v>197</v>
      </c>
      <c r="J8650" t="s">
        <v>656</v>
      </c>
      <c r="K8650">
        <v>0</v>
      </c>
      <c r="L8650" t="s">
        <v>150</v>
      </c>
      <c r="N8650" t="s">
        <v>240</v>
      </c>
      <c r="O8650" t="s">
        <v>656</v>
      </c>
      <c r="P8650">
        <v>1.0656477074501727E-2</v>
      </c>
      <c r="Q8650" t="s">
        <v>150</v>
      </c>
    </row>
    <row r="8651" spans="9:17" x14ac:dyDescent="0.45">
      <c r="I8651" t="s">
        <v>198</v>
      </c>
      <c r="J8651" t="s">
        <v>149</v>
      </c>
      <c r="K8651">
        <v>0</v>
      </c>
      <c r="L8651" t="s">
        <v>150</v>
      </c>
      <c r="N8651" t="s">
        <v>241</v>
      </c>
      <c r="O8651" t="s">
        <v>149</v>
      </c>
      <c r="P8651">
        <v>2.5876664755351154E-2</v>
      </c>
      <c r="Q8651" t="s">
        <v>150</v>
      </c>
    </row>
    <row r="8652" spans="9:17" x14ac:dyDescent="0.45">
      <c r="I8652" t="s">
        <v>198</v>
      </c>
      <c r="J8652" t="s">
        <v>151</v>
      </c>
      <c r="K8652">
        <v>0</v>
      </c>
      <c r="L8652" t="s">
        <v>150</v>
      </c>
      <c r="N8652" t="s">
        <v>241</v>
      </c>
      <c r="O8652" t="s">
        <v>151</v>
      </c>
      <c r="P8652">
        <v>4.245898533074821E-3</v>
      </c>
      <c r="Q8652" t="s">
        <v>150</v>
      </c>
    </row>
    <row r="8653" spans="9:17" x14ac:dyDescent="0.45">
      <c r="I8653" t="s">
        <v>198</v>
      </c>
      <c r="J8653" t="s">
        <v>152</v>
      </c>
      <c r="K8653">
        <v>8.2135283114381525E-4</v>
      </c>
      <c r="L8653" t="s">
        <v>150</v>
      </c>
      <c r="N8653" t="s">
        <v>241</v>
      </c>
      <c r="O8653" t="s">
        <v>152</v>
      </c>
      <c r="P8653">
        <v>3.7064153191345489E-3</v>
      </c>
      <c r="Q8653" t="s">
        <v>150</v>
      </c>
    </row>
    <row r="8654" spans="9:17" x14ac:dyDescent="0.45">
      <c r="I8654" t="s">
        <v>198</v>
      </c>
      <c r="J8654" t="s">
        <v>392</v>
      </c>
      <c r="K8654">
        <v>6.1982786830534322E-3</v>
      </c>
      <c r="L8654" t="s">
        <v>150</v>
      </c>
      <c r="N8654" t="s">
        <v>241</v>
      </c>
      <c r="O8654" t="s">
        <v>392</v>
      </c>
      <c r="P8654">
        <v>2.9967869398170558E-3</v>
      </c>
      <c r="Q8654" t="s">
        <v>150</v>
      </c>
    </row>
    <row r="8655" spans="9:17" x14ac:dyDescent="0.45">
      <c r="I8655" t="s">
        <v>198</v>
      </c>
      <c r="J8655" t="s">
        <v>393</v>
      </c>
      <c r="K8655">
        <v>8.467857549373084E-3</v>
      </c>
      <c r="L8655" t="s">
        <v>150</v>
      </c>
      <c r="N8655" t="s">
        <v>241</v>
      </c>
      <c r="O8655" t="s">
        <v>393</v>
      </c>
      <c r="P8655">
        <v>2.6658852433690079E-3</v>
      </c>
      <c r="Q8655" t="s">
        <v>150</v>
      </c>
    </row>
    <row r="8656" spans="9:17" x14ac:dyDescent="0.45">
      <c r="I8656" t="s">
        <v>198</v>
      </c>
      <c r="J8656" t="s">
        <v>394</v>
      </c>
      <c r="K8656">
        <v>9.3843013790304367E-3</v>
      </c>
      <c r="L8656" t="s">
        <v>150</v>
      </c>
      <c r="N8656" t="s">
        <v>241</v>
      </c>
      <c r="O8656" t="s">
        <v>394</v>
      </c>
      <c r="P8656">
        <v>2.1600831464381712E-3</v>
      </c>
      <c r="Q8656" t="s">
        <v>150</v>
      </c>
    </row>
    <row r="8657" spans="9:17" x14ac:dyDescent="0.45">
      <c r="I8657" t="s">
        <v>198</v>
      </c>
      <c r="J8657" t="s">
        <v>416</v>
      </c>
      <c r="K8657">
        <v>9.8944388935591661E-3</v>
      </c>
      <c r="L8657" t="s">
        <v>150</v>
      </c>
      <c r="N8657" t="s">
        <v>241</v>
      </c>
      <c r="O8657" t="s">
        <v>416</v>
      </c>
      <c r="P8657">
        <v>1.6231817361692558E-3</v>
      </c>
      <c r="Q8657" t="s">
        <v>150</v>
      </c>
    </row>
    <row r="8658" spans="9:17" x14ac:dyDescent="0.45">
      <c r="I8658" t="s">
        <v>198</v>
      </c>
      <c r="J8658" t="s">
        <v>417</v>
      </c>
      <c r="K8658">
        <v>1.0149747739102427E-2</v>
      </c>
      <c r="L8658" t="s">
        <v>150</v>
      </c>
      <c r="N8658" t="s">
        <v>241</v>
      </c>
      <c r="O8658" t="s">
        <v>417</v>
      </c>
      <c r="P8658">
        <v>1.3811362790038576E-3</v>
      </c>
      <c r="Q8658" t="s">
        <v>150</v>
      </c>
    </row>
    <row r="8659" spans="9:17" x14ac:dyDescent="0.45">
      <c r="I8659" t="s">
        <v>198</v>
      </c>
      <c r="J8659" t="s">
        <v>455</v>
      </c>
      <c r="K8659">
        <v>1.0030265038713211E-2</v>
      </c>
      <c r="L8659" t="s">
        <v>150</v>
      </c>
      <c r="N8659" t="s">
        <v>241</v>
      </c>
      <c r="O8659" t="s">
        <v>455</v>
      </c>
      <c r="P8659">
        <v>1.4036743210959818E-3</v>
      </c>
      <c r="Q8659" t="s">
        <v>150</v>
      </c>
    </row>
    <row r="8660" spans="9:17" x14ac:dyDescent="0.45">
      <c r="I8660" t="s">
        <v>198</v>
      </c>
      <c r="J8660" t="s">
        <v>456</v>
      </c>
      <c r="K8660">
        <v>1.0213708718457474E-2</v>
      </c>
      <c r="L8660" t="s">
        <v>150</v>
      </c>
      <c r="N8660" t="s">
        <v>241</v>
      </c>
      <c r="O8660" t="s">
        <v>456</v>
      </c>
      <c r="P8660">
        <v>1.6246144966645868E-3</v>
      </c>
      <c r="Q8660" t="s">
        <v>150</v>
      </c>
    </row>
    <row r="8661" spans="9:17" x14ac:dyDescent="0.45">
      <c r="I8661" t="s">
        <v>198</v>
      </c>
      <c r="J8661" t="s">
        <v>499</v>
      </c>
      <c r="K8661">
        <v>9.8141797101018897E-3</v>
      </c>
      <c r="L8661" t="s">
        <v>150</v>
      </c>
      <c r="N8661" t="s">
        <v>241</v>
      </c>
      <c r="O8661" t="s">
        <v>499</v>
      </c>
      <c r="P8661">
        <v>1.9019628930139081E-3</v>
      </c>
      <c r="Q8661" t="s">
        <v>150</v>
      </c>
    </row>
    <row r="8662" spans="9:17" x14ac:dyDescent="0.45">
      <c r="I8662" t="s">
        <v>198</v>
      </c>
      <c r="J8662" t="s">
        <v>500</v>
      </c>
      <c r="K8662">
        <v>9.168252039289471E-3</v>
      </c>
      <c r="L8662" t="s">
        <v>150</v>
      </c>
      <c r="N8662" t="s">
        <v>241</v>
      </c>
      <c r="O8662" t="s">
        <v>500</v>
      </c>
      <c r="P8662">
        <v>2.2519508686688282E-3</v>
      </c>
      <c r="Q8662" t="s">
        <v>150</v>
      </c>
    </row>
    <row r="8663" spans="9:17" x14ac:dyDescent="0.45">
      <c r="I8663" t="s">
        <v>198</v>
      </c>
      <c r="J8663" t="s">
        <v>501</v>
      </c>
      <c r="K8663">
        <v>8.585574809810646E-3</v>
      </c>
      <c r="L8663" t="s">
        <v>150</v>
      </c>
      <c r="N8663" t="s">
        <v>241</v>
      </c>
      <c r="O8663" t="s">
        <v>501</v>
      </c>
      <c r="P8663">
        <v>2.6552552235685556E-3</v>
      </c>
      <c r="Q8663" t="s">
        <v>150</v>
      </c>
    </row>
    <row r="8664" spans="9:17" x14ac:dyDescent="0.45">
      <c r="I8664" t="s">
        <v>198</v>
      </c>
      <c r="J8664" t="s">
        <v>502</v>
      </c>
      <c r="K8664">
        <v>7.8814116015058517E-3</v>
      </c>
      <c r="L8664" t="s">
        <v>150</v>
      </c>
      <c r="N8664" t="s">
        <v>241</v>
      </c>
      <c r="O8664" t="s">
        <v>502</v>
      </c>
      <c r="P8664">
        <v>3.0945108964829954E-3</v>
      </c>
      <c r="Q8664" t="s">
        <v>150</v>
      </c>
    </row>
    <row r="8665" spans="9:17" x14ac:dyDescent="0.45">
      <c r="I8665" t="s">
        <v>198</v>
      </c>
      <c r="J8665" t="s">
        <v>503</v>
      </c>
      <c r="K8665">
        <v>6.557293319258771E-3</v>
      </c>
      <c r="L8665" t="s">
        <v>150</v>
      </c>
      <c r="N8665" t="s">
        <v>241</v>
      </c>
      <c r="O8665" t="s">
        <v>503</v>
      </c>
      <c r="P8665">
        <v>3.5203588675512456E-3</v>
      </c>
      <c r="Q8665" t="s">
        <v>150</v>
      </c>
    </row>
    <row r="8666" spans="9:17" x14ac:dyDescent="0.45">
      <c r="I8666" t="s">
        <v>198</v>
      </c>
      <c r="J8666" t="s">
        <v>504</v>
      </c>
      <c r="K8666">
        <v>4.332653714681659E-3</v>
      </c>
      <c r="L8666" t="s">
        <v>150</v>
      </c>
      <c r="N8666" t="s">
        <v>241</v>
      </c>
      <c r="O8666" t="s">
        <v>504</v>
      </c>
      <c r="P8666">
        <v>4.2281677271961545E-3</v>
      </c>
      <c r="Q8666" t="s">
        <v>150</v>
      </c>
    </row>
    <row r="8667" spans="9:17" x14ac:dyDescent="0.45">
      <c r="I8667" t="s">
        <v>198</v>
      </c>
      <c r="J8667" t="s">
        <v>505</v>
      </c>
      <c r="K8667">
        <v>0</v>
      </c>
      <c r="L8667" t="s">
        <v>150</v>
      </c>
      <c r="N8667" t="s">
        <v>241</v>
      </c>
      <c r="O8667" t="s">
        <v>505</v>
      </c>
      <c r="P8667">
        <v>1.0942652800480488E-2</v>
      </c>
      <c r="Q8667" t="s">
        <v>150</v>
      </c>
    </row>
    <row r="8668" spans="9:17" x14ac:dyDescent="0.45">
      <c r="I8668" t="s">
        <v>198</v>
      </c>
      <c r="J8668" t="s">
        <v>506</v>
      </c>
      <c r="K8668">
        <v>0</v>
      </c>
      <c r="L8668" t="s">
        <v>150</v>
      </c>
      <c r="N8668" t="s">
        <v>241</v>
      </c>
      <c r="O8668" t="s">
        <v>506</v>
      </c>
      <c r="P8668">
        <v>1.2638502201614483E-2</v>
      </c>
      <c r="Q8668" t="s">
        <v>150</v>
      </c>
    </row>
    <row r="8669" spans="9:17" x14ac:dyDescent="0.45">
      <c r="I8669" t="s">
        <v>198</v>
      </c>
      <c r="J8669" t="s">
        <v>153</v>
      </c>
      <c r="K8669">
        <v>0</v>
      </c>
      <c r="L8669" t="s">
        <v>150</v>
      </c>
      <c r="N8669" t="s">
        <v>241</v>
      </c>
      <c r="O8669" t="s">
        <v>153</v>
      </c>
      <c r="P8669">
        <v>2.306104693054916E-2</v>
      </c>
      <c r="Q8669" t="s">
        <v>150</v>
      </c>
    </row>
    <row r="8670" spans="9:17" x14ac:dyDescent="0.45">
      <c r="I8670" t="s">
        <v>198</v>
      </c>
      <c r="J8670" t="s">
        <v>154</v>
      </c>
      <c r="K8670">
        <v>0</v>
      </c>
      <c r="L8670" t="s">
        <v>150</v>
      </c>
      <c r="N8670" t="s">
        <v>241</v>
      </c>
      <c r="O8670" t="s">
        <v>154</v>
      </c>
      <c r="P8670">
        <v>3.73456525801998E-3</v>
      </c>
      <c r="Q8670" t="s">
        <v>150</v>
      </c>
    </row>
    <row r="8671" spans="9:17" x14ac:dyDescent="0.45">
      <c r="I8671" t="s">
        <v>198</v>
      </c>
      <c r="J8671" t="s">
        <v>155</v>
      </c>
      <c r="K8671">
        <v>0</v>
      </c>
      <c r="L8671" t="s">
        <v>150</v>
      </c>
      <c r="N8671" t="s">
        <v>241</v>
      </c>
      <c r="O8671" t="s">
        <v>155</v>
      </c>
      <c r="P8671">
        <v>3.3484595962157064E-3</v>
      </c>
      <c r="Q8671" t="s">
        <v>150</v>
      </c>
    </row>
    <row r="8672" spans="9:17" x14ac:dyDescent="0.45">
      <c r="I8672" t="s">
        <v>198</v>
      </c>
      <c r="J8672" t="s">
        <v>395</v>
      </c>
      <c r="K8672">
        <v>4.5380933249293855E-3</v>
      </c>
      <c r="L8672" t="s">
        <v>150</v>
      </c>
      <c r="N8672" t="s">
        <v>241</v>
      </c>
      <c r="O8672" t="s">
        <v>395</v>
      </c>
      <c r="P8672">
        <v>2.5156475495535149E-3</v>
      </c>
      <c r="Q8672" t="s">
        <v>150</v>
      </c>
    </row>
    <row r="8673" spans="9:17" x14ac:dyDescent="0.45">
      <c r="I8673" t="s">
        <v>198</v>
      </c>
      <c r="J8673" t="s">
        <v>396</v>
      </c>
      <c r="K8673">
        <v>6.8334132116204677E-3</v>
      </c>
      <c r="L8673" t="s">
        <v>150</v>
      </c>
      <c r="N8673" t="s">
        <v>241</v>
      </c>
      <c r="O8673" t="s">
        <v>396</v>
      </c>
      <c r="P8673">
        <v>2.1698448840860602E-3</v>
      </c>
      <c r="Q8673" t="s">
        <v>150</v>
      </c>
    </row>
    <row r="8674" spans="9:17" x14ac:dyDescent="0.45">
      <c r="I8674" t="s">
        <v>198</v>
      </c>
      <c r="J8674" t="s">
        <v>397</v>
      </c>
      <c r="K8674">
        <v>8.1132931556896423E-3</v>
      </c>
      <c r="L8674" t="s">
        <v>150</v>
      </c>
      <c r="N8674" t="s">
        <v>241</v>
      </c>
      <c r="O8674" t="s">
        <v>397</v>
      </c>
      <c r="P8674">
        <v>1.9873332338305751E-3</v>
      </c>
      <c r="Q8674" t="s">
        <v>150</v>
      </c>
    </row>
    <row r="8675" spans="9:17" x14ac:dyDescent="0.45">
      <c r="I8675" t="s">
        <v>198</v>
      </c>
      <c r="J8675" t="s">
        <v>418</v>
      </c>
      <c r="K8675">
        <v>8.566180111882829E-3</v>
      </c>
      <c r="L8675" t="s">
        <v>150</v>
      </c>
      <c r="N8675" t="s">
        <v>241</v>
      </c>
      <c r="O8675" t="s">
        <v>418</v>
      </c>
      <c r="P8675">
        <v>1.7399287463425279E-3</v>
      </c>
      <c r="Q8675" t="s">
        <v>150</v>
      </c>
    </row>
    <row r="8676" spans="9:17" x14ac:dyDescent="0.45">
      <c r="I8676" t="s">
        <v>198</v>
      </c>
      <c r="J8676" t="s">
        <v>419</v>
      </c>
      <c r="K8676">
        <v>8.8075343663435272E-3</v>
      </c>
      <c r="L8676" t="s">
        <v>150</v>
      </c>
      <c r="N8676" t="s">
        <v>241</v>
      </c>
      <c r="O8676" t="s">
        <v>419</v>
      </c>
      <c r="P8676">
        <v>1.5863928722731836E-3</v>
      </c>
      <c r="Q8676" t="s">
        <v>150</v>
      </c>
    </row>
    <row r="8677" spans="9:17" x14ac:dyDescent="0.45">
      <c r="I8677" t="s">
        <v>198</v>
      </c>
      <c r="J8677" t="s">
        <v>457</v>
      </c>
      <c r="K8677">
        <v>8.9875789725380704E-3</v>
      </c>
      <c r="L8677" t="s">
        <v>150</v>
      </c>
      <c r="N8677" t="s">
        <v>241</v>
      </c>
      <c r="O8677" t="s">
        <v>457</v>
      </c>
      <c r="P8677">
        <v>1.5171120647547913E-3</v>
      </c>
      <c r="Q8677" t="s">
        <v>150</v>
      </c>
    </row>
    <row r="8678" spans="9:17" x14ac:dyDescent="0.45">
      <c r="I8678" t="s">
        <v>198</v>
      </c>
      <c r="J8678" t="s">
        <v>458</v>
      </c>
      <c r="K8678">
        <v>9.0171706057705671E-3</v>
      </c>
      <c r="L8678" t="s">
        <v>150</v>
      </c>
      <c r="N8678" t="s">
        <v>241</v>
      </c>
      <c r="O8678" t="s">
        <v>458</v>
      </c>
      <c r="P8678">
        <v>1.6060112356258581E-3</v>
      </c>
      <c r="Q8678" t="s">
        <v>150</v>
      </c>
    </row>
    <row r="8679" spans="9:17" x14ac:dyDescent="0.45">
      <c r="I8679" t="s">
        <v>198</v>
      </c>
      <c r="J8679" t="s">
        <v>507</v>
      </c>
      <c r="K8679">
        <v>8.4563515405709586E-3</v>
      </c>
      <c r="L8679" t="s">
        <v>150</v>
      </c>
      <c r="N8679" t="s">
        <v>241</v>
      </c>
      <c r="O8679" t="s">
        <v>507</v>
      </c>
      <c r="P8679">
        <v>1.8282166452389778E-3</v>
      </c>
      <c r="Q8679" t="s">
        <v>150</v>
      </c>
    </row>
    <row r="8680" spans="9:17" x14ac:dyDescent="0.45">
      <c r="I8680" t="s">
        <v>198</v>
      </c>
      <c r="J8680" t="s">
        <v>508</v>
      </c>
      <c r="K8680">
        <v>8.0467709792475268E-3</v>
      </c>
      <c r="L8680" t="s">
        <v>150</v>
      </c>
      <c r="N8680" t="s">
        <v>241</v>
      </c>
      <c r="O8680" t="s">
        <v>508</v>
      </c>
      <c r="P8680">
        <v>2.1263164941210271E-3</v>
      </c>
      <c r="Q8680" t="s">
        <v>150</v>
      </c>
    </row>
    <row r="8681" spans="9:17" x14ac:dyDescent="0.45">
      <c r="I8681" t="s">
        <v>198</v>
      </c>
      <c r="J8681" t="s">
        <v>509</v>
      </c>
      <c r="K8681">
        <v>7.4044222316668384E-3</v>
      </c>
      <c r="L8681" t="s">
        <v>150</v>
      </c>
      <c r="N8681" t="s">
        <v>241</v>
      </c>
      <c r="O8681" t="s">
        <v>509</v>
      </c>
      <c r="P8681">
        <v>2.4726530098029935E-3</v>
      </c>
      <c r="Q8681" t="s">
        <v>150</v>
      </c>
    </row>
    <row r="8682" spans="9:17" x14ac:dyDescent="0.45">
      <c r="I8682" t="s">
        <v>198</v>
      </c>
      <c r="J8682" t="s">
        <v>510</v>
      </c>
      <c r="K8682">
        <v>7.0072591002096124E-3</v>
      </c>
      <c r="L8682" t="s">
        <v>150</v>
      </c>
      <c r="N8682" t="s">
        <v>241</v>
      </c>
      <c r="O8682" t="s">
        <v>510</v>
      </c>
      <c r="P8682">
        <v>2.8668911950209832E-3</v>
      </c>
      <c r="Q8682" t="s">
        <v>150</v>
      </c>
    </row>
    <row r="8683" spans="9:17" x14ac:dyDescent="0.45">
      <c r="I8683" t="s">
        <v>198</v>
      </c>
      <c r="J8683" t="s">
        <v>511</v>
      </c>
      <c r="K8683">
        <v>5.9388504895590477E-3</v>
      </c>
      <c r="L8683" t="s">
        <v>150</v>
      </c>
      <c r="N8683" t="s">
        <v>241</v>
      </c>
      <c r="O8683" t="s">
        <v>511</v>
      </c>
      <c r="P8683">
        <v>3.2425382354988991E-3</v>
      </c>
      <c r="Q8683" t="s">
        <v>150</v>
      </c>
    </row>
    <row r="8684" spans="9:17" x14ac:dyDescent="0.45">
      <c r="I8684" t="s">
        <v>198</v>
      </c>
      <c r="J8684" t="s">
        <v>512</v>
      </c>
      <c r="K8684">
        <v>3.7597426942289898E-3</v>
      </c>
      <c r="L8684" t="s">
        <v>150</v>
      </c>
      <c r="N8684" t="s">
        <v>241</v>
      </c>
      <c r="O8684" t="s">
        <v>512</v>
      </c>
      <c r="P8684">
        <v>3.8155139670967733E-3</v>
      </c>
      <c r="Q8684" t="s">
        <v>150</v>
      </c>
    </row>
    <row r="8685" spans="9:17" x14ac:dyDescent="0.45">
      <c r="I8685" t="s">
        <v>198</v>
      </c>
      <c r="J8685" t="s">
        <v>513</v>
      </c>
      <c r="K8685">
        <v>0</v>
      </c>
      <c r="L8685" t="s">
        <v>150</v>
      </c>
      <c r="N8685" t="s">
        <v>241</v>
      </c>
      <c r="O8685" t="s">
        <v>513</v>
      </c>
      <c r="P8685">
        <v>9.6965296460341972E-3</v>
      </c>
      <c r="Q8685" t="s">
        <v>150</v>
      </c>
    </row>
    <row r="8686" spans="9:17" x14ac:dyDescent="0.45">
      <c r="I8686" t="s">
        <v>198</v>
      </c>
      <c r="J8686" t="s">
        <v>514</v>
      </c>
      <c r="K8686">
        <v>0</v>
      </c>
      <c r="L8686" t="s">
        <v>150</v>
      </c>
      <c r="N8686" t="s">
        <v>241</v>
      </c>
      <c r="O8686" t="s">
        <v>514</v>
      </c>
      <c r="P8686">
        <v>1.0725984241357954E-2</v>
      </c>
      <c r="Q8686" t="s">
        <v>150</v>
      </c>
    </row>
    <row r="8687" spans="9:17" x14ac:dyDescent="0.45">
      <c r="I8687" t="s">
        <v>198</v>
      </c>
      <c r="J8687" t="s">
        <v>156</v>
      </c>
      <c r="K8687">
        <v>0</v>
      </c>
      <c r="L8687" t="s">
        <v>150</v>
      </c>
      <c r="N8687" t="s">
        <v>241</v>
      </c>
      <c r="O8687" t="s">
        <v>156</v>
      </c>
      <c r="P8687">
        <v>2.2313571415665822E-2</v>
      </c>
      <c r="Q8687" t="s">
        <v>150</v>
      </c>
    </row>
    <row r="8688" spans="9:17" x14ac:dyDescent="0.45">
      <c r="I8688" t="s">
        <v>198</v>
      </c>
      <c r="J8688" t="s">
        <v>157</v>
      </c>
      <c r="K8688">
        <v>0</v>
      </c>
      <c r="L8688" t="s">
        <v>150</v>
      </c>
      <c r="N8688" t="s">
        <v>241</v>
      </c>
      <c r="O8688" t="s">
        <v>157</v>
      </c>
      <c r="P8688">
        <v>4.2690820832706755E-3</v>
      </c>
      <c r="Q8688" t="s">
        <v>150</v>
      </c>
    </row>
    <row r="8689" spans="9:17" x14ac:dyDescent="0.45">
      <c r="I8689" t="s">
        <v>198</v>
      </c>
      <c r="J8689" t="s">
        <v>158</v>
      </c>
      <c r="K8689">
        <v>0</v>
      </c>
      <c r="L8689" t="s">
        <v>150</v>
      </c>
      <c r="N8689" t="s">
        <v>241</v>
      </c>
      <c r="O8689" t="s">
        <v>158</v>
      </c>
      <c r="P8689">
        <v>4.162102394617893E-3</v>
      </c>
      <c r="Q8689" t="s">
        <v>150</v>
      </c>
    </row>
    <row r="8690" spans="9:17" x14ac:dyDescent="0.45">
      <c r="I8690" t="s">
        <v>198</v>
      </c>
      <c r="J8690" t="s">
        <v>398</v>
      </c>
      <c r="K8690">
        <v>4.243779370780798E-3</v>
      </c>
      <c r="L8690" t="s">
        <v>150</v>
      </c>
      <c r="N8690" t="s">
        <v>241</v>
      </c>
      <c r="O8690" t="s">
        <v>398</v>
      </c>
      <c r="P8690">
        <v>3.490544855063866E-3</v>
      </c>
      <c r="Q8690" t="s">
        <v>150</v>
      </c>
    </row>
    <row r="8691" spans="9:17" x14ac:dyDescent="0.45">
      <c r="I8691" t="s">
        <v>198</v>
      </c>
      <c r="J8691" t="s">
        <v>399</v>
      </c>
      <c r="K8691">
        <v>6.2009494418419622E-3</v>
      </c>
      <c r="L8691" t="s">
        <v>150</v>
      </c>
      <c r="N8691" t="s">
        <v>241</v>
      </c>
      <c r="O8691" t="s">
        <v>399</v>
      </c>
      <c r="P8691">
        <v>3.1714964392097222E-3</v>
      </c>
      <c r="Q8691" t="s">
        <v>150</v>
      </c>
    </row>
    <row r="8692" spans="9:17" x14ac:dyDescent="0.45">
      <c r="I8692" t="s">
        <v>198</v>
      </c>
      <c r="J8692" t="s">
        <v>400</v>
      </c>
      <c r="K8692">
        <v>7.5249562060394175E-3</v>
      </c>
      <c r="L8692" t="s">
        <v>150</v>
      </c>
      <c r="N8692" t="s">
        <v>241</v>
      </c>
      <c r="O8692" t="s">
        <v>400</v>
      </c>
      <c r="P8692">
        <v>3.2657528243415705E-3</v>
      </c>
      <c r="Q8692" t="s">
        <v>150</v>
      </c>
    </row>
    <row r="8693" spans="9:17" x14ac:dyDescent="0.45">
      <c r="I8693" t="s">
        <v>198</v>
      </c>
      <c r="J8693" t="s">
        <v>420</v>
      </c>
      <c r="K8693">
        <v>7.9452113797101459E-3</v>
      </c>
      <c r="L8693" t="s">
        <v>150</v>
      </c>
      <c r="N8693" t="s">
        <v>241</v>
      </c>
      <c r="O8693" t="s">
        <v>420</v>
      </c>
      <c r="P8693">
        <v>3.2169773991064486E-3</v>
      </c>
      <c r="Q8693" t="s">
        <v>150</v>
      </c>
    </row>
    <row r="8694" spans="9:17" x14ac:dyDescent="0.45">
      <c r="I8694" t="s">
        <v>198</v>
      </c>
      <c r="J8694" t="s">
        <v>421</v>
      </c>
      <c r="K8694">
        <v>8.232838242625844E-3</v>
      </c>
      <c r="L8694" t="s">
        <v>150</v>
      </c>
      <c r="N8694" t="s">
        <v>241</v>
      </c>
      <c r="O8694" t="s">
        <v>421</v>
      </c>
      <c r="P8694">
        <v>2.8882677260581445E-3</v>
      </c>
      <c r="Q8694" t="s">
        <v>150</v>
      </c>
    </row>
    <row r="8695" spans="9:17" x14ac:dyDescent="0.45">
      <c r="I8695" t="s">
        <v>198</v>
      </c>
      <c r="J8695" t="s">
        <v>459</v>
      </c>
      <c r="K8695">
        <v>8.5321802552498043E-3</v>
      </c>
      <c r="L8695" t="s">
        <v>150</v>
      </c>
      <c r="N8695" t="s">
        <v>241</v>
      </c>
      <c r="O8695" t="s">
        <v>459</v>
      </c>
      <c r="P8695">
        <v>2.4893612972185413E-3</v>
      </c>
      <c r="Q8695" t="s">
        <v>150</v>
      </c>
    </row>
    <row r="8696" spans="9:17" x14ac:dyDescent="0.45">
      <c r="I8696" t="s">
        <v>198</v>
      </c>
      <c r="J8696" t="s">
        <v>460</v>
      </c>
      <c r="K8696">
        <v>8.7135237729336866E-3</v>
      </c>
      <c r="L8696" t="s">
        <v>150</v>
      </c>
      <c r="N8696" t="s">
        <v>241</v>
      </c>
      <c r="O8696" t="s">
        <v>460</v>
      </c>
      <c r="P8696">
        <v>2.2836915762189935E-3</v>
      </c>
      <c r="Q8696" t="s">
        <v>150</v>
      </c>
    </row>
    <row r="8697" spans="9:17" x14ac:dyDescent="0.45">
      <c r="I8697" t="s">
        <v>198</v>
      </c>
      <c r="J8697" t="s">
        <v>515</v>
      </c>
      <c r="K8697">
        <v>7.9018696992634342E-3</v>
      </c>
      <c r="L8697" t="s">
        <v>150</v>
      </c>
      <c r="N8697" t="s">
        <v>241</v>
      </c>
      <c r="O8697" t="s">
        <v>515</v>
      </c>
      <c r="P8697">
        <v>2.1737123815202719E-3</v>
      </c>
      <c r="Q8697" t="s">
        <v>150</v>
      </c>
    </row>
    <row r="8698" spans="9:17" x14ac:dyDescent="0.45">
      <c r="I8698" t="s">
        <v>198</v>
      </c>
      <c r="J8698" t="s">
        <v>516</v>
      </c>
      <c r="K8698">
        <v>7.3197830352430496E-3</v>
      </c>
      <c r="L8698" t="s">
        <v>150</v>
      </c>
      <c r="N8698" t="s">
        <v>241</v>
      </c>
      <c r="O8698" t="s">
        <v>516</v>
      </c>
      <c r="P8698">
        <v>2.1747730098206084E-3</v>
      </c>
      <c r="Q8698" t="s">
        <v>150</v>
      </c>
    </row>
    <row r="8699" spans="9:17" x14ac:dyDescent="0.45">
      <c r="I8699" t="s">
        <v>198</v>
      </c>
      <c r="J8699" t="s">
        <v>517</v>
      </c>
      <c r="K8699">
        <v>6.7557812585000805E-3</v>
      </c>
      <c r="L8699" t="s">
        <v>150</v>
      </c>
      <c r="N8699" t="s">
        <v>241</v>
      </c>
      <c r="O8699" t="s">
        <v>517</v>
      </c>
      <c r="P8699">
        <v>2.2399566833308433E-3</v>
      </c>
      <c r="Q8699" t="s">
        <v>150</v>
      </c>
    </row>
    <row r="8700" spans="9:17" x14ac:dyDescent="0.45">
      <c r="I8700" t="s">
        <v>198</v>
      </c>
      <c r="J8700" t="s">
        <v>518</v>
      </c>
      <c r="K8700">
        <v>6.0692490561507183E-3</v>
      </c>
      <c r="L8700" t="s">
        <v>150</v>
      </c>
      <c r="N8700" t="s">
        <v>241</v>
      </c>
      <c r="O8700" t="s">
        <v>518</v>
      </c>
      <c r="P8700">
        <v>2.2472685391202521E-3</v>
      </c>
      <c r="Q8700" t="s">
        <v>150</v>
      </c>
    </row>
    <row r="8701" spans="9:17" x14ac:dyDescent="0.45">
      <c r="I8701" t="s">
        <v>198</v>
      </c>
      <c r="J8701" t="s">
        <v>519</v>
      </c>
      <c r="K8701">
        <v>4.4863452909801723E-3</v>
      </c>
      <c r="L8701" t="s">
        <v>150</v>
      </c>
      <c r="N8701" t="s">
        <v>241</v>
      </c>
      <c r="O8701" t="s">
        <v>519</v>
      </c>
      <c r="P8701">
        <v>2.2699590571853162E-3</v>
      </c>
      <c r="Q8701" t="s">
        <v>150</v>
      </c>
    </row>
    <row r="8702" spans="9:17" x14ac:dyDescent="0.45">
      <c r="I8702" t="s">
        <v>198</v>
      </c>
      <c r="J8702" t="s">
        <v>520</v>
      </c>
      <c r="K8702">
        <v>9.3097715835245435E-4</v>
      </c>
      <c r="L8702" t="s">
        <v>150</v>
      </c>
      <c r="N8702" t="s">
        <v>241</v>
      </c>
      <c r="O8702" t="s">
        <v>520</v>
      </c>
      <c r="P8702">
        <v>2.6514198530306725E-3</v>
      </c>
      <c r="Q8702" t="s">
        <v>150</v>
      </c>
    </row>
    <row r="8703" spans="9:17" x14ac:dyDescent="0.45">
      <c r="I8703" t="s">
        <v>198</v>
      </c>
      <c r="J8703" t="s">
        <v>521</v>
      </c>
      <c r="K8703">
        <v>0</v>
      </c>
      <c r="L8703" t="s">
        <v>150</v>
      </c>
      <c r="N8703" t="s">
        <v>241</v>
      </c>
      <c r="O8703" t="s">
        <v>521</v>
      </c>
      <c r="P8703">
        <v>7.3788280428549362E-3</v>
      </c>
      <c r="Q8703" t="s">
        <v>150</v>
      </c>
    </row>
    <row r="8704" spans="9:17" x14ac:dyDescent="0.45">
      <c r="I8704" t="s">
        <v>198</v>
      </c>
      <c r="J8704" t="s">
        <v>522</v>
      </c>
      <c r="K8704">
        <v>0</v>
      </c>
      <c r="L8704" t="s">
        <v>150</v>
      </c>
      <c r="N8704" t="s">
        <v>241</v>
      </c>
      <c r="O8704" t="s">
        <v>522</v>
      </c>
      <c r="P8704">
        <v>9.0393867035774185E-3</v>
      </c>
      <c r="Q8704" t="s">
        <v>150</v>
      </c>
    </row>
    <row r="8705" spans="9:17" x14ac:dyDescent="0.45">
      <c r="I8705" t="s">
        <v>198</v>
      </c>
      <c r="J8705" t="s">
        <v>406</v>
      </c>
      <c r="K8705">
        <v>0</v>
      </c>
      <c r="L8705" t="s">
        <v>150</v>
      </c>
      <c r="N8705" t="s">
        <v>241</v>
      </c>
      <c r="O8705" t="s">
        <v>406</v>
      </c>
      <c r="P8705">
        <v>1.5285693973429682E-2</v>
      </c>
      <c r="Q8705" t="s">
        <v>150</v>
      </c>
    </row>
    <row r="8706" spans="9:17" x14ac:dyDescent="0.45">
      <c r="I8706" t="s">
        <v>198</v>
      </c>
      <c r="J8706" t="s">
        <v>407</v>
      </c>
      <c r="K8706">
        <v>0</v>
      </c>
      <c r="L8706" t="s">
        <v>150</v>
      </c>
      <c r="N8706" t="s">
        <v>241</v>
      </c>
      <c r="O8706" t="s">
        <v>407</v>
      </c>
      <c r="P8706">
        <v>2.9526463345326925E-3</v>
      </c>
      <c r="Q8706" t="s">
        <v>150</v>
      </c>
    </row>
    <row r="8707" spans="9:17" x14ac:dyDescent="0.45">
      <c r="I8707" t="s">
        <v>198</v>
      </c>
      <c r="J8707" t="s">
        <v>408</v>
      </c>
      <c r="K8707">
        <v>0</v>
      </c>
      <c r="L8707" t="s">
        <v>150</v>
      </c>
      <c r="N8707" t="s">
        <v>241</v>
      </c>
      <c r="O8707" t="s">
        <v>408</v>
      </c>
      <c r="P8707">
        <v>2.9268444775409712E-3</v>
      </c>
      <c r="Q8707" t="s">
        <v>150</v>
      </c>
    </row>
    <row r="8708" spans="9:17" x14ac:dyDescent="0.45">
      <c r="I8708" t="s">
        <v>198</v>
      </c>
      <c r="J8708" t="s">
        <v>409</v>
      </c>
      <c r="K8708">
        <v>6.2452480756384183E-5</v>
      </c>
      <c r="L8708" t="s">
        <v>150</v>
      </c>
      <c r="N8708" t="s">
        <v>241</v>
      </c>
      <c r="O8708" t="s">
        <v>409</v>
      </c>
      <c r="P8708">
        <v>2.7545433608084924E-3</v>
      </c>
      <c r="Q8708" t="s">
        <v>150</v>
      </c>
    </row>
    <row r="8709" spans="9:17" x14ac:dyDescent="0.45">
      <c r="I8709" t="s">
        <v>198</v>
      </c>
      <c r="J8709" t="s">
        <v>410</v>
      </c>
      <c r="K8709">
        <v>5.0065104904284171E-3</v>
      </c>
      <c r="L8709" t="s">
        <v>150</v>
      </c>
      <c r="N8709" t="s">
        <v>241</v>
      </c>
      <c r="O8709" t="s">
        <v>410</v>
      </c>
      <c r="P8709">
        <v>2.2130843792099197E-3</v>
      </c>
      <c r="Q8709" t="s">
        <v>150</v>
      </c>
    </row>
    <row r="8710" spans="9:17" x14ac:dyDescent="0.45">
      <c r="I8710" t="s">
        <v>198</v>
      </c>
      <c r="J8710" t="s">
        <v>411</v>
      </c>
      <c r="K8710">
        <v>6.0541474120368605E-3</v>
      </c>
      <c r="L8710" t="s">
        <v>150</v>
      </c>
      <c r="N8710" t="s">
        <v>241</v>
      </c>
      <c r="O8710" t="s">
        <v>411</v>
      </c>
      <c r="P8710">
        <v>1.9240128576284501E-3</v>
      </c>
      <c r="Q8710" t="s">
        <v>150</v>
      </c>
    </row>
    <row r="8711" spans="9:17" x14ac:dyDescent="0.45">
      <c r="I8711" t="s">
        <v>198</v>
      </c>
      <c r="J8711" t="s">
        <v>422</v>
      </c>
      <c r="K8711">
        <v>6.2404236125051318E-3</v>
      </c>
      <c r="L8711" t="s">
        <v>150</v>
      </c>
      <c r="N8711" t="s">
        <v>241</v>
      </c>
      <c r="O8711" t="s">
        <v>422</v>
      </c>
      <c r="P8711">
        <v>1.9386807675610687E-3</v>
      </c>
      <c r="Q8711" t="s">
        <v>150</v>
      </c>
    </row>
    <row r="8712" spans="9:17" x14ac:dyDescent="0.45">
      <c r="I8712" t="s">
        <v>198</v>
      </c>
      <c r="J8712" t="s">
        <v>423</v>
      </c>
      <c r="K8712">
        <v>6.5128307327459349E-3</v>
      </c>
      <c r="L8712" t="s">
        <v>150</v>
      </c>
      <c r="N8712" t="s">
        <v>241</v>
      </c>
      <c r="O8712" t="s">
        <v>423</v>
      </c>
      <c r="P8712">
        <v>1.857956068900182E-3</v>
      </c>
      <c r="Q8712" t="s">
        <v>150</v>
      </c>
    </row>
    <row r="8713" spans="9:17" x14ac:dyDescent="0.45">
      <c r="I8713" t="s">
        <v>198</v>
      </c>
      <c r="J8713" t="s">
        <v>461</v>
      </c>
      <c r="K8713">
        <v>7.1528406186643339E-3</v>
      </c>
      <c r="L8713" t="s">
        <v>150</v>
      </c>
      <c r="N8713" t="s">
        <v>241</v>
      </c>
      <c r="O8713" t="s">
        <v>461</v>
      </c>
      <c r="P8713">
        <v>1.8566810070963524E-3</v>
      </c>
      <c r="Q8713" t="s">
        <v>150</v>
      </c>
    </row>
    <row r="8714" spans="9:17" x14ac:dyDescent="0.45">
      <c r="I8714" t="s">
        <v>198</v>
      </c>
      <c r="J8714" t="s">
        <v>462</v>
      </c>
      <c r="K8714">
        <v>7.4781113318772002E-3</v>
      </c>
      <c r="L8714" t="s">
        <v>150</v>
      </c>
      <c r="N8714" t="s">
        <v>241</v>
      </c>
      <c r="O8714" t="s">
        <v>462</v>
      </c>
      <c r="P8714">
        <v>1.8451166803302782E-3</v>
      </c>
      <c r="Q8714" t="s">
        <v>150</v>
      </c>
    </row>
    <row r="8715" spans="9:17" x14ac:dyDescent="0.45">
      <c r="I8715" t="s">
        <v>198</v>
      </c>
      <c r="J8715" t="s">
        <v>523</v>
      </c>
      <c r="K8715">
        <v>6.6061623797255388E-3</v>
      </c>
      <c r="L8715" t="s">
        <v>150</v>
      </c>
      <c r="N8715" t="s">
        <v>241</v>
      </c>
      <c r="O8715" t="s">
        <v>523</v>
      </c>
      <c r="P8715">
        <v>1.8672753552507941E-3</v>
      </c>
      <c r="Q8715" t="s">
        <v>150</v>
      </c>
    </row>
    <row r="8716" spans="9:17" x14ac:dyDescent="0.45">
      <c r="I8716" t="s">
        <v>198</v>
      </c>
      <c r="J8716" t="s">
        <v>524</v>
      </c>
      <c r="K8716">
        <v>6.024146396637781E-3</v>
      </c>
      <c r="L8716" t="s">
        <v>150</v>
      </c>
      <c r="N8716" t="s">
        <v>241</v>
      </c>
      <c r="O8716" t="s">
        <v>524</v>
      </c>
      <c r="P8716">
        <v>1.8799190313915151E-3</v>
      </c>
      <c r="Q8716" t="s">
        <v>150</v>
      </c>
    </row>
    <row r="8717" spans="9:17" x14ac:dyDescent="0.45">
      <c r="I8717" t="s">
        <v>198</v>
      </c>
      <c r="J8717" t="s">
        <v>525</v>
      </c>
      <c r="K8717">
        <v>5.7525657752753164E-3</v>
      </c>
      <c r="L8717" t="s">
        <v>150</v>
      </c>
      <c r="N8717" t="s">
        <v>241</v>
      </c>
      <c r="O8717" t="s">
        <v>525</v>
      </c>
      <c r="P8717">
        <v>1.8504455978797854E-3</v>
      </c>
      <c r="Q8717" t="s">
        <v>150</v>
      </c>
    </row>
    <row r="8718" spans="9:17" x14ac:dyDescent="0.45">
      <c r="I8718" t="s">
        <v>198</v>
      </c>
      <c r="J8718" t="s">
        <v>526</v>
      </c>
      <c r="K8718">
        <v>5.2677395336583645E-3</v>
      </c>
      <c r="L8718" t="s">
        <v>150</v>
      </c>
      <c r="N8718" t="s">
        <v>241</v>
      </c>
      <c r="O8718" t="s">
        <v>526</v>
      </c>
      <c r="P8718">
        <v>1.8029212732324715E-3</v>
      </c>
      <c r="Q8718" t="s">
        <v>150</v>
      </c>
    </row>
    <row r="8719" spans="9:17" x14ac:dyDescent="0.45">
      <c r="I8719" t="s">
        <v>198</v>
      </c>
      <c r="J8719" t="s">
        <v>527</v>
      </c>
      <c r="K8719">
        <v>3.9659845195666602E-3</v>
      </c>
      <c r="L8719" t="s">
        <v>150</v>
      </c>
      <c r="N8719" t="s">
        <v>241</v>
      </c>
      <c r="O8719" t="s">
        <v>527</v>
      </c>
      <c r="P8719">
        <v>2.0728832870731272E-3</v>
      </c>
      <c r="Q8719" t="s">
        <v>150</v>
      </c>
    </row>
    <row r="8720" spans="9:17" x14ac:dyDescent="0.45">
      <c r="I8720" t="s">
        <v>198</v>
      </c>
      <c r="J8720" t="s">
        <v>528</v>
      </c>
      <c r="K8720">
        <v>0</v>
      </c>
      <c r="L8720" t="s">
        <v>150</v>
      </c>
      <c r="N8720" t="s">
        <v>241</v>
      </c>
      <c r="O8720" t="s">
        <v>528</v>
      </c>
      <c r="P8720">
        <v>2.3711370121983601E-3</v>
      </c>
      <c r="Q8720" t="s">
        <v>150</v>
      </c>
    </row>
    <row r="8721" spans="9:17" x14ac:dyDescent="0.45">
      <c r="I8721" t="s">
        <v>198</v>
      </c>
      <c r="J8721" t="s">
        <v>529</v>
      </c>
      <c r="K8721">
        <v>0</v>
      </c>
      <c r="L8721" t="s">
        <v>150</v>
      </c>
      <c r="N8721" t="s">
        <v>241</v>
      </c>
      <c r="O8721" t="s">
        <v>529</v>
      </c>
      <c r="P8721">
        <v>5.3361563577480221E-3</v>
      </c>
      <c r="Q8721" t="s">
        <v>150</v>
      </c>
    </row>
    <row r="8722" spans="9:17" x14ac:dyDescent="0.45">
      <c r="I8722" t="s">
        <v>198</v>
      </c>
      <c r="J8722" t="s">
        <v>530</v>
      </c>
      <c r="K8722">
        <v>0</v>
      </c>
      <c r="L8722" t="s">
        <v>150</v>
      </c>
      <c r="N8722" t="s">
        <v>241</v>
      </c>
      <c r="O8722" t="s">
        <v>530</v>
      </c>
      <c r="P8722">
        <v>5.8299448479638616E-3</v>
      </c>
      <c r="Q8722" t="s">
        <v>150</v>
      </c>
    </row>
    <row r="8723" spans="9:17" x14ac:dyDescent="0.45">
      <c r="I8723" t="s">
        <v>198</v>
      </c>
      <c r="J8723" t="s">
        <v>463</v>
      </c>
      <c r="K8723">
        <v>0</v>
      </c>
      <c r="L8723" t="s">
        <v>150</v>
      </c>
      <c r="N8723" t="s">
        <v>241</v>
      </c>
      <c r="O8723" t="s">
        <v>463</v>
      </c>
      <c r="P8723">
        <v>2.4917592441894301E-2</v>
      </c>
      <c r="Q8723" t="s">
        <v>150</v>
      </c>
    </row>
    <row r="8724" spans="9:17" x14ac:dyDescent="0.45">
      <c r="I8724" t="s">
        <v>198</v>
      </c>
      <c r="J8724" t="s">
        <v>464</v>
      </c>
      <c r="K8724">
        <v>0</v>
      </c>
      <c r="L8724" t="s">
        <v>150</v>
      </c>
      <c r="N8724" t="s">
        <v>241</v>
      </c>
      <c r="O8724" t="s">
        <v>464</v>
      </c>
      <c r="P8724">
        <v>4.7668350934690507E-3</v>
      </c>
      <c r="Q8724" t="s">
        <v>150</v>
      </c>
    </row>
    <row r="8725" spans="9:17" x14ac:dyDescent="0.45">
      <c r="I8725" t="s">
        <v>198</v>
      </c>
      <c r="J8725" t="s">
        <v>465</v>
      </c>
      <c r="K8725">
        <v>0</v>
      </c>
      <c r="L8725" t="s">
        <v>150</v>
      </c>
      <c r="N8725" t="s">
        <v>241</v>
      </c>
      <c r="O8725" t="s">
        <v>465</v>
      </c>
      <c r="P8725">
        <v>4.7759669221276559E-3</v>
      </c>
      <c r="Q8725" t="s">
        <v>150</v>
      </c>
    </row>
    <row r="8726" spans="9:17" x14ac:dyDescent="0.45">
      <c r="I8726" t="s">
        <v>198</v>
      </c>
      <c r="J8726" t="s">
        <v>466</v>
      </c>
      <c r="K8726">
        <v>0</v>
      </c>
      <c r="L8726" t="s">
        <v>150</v>
      </c>
      <c r="N8726" t="s">
        <v>241</v>
      </c>
      <c r="O8726" t="s">
        <v>466</v>
      </c>
      <c r="P8726">
        <v>4.7933161806076752E-3</v>
      </c>
      <c r="Q8726" t="s">
        <v>150</v>
      </c>
    </row>
    <row r="8727" spans="9:17" x14ac:dyDescent="0.45">
      <c r="I8727" t="s">
        <v>198</v>
      </c>
      <c r="J8727" t="s">
        <v>531</v>
      </c>
      <c r="K8727">
        <v>4.6336562492091966E-3</v>
      </c>
      <c r="L8727" t="s">
        <v>150</v>
      </c>
      <c r="N8727" t="s">
        <v>241</v>
      </c>
      <c r="O8727" t="s">
        <v>531</v>
      </c>
      <c r="P8727">
        <v>4.1050939322482011E-3</v>
      </c>
      <c r="Q8727" t="s">
        <v>150</v>
      </c>
    </row>
    <row r="8728" spans="9:17" x14ac:dyDescent="0.45">
      <c r="I8728" t="s">
        <v>198</v>
      </c>
      <c r="J8728" t="s">
        <v>467</v>
      </c>
      <c r="K8728">
        <v>5.967762821552162E-3</v>
      </c>
      <c r="L8728" t="s">
        <v>150</v>
      </c>
      <c r="N8728" t="s">
        <v>241</v>
      </c>
      <c r="O8728" t="s">
        <v>467</v>
      </c>
      <c r="P8728">
        <v>3.6851260043605245E-3</v>
      </c>
      <c r="Q8728" t="s">
        <v>150</v>
      </c>
    </row>
    <row r="8729" spans="9:17" x14ac:dyDescent="0.45">
      <c r="I8729" t="s">
        <v>198</v>
      </c>
      <c r="J8729" t="s">
        <v>468</v>
      </c>
      <c r="K8729">
        <v>5.8727043557817646E-3</v>
      </c>
      <c r="L8729" t="s">
        <v>150</v>
      </c>
      <c r="N8729" t="s">
        <v>241</v>
      </c>
      <c r="O8729" t="s">
        <v>468</v>
      </c>
      <c r="P8729">
        <v>4.078439493691295E-3</v>
      </c>
      <c r="Q8729" t="s">
        <v>150</v>
      </c>
    </row>
    <row r="8730" spans="9:17" x14ac:dyDescent="0.45">
      <c r="I8730" t="s">
        <v>198</v>
      </c>
      <c r="J8730" t="s">
        <v>469</v>
      </c>
      <c r="K8730">
        <v>5.9826514077388551E-3</v>
      </c>
      <c r="L8730" t="s">
        <v>150</v>
      </c>
      <c r="N8730" t="s">
        <v>241</v>
      </c>
      <c r="O8730" t="s">
        <v>469</v>
      </c>
      <c r="P8730">
        <v>4.1897599636737913E-3</v>
      </c>
      <c r="Q8730" t="s">
        <v>150</v>
      </c>
    </row>
    <row r="8731" spans="9:17" x14ac:dyDescent="0.45">
      <c r="I8731" t="s">
        <v>198</v>
      </c>
      <c r="J8731" t="s">
        <v>470</v>
      </c>
      <c r="K8731">
        <v>6.8366879151321135E-3</v>
      </c>
      <c r="L8731" t="s">
        <v>150</v>
      </c>
      <c r="N8731" t="s">
        <v>241</v>
      </c>
      <c r="O8731" t="s">
        <v>470</v>
      </c>
      <c r="P8731">
        <v>4.2731774042561567E-3</v>
      </c>
      <c r="Q8731" t="s">
        <v>150</v>
      </c>
    </row>
    <row r="8732" spans="9:17" x14ac:dyDescent="0.45">
      <c r="I8732" t="s">
        <v>198</v>
      </c>
      <c r="J8732" t="s">
        <v>471</v>
      </c>
      <c r="K8732">
        <v>7.1926063577857696E-3</v>
      </c>
      <c r="L8732" t="s">
        <v>150</v>
      </c>
      <c r="N8732" t="s">
        <v>241</v>
      </c>
      <c r="O8732" t="s">
        <v>471</v>
      </c>
      <c r="P8732">
        <v>4.0764393427890145E-3</v>
      </c>
      <c r="Q8732" t="s">
        <v>150</v>
      </c>
    </row>
    <row r="8733" spans="9:17" x14ac:dyDescent="0.45">
      <c r="I8733" t="s">
        <v>198</v>
      </c>
      <c r="J8733" t="s">
        <v>532</v>
      </c>
      <c r="K8733">
        <v>6.0025758381743784E-3</v>
      </c>
      <c r="L8733" t="s">
        <v>150</v>
      </c>
      <c r="N8733" t="s">
        <v>241</v>
      </c>
      <c r="O8733" t="s">
        <v>532</v>
      </c>
      <c r="P8733">
        <v>3.7857487635088254E-3</v>
      </c>
      <c r="Q8733" t="s">
        <v>150</v>
      </c>
    </row>
    <row r="8734" spans="9:17" x14ac:dyDescent="0.45">
      <c r="I8734" t="s">
        <v>198</v>
      </c>
      <c r="J8734" t="s">
        <v>533</v>
      </c>
      <c r="K8734">
        <v>5.5036232656346029E-3</v>
      </c>
      <c r="L8734" t="s">
        <v>150</v>
      </c>
      <c r="N8734" t="s">
        <v>241</v>
      </c>
      <c r="O8734" t="s">
        <v>533</v>
      </c>
      <c r="P8734">
        <v>3.4558214558842977E-3</v>
      </c>
      <c r="Q8734" t="s">
        <v>150</v>
      </c>
    </row>
    <row r="8735" spans="9:17" x14ac:dyDescent="0.45">
      <c r="I8735" t="s">
        <v>198</v>
      </c>
      <c r="J8735" t="s">
        <v>534</v>
      </c>
      <c r="K8735">
        <v>5.4586834203603149E-3</v>
      </c>
      <c r="L8735" t="s">
        <v>150</v>
      </c>
      <c r="N8735" t="s">
        <v>241</v>
      </c>
      <c r="O8735" t="s">
        <v>534</v>
      </c>
      <c r="P8735">
        <v>3.0373238561695738E-3</v>
      </c>
      <c r="Q8735" t="s">
        <v>150</v>
      </c>
    </row>
    <row r="8736" spans="9:17" x14ac:dyDescent="0.45">
      <c r="I8736" t="s">
        <v>198</v>
      </c>
      <c r="J8736" t="s">
        <v>535</v>
      </c>
      <c r="K8736">
        <v>4.8912146540337573E-3</v>
      </c>
      <c r="L8736" t="s">
        <v>150</v>
      </c>
      <c r="N8736" t="s">
        <v>241</v>
      </c>
      <c r="O8736" t="s">
        <v>535</v>
      </c>
      <c r="P8736">
        <v>2.8801815271128945E-3</v>
      </c>
      <c r="Q8736" t="s">
        <v>150</v>
      </c>
    </row>
    <row r="8737" spans="9:17" x14ac:dyDescent="0.45">
      <c r="I8737" t="s">
        <v>198</v>
      </c>
      <c r="J8737" t="s">
        <v>536</v>
      </c>
      <c r="K8737">
        <v>2.7947427695604771E-4</v>
      </c>
      <c r="L8737" t="s">
        <v>150</v>
      </c>
      <c r="N8737" t="s">
        <v>241</v>
      </c>
      <c r="O8737" t="s">
        <v>536</v>
      </c>
      <c r="P8737">
        <v>3.4043703239658393E-3</v>
      </c>
      <c r="Q8737" t="s">
        <v>150</v>
      </c>
    </row>
    <row r="8738" spans="9:17" x14ac:dyDescent="0.45">
      <c r="I8738" t="s">
        <v>198</v>
      </c>
      <c r="J8738" t="s">
        <v>537</v>
      </c>
      <c r="K8738">
        <v>0</v>
      </c>
      <c r="L8738" t="s">
        <v>150</v>
      </c>
      <c r="N8738" t="s">
        <v>241</v>
      </c>
      <c r="O8738" t="s">
        <v>537</v>
      </c>
      <c r="P8738">
        <v>3.9966838197262869E-3</v>
      </c>
      <c r="Q8738" t="s">
        <v>150</v>
      </c>
    </row>
    <row r="8739" spans="9:17" x14ac:dyDescent="0.45">
      <c r="I8739" t="s">
        <v>198</v>
      </c>
      <c r="J8739" t="s">
        <v>538</v>
      </c>
      <c r="K8739">
        <v>0</v>
      </c>
      <c r="L8739" t="s">
        <v>150</v>
      </c>
      <c r="N8739" t="s">
        <v>241</v>
      </c>
      <c r="O8739" t="s">
        <v>538</v>
      </c>
      <c r="P8739">
        <v>9.295750054532018E-3</v>
      </c>
      <c r="Q8739" t="s">
        <v>150</v>
      </c>
    </row>
    <row r="8740" spans="9:17" x14ac:dyDescent="0.45">
      <c r="I8740" t="s">
        <v>198</v>
      </c>
      <c r="J8740" t="s">
        <v>539</v>
      </c>
      <c r="K8740">
        <v>0</v>
      </c>
      <c r="L8740" t="s">
        <v>150</v>
      </c>
      <c r="N8740" t="s">
        <v>241</v>
      </c>
      <c r="O8740" t="s">
        <v>539</v>
      </c>
      <c r="P8740">
        <v>1.022056428805929E-2</v>
      </c>
      <c r="Q8740" t="s">
        <v>150</v>
      </c>
    </row>
    <row r="8741" spans="9:17" x14ac:dyDescent="0.45">
      <c r="I8741" t="s">
        <v>198</v>
      </c>
      <c r="J8741" t="s">
        <v>472</v>
      </c>
      <c r="K8741">
        <v>0</v>
      </c>
      <c r="L8741" t="s">
        <v>150</v>
      </c>
      <c r="N8741" t="s">
        <v>241</v>
      </c>
      <c r="O8741" t="s">
        <v>472</v>
      </c>
      <c r="P8741">
        <v>2.1527414824113609E-2</v>
      </c>
      <c r="Q8741" t="s">
        <v>150</v>
      </c>
    </row>
    <row r="8742" spans="9:17" x14ac:dyDescent="0.45">
      <c r="I8742" t="s">
        <v>198</v>
      </c>
      <c r="J8742" t="s">
        <v>473</v>
      </c>
      <c r="K8742">
        <v>0</v>
      </c>
      <c r="L8742" t="s">
        <v>150</v>
      </c>
      <c r="N8742" t="s">
        <v>241</v>
      </c>
      <c r="O8742" t="s">
        <v>473</v>
      </c>
      <c r="P8742">
        <v>4.183176207301572E-3</v>
      </c>
      <c r="Q8742" t="s">
        <v>150</v>
      </c>
    </row>
    <row r="8743" spans="9:17" x14ac:dyDescent="0.45">
      <c r="I8743" t="s">
        <v>198</v>
      </c>
      <c r="J8743" t="s">
        <v>474</v>
      </c>
      <c r="K8743">
        <v>0</v>
      </c>
      <c r="L8743" t="s">
        <v>150</v>
      </c>
      <c r="N8743" t="s">
        <v>241</v>
      </c>
      <c r="O8743" t="s">
        <v>474</v>
      </c>
      <c r="P8743">
        <v>4.2096341584688677E-3</v>
      </c>
      <c r="Q8743" t="s">
        <v>150</v>
      </c>
    </row>
    <row r="8744" spans="9:17" x14ac:dyDescent="0.45">
      <c r="I8744" t="s">
        <v>198</v>
      </c>
      <c r="J8744" t="s">
        <v>475</v>
      </c>
      <c r="K8744">
        <v>0</v>
      </c>
      <c r="L8744" t="s">
        <v>150</v>
      </c>
      <c r="N8744" t="s">
        <v>241</v>
      </c>
      <c r="O8744" t="s">
        <v>475</v>
      </c>
      <c r="P8744">
        <v>4.1999602656301871E-3</v>
      </c>
      <c r="Q8744" t="s">
        <v>150</v>
      </c>
    </row>
    <row r="8745" spans="9:17" x14ac:dyDescent="0.45">
      <c r="I8745" t="s">
        <v>198</v>
      </c>
      <c r="J8745" t="s">
        <v>540</v>
      </c>
      <c r="K8745">
        <v>4.0444714829955134E-3</v>
      </c>
      <c r="L8745" t="s">
        <v>150</v>
      </c>
      <c r="N8745" t="s">
        <v>241</v>
      </c>
      <c r="O8745" t="s">
        <v>540</v>
      </c>
      <c r="P8745">
        <v>3.8227557334921843E-3</v>
      </c>
      <c r="Q8745" t="s">
        <v>150</v>
      </c>
    </row>
    <row r="8746" spans="9:17" x14ac:dyDescent="0.45">
      <c r="I8746" t="s">
        <v>198</v>
      </c>
      <c r="J8746" t="s">
        <v>476</v>
      </c>
      <c r="K8746">
        <v>5.2701144925916864E-3</v>
      </c>
      <c r="L8746" t="s">
        <v>150</v>
      </c>
      <c r="N8746" t="s">
        <v>241</v>
      </c>
      <c r="O8746" t="s">
        <v>476</v>
      </c>
      <c r="P8746">
        <v>3.0357002235081561E-3</v>
      </c>
      <c r="Q8746" t="s">
        <v>150</v>
      </c>
    </row>
    <row r="8747" spans="9:17" x14ac:dyDescent="0.45">
      <c r="I8747" t="s">
        <v>198</v>
      </c>
      <c r="J8747" t="s">
        <v>477</v>
      </c>
      <c r="K8747">
        <v>5.1569101494388769E-3</v>
      </c>
      <c r="L8747" t="s">
        <v>150</v>
      </c>
      <c r="N8747" t="s">
        <v>241</v>
      </c>
      <c r="O8747" t="s">
        <v>477</v>
      </c>
      <c r="P8747">
        <v>3.2154595570167283E-3</v>
      </c>
      <c r="Q8747" t="s">
        <v>150</v>
      </c>
    </row>
    <row r="8748" spans="9:17" x14ac:dyDescent="0.45">
      <c r="I8748" t="s">
        <v>198</v>
      </c>
      <c r="J8748" t="s">
        <v>478</v>
      </c>
      <c r="K8748">
        <v>5.1087706580862889E-3</v>
      </c>
      <c r="L8748" t="s">
        <v>150</v>
      </c>
      <c r="N8748" t="s">
        <v>241</v>
      </c>
      <c r="O8748" t="s">
        <v>478</v>
      </c>
      <c r="P8748">
        <v>3.3382405901037655E-3</v>
      </c>
      <c r="Q8748" t="s">
        <v>150</v>
      </c>
    </row>
    <row r="8749" spans="9:17" x14ac:dyDescent="0.45">
      <c r="I8749" t="s">
        <v>198</v>
      </c>
      <c r="J8749" t="s">
        <v>479</v>
      </c>
      <c r="K8749">
        <v>5.9616588258797152E-3</v>
      </c>
      <c r="L8749" t="s">
        <v>150</v>
      </c>
      <c r="N8749" t="s">
        <v>241</v>
      </c>
      <c r="O8749" t="s">
        <v>479</v>
      </c>
      <c r="P8749">
        <v>3.4643035852997043E-3</v>
      </c>
      <c r="Q8749" t="s">
        <v>150</v>
      </c>
    </row>
    <row r="8750" spans="9:17" x14ac:dyDescent="0.45">
      <c r="I8750" t="s">
        <v>198</v>
      </c>
      <c r="J8750" t="s">
        <v>480</v>
      </c>
      <c r="K8750">
        <v>6.6588690197813809E-3</v>
      </c>
      <c r="L8750" t="s">
        <v>150</v>
      </c>
      <c r="N8750" t="s">
        <v>241</v>
      </c>
      <c r="O8750" t="s">
        <v>480</v>
      </c>
      <c r="P8750">
        <v>3.4904889821986574E-3</v>
      </c>
      <c r="Q8750" t="s">
        <v>150</v>
      </c>
    </row>
    <row r="8751" spans="9:17" x14ac:dyDescent="0.45">
      <c r="I8751" t="s">
        <v>198</v>
      </c>
      <c r="J8751" t="s">
        <v>541</v>
      </c>
      <c r="K8751">
        <v>5.3595581791988992E-3</v>
      </c>
      <c r="L8751" t="s">
        <v>150</v>
      </c>
      <c r="N8751" t="s">
        <v>241</v>
      </c>
      <c r="O8751" t="s">
        <v>541</v>
      </c>
      <c r="P8751">
        <v>3.4461515880597807E-3</v>
      </c>
      <c r="Q8751" t="s">
        <v>150</v>
      </c>
    </row>
    <row r="8752" spans="9:17" x14ac:dyDescent="0.45">
      <c r="I8752" t="s">
        <v>198</v>
      </c>
      <c r="J8752" t="s">
        <v>542</v>
      </c>
      <c r="K8752">
        <v>4.9672276797538134E-3</v>
      </c>
      <c r="L8752" t="s">
        <v>150</v>
      </c>
      <c r="N8752" t="s">
        <v>241</v>
      </c>
      <c r="O8752" t="s">
        <v>542</v>
      </c>
      <c r="P8752">
        <v>3.3231723804873952E-3</v>
      </c>
      <c r="Q8752" t="s">
        <v>150</v>
      </c>
    </row>
    <row r="8753" spans="9:17" x14ac:dyDescent="0.45">
      <c r="I8753" t="s">
        <v>198</v>
      </c>
      <c r="J8753" t="s">
        <v>543</v>
      </c>
      <c r="K8753">
        <v>5.2123109452357624E-3</v>
      </c>
      <c r="L8753" t="s">
        <v>150</v>
      </c>
      <c r="N8753" t="s">
        <v>241</v>
      </c>
      <c r="O8753" t="s">
        <v>543</v>
      </c>
      <c r="P8753">
        <v>3.02954664314041E-3</v>
      </c>
      <c r="Q8753" t="s">
        <v>150</v>
      </c>
    </row>
    <row r="8754" spans="9:17" x14ac:dyDescent="0.45">
      <c r="I8754" t="s">
        <v>198</v>
      </c>
      <c r="J8754" t="s">
        <v>544</v>
      </c>
      <c r="K8754">
        <v>4.6756189506904347E-3</v>
      </c>
      <c r="L8754" t="s">
        <v>150</v>
      </c>
      <c r="N8754" t="s">
        <v>241</v>
      </c>
      <c r="O8754" t="s">
        <v>544</v>
      </c>
      <c r="P8754">
        <v>2.9027283281473294E-3</v>
      </c>
      <c r="Q8754" t="s">
        <v>150</v>
      </c>
    </row>
    <row r="8755" spans="9:17" x14ac:dyDescent="0.45">
      <c r="I8755" t="s">
        <v>198</v>
      </c>
      <c r="J8755" t="s">
        <v>545</v>
      </c>
      <c r="K8755">
        <v>0</v>
      </c>
      <c r="L8755" t="s">
        <v>150</v>
      </c>
      <c r="N8755" t="s">
        <v>241</v>
      </c>
      <c r="O8755" t="s">
        <v>545</v>
      </c>
      <c r="P8755">
        <v>3.1783212419849026E-3</v>
      </c>
      <c r="Q8755" t="s">
        <v>150</v>
      </c>
    </row>
    <row r="8756" spans="9:17" x14ac:dyDescent="0.45">
      <c r="I8756" t="s">
        <v>198</v>
      </c>
      <c r="J8756" t="s">
        <v>546</v>
      </c>
      <c r="K8756">
        <v>0</v>
      </c>
      <c r="L8756" t="s">
        <v>150</v>
      </c>
      <c r="N8756" t="s">
        <v>241</v>
      </c>
      <c r="O8756" t="s">
        <v>546</v>
      </c>
      <c r="P8756">
        <v>3.5381307922732566E-3</v>
      </c>
      <c r="Q8756" t="s">
        <v>150</v>
      </c>
    </row>
    <row r="8757" spans="9:17" x14ac:dyDescent="0.45">
      <c r="I8757" t="s">
        <v>198</v>
      </c>
      <c r="J8757" t="s">
        <v>547</v>
      </c>
      <c r="K8757">
        <v>0</v>
      </c>
      <c r="L8757" t="s">
        <v>150</v>
      </c>
      <c r="N8757" t="s">
        <v>241</v>
      </c>
      <c r="O8757" t="s">
        <v>547</v>
      </c>
      <c r="P8757">
        <v>7.989051947450667E-3</v>
      </c>
      <c r="Q8757" t="s">
        <v>150</v>
      </c>
    </row>
    <row r="8758" spans="9:17" x14ac:dyDescent="0.45">
      <c r="I8758" t="s">
        <v>198</v>
      </c>
      <c r="J8758" t="s">
        <v>548</v>
      </c>
      <c r="K8758">
        <v>0</v>
      </c>
      <c r="L8758" t="s">
        <v>150</v>
      </c>
      <c r="N8758" t="s">
        <v>241</v>
      </c>
      <c r="O8758" t="s">
        <v>548</v>
      </c>
      <c r="P8758">
        <v>8.7336826010007661E-3</v>
      </c>
      <c r="Q8758" t="s">
        <v>150</v>
      </c>
    </row>
    <row r="8759" spans="9:17" x14ac:dyDescent="0.45">
      <c r="I8759" t="s">
        <v>198</v>
      </c>
      <c r="J8759" t="s">
        <v>549</v>
      </c>
      <c r="K8759">
        <v>0</v>
      </c>
      <c r="L8759" t="s">
        <v>150</v>
      </c>
      <c r="N8759" t="s">
        <v>241</v>
      </c>
      <c r="O8759" t="s">
        <v>549</v>
      </c>
      <c r="P8759">
        <v>1.7047042300266192E-2</v>
      </c>
      <c r="Q8759" t="s">
        <v>150</v>
      </c>
    </row>
    <row r="8760" spans="9:17" x14ac:dyDescent="0.45">
      <c r="I8760" t="s">
        <v>198</v>
      </c>
      <c r="J8760" t="s">
        <v>550</v>
      </c>
      <c r="K8760">
        <v>0</v>
      </c>
      <c r="L8760" t="s">
        <v>150</v>
      </c>
      <c r="N8760" t="s">
        <v>241</v>
      </c>
      <c r="O8760" t="s">
        <v>550</v>
      </c>
      <c r="P8760">
        <v>3.3546229475923859E-3</v>
      </c>
      <c r="Q8760" t="s">
        <v>150</v>
      </c>
    </row>
    <row r="8761" spans="9:17" x14ac:dyDescent="0.45">
      <c r="I8761" t="s">
        <v>198</v>
      </c>
      <c r="J8761" t="s">
        <v>551</v>
      </c>
      <c r="K8761">
        <v>0</v>
      </c>
      <c r="L8761" t="s">
        <v>150</v>
      </c>
      <c r="N8761" t="s">
        <v>241</v>
      </c>
      <c r="O8761" t="s">
        <v>551</v>
      </c>
      <c r="P8761">
        <v>3.4753753598296385E-3</v>
      </c>
      <c r="Q8761" t="s">
        <v>150</v>
      </c>
    </row>
    <row r="8762" spans="9:17" x14ac:dyDescent="0.45">
      <c r="I8762" t="s">
        <v>198</v>
      </c>
      <c r="J8762" t="s">
        <v>552</v>
      </c>
      <c r="K8762">
        <v>0</v>
      </c>
      <c r="L8762" t="s">
        <v>150</v>
      </c>
      <c r="N8762" t="s">
        <v>241</v>
      </c>
      <c r="O8762" t="s">
        <v>552</v>
      </c>
      <c r="P8762">
        <v>3.5754766773103738E-3</v>
      </c>
      <c r="Q8762" t="s">
        <v>150</v>
      </c>
    </row>
    <row r="8763" spans="9:17" x14ac:dyDescent="0.45">
      <c r="I8763" t="s">
        <v>198</v>
      </c>
      <c r="J8763" t="s">
        <v>553</v>
      </c>
      <c r="K8763">
        <v>3.9715946588817063E-3</v>
      </c>
      <c r="L8763" t="s">
        <v>150</v>
      </c>
      <c r="N8763" t="s">
        <v>241</v>
      </c>
      <c r="O8763" t="s">
        <v>553</v>
      </c>
      <c r="P8763">
        <v>3.3554407140356382E-3</v>
      </c>
      <c r="Q8763" t="s">
        <v>150</v>
      </c>
    </row>
    <row r="8764" spans="9:17" x14ac:dyDescent="0.45">
      <c r="I8764" t="s">
        <v>198</v>
      </c>
      <c r="J8764" t="s">
        <v>554</v>
      </c>
      <c r="K8764">
        <v>5.3931111925225412E-3</v>
      </c>
      <c r="L8764" t="s">
        <v>150</v>
      </c>
      <c r="N8764" t="s">
        <v>241</v>
      </c>
      <c r="O8764" t="s">
        <v>554</v>
      </c>
      <c r="P8764">
        <v>2.5522127527956972E-3</v>
      </c>
      <c r="Q8764" t="s">
        <v>150</v>
      </c>
    </row>
    <row r="8765" spans="9:17" x14ac:dyDescent="0.45">
      <c r="I8765" t="s">
        <v>198</v>
      </c>
      <c r="J8765" t="s">
        <v>555</v>
      </c>
      <c r="K8765">
        <v>5.4119271516305245E-3</v>
      </c>
      <c r="L8765" t="s">
        <v>150</v>
      </c>
      <c r="N8765" t="s">
        <v>241</v>
      </c>
      <c r="O8765" t="s">
        <v>555</v>
      </c>
      <c r="P8765">
        <v>2.6404029594105627E-3</v>
      </c>
      <c r="Q8765" t="s">
        <v>150</v>
      </c>
    </row>
    <row r="8766" spans="9:17" x14ac:dyDescent="0.45">
      <c r="I8766" t="s">
        <v>198</v>
      </c>
      <c r="J8766" t="s">
        <v>556</v>
      </c>
      <c r="K8766">
        <v>5.4121931139075223E-3</v>
      </c>
      <c r="L8766" t="s">
        <v>150</v>
      </c>
      <c r="N8766" t="s">
        <v>241</v>
      </c>
      <c r="O8766" t="s">
        <v>556</v>
      </c>
      <c r="P8766">
        <v>2.8256590454640703E-3</v>
      </c>
      <c r="Q8766" t="s">
        <v>150</v>
      </c>
    </row>
    <row r="8767" spans="9:17" x14ac:dyDescent="0.45">
      <c r="I8767" t="s">
        <v>198</v>
      </c>
      <c r="J8767" t="s">
        <v>557</v>
      </c>
      <c r="K8767">
        <v>6.159843648008226E-3</v>
      </c>
      <c r="L8767" t="s">
        <v>150</v>
      </c>
      <c r="N8767" t="s">
        <v>241</v>
      </c>
      <c r="O8767" t="s">
        <v>557</v>
      </c>
      <c r="P8767">
        <v>2.942792009817956E-3</v>
      </c>
      <c r="Q8767" t="s">
        <v>150</v>
      </c>
    </row>
    <row r="8768" spans="9:17" x14ac:dyDescent="0.45">
      <c r="I8768" t="s">
        <v>198</v>
      </c>
      <c r="J8768" t="s">
        <v>558</v>
      </c>
      <c r="K8768">
        <v>6.9717108187781571E-3</v>
      </c>
      <c r="L8768" t="s">
        <v>150</v>
      </c>
      <c r="N8768" t="s">
        <v>241</v>
      </c>
      <c r="O8768" t="s">
        <v>558</v>
      </c>
      <c r="P8768">
        <v>2.9455835932605443E-3</v>
      </c>
      <c r="Q8768" t="s">
        <v>150</v>
      </c>
    </row>
    <row r="8769" spans="9:17" x14ac:dyDescent="0.45">
      <c r="I8769" t="s">
        <v>198</v>
      </c>
      <c r="J8769" t="s">
        <v>559</v>
      </c>
      <c r="K8769">
        <v>5.7309032455722308E-3</v>
      </c>
      <c r="L8769" t="s">
        <v>150</v>
      </c>
      <c r="N8769" t="s">
        <v>241</v>
      </c>
      <c r="O8769" t="s">
        <v>559</v>
      </c>
      <c r="P8769">
        <v>2.8875132408817511E-3</v>
      </c>
      <c r="Q8769" t="s">
        <v>150</v>
      </c>
    </row>
    <row r="8770" spans="9:17" x14ac:dyDescent="0.45">
      <c r="I8770" t="s">
        <v>198</v>
      </c>
      <c r="J8770" t="s">
        <v>560</v>
      </c>
      <c r="K8770">
        <v>5.1725508711614439E-3</v>
      </c>
      <c r="L8770" t="s">
        <v>150</v>
      </c>
      <c r="N8770" t="s">
        <v>241</v>
      </c>
      <c r="O8770" t="s">
        <v>560</v>
      </c>
      <c r="P8770">
        <v>2.7934212026452113E-3</v>
      </c>
      <c r="Q8770" t="s">
        <v>150</v>
      </c>
    </row>
    <row r="8771" spans="9:17" x14ac:dyDescent="0.45">
      <c r="I8771" t="s">
        <v>198</v>
      </c>
      <c r="J8771" t="s">
        <v>561</v>
      </c>
      <c r="K8771">
        <v>5.1842267649779492E-3</v>
      </c>
      <c r="L8771" t="s">
        <v>150</v>
      </c>
      <c r="N8771" t="s">
        <v>241</v>
      </c>
      <c r="O8771" t="s">
        <v>561</v>
      </c>
      <c r="P8771">
        <v>2.604756960776789E-3</v>
      </c>
      <c r="Q8771" t="s">
        <v>150</v>
      </c>
    </row>
    <row r="8772" spans="9:17" x14ac:dyDescent="0.45">
      <c r="I8772" t="s">
        <v>198</v>
      </c>
      <c r="J8772" t="s">
        <v>562</v>
      </c>
      <c r="K8772">
        <v>4.5915817161585829E-3</v>
      </c>
      <c r="L8772" t="s">
        <v>150</v>
      </c>
      <c r="N8772" t="s">
        <v>241</v>
      </c>
      <c r="O8772" t="s">
        <v>562</v>
      </c>
      <c r="P8772">
        <v>2.5921454098908848E-3</v>
      </c>
      <c r="Q8772" t="s">
        <v>150</v>
      </c>
    </row>
    <row r="8773" spans="9:17" x14ac:dyDescent="0.45">
      <c r="I8773" t="s">
        <v>198</v>
      </c>
      <c r="J8773" t="s">
        <v>563</v>
      </c>
      <c r="K8773">
        <v>8.4622697383529382E-4</v>
      </c>
      <c r="L8773" t="s">
        <v>150</v>
      </c>
      <c r="N8773" t="s">
        <v>241</v>
      </c>
      <c r="O8773" t="s">
        <v>563</v>
      </c>
      <c r="P8773">
        <v>2.9895290010215456E-3</v>
      </c>
      <c r="Q8773" t="s">
        <v>150</v>
      </c>
    </row>
    <row r="8774" spans="9:17" x14ac:dyDescent="0.45">
      <c r="I8774" t="s">
        <v>198</v>
      </c>
      <c r="J8774" t="s">
        <v>564</v>
      </c>
      <c r="K8774">
        <v>0</v>
      </c>
      <c r="L8774" t="s">
        <v>150</v>
      </c>
      <c r="N8774" t="s">
        <v>241</v>
      </c>
      <c r="O8774" t="s">
        <v>564</v>
      </c>
      <c r="P8774">
        <v>3.3772755964834316E-3</v>
      </c>
      <c r="Q8774" t="s">
        <v>150</v>
      </c>
    </row>
    <row r="8775" spans="9:17" x14ac:dyDescent="0.45">
      <c r="I8775" t="s">
        <v>198</v>
      </c>
      <c r="J8775" t="s">
        <v>565</v>
      </c>
      <c r="K8775">
        <v>0</v>
      </c>
      <c r="L8775" t="s">
        <v>150</v>
      </c>
      <c r="N8775" t="s">
        <v>241</v>
      </c>
      <c r="O8775" t="s">
        <v>565</v>
      </c>
      <c r="P8775">
        <v>7.355197659750741E-3</v>
      </c>
      <c r="Q8775" t="s">
        <v>150</v>
      </c>
    </row>
    <row r="8776" spans="9:17" x14ac:dyDescent="0.45">
      <c r="I8776" t="s">
        <v>198</v>
      </c>
      <c r="J8776" t="s">
        <v>566</v>
      </c>
      <c r="K8776">
        <v>0</v>
      </c>
      <c r="L8776" t="s">
        <v>150</v>
      </c>
      <c r="N8776" t="s">
        <v>241</v>
      </c>
      <c r="O8776" t="s">
        <v>566</v>
      </c>
      <c r="P8776">
        <v>7.5393820819347835E-3</v>
      </c>
      <c r="Q8776" t="s">
        <v>150</v>
      </c>
    </row>
    <row r="8777" spans="9:17" x14ac:dyDescent="0.45">
      <c r="I8777" t="s">
        <v>198</v>
      </c>
      <c r="J8777" t="s">
        <v>567</v>
      </c>
      <c r="K8777">
        <v>0</v>
      </c>
      <c r="L8777" t="s">
        <v>150</v>
      </c>
      <c r="N8777" t="s">
        <v>241</v>
      </c>
      <c r="O8777" t="s">
        <v>567</v>
      </c>
      <c r="P8777">
        <v>1.9387124151280143E-2</v>
      </c>
      <c r="Q8777" t="s">
        <v>150</v>
      </c>
    </row>
    <row r="8778" spans="9:17" x14ac:dyDescent="0.45">
      <c r="I8778" t="s">
        <v>198</v>
      </c>
      <c r="J8778" t="s">
        <v>568</v>
      </c>
      <c r="K8778">
        <v>0</v>
      </c>
      <c r="L8778" t="s">
        <v>150</v>
      </c>
      <c r="N8778" t="s">
        <v>241</v>
      </c>
      <c r="O8778" t="s">
        <v>568</v>
      </c>
      <c r="P8778">
        <v>3.4489586791791042E-3</v>
      </c>
      <c r="Q8778" t="s">
        <v>150</v>
      </c>
    </row>
    <row r="8779" spans="9:17" x14ac:dyDescent="0.45">
      <c r="I8779" t="s">
        <v>198</v>
      </c>
      <c r="J8779" t="s">
        <v>569</v>
      </c>
      <c r="K8779">
        <v>0</v>
      </c>
      <c r="L8779" t="s">
        <v>150</v>
      </c>
      <c r="N8779" t="s">
        <v>241</v>
      </c>
      <c r="O8779" t="s">
        <v>569</v>
      </c>
      <c r="P8779">
        <v>3.4333375521636077E-3</v>
      </c>
      <c r="Q8779" t="s">
        <v>150</v>
      </c>
    </row>
    <row r="8780" spans="9:17" x14ac:dyDescent="0.45">
      <c r="I8780" t="s">
        <v>198</v>
      </c>
      <c r="J8780" t="s">
        <v>570</v>
      </c>
      <c r="K8780">
        <v>0</v>
      </c>
      <c r="L8780" t="s">
        <v>150</v>
      </c>
      <c r="N8780" t="s">
        <v>241</v>
      </c>
      <c r="O8780" t="s">
        <v>570</v>
      </c>
      <c r="P8780">
        <v>3.3887430089898939E-3</v>
      </c>
      <c r="Q8780" t="s">
        <v>150</v>
      </c>
    </row>
    <row r="8781" spans="9:17" x14ac:dyDescent="0.45">
      <c r="I8781" t="s">
        <v>198</v>
      </c>
      <c r="J8781" t="s">
        <v>571</v>
      </c>
      <c r="K8781">
        <v>5.2253644003143534E-3</v>
      </c>
      <c r="L8781" t="s">
        <v>150</v>
      </c>
      <c r="N8781" t="s">
        <v>241</v>
      </c>
      <c r="O8781" t="s">
        <v>571</v>
      </c>
      <c r="P8781">
        <v>2.9611516032797725E-3</v>
      </c>
      <c r="Q8781" t="s">
        <v>150</v>
      </c>
    </row>
    <row r="8782" spans="9:17" x14ac:dyDescent="0.45">
      <c r="I8782" t="s">
        <v>198</v>
      </c>
      <c r="J8782" t="s">
        <v>572</v>
      </c>
      <c r="K8782">
        <v>6.7471056289644706E-3</v>
      </c>
      <c r="L8782" t="s">
        <v>150</v>
      </c>
      <c r="N8782" t="s">
        <v>241</v>
      </c>
      <c r="O8782" t="s">
        <v>572</v>
      </c>
      <c r="P8782">
        <v>2.5885005585533573E-3</v>
      </c>
      <c r="Q8782" t="s">
        <v>150</v>
      </c>
    </row>
    <row r="8783" spans="9:17" x14ac:dyDescent="0.45">
      <c r="I8783" t="s">
        <v>198</v>
      </c>
      <c r="J8783" t="s">
        <v>573</v>
      </c>
      <c r="K8783">
        <v>6.8938518040578085E-3</v>
      </c>
      <c r="L8783" t="s">
        <v>150</v>
      </c>
      <c r="N8783" t="s">
        <v>241</v>
      </c>
      <c r="O8783" t="s">
        <v>573</v>
      </c>
      <c r="P8783">
        <v>2.9167455497870957E-3</v>
      </c>
      <c r="Q8783" t="s">
        <v>150</v>
      </c>
    </row>
    <row r="8784" spans="9:17" x14ac:dyDescent="0.45">
      <c r="I8784" t="s">
        <v>198</v>
      </c>
      <c r="J8784" t="s">
        <v>574</v>
      </c>
      <c r="K8784">
        <v>7.1124885339702293E-3</v>
      </c>
      <c r="L8784" t="s">
        <v>150</v>
      </c>
      <c r="N8784" t="s">
        <v>241</v>
      </c>
      <c r="O8784" t="s">
        <v>574</v>
      </c>
      <c r="P8784">
        <v>3.3100664934333822E-3</v>
      </c>
      <c r="Q8784" t="s">
        <v>150</v>
      </c>
    </row>
    <row r="8785" spans="9:17" x14ac:dyDescent="0.45">
      <c r="I8785" t="s">
        <v>198</v>
      </c>
      <c r="J8785" t="s">
        <v>575</v>
      </c>
      <c r="K8785">
        <v>7.8343643572797196E-3</v>
      </c>
      <c r="L8785" t="s">
        <v>150</v>
      </c>
      <c r="N8785" t="s">
        <v>241</v>
      </c>
      <c r="O8785" t="s">
        <v>575</v>
      </c>
      <c r="P8785">
        <v>3.7189255789688708E-3</v>
      </c>
      <c r="Q8785" t="s">
        <v>150</v>
      </c>
    </row>
    <row r="8786" spans="9:17" x14ac:dyDescent="0.45">
      <c r="I8786" t="s">
        <v>198</v>
      </c>
      <c r="J8786" t="s">
        <v>576</v>
      </c>
      <c r="K8786">
        <v>8.4574148078865024E-3</v>
      </c>
      <c r="L8786" t="s">
        <v>150</v>
      </c>
      <c r="N8786" t="s">
        <v>241</v>
      </c>
      <c r="O8786" t="s">
        <v>576</v>
      </c>
      <c r="P8786">
        <v>4.0119453818708486E-3</v>
      </c>
      <c r="Q8786" t="s">
        <v>150</v>
      </c>
    </row>
    <row r="8787" spans="9:17" x14ac:dyDescent="0.45">
      <c r="I8787" t="s">
        <v>198</v>
      </c>
      <c r="J8787" t="s">
        <v>577</v>
      </c>
      <c r="K8787">
        <v>7.3431987616389346E-3</v>
      </c>
      <c r="L8787" t="s">
        <v>150</v>
      </c>
      <c r="N8787" t="s">
        <v>241</v>
      </c>
      <c r="O8787" t="s">
        <v>577</v>
      </c>
      <c r="P8787">
        <v>4.1033586686896632E-3</v>
      </c>
      <c r="Q8787" t="s">
        <v>150</v>
      </c>
    </row>
    <row r="8788" spans="9:17" x14ac:dyDescent="0.45">
      <c r="I8788" t="s">
        <v>198</v>
      </c>
      <c r="J8788" t="s">
        <v>578</v>
      </c>
      <c r="K8788">
        <v>6.7161217856414263E-3</v>
      </c>
      <c r="L8788" t="s">
        <v>150</v>
      </c>
      <c r="N8788" t="s">
        <v>241</v>
      </c>
      <c r="O8788" t="s">
        <v>578</v>
      </c>
      <c r="P8788">
        <v>4.0945235755713103E-3</v>
      </c>
      <c r="Q8788" t="s">
        <v>150</v>
      </c>
    </row>
    <row r="8789" spans="9:17" x14ac:dyDescent="0.45">
      <c r="I8789" t="s">
        <v>198</v>
      </c>
      <c r="J8789" t="s">
        <v>579</v>
      </c>
      <c r="K8789">
        <v>6.6198735559061727E-3</v>
      </c>
      <c r="L8789" t="s">
        <v>150</v>
      </c>
      <c r="N8789" t="s">
        <v>241</v>
      </c>
      <c r="O8789" t="s">
        <v>579</v>
      </c>
      <c r="P8789">
        <v>4.0313288309345892E-3</v>
      </c>
      <c r="Q8789" t="s">
        <v>150</v>
      </c>
    </row>
    <row r="8790" spans="9:17" x14ac:dyDescent="0.45">
      <c r="I8790" t="s">
        <v>198</v>
      </c>
      <c r="J8790" t="s">
        <v>580</v>
      </c>
      <c r="K8790">
        <v>6.1383243428956048E-3</v>
      </c>
      <c r="L8790" t="s">
        <v>150</v>
      </c>
      <c r="N8790" t="s">
        <v>241</v>
      </c>
      <c r="O8790" t="s">
        <v>580</v>
      </c>
      <c r="P8790">
        <v>3.6565557783735892E-3</v>
      </c>
      <c r="Q8790" t="s">
        <v>150</v>
      </c>
    </row>
    <row r="8791" spans="9:17" x14ac:dyDescent="0.45">
      <c r="I8791" t="s">
        <v>198</v>
      </c>
      <c r="J8791" t="s">
        <v>581</v>
      </c>
      <c r="K8791">
        <v>4.5051986758218058E-3</v>
      </c>
      <c r="L8791" t="s">
        <v>150</v>
      </c>
      <c r="N8791" t="s">
        <v>241</v>
      </c>
      <c r="O8791" t="s">
        <v>581</v>
      </c>
      <c r="P8791">
        <v>3.6220786747663673E-3</v>
      </c>
      <c r="Q8791" t="s">
        <v>150</v>
      </c>
    </row>
    <row r="8792" spans="9:17" x14ac:dyDescent="0.45">
      <c r="I8792" t="s">
        <v>198</v>
      </c>
      <c r="J8792" t="s">
        <v>582</v>
      </c>
      <c r="K8792">
        <v>0</v>
      </c>
      <c r="L8792" t="s">
        <v>150</v>
      </c>
      <c r="N8792" t="s">
        <v>241</v>
      </c>
      <c r="O8792" t="s">
        <v>582</v>
      </c>
      <c r="P8792">
        <v>3.7235075358399128E-3</v>
      </c>
      <c r="Q8792" t="s">
        <v>150</v>
      </c>
    </row>
    <row r="8793" spans="9:17" x14ac:dyDescent="0.45">
      <c r="I8793" t="s">
        <v>198</v>
      </c>
      <c r="J8793" t="s">
        <v>583</v>
      </c>
      <c r="K8793">
        <v>0</v>
      </c>
      <c r="L8793" t="s">
        <v>150</v>
      </c>
      <c r="N8793" t="s">
        <v>241</v>
      </c>
      <c r="O8793" t="s">
        <v>583</v>
      </c>
      <c r="P8793">
        <v>7.8013714255014644E-3</v>
      </c>
      <c r="Q8793" t="s">
        <v>150</v>
      </c>
    </row>
    <row r="8794" spans="9:17" x14ac:dyDescent="0.45">
      <c r="I8794" t="s">
        <v>198</v>
      </c>
      <c r="J8794" t="s">
        <v>584</v>
      </c>
      <c r="K8794">
        <v>0</v>
      </c>
      <c r="L8794" t="s">
        <v>150</v>
      </c>
      <c r="N8794" t="s">
        <v>241</v>
      </c>
      <c r="O8794" t="s">
        <v>584</v>
      </c>
      <c r="P8794">
        <v>8.1857616033128335E-3</v>
      </c>
      <c r="Q8794" t="s">
        <v>150</v>
      </c>
    </row>
    <row r="8795" spans="9:17" x14ac:dyDescent="0.45">
      <c r="I8795" t="s">
        <v>198</v>
      </c>
      <c r="J8795" t="s">
        <v>585</v>
      </c>
      <c r="K8795">
        <v>0</v>
      </c>
      <c r="L8795" t="s">
        <v>150</v>
      </c>
      <c r="N8795" t="s">
        <v>241</v>
      </c>
      <c r="O8795" t="s">
        <v>585</v>
      </c>
      <c r="P8795">
        <v>1.5259195414334313E-2</v>
      </c>
      <c r="Q8795" t="s">
        <v>150</v>
      </c>
    </row>
    <row r="8796" spans="9:17" x14ac:dyDescent="0.45">
      <c r="I8796" t="s">
        <v>198</v>
      </c>
      <c r="J8796" t="s">
        <v>586</v>
      </c>
      <c r="K8796">
        <v>0</v>
      </c>
      <c r="L8796" t="s">
        <v>150</v>
      </c>
      <c r="N8796" t="s">
        <v>241</v>
      </c>
      <c r="O8796" t="s">
        <v>586</v>
      </c>
      <c r="P8796">
        <v>2.7981482869602081E-3</v>
      </c>
      <c r="Q8796" t="s">
        <v>150</v>
      </c>
    </row>
    <row r="8797" spans="9:17" x14ac:dyDescent="0.45">
      <c r="I8797" t="s">
        <v>198</v>
      </c>
      <c r="J8797" t="s">
        <v>587</v>
      </c>
      <c r="K8797">
        <v>0</v>
      </c>
      <c r="L8797" t="s">
        <v>150</v>
      </c>
      <c r="N8797" t="s">
        <v>241</v>
      </c>
      <c r="O8797" t="s">
        <v>587</v>
      </c>
      <c r="P8797">
        <v>2.6792523407304504E-3</v>
      </c>
      <c r="Q8797" t="s">
        <v>150</v>
      </c>
    </row>
    <row r="8798" spans="9:17" x14ac:dyDescent="0.45">
      <c r="I8798" t="s">
        <v>198</v>
      </c>
      <c r="J8798" t="s">
        <v>588</v>
      </c>
      <c r="K8798">
        <v>3.6310361360290338E-3</v>
      </c>
      <c r="L8798" t="s">
        <v>150</v>
      </c>
      <c r="N8798" t="s">
        <v>241</v>
      </c>
      <c r="O8798" t="s">
        <v>588</v>
      </c>
      <c r="P8798">
        <v>2.3382241702351939E-3</v>
      </c>
      <c r="Q8798" t="s">
        <v>150</v>
      </c>
    </row>
    <row r="8799" spans="9:17" x14ac:dyDescent="0.45">
      <c r="I8799" t="s">
        <v>198</v>
      </c>
      <c r="J8799" t="s">
        <v>589</v>
      </c>
      <c r="K8799">
        <v>6.7102077904279351E-3</v>
      </c>
      <c r="L8799" t="s">
        <v>150</v>
      </c>
      <c r="N8799" t="s">
        <v>241</v>
      </c>
      <c r="O8799" t="s">
        <v>589</v>
      </c>
      <c r="P8799">
        <v>1.8363392987591912E-3</v>
      </c>
      <c r="Q8799" t="s">
        <v>150</v>
      </c>
    </row>
    <row r="8800" spans="9:17" x14ac:dyDescent="0.45">
      <c r="I8800" t="s">
        <v>198</v>
      </c>
      <c r="J8800" t="s">
        <v>590</v>
      </c>
      <c r="K8800">
        <v>7.7458721297756199E-3</v>
      </c>
      <c r="L8800" t="s">
        <v>150</v>
      </c>
      <c r="N8800" t="s">
        <v>241</v>
      </c>
      <c r="O8800" t="s">
        <v>590</v>
      </c>
      <c r="P8800">
        <v>1.9293980056430821E-3</v>
      </c>
      <c r="Q8800" t="s">
        <v>150</v>
      </c>
    </row>
    <row r="8801" spans="9:17" x14ac:dyDescent="0.45">
      <c r="I8801" t="s">
        <v>198</v>
      </c>
      <c r="J8801" t="s">
        <v>591</v>
      </c>
      <c r="K8801">
        <v>8.0526118424789558E-3</v>
      </c>
      <c r="L8801" t="s">
        <v>150</v>
      </c>
      <c r="N8801" t="s">
        <v>241</v>
      </c>
      <c r="O8801" t="s">
        <v>591</v>
      </c>
      <c r="P8801">
        <v>2.1437783120034338E-3</v>
      </c>
      <c r="Q8801" t="s">
        <v>150</v>
      </c>
    </row>
    <row r="8802" spans="9:17" x14ac:dyDescent="0.45">
      <c r="I8802" t="s">
        <v>198</v>
      </c>
      <c r="J8802" t="s">
        <v>592</v>
      </c>
      <c r="K8802">
        <v>8.4164485905593271E-3</v>
      </c>
      <c r="L8802" t="s">
        <v>150</v>
      </c>
      <c r="N8802" t="s">
        <v>241</v>
      </c>
      <c r="O8802" t="s">
        <v>592</v>
      </c>
      <c r="P8802">
        <v>2.2342826514453263E-3</v>
      </c>
      <c r="Q8802" t="s">
        <v>150</v>
      </c>
    </row>
    <row r="8803" spans="9:17" x14ac:dyDescent="0.45">
      <c r="I8803" t="s">
        <v>198</v>
      </c>
      <c r="J8803" t="s">
        <v>593</v>
      </c>
      <c r="K8803">
        <v>8.9852880928539998E-3</v>
      </c>
      <c r="L8803" t="s">
        <v>150</v>
      </c>
      <c r="N8803" t="s">
        <v>241</v>
      </c>
      <c r="O8803" t="s">
        <v>593</v>
      </c>
      <c r="P8803">
        <v>2.3504306206430588E-3</v>
      </c>
      <c r="Q8803" t="s">
        <v>150</v>
      </c>
    </row>
    <row r="8804" spans="9:17" x14ac:dyDescent="0.45">
      <c r="I8804" t="s">
        <v>198</v>
      </c>
      <c r="J8804" t="s">
        <v>594</v>
      </c>
      <c r="K8804">
        <v>9.1688811773249328E-3</v>
      </c>
      <c r="L8804" t="s">
        <v>150</v>
      </c>
      <c r="N8804" t="s">
        <v>241</v>
      </c>
      <c r="O8804" t="s">
        <v>594</v>
      </c>
      <c r="P8804">
        <v>2.546553256995922E-3</v>
      </c>
      <c r="Q8804" t="s">
        <v>150</v>
      </c>
    </row>
    <row r="8805" spans="9:17" x14ac:dyDescent="0.45">
      <c r="I8805" t="s">
        <v>198</v>
      </c>
      <c r="J8805" t="s">
        <v>595</v>
      </c>
      <c r="K8805">
        <v>8.4118113257914545E-3</v>
      </c>
      <c r="L8805" t="s">
        <v>150</v>
      </c>
      <c r="N8805" t="s">
        <v>241</v>
      </c>
      <c r="O8805" t="s">
        <v>595</v>
      </c>
      <c r="P8805">
        <v>2.7154200239978832E-3</v>
      </c>
      <c r="Q8805" t="s">
        <v>150</v>
      </c>
    </row>
    <row r="8806" spans="9:17" x14ac:dyDescent="0.45">
      <c r="I8806" t="s">
        <v>198</v>
      </c>
      <c r="J8806" t="s">
        <v>596</v>
      </c>
      <c r="K8806">
        <v>7.7963207702118299E-3</v>
      </c>
      <c r="L8806" t="s">
        <v>150</v>
      </c>
      <c r="N8806" t="s">
        <v>241</v>
      </c>
      <c r="O8806" t="s">
        <v>596</v>
      </c>
      <c r="P8806">
        <v>2.8120494699012664E-3</v>
      </c>
      <c r="Q8806" t="s">
        <v>150</v>
      </c>
    </row>
    <row r="8807" spans="9:17" x14ac:dyDescent="0.45">
      <c r="I8807" t="s">
        <v>198</v>
      </c>
      <c r="J8807" t="s">
        <v>597</v>
      </c>
      <c r="K8807">
        <v>7.3792566152480685E-3</v>
      </c>
      <c r="L8807" t="s">
        <v>150</v>
      </c>
      <c r="N8807" t="s">
        <v>241</v>
      </c>
      <c r="O8807" t="s">
        <v>597</v>
      </c>
      <c r="P8807">
        <v>2.8199274035466031E-3</v>
      </c>
      <c r="Q8807" t="s">
        <v>150</v>
      </c>
    </row>
    <row r="8808" spans="9:17" x14ac:dyDescent="0.45">
      <c r="I8808" t="s">
        <v>198</v>
      </c>
      <c r="J8808" t="s">
        <v>598</v>
      </c>
      <c r="K8808">
        <v>6.8458596499507886E-3</v>
      </c>
      <c r="L8808" t="s">
        <v>150</v>
      </c>
      <c r="N8808" t="s">
        <v>241</v>
      </c>
      <c r="O8808" t="s">
        <v>598</v>
      </c>
      <c r="P8808">
        <v>2.6699228064664647E-3</v>
      </c>
      <c r="Q8808" t="s">
        <v>150</v>
      </c>
    </row>
    <row r="8809" spans="9:17" x14ac:dyDescent="0.45">
      <c r="I8809" t="s">
        <v>198</v>
      </c>
      <c r="J8809" t="s">
        <v>599</v>
      </c>
      <c r="K8809">
        <v>4.7973717444389132E-3</v>
      </c>
      <c r="L8809" t="s">
        <v>150</v>
      </c>
      <c r="N8809" t="s">
        <v>241</v>
      </c>
      <c r="O8809" t="s">
        <v>599</v>
      </c>
      <c r="P8809">
        <v>2.8160238202695207E-3</v>
      </c>
      <c r="Q8809" t="s">
        <v>150</v>
      </c>
    </row>
    <row r="8810" spans="9:17" x14ac:dyDescent="0.45">
      <c r="I8810" t="s">
        <v>198</v>
      </c>
      <c r="J8810" t="s">
        <v>600</v>
      </c>
      <c r="K8810">
        <v>0</v>
      </c>
      <c r="L8810" t="s">
        <v>150</v>
      </c>
      <c r="N8810" t="s">
        <v>241</v>
      </c>
      <c r="O8810" t="s">
        <v>600</v>
      </c>
      <c r="P8810">
        <v>3.1730981564670286E-3</v>
      </c>
      <c r="Q8810" t="s">
        <v>150</v>
      </c>
    </row>
    <row r="8811" spans="9:17" x14ac:dyDescent="0.45">
      <c r="I8811" t="s">
        <v>198</v>
      </c>
      <c r="J8811" t="s">
        <v>601</v>
      </c>
      <c r="K8811">
        <v>0</v>
      </c>
      <c r="L8811" t="s">
        <v>150</v>
      </c>
      <c r="N8811" t="s">
        <v>241</v>
      </c>
      <c r="O8811" t="s">
        <v>601</v>
      </c>
      <c r="P8811">
        <v>7.0923705782685448E-3</v>
      </c>
      <c r="Q8811" t="s">
        <v>150</v>
      </c>
    </row>
    <row r="8812" spans="9:17" x14ac:dyDescent="0.45">
      <c r="I8812" t="s">
        <v>198</v>
      </c>
      <c r="J8812" t="s">
        <v>602</v>
      </c>
      <c r="K8812">
        <v>0</v>
      </c>
      <c r="L8812" t="s">
        <v>150</v>
      </c>
      <c r="N8812" t="s">
        <v>241</v>
      </c>
      <c r="O8812" t="s">
        <v>602</v>
      </c>
      <c r="P8812">
        <v>7.2313514523001205E-3</v>
      </c>
      <c r="Q8812" t="s">
        <v>150</v>
      </c>
    </row>
    <row r="8813" spans="9:17" x14ac:dyDescent="0.45">
      <c r="I8813" t="s">
        <v>198</v>
      </c>
      <c r="J8813" t="s">
        <v>603</v>
      </c>
      <c r="K8813">
        <v>0</v>
      </c>
      <c r="L8813" t="s">
        <v>150</v>
      </c>
      <c r="N8813" t="s">
        <v>241</v>
      </c>
      <c r="O8813" t="s">
        <v>603</v>
      </c>
      <c r="P8813">
        <v>2.4086946104273005E-2</v>
      </c>
      <c r="Q8813" t="s">
        <v>150</v>
      </c>
    </row>
    <row r="8814" spans="9:17" x14ac:dyDescent="0.45">
      <c r="I8814" t="s">
        <v>198</v>
      </c>
      <c r="J8814" t="s">
        <v>604</v>
      </c>
      <c r="K8814">
        <v>0</v>
      </c>
      <c r="L8814" t="s">
        <v>150</v>
      </c>
      <c r="N8814" t="s">
        <v>241</v>
      </c>
      <c r="O8814" t="s">
        <v>604</v>
      </c>
      <c r="P8814">
        <v>3.8906819973626105E-3</v>
      </c>
      <c r="Q8814" t="s">
        <v>150</v>
      </c>
    </row>
    <row r="8815" spans="9:17" x14ac:dyDescent="0.45">
      <c r="I8815" t="s">
        <v>198</v>
      </c>
      <c r="J8815" t="s">
        <v>605</v>
      </c>
      <c r="K8815">
        <v>3.3726197553176235E-4</v>
      </c>
      <c r="L8815" t="s">
        <v>150</v>
      </c>
      <c r="N8815" t="s">
        <v>241</v>
      </c>
      <c r="O8815" t="s">
        <v>605</v>
      </c>
      <c r="P8815">
        <v>3.5743099234569068E-3</v>
      </c>
      <c r="Q8815" t="s">
        <v>150</v>
      </c>
    </row>
    <row r="8816" spans="9:17" x14ac:dyDescent="0.45">
      <c r="I8816" t="s">
        <v>198</v>
      </c>
      <c r="J8816" t="s">
        <v>606</v>
      </c>
      <c r="K8816">
        <v>5.9655545382549897E-3</v>
      </c>
      <c r="L8816" t="s">
        <v>150</v>
      </c>
      <c r="N8816" t="s">
        <v>241</v>
      </c>
      <c r="O8816" t="s">
        <v>606</v>
      </c>
      <c r="P8816">
        <v>2.8172522244337733E-3</v>
      </c>
      <c r="Q8816" t="s">
        <v>150</v>
      </c>
    </row>
    <row r="8817" spans="9:17" x14ac:dyDescent="0.45">
      <c r="I8817" t="s">
        <v>198</v>
      </c>
      <c r="J8817" t="s">
        <v>607</v>
      </c>
      <c r="K8817">
        <v>8.1981393713123404E-3</v>
      </c>
      <c r="L8817" t="s">
        <v>150</v>
      </c>
      <c r="N8817" t="s">
        <v>241</v>
      </c>
      <c r="O8817" t="s">
        <v>607</v>
      </c>
      <c r="P8817">
        <v>2.4697397655888253E-3</v>
      </c>
      <c r="Q8817" t="s">
        <v>150</v>
      </c>
    </row>
    <row r="8818" spans="9:17" x14ac:dyDescent="0.45">
      <c r="I8818" t="s">
        <v>198</v>
      </c>
      <c r="J8818" t="s">
        <v>608</v>
      </c>
      <c r="K8818">
        <v>9.0306185101926891E-3</v>
      </c>
      <c r="L8818" t="s">
        <v>150</v>
      </c>
      <c r="N8818" t="s">
        <v>241</v>
      </c>
      <c r="O8818" t="s">
        <v>608</v>
      </c>
      <c r="P8818">
        <v>2.3435892472522726E-3</v>
      </c>
      <c r="Q8818" t="s">
        <v>150</v>
      </c>
    </row>
    <row r="8819" spans="9:17" x14ac:dyDescent="0.45">
      <c r="I8819" t="s">
        <v>198</v>
      </c>
      <c r="J8819" t="s">
        <v>609</v>
      </c>
      <c r="K8819">
        <v>9.4558198476032626E-3</v>
      </c>
      <c r="L8819" t="s">
        <v>150</v>
      </c>
      <c r="N8819" t="s">
        <v>241</v>
      </c>
      <c r="O8819" t="s">
        <v>609</v>
      </c>
      <c r="P8819">
        <v>2.2944325885835772E-3</v>
      </c>
      <c r="Q8819" t="s">
        <v>150</v>
      </c>
    </row>
    <row r="8820" spans="9:17" x14ac:dyDescent="0.45">
      <c r="I8820" t="s">
        <v>198</v>
      </c>
      <c r="J8820" t="s">
        <v>610</v>
      </c>
      <c r="K8820">
        <v>9.7833940939668976E-3</v>
      </c>
      <c r="L8820" t="s">
        <v>150</v>
      </c>
      <c r="N8820" t="s">
        <v>241</v>
      </c>
      <c r="O8820" t="s">
        <v>610</v>
      </c>
      <c r="P8820">
        <v>2.2800799607112011E-3</v>
      </c>
      <c r="Q8820" t="s">
        <v>150</v>
      </c>
    </row>
    <row r="8821" spans="9:17" x14ac:dyDescent="0.45">
      <c r="I8821" t="s">
        <v>198</v>
      </c>
      <c r="J8821" t="s">
        <v>611</v>
      </c>
      <c r="K8821">
        <v>1.0086438958674528E-2</v>
      </c>
      <c r="L8821" t="s">
        <v>150</v>
      </c>
      <c r="N8821" t="s">
        <v>241</v>
      </c>
      <c r="O8821" t="s">
        <v>611</v>
      </c>
      <c r="P8821">
        <v>2.4412265037693703E-3</v>
      </c>
      <c r="Q8821" t="s">
        <v>150</v>
      </c>
    </row>
    <row r="8822" spans="9:17" x14ac:dyDescent="0.45">
      <c r="I8822" t="s">
        <v>198</v>
      </c>
      <c r="J8822" t="s">
        <v>612</v>
      </c>
      <c r="K8822">
        <v>1.0053056441046765E-2</v>
      </c>
      <c r="L8822" t="s">
        <v>150</v>
      </c>
      <c r="N8822" t="s">
        <v>241</v>
      </c>
      <c r="O8822" t="s">
        <v>612</v>
      </c>
      <c r="P8822">
        <v>2.6834669534715658E-3</v>
      </c>
      <c r="Q8822" t="s">
        <v>150</v>
      </c>
    </row>
    <row r="8823" spans="9:17" x14ac:dyDescent="0.45">
      <c r="I8823" t="s">
        <v>198</v>
      </c>
      <c r="J8823" t="s">
        <v>613</v>
      </c>
      <c r="K8823">
        <v>9.4241921214056924E-3</v>
      </c>
      <c r="L8823" t="s">
        <v>150</v>
      </c>
      <c r="N8823" t="s">
        <v>241</v>
      </c>
      <c r="O8823" t="s">
        <v>613</v>
      </c>
      <c r="P8823">
        <v>2.9926317924491635E-3</v>
      </c>
      <c r="Q8823" t="s">
        <v>150</v>
      </c>
    </row>
    <row r="8824" spans="9:17" x14ac:dyDescent="0.45">
      <c r="I8824" t="s">
        <v>198</v>
      </c>
      <c r="J8824" t="s">
        <v>614</v>
      </c>
      <c r="K8824">
        <v>8.7714058962428728E-3</v>
      </c>
      <c r="L8824" t="s">
        <v>150</v>
      </c>
      <c r="N8824" t="s">
        <v>241</v>
      </c>
      <c r="O8824" t="s">
        <v>614</v>
      </c>
      <c r="P8824">
        <v>3.3013098317923118E-3</v>
      </c>
      <c r="Q8824" t="s">
        <v>150</v>
      </c>
    </row>
    <row r="8825" spans="9:17" x14ac:dyDescent="0.45">
      <c r="I8825" t="s">
        <v>198</v>
      </c>
      <c r="J8825" t="s">
        <v>615</v>
      </c>
      <c r="K8825">
        <v>8.2839084556963413E-3</v>
      </c>
      <c r="L8825" t="s">
        <v>150</v>
      </c>
      <c r="N8825" t="s">
        <v>241</v>
      </c>
      <c r="O8825" t="s">
        <v>615</v>
      </c>
      <c r="P8825">
        <v>3.5010309930382081E-3</v>
      </c>
      <c r="Q8825" t="s">
        <v>150</v>
      </c>
    </row>
    <row r="8826" spans="9:17" x14ac:dyDescent="0.45">
      <c r="I8826" t="s">
        <v>198</v>
      </c>
      <c r="J8826" t="s">
        <v>616</v>
      </c>
      <c r="K8826">
        <v>7.4157640238206755E-3</v>
      </c>
      <c r="L8826" t="s">
        <v>150</v>
      </c>
      <c r="N8826" t="s">
        <v>241</v>
      </c>
      <c r="O8826" t="s">
        <v>616</v>
      </c>
      <c r="P8826">
        <v>3.6278422387659086E-3</v>
      </c>
      <c r="Q8826" t="s">
        <v>150</v>
      </c>
    </row>
    <row r="8827" spans="9:17" x14ac:dyDescent="0.45">
      <c r="I8827" t="s">
        <v>198</v>
      </c>
      <c r="J8827" t="s">
        <v>617</v>
      </c>
      <c r="K8827">
        <v>5.2619291043861822E-3</v>
      </c>
      <c r="L8827" t="s">
        <v>150</v>
      </c>
      <c r="N8827" t="s">
        <v>241</v>
      </c>
      <c r="O8827" t="s">
        <v>617</v>
      </c>
      <c r="P8827">
        <v>3.8938678170767518E-3</v>
      </c>
      <c r="Q8827" t="s">
        <v>150</v>
      </c>
    </row>
    <row r="8828" spans="9:17" x14ac:dyDescent="0.45">
      <c r="I8828" t="s">
        <v>198</v>
      </c>
      <c r="J8828" t="s">
        <v>618</v>
      </c>
      <c r="K8828">
        <v>0</v>
      </c>
      <c r="L8828" t="s">
        <v>150</v>
      </c>
      <c r="N8828" t="s">
        <v>241</v>
      </c>
      <c r="O8828" t="s">
        <v>618</v>
      </c>
      <c r="P8828">
        <v>4.4850511199225522E-3</v>
      </c>
      <c r="Q8828" t="s">
        <v>150</v>
      </c>
    </row>
    <row r="8829" spans="9:17" x14ac:dyDescent="0.45">
      <c r="I8829" t="s">
        <v>198</v>
      </c>
      <c r="J8829" t="s">
        <v>619</v>
      </c>
      <c r="K8829">
        <v>0</v>
      </c>
      <c r="L8829" t="s">
        <v>150</v>
      </c>
      <c r="N8829" t="s">
        <v>241</v>
      </c>
      <c r="O8829" t="s">
        <v>619</v>
      </c>
      <c r="P8829">
        <v>1.0817794735187188E-2</v>
      </c>
      <c r="Q8829" t="s">
        <v>150</v>
      </c>
    </row>
    <row r="8830" spans="9:17" x14ac:dyDescent="0.45">
      <c r="I8830" t="s">
        <v>198</v>
      </c>
      <c r="J8830" t="s">
        <v>620</v>
      </c>
      <c r="K8830">
        <v>0</v>
      </c>
      <c r="L8830" t="s">
        <v>150</v>
      </c>
      <c r="N8830" t="s">
        <v>241</v>
      </c>
      <c r="O8830" t="s">
        <v>620</v>
      </c>
      <c r="P8830">
        <v>1.1846780854071884E-2</v>
      </c>
      <c r="Q8830" t="s">
        <v>150</v>
      </c>
    </row>
    <row r="8831" spans="9:17" x14ac:dyDescent="0.45">
      <c r="I8831" t="s">
        <v>198</v>
      </c>
      <c r="J8831" t="s">
        <v>621</v>
      </c>
      <c r="K8831">
        <v>0</v>
      </c>
      <c r="L8831" t="s">
        <v>150</v>
      </c>
      <c r="N8831" t="s">
        <v>241</v>
      </c>
      <c r="O8831" t="s">
        <v>621</v>
      </c>
      <c r="P8831">
        <v>2.3435691520905619E-2</v>
      </c>
      <c r="Q8831" t="s">
        <v>150</v>
      </c>
    </row>
    <row r="8832" spans="9:17" x14ac:dyDescent="0.45">
      <c r="I8832" t="s">
        <v>198</v>
      </c>
      <c r="J8832" t="s">
        <v>622</v>
      </c>
      <c r="K8832">
        <v>0</v>
      </c>
      <c r="L8832" t="s">
        <v>150</v>
      </c>
      <c r="N8832" t="s">
        <v>241</v>
      </c>
      <c r="O8832" t="s">
        <v>622</v>
      </c>
      <c r="P8832">
        <v>3.8542101537527556E-3</v>
      </c>
      <c r="Q8832" t="s">
        <v>150</v>
      </c>
    </row>
    <row r="8833" spans="9:17" x14ac:dyDescent="0.45">
      <c r="I8833" t="s">
        <v>198</v>
      </c>
      <c r="J8833" t="s">
        <v>623</v>
      </c>
      <c r="K8833">
        <v>3.8359637258141318E-3</v>
      </c>
      <c r="L8833" t="s">
        <v>150</v>
      </c>
      <c r="N8833" t="s">
        <v>241</v>
      </c>
      <c r="O8833" t="s">
        <v>623</v>
      </c>
      <c r="P8833">
        <v>3.1235025116997323E-3</v>
      </c>
      <c r="Q8833" t="s">
        <v>150</v>
      </c>
    </row>
    <row r="8834" spans="9:17" x14ac:dyDescent="0.45">
      <c r="I8834" t="s">
        <v>198</v>
      </c>
      <c r="J8834" t="s">
        <v>624</v>
      </c>
      <c r="K8834">
        <v>6.4607210788804239E-3</v>
      </c>
      <c r="L8834" t="s">
        <v>150</v>
      </c>
      <c r="N8834" t="s">
        <v>241</v>
      </c>
      <c r="O8834" t="s">
        <v>624</v>
      </c>
      <c r="P8834">
        <v>2.5511001336694862E-3</v>
      </c>
      <c r="Q8834" t="s">
        <v>150</v>
      </c>
    </row>
    <row r="8835" spans="9:17" x14ac:dyDescent="0.45">
      <c r="I8835" t="s">
        <v>198</v>
      </c>
      <c r="J8835" t="s">
        <v>625</v>
      </c>
      <c r="K8835">
        <v>8.0286059131386978E-3</v>
      </c>
      <c r="L8835" t="s">
        <v>150</v>
      </c>
      <c r="N8835" t="s">
        <v>241</v>
      </c>
      <c r="O8835" t="s">
        <v>625</v>
      </c>
      <c r="P8835">
        <v>2.284367909750418E-3</v>
      </c>
      <c r="Q8835" t="s">
        <v>150</v>
      </c>
    </row>
    <row r="8836" spans="9:17" x14ac:dyDescent="0.45">
      <c r="I8836" t="s">
        <v>198</v>
      </c>
      <c r="J8836" t="s">
        <v>626</v>
      </c>
      <c r="K8836">
        <v>9.1210594729417265E-3</v>
      </c>
      <c r="L8836" t="s">
        <v>150</v>
      </c>
      <c r="N8836" t="s">
        <v>241</v>
      </c>
      <c r="O8836" t="s">
        <v>626</v>
      </c>
      <c r="P8836">
        <v>2.0050348110076726E-3</v>
      </c>
      <c r="Q8836" t="s">
        <v>150</v>
      </c>
    </row>
    <row r="8837" spans="9:17" x14ac:dyDescent="0.45">
      <c r="I8837" t="s">
        <v>198</v>
      </c>
      <c r="J8837" t="s">
        <v>627</v>
      </c>
      <c r="K8837">
        <v>9.6016133526494064E-3</v>
      </c>
      <c r="L8837" t="s">
        <v>150</v>
      </c>
      <c r="N8837" t="s">
        <v>241</v>
      </c>
      <c r="O8837" t="s">
        <v>627</v>
      </c>
      <c r="P8837">
        <v>1.7285910284431454E-3</v>
      </c>
      <c r="Q8837" t="s">
        <v>150</v>
      </c>
    </row>
    <row r="8838" spans="9:17" x14ac:dyDescent="0.45">
      <c r="I8838" t="s">
        <v>198</v>
      </c>
      <c r="J8838" t="s">
        <v>628</v>
      </c>
      <c r="K8838">
        <v>9.769065890071104E-3</v>
      </c>
      <c r="L8838" t="s">
        <v>150</v>
      </c>
      <c r="N8838" t="s">
        <v>241</v>
      </c>
      <c r="O8838" t="s">
        <v>628</v>
      </c>
      <c r="P8838">
        <v>1.61933818922309E-3</v>
      </c>
      <c r="Q8838" t="s">
        <v>150</v>
      </c>
    </row>
    <row r="8839" spans="9:17" x14ac:dyDescent="0.45">
      <c r="I8839" t="s">
        <v>198</v>
      </c>
      <c r="J8839" t="s">
        <v>629</v>
      </c>
      <c r="K8839">
        <v>9.8476351881084927E-3</v>
      </c>
      <c r="L8839" t="s">
        <v>150</v>
      </c>
      <c r="N8839" t="s">
        <v>241</v>
      </c>
      <c r="O8839" t="s">
        <v>629</v>
      </c>
      <c r="P8839">
        <v>1.7366099264865386E-3</v>
      </c>
      <c r="Q8839" t="s">
        <v>150</v>
      </c>
    </row>
    <row r="8840" spans="9:17" x14ac:dyDescent="0.45">
      <c r="I8840" t="s">
        <v>198</v>
      </c>
      <c r="J8840" t="s">
        <v>630</v>
      </c>
      <c r="K8840">
        <v>9.7979010431676426E-3</v>
      </c>
      <c r="L8840" t="s">
        <v>150</v>
      </c>
      <c r="N8840" t="s">
        <v>241</v>
      </c>
      <c r="O8840" t="s">
        <v>630</v>
      </c>
      <c r="P8840">
        <v>1.9421081651401966E-3</v>
      </c>
      <c r="Q8840" t="s">
        <v>150</v>
      </c>
    </row>
    <row r="8841" spans="9:17" x14ac:dyDescent="0.45">
      <c r="I8841" t="s">
        <v>198</v>
      </c>
      <c r="J8841" t="s">
        <v>631</v>
      </c>
      <c r="K8841">
        <v>9.3524448697835886E-3</v>
      </c>
      <c r="L8841" t="s">
        <v>150</v>
      </c>
      <c r="N8841" t="s">
        <v>241</v>
      </c>
      <c r="O8841" t="s">
        <v>631</v>
      </c>
      <c r="P8841">
        <v>2.2688224874880441E-3</v>
      </c>
      <c r="Q8841" t="s">
        <v>150</v>
      </c>
    </row>
    <row r="8842" spans="9:17" x14ac:dyDescent="0.45">
      <c r="I8842" t="s">
        <v>198</v>
      </c>
      <c r="J8842" t="s">
        <v>632</v>
      </c>
      <c r="K8842">
        <v>8.8411940289587713E-3</v>
      </c>
      <c r="L8842" t="s">
        <v>150</v>
      </c>
      <c r="N8842" t="s">
        <v>241</v>
      </c>
      <c r="O8842" t="s">
        <v>632</v>
      </c>
      <c r="P8842">
        <v>2.6245698060431396E-3</v>
      </c>
      <c r="Q8842" t="s">
        <v>150</v>
      </c>
    </row>
    <row r="8843" spans="9:17" x14ac:dyDescent="0.45">
      <c r="I8843" t="s">
        <v>198</v>
      </c>
      <c r="J8843" t="s">
        <v>633</v>
      </c>
      <c r="K8843">
        <v>8.2151764342051695E-3</v>
      </c>
      <c r="L8843" t="s">
        <v>150</v>
      </c>
      <c r="N8843" t="s">
        <v>241</v>
      </c>
      <c r="O8843" t="s">
        <v>633</v>
      </c>
      <c r="P8843">
        <v>2.9523828743871503E-3</v>
      </c>
      <c r="Q8843" t="s">
        <v>150</v>
      </c>
    </row>
    <row r="8844" spans="9:17" x14ac:dyDescent="0.45">
      <c r="I8844" t="s">
        <v>198</v>
      </c>
      <c r="J8844" t="s">
        <v>634</v>
      </c>
      <c r="K8844">
        <v>7.3629188429221006E-3</v>
      </c>
      <c r="L8844" t="s">
        <v>150</v>
      </c>
      <c r="N8844" t="s">
        <v>241</v>
      </c>
      <c r="O8844" t="s">
        <v>634</v>
      </c>
      <c r="P8844">
        <v>3.2665920982484394E-3</v>
      </c>
      <c r="Q8844" t="s">
        <v>150</v>
      </c>
    </row>
    <row r="8845" spans="9:17" x14ac:dyDescent="0.45">
      <c r="I8845" t="s">
        <v>198</v>
      </c>
      <c r="J8845" t="s">
        <v>635</v>
      </c>
      <c r="K8845">
        <v>5.5006995569282279E-3</v>
      </c>
      <c r="L8845" t="s">
        <v>150</v>
      </c>
      <c r="N8845" t="s">
        <v>241</v>
      </c>
      <c r="O8845" t="s">
        <v>635</v>
      </c>
      <c r="P8845">
        <v>3.4809711243378198E-3</v>
      </c>
      <c r="Q8845" t="s">
        <v>150</v>
      </c>
    </row>
    <row r="8846" spans="9:17" x14ac:dyDescent="0.45">
      <c r="I8846" t="s">
        <v>198</v>
      </c>
      <c r="J8846" t="s">
        <v>636</v>
      </c>
      <c r="K8846">
        <v>2.6209698559554943E-3</v>
      </c>
      <c r="L8846" t="s">
        <v>150</v>
      </c>
      <c r="N8846" t="s">
        <v>241</v>
      </c>
      <c r="O8846" t="s">
        <v>636</v>
      </c>
      <c r="P8846">
        <v>3.9221528054648753E-3</v>
      </c>
      <c r="Q8846" t="s">
        <v>150</v>
      </c>
    </row>
    <row r="8847" spans="9:17" x14ac:dyDescent="0.45">
      <c r="I8847" t="s">
        <v>198</v>
      </c>
      <c r="J8847" t="s">
        <v>637</v>
      </c>
      <c r="K8847">
        <v>0</v>
      </c>
      <c r="L8847" t="s">
        <v>150</v>
      </c>
      <c r="N8847" t="s">
        <v>241</v>
      </c>
      <c r="O8847" t="s">
        <v>637</v>
      </c>
      <c r="P8847">
        <v>9.3946582148722209E-3</v>
      </c>
      <c r="Q8847" t="s">
        <v>150</v>
      </c>
    </row>
    <row r="8848" spans="9:17" x14ac:dyDescent="0.45">
      <c r="I8848" t="s">
        <v>198</v>
      </c>
      <c r="J8848" t="s">
        <v>638</v>
      </c>
      <c r="K8848">
        <v>0</v>
      </c>
      <c r="L8848" t="s">
        <v>150</v>
      </c>
      <c r="N8848" t="s">
        <v>241</v>
      </c>
      <c r="O8848" t="s">
        <v>638</v>
      </c>
      <c r="P8848">
        <v>1.0258346381988847E-2</v>
      </c>
      <c r="Q8848" t="s">
        <v>150</v>
      </c>
    </row>
    <row r="8849" spans="9:17" x14ac:dyDescent="0.45">
      <c r="I8849" t="s">
        <v>198</v>
      </c>
      <c r="J8849" t="s">
        <v>639</v>
      </c>
      <c r="K8849">
        <v>0</v>
      </c>
      <c r="L8849" t="s">
        <v>150</v>
      </c>
      <c r="N8849" t="s">
        <v>241</v>
      </c>
      <c r="O8849" t="s">
        <v>639</v>
      </c>
      <c r="P8849">
        <v>2.6366373224326264E-2</v>
      </c>
      <c r="Q8849" t="s">
        <v>150</v>
      </c>
    </row>
    <row r="8850" spans="9:17" x14ac:dyDescent="0.45">
      <c r="I8850" t="s">
        <v>198</v>
      </c>
      <c r="J8850" t="s">
        <v>640</v>
      </c>
      <c r="K8850">
        <v>0</v>
      </c>
      <c r="L8850" t="s">
        <v>150</v>
      </c>
      <c r="N8850" t="s">
        <v>241</v>
      </c>
      <c r="O8850" t="s">
        <v>640</v>
      </c>
      <c r="P8850">
        <v>4.3053957773878338E-3</v>
      </c>
      <c r="Q8850" t="s">
        <v>150</v>
      </c>
    </row>
    <row r="8851" spans="9:17" x14ac:dyDescent="0.45">
      <c r="I8851" t="s">
        <v>198</v>
      </c>
      <c r="J8851" t="s">
        <v>641</v>
      </c>
      <c r="K8851">
        <v>3.0716809370633178E-3</v>
      </c>
      <c r="L8851" t="s">
        <v>150</v>
      </c>
      <c r="N8851" t="s">
        <v>241</v>
      </c>
      <c r="O8851" t="s">
        <v>641</v>
      </c>
      <c r="P8851">
        <v>3.4674487555082091E-3</v>
      </c>
      <c r="Q8851" t="s">
        <v>150</v>
      </c>
    </row>
    <row r="8852" spans="9:17" x14ac:dyDescent="0.45">
      <c r="I8852" t="s">
        <v>198</v>
      </c>
      <c r="J8852" t="s">
        <v>642</v>
      </c>
      <c r="K8852">
        <v>5.3597532089534709E-3</v>
      </c>
      <c r="L8852" t="s">
        <v>150</v>
      </c>
      <c r="N8852" t="s">
        <v>241</v>
      </c>
      <c r="O8852" t="s">
        <v>642</v>
      </c>
      <c r="P8852">
        <v>3.2171780998524169E-3</v>
      </c>
      <c r="Q8852" t="s">
        <v>150</v>
      </c>
    </row>
    <row r="8853" spans="9:17" x14ac:dyDescent="0.45">
      <c r="I8853" t="s">
        <v>198</v>
      </c>
      <c r="J8853" t="s">
        <v>643</v>
      </c>
      <c r="K8853">
        <v>7.2929588898766181E-3</v>
      </c>
      <c r="L8853" t="s">
        <v>150</v>
      </c>
      <c r="N8853" t="s">
        <v>241</v>
      </c>
      <c r="O8853" t="s">
        <v>643</v>
      </c>
      <c r="P8853">
        <v>3.0158599195018797E-3</v>
      </c>
      <c r="Q8853" t="s">
        <v>150</v>
      </c>
    </row>
    <row r="8854" spans="9:17" x14ac:dyDescent="0.45">
      <c r="I8854" t="s">
        <v>198</v>
      </c>
      <c r="J8854" t="s">
        <v>644</v>
      </c>
      <c r="K8854">
        <v>8.8622065250990572E-3</v>
      </c>
      <c r="L8854" t="s">
        <v>150</v>
      </c>
      <c r="N8854" t="s">
        <v>241</v>
      </c>
      <c r="O8854" t="s">
        <v>644</v>
      </c>
      <c r="P8854">
        <v>2.557091307341189E-3</v>
      </c>
      <c r="Q8854" t="s">
        <v>150</v>
      </c>
    </row>
    <row r="8855" spans="9:17" x14ac:dyDescent="0.45">
      <c r="I8855" t="s">
        <v>198</v>
      </c>
      <c r="J8855" t="s">
        <v>645</v>
      </c>
      <c r="K8855">
        <v>9.354460280956118E-3</v>
      </c>
      <c r="L8855" t="s">
        <v>150</v>
      </c>
      <c r="N8855" t="s">
        <v>241</v>
      </c>
      <c r="O8855" t="s">
        <v>645</v>
      </c>
      <c r="P8855">
        <v>2.0247610788514153E-3</v>
      </c>
      <c r="Q8855" t="s">
        <v>150</v>
      </c>
    </row>
    <row r="8856" spans="9:17" x14ac:dyDescent="0.45">
      <c r="I8856" t="s">
        <v>198</v>
      </c>
      <c r="J8856" t="s">
        <v>646</v>
      </c>
      <c r="K8856">
        <v>9.5678310620918288E-3</v>
      </c>
      <c r="L8856" t="s">
        <v>150</v>
      </c>
      <c r="N8856" t="s">
        <v>241</v>
      </c>
      <c r="O8856" t="s">
        <v>646</v>
      </c>
      <c r="P8856">
        <v>1.6948821407523412E-3</v>
      </c>
      <c r="Q8856" t="s">
        <v>150</v>
      </c>
    </row>
    <row r="8857" spans="9:17" x14ac:dyDescent="0.45">
      <c r="I8857" t="s">
        <v>198</v>
      </c>
      <c r="J8857" t="s">
        <v>647</v>
      </c>
      <c r="K8857">
        <v>9.5854090518027527E-3</v>
      </c>
      <c r="L8857" t="s">
        <v>150</v>
      </c>
      <c r="N8857" t="s">
        <v>241</v>
      </c>
      <c r="O8857" t="s">
        <v>647</v>
      </c>
      <c r="P8857">
        <v>1.5157942961999053E-3</v>
      </c>
      <c r="Q8857" t="s">
        <v>150</v>
      </c>
    </row>
    <row r="8858" spans="9:17" x14ac:dyDescent="0.45">
      <c r="I8858" t="s">
        <v>198</v>
      </c>
      <c r="J8858" t="s">
        <v>648</v>
      </c>
      <c r="K8858">
        <v>9.4904857588339019E-3</v>
      </c>
      <c r="L8858" t="s">
        <v>150</v>
      </c>
      <c r="N8858" t="s">
        <v>241</v>
      </c>
      <c r="O8858" t="s">
        <v>648</v>
      </c>
      <c r="P8858">
        <v>1.5575432636735528E-3</v>
      </c>
      <c r="Q8858" t="s">
        <v>150</v>
      </c>
    </row>
    <row r="8859" spans="9:17" x14ac:dyDescent="0.45">
      <c r="I8859" t="s">
        <v>198</v>
      </c>
      <c r="J8859" t="s">
        <v>649</v>
      </c>
      <c r="K8859">
        <v>9.0673069926422954E-3</v>
      </c>
      <c r="L8859" t="s">
        <v>150</v>
      </c>
      <c r="N8859" t="s">
        <v>241</v>
      </c>
      <c r="O8859" t="s">
        <v>649</v>
      </c>
      <c r="P8859">
        <v>1.7325550318820059E-3</v>
      </c>
      <c r="Q8859" t="s">
        <v>150</v>
      </c>
    </row>
    <row r="8860" spans="9:17" x14ac:dyDescent="0.45">
      <c r="I8860" t="s">
        <v>198</v>
      </c>
      <c r="J8860" t="s">
        <v>650</v>
      </c>
      <c r="K8860">
        <v>8.6272461242257494E-3</v>
      </c>
      <c r="L8860" t="s">
        <v>150</v>
      </c>
      <c r="N8860" t="s">
        <v>241</v>
      </c>
      <c r="O8860" t="s">
        <v>650</v>
      </c>
      <c r="P8860">
        <v>1.9759898794926905E-3</v>
      </c>
      <c r="Q8860" t="s">
        <v>150</v>
      </c>
    </row>
    <row r="8861" spans="9:17" x14ac:dyDescent="0.45">
      <c r="I8861" t="s">
        <v>198</v>
      </c>
      <c r="J8861" t="s">
        <v>651</v>
      </c>
      <c r="K8861">
        <v>7.8910300288057046E-3</v>
      </c>
      <c r="L8861" t="s">
        <v>150</v>
      </c>
      <c r="N8861" t="s">
        <v>241</v>
      </c>
      <c r="O8861" t="s">
        <v>651</v>
      </c>
      <c r="P8861">
        <v>2.3696042848680081E-3</v>
      </c>
      <c r="Q8861" t="s">
        <v>150</v>
      </c>
    </row>
    <row r="8862" spans="9:17" x14ac:dyDescent="0.45">
      <c r="I8862" t="s">
        <v>198</v>
      </c>
      <c r="J8862" t="s">
        <v>652</v>
      </c>
      <c r="K8862">
        <v>7.0576096850156599E-3</v>
      </c>
      <c r="L8862" t="s">
        <v>150</v>
      </c>
      <c r="N8862" t="s">
        <v>241</v>
      </c>
      <c r="O8862" t="s">
        <v>652</v>
      </c>
      <c r="P8862">
        <v>2.7153457387185179E-3</v>
      </c>
      <c r="Q8862" t="s">
        <v>150</v>
      </c>
    </row>
    <row r="8863" spans="9:17" x14ac:dyDescent="0.45">
      <c r="I8863" t="s">
        <v>198</v>
      </c>
      <c r="J8863" t="s">
        <v>653</v>
      </c>
      <c r="K8863">
        <v>5.5626125198412263E-3</v>
      </c>
      <c r="L8863" t="s">
        <v>150</v>
      </c>
      <c r="N8863" t="s">
        <v>241</v>
      </c>
      <c r="O8863" t="s">
        <v>653</v>
      </c>
      <c r="P8863">
        <v>3.1110431790342288E-3</v>
      </c>
      <c r="Q8863" t="s">
        <v>150</v>
      </c>
    </row>
    <row r="8864" spans="9:17" x14ac:dyDescent="0.45">
      <c r="I8864" t="s">
        <v>198</v>
      </c>
      <c r="J8864" t="s">
        <v>654</v>
      </c>
      <c r="K8864">
        <v>3.4113264593302051E-3</v>
      </c>
      <c r="L8864" t="s">
        <v>150</v>
      </c>
      <c r="N8864" t="s">
        <v>241</v>
      </c>
      <c r="O8864" t="s">
        <v>654</v>
      </c>
      <c r="P8864">
        <v>3.8738084137217351E-3</v>
      </c>
      <c r="Q8864" t="s">
        <v>150</v>
      </c>
    </row>
    <row r="8865" spans="9:17" x14ac:dyDescent="0.45">
      <c r="I8865" t="s">
        <v>198</v>
      </c>
      <c r="J8865" t="s">
        <v>655</v>
      </c>
      <c r="K8865">
        <v>0</v>
      </c>
      <c r="L8865" t="s">
        <v>150</v>
      </c>
      <c r="N8865" t="s">
        <v>241</v>
      </c>
      <c r="O8865" t="s">
        <v>655</v>
      </c>
      <c r="P8865">
        <v>1.0366872237476742E-2</v>
      </c>
      <c r="Q8865" t="s">
        <v>150</v>
      </c>
    </row>
    <row r="8866" spans="9:17" x14ac:dyDescent="0.45">
      <c r="I8866" t="s">
        <v>198</v>
      </c>
      <c r="J8866" t="s">
        <v>656</v>
      </c>
      <c r="K8866">
        <v>0</v>
      </c>
      <c r="L8866" t="s">
        <v>150</v>
      </c>
      <c r="N8866" t="s">
        <v>241</v>
      </c>
      <c r="O8866" t="s">
        <v>656</v>
      </c>
      <c r="P8866">
        <v>1.2034894821800377E-2</v>
      </c>
      <c r="Q8866" t="s">
        <v>150</v>
      </c>
    </row>
    <row r="8867" spans="9:17" x14ac:dyDescent="0.45">
      <c r="I8867" t="s">
        <v>199</v>
      </c>
      <c r="J8867" t="s">
        <v>149</v>
      </c>
      <c r="K8867">
        <v>0</v>
      </c>
      <c r="L8867" t="s">
        <v>150</v>
      </c>
      <c r="N8867" t="s">
        <v>242</v>
      </c>
      <c r="O8867" t="s">
        <v>149</v>
      </c>
      <c r="P8867">
        <v>2.6107510941046904E-2</v>
      </c>
      <c r="Q8867" t="s">
        <v>150</v>
      </c>
    </row>
    <row r="8868" spans="9:17" x14ac:dyDescent="0.45">
      <c r="I8868" t="s">
        <v>199</v>
      </c>
      <c r="J8868" t="s">
        <v>151</v>
      </c>
      <c r="K8868">
        <v>0</v>
      </c>
      <c r="L8868" t="s">
        <v>150</v>
      </c>
      <c r="N8868" t="s">
        <v>242</v>
      </c>
      <c r="O8868" t="s">
        <v>151</v>
      </c>
      <c r="P8868">
        <v>4.1950555821639139E-3</v>
      </c>
      <c r="Q8868" t="s">
        <v>150</v>
      </c>
    </row>
    <row r="8869" spans="9:17" x14ac:dyDescent="0.45">
      <c r="I8869" t="s">
        <v>199</v>
      </c>
      <c r="J8869" t="s">
        <v>152</v>
      </c>
      <c r="K8869">
        <v>1.9779311763277124E-4</v>
      </c>
      <c r="L8869" t="s">
        <v>150</v>
      </c>
      <c r="N8869" t="s">
        <v>242</v>
      </c>
      <c r="O8869" t="s">
        <v>152</v>
      </c>
      <c r="P8869">
        <v>3.6122873521139513E-3</v>
      </c>
      <c r="Q8869" t="s">
        <v>150</v>
      </c>
    </row>
    <row r="8870" spans="9:17" x14ac:dyDescent="0.45">
      <c r="I8870" t="s">
        <v>199</v>
      </c>
      <c r="J8870" t="s">
        <v>392</v>
      </c>
      <c r="K8870">
        <v>5.3952330052627964E-3</v>
      </c>
      <c r="L8870" t="s">
        <v>150</v>
      </c>
      <c r="N8870" t="s">
        <v>242</v>
      </c>
      <c r="O8870" t="s">
        <v>392</v>
      </c>
      <c r="P8870">
        <v>2.7787754367334882E-3</v>
      </c>
      <c r="Q8870" t="s">
        <v>150</v>
      </c>
    </row>
    <row r="8871" spans="9:17" x14ac:dyDescent="0.45">
      <c r="I8871" t="s">
        <v>199</v>
      </c>
      <c r="J8871" t="s">
        <v>393</v>
      </c>
      <c r="K8871">
        <v>7.8260740672499891E-3</v>
      </c>
      <c r="L8871" t="s">
        <v>150</v>
      </c>
      <c r="N8871" t="s">
        <v>242</v>
      </c>
      <c r="O8871" t="s">
        <v>393</v>
      </c>
      <c r="P8871">
        <v>2.5272607798421491E-3</v>
      </c>
      <c r="Q8871" t="s">
        <v>150</v>
      </c>
    </row>
    <row r="8872" spans="9:17" x14ac:dyDescent="0.45">
      <c r="I8872" t="s">
        <v>199</v>
      </c>
      <c r="J8872" t="s">
        <v>394</v>
      </c>
      <c r="K8872">
        <v>8.7563037191885941E-3</v>
      </c>
      <c r="L8872" t="s">
        <v>150</v>
      </c>
      <c r="N8872" t="s">
        <v>242</v>
      </c>
      <c r="O8872" t="s">
        <v>394</v>
      </c>
      <c r="P8872">
        <v>2.2416658990905875E-3</v>
      </c>
      <c r="Q8872" t="s">
        <v>150</v>
      </c>
    </row>
    <row r="8873" spans="9:17" x14ac:dyDescent="0.45">
      <c r="I8873" t="s">
        <v>199</v>
      </c>
      <c r="J8873" t="s">
        <v>416</v>
      </c>
      <c r="K8873">
        <v>9.3867417203382948E-3</v>
      </c>
      <c r="L8873" t="s">
        <v>150</v>
      </c>
      <c r="N8873" t="s">
        <v>242</v>
      </c>
      <c r="O8873" t="s">
        <v>416</v>
      </c>
      <c r="P8873">
        <v>1.8754232206828578E-3</v>
      </c>
      <c r="Q8873" t="s">
        <v>150</v>
      </c>
    </row>
    <row r="8874" spans="9:17" x14ac:dyDescent="0.45">
      <c r="I8874" t="s">
        <v>199</v>
      </c>
      <c r="J8874" t="s">
        <v>417</v>
      </c>
      <c r="K8874">
        <v>9.7328677373093274E-3</v>
      </c>
      <c r="L8874" t="s">
        <v>150</v>
      </c>
      <c r="N8874" t="s">
        <v>242</v>
      </c>
      <c r="O8874" t="s">
        <v>417</v>
      </c>
      <c r="P8874">
        <v>1.4785916005900972E-3</v>
      </c>
      <c r="Q8874" t="s">
        <v>150</v>
      </c>
    </row>
    <row r="8875" spans="9:17" x14ac:dyDescent="0.45">
      <c r="I8875" t="s">
        <v>199</v>
      </c>
      <c r="J8875" t="s">
        <v>455</v>
      </c>
      <c r="K8875">
        <v>9.8832158771049346E-3</v>
      </c>
      <c r="L8875" t="s">
        <v>150</v>
      </c>
      <c r="N8875" t="s">
        <v>242</v>
      </c>
      <c r="O8875" t="s">
        <v>455</v>
      </c>
      <c r="P8875">
        <v>1.2405436636920787E-3</v>
      </c>
      <c r="Q8875" t="s">
        <v>150</v>
      </c>
    </row>
    <row r="8876" spans="9:17" x14ac:dyDescent="0.45">
      <c r="I8876" t="s">
        <v>199</v>
      </c>
      <c r="J8876" t="s">
        <v>456</v>
      </c>
      <c r="K8876">
        <v>9.8774402769761203E-3</v>
      </c>
      <c r="L8876" t="s">
        <v>150</v>
      </c>
      <c r="N8876" t="s">
        <v>242</v>
      </c>
      <c r="O8876" t="s">
        <v>456</v>
      </c>
      <c r="P8876">
        <v>1.0835386350177877E-3</v>
      </c>
      <c r="Q8876" t="s">
        <v>150</v>
      </c>
    </row>
    <row r="8877" spans="9:17" x14ac:dyDescent="0.45">
      <c r="I8877" t="s">
        <v>199</v>
      </c>
      <c r="J8877" t="s">
        <v>499</v>
      </c>
      <c r="K8877">
        <v>9.571286375657042E-3</v>
      </c>
      <c r="L8877" t="s">
        <v>150</v>
      </c>
      <c r="N8877" t="s">
        <v>242</v>
      </c>
      <c r="O8877" t="s">
        <v>499</v>
      </c>
      <c r="P8877">
        <v>1.0765070396342561E-3</v>
      </c>
      <c r="Q8877" t="s">
        <v>150</v>
      </c>
    </row>
    <row r="8878" spans="9:17" x14ac:dyDescent="0.45">
      <c r="I8878" t="s">
        <v>199</v>
      </c>
      <c r="J8878" t="s">
        <v>500</v>
      </c>
      <c r="K8878">
        <v>8.9637381189673071E-3</v>
      </c>
      <c r="L8878" t="s">
        <v>150</v>
      </c>
      <c r="N8878" t="s">
        <v>242</v>
      </c>
      <c r="O8878" t="s">
        <v>500</v>
      </c>
      <c r="P8878">
        <v>1.1703828659833269E-3</v>
      </c>
      <c r="Q8878" t="s">
        <v>150</v>
      </c>
    </row>
    <row r="8879" spans="9:17" x14ac:dyDescent="0.45">
      <c r="I8879" t="s">
        <v>199</v>
      </c>
      <c r="J8879" t="s">
        <v>501</v>
      </c>
      <c r="K8879">
        <v>8.2884810996241322E-3</v>
      </c>
      <c r="L8879" t="s">
        <v>150</v>
      </c>
      <c r="N8879" t="s">
        <v>242</v>
      </c>
      <c r="O8879" t="s">
        <v>501</v>
      </c>
      <c r="P8879">
        <v>1.357072087676702E-3</v>
      </c>
      <c r="Q8879" t="s">
        <v>150</v>
      </c>
    </row>
    <row r="8880" spans="9:17" x14ac:dyDescent="0.45">
      <c r="I8880" t="s">
        <v>199</v>
      </c>
      <c r="J8880" t="s">
        <v>502</v>
      </c>
      <c r="K8880">
        <v>7.4970941729031633E-3</v>
      </c>
      <c r="L8880" t="s">
        <v>150</v>
      </c>
      <c r="N8880" t="s">
        <v>242</v>
      </c>
      <c r="O8880" t="s">
        <v>502</v>
      </c>
      <c r="P8880">
        <v>1.6306251255637154E-3</v>
      </c>
      <c r="Q8880" t="s">
        <v>150</v>
      </c>
    </row>
    <row r="8881" spans="9:17" x14ac:dyDescent="0.45">
      <c r="I8881" t="s">
        <v>199</v>
      </c>
      <c r="J8881" t="s">
        <v>503</v>
      </c>
      <c r="K8881">
        <v>6.0619280923747713E-3</v>
      </c>
      <c r="L8881" t="s">
        <v>150</v>
      </c>
      <c r="N8881" t="s">
        <v>242</v>
      </c>
      <c r="O8881" t="s">
        <v>503</v>
      </c>
      <c r="P8881">
        <v>2.0217515649960365E-3</v>
      </c>
      <c r="Q8881" t="s">
        <v>150</v>
      </c>
    </row>
    <row r="8882" spans="9:17" x14ac:dyDescent="0.45">
      <c r="I8882" t="s">
        <v>199</v>
      </c>
      <c r="J8882" t="s">
        <v>504</v>
      </c>
      <c r="K8882">
        <v>3.7402317385825329E-3</v>
      </c>
      <c r="L8882" t="s">
        <v>150</v>
      </c>
      <c r="N8882" t="s">
        <v>242</v>
      </c>
      <c r="O8882" t="s">
        <v>504</v>
      </c>
      <c r="P8882">
        <v>2.7738636695958758E-3</v>
      </c>
      <c r="Q8882" t="s">
        <v>150</v>
      </c>
    </row>
    <row r="8883" spans="9:17" x14ac:dyDescent="0.45">
      <c r="I8883" t="s">
        <v>199</v>
      </c>
      <c r="J8883" t="s">
        <v>505</v>
      </c>
      <c r="K8883">
        <v>0</v>
      </c>
      <c r="L8883" t="s">
        <v>150</v>
      </c>
      <c r="N8883" t="s">
        <v>242</v>
      </c>
      <c r="O8883" t="s">
        <v>505</v>
      </c>
      <c r="P8883">
        <v>8.2243094263413988E-3</v>
      </c>
      <c r="Q8883" t="s">
        <v>150</v>
      </c>
    </row>
    <row r="8884" spans="9:17" x14ac:dyDescent="0.45">
      <c r="I8884" t="s">
        <v>199</v>
      </c>
      <c r="J8884" t="s">
        <v>506</v>
      </c>
      <c r="K8884">
        <v>0</v>
      </c>
      <c r="L8884" t="s">
        <v>150</v>
      </c>
      <c r="N8884" t="s">
        <v>242</v>
      </c>
      <c r="O8884" t="s">
        <v>506</v>
      </c>
      <c r="P8884">
        <v>1.0552704733645116E-2</v>
      </c>
      <c r="Q8884" t="s">
        <v>150</v>
      </c>
    </row>
    <row r="8885" spans="9:17" x14ac:dyDescent="0.45">
      <c r="I8885" t="s">
        <v>199</v>
      </c>
      <c r="J8885" t="s">
        <v>153</v>
      </c>
      <c r="K8885">
        <v>0</v>
      </c>
      <c r="L8885" t="s">
        <v>150</v>
      </c>
      <c r="N8885" t="s">
        <v>242</v>
      </c>
      <c r="O8885" t="s">
        <v>153</v>
      </c>
      <c r="P8885">
        <v>2.5008679696182673E-2</v>
      </c>
      <c r="Q8885" t="s">
        <v>150</v>
      </c>
    </row>
    <row r="8886" spans="9:17" x14ac:dyDescent="0.45">
      <c r="I8886" t="s">
        <v>199</v>
      </c>
      <c r="J8886" t="s">
        <v>154</v>
      </c>
      <c r="K8886">
        <v>0</v>
      </c>
      <c r="L8886" t="s">
        <v>150</v>
      </c>
      <c r="N8886" t="s">
        <v>242</v>
      </c>
      <c r="O8886" t="s">
        <v>154</v>
      </c>
      <c r="P8886">
        <v>4.1572173385324863E-3</v>
      </c>
      <c r="Q8886" t="s">
        <v>150</v>
      </c>
    </row>
    <row r="8887" spans="9:17" x14ac:dyDescent="0.45">
      <c r="I8887" t="s">
        <v>199</v>
      </c>
      <c r="J8887" t="s">
        <v>155</v>
      </c>
      <c r="K8887">
        <v>0</v>
      </c>
      <c r="L8887" t="s">
        <v>150</v>
      </c>
      <c r="N8887" t="s">
        <v>242</v>
      </c>
      <c r="O8887" t="s">
        <v>155</v>
      </c>
      <c r="P8887">
        <v>3.8521750167983242E-3</v>
      </c>
      <c r="Q8887" t="s">
        <v>150</v>
      </c>
    </row>
    <row r="8888" spans="9:17" x14ac:dyDescent="0.45">
      <c r="I8888" t="s">
        <v>199</v>
      </c>
      <c r="J8888" t="s">
        <v>395</v>
      </c>
      <c r="K8888">
        <v>4.3546458342994601E-3</v>
      </c>
      <c r="L8888" t="s">
        <v>150</v>
      </c>
      <c r="N8888" t="s">
        <v>242</v>
      </c>
      <c r="O8888" t="s">
        <v>395</v>
      </c>
      <c r="P8888">
        <v>2.9796524559826004E-3</v>
      </c>
      <c r="Q8888" t="s">
        <v>150</v>
      </c>
    </row>
    <row r="8889" spans="9:17" x14ac:dyDescent="0.45">
      <c r="I8889" t="s">
        <v>199</v>
      </c>
      <c r="J8889" t="s">
        <v>396</v>
      </c>
      <c r="K8889">
        <v>6.9089267419293774E-3</v>
      </c>
      <c r="L8889" t="s">
        <v>150</v>
      </c>
      <c r="N8889" t="s">
        <v>242</v>
      </c>
      <c r="O8889" t="s">
        <v>396</v>
      </c>
      <c r="P8889">
        <v>2.7382104114154308E-3</v>
      </c>
      <c r="Q8889" t="s">
        <v>150</v>
      </c>
    </row>
    <row r="8890" spans="9:17" x14ac:dyDescent="0.45">
      <c r="I8890" t="s">
        <v>199</v>
      </c>
      <c r="J8890" t="s">
        <v>397</v>
      </c>
      <c r="K8890">
        <v>8.0713915505671655E-3</v>
      </c>
      <c r="L8890" t="s">
        <v>150</v>
      </c>
      <c r="N8890" t="s">
        <v>242</v>
      </c>
      <c r="O8890" t="s">
        <v>397</v>
      </c>
      <c r="P8890">
        <v>2.5661320540344714E-3</v>
      </c>
      <c r="Q8890" t="s">
        <v>150</v>
      </c>
    </row>
    <row r="8891" spans="9:17" x14ac:dyDescent="0.45">
      <c r="I8891" t="s">
        <v>199</v>
      </c>
      <c r="J8891" t="s">
        <v>418</v>
      </c>
      <c r="K8891">
        <v>8.6887005243964626E-3</v>
      </c>
      <c r="L8891" t="s">
        <v>150</v>
      </c>
      <c r="N8891" t="s">
        <v>242</v>
      </c>
      <c r="O8891" t="s">
        <v>418</v>
      </c>
      <c r="P8891">
        <v>2.0952975860032259E-3</v>
      </c>
      <c r="Q8891" t="s">
        <v>150</v>
      </c>
    </row>
    <row r="8892" spans="9:17" x14ac:dyDescent="0.45">
      <c r="I8892" t="s">
        <v>199</v>
      </c>
      <c r="J8892" t="s">
        <v>419</v>
      </c>
      <c r="K8892">
        <v>8.952284618325583E-3</v>
      </c>
      <c r="L8892" t="s">
        <v>150</v>
      </c>
      <c r="N8892" t="s">
        <v>242</v>
      </c>
      <c r="O8892" t="s">
        <v>419</v>
      </c>
      <c r="P8892">
        <v>1.6698311546170298E-3</v>
      </c>
      <c r="Q8892" t="s">
        <v>150</v>
      </c>
    </row>
    <row r="8893" spans="9:17" x14ac:dyDescent="0.45">
      <c r="I8893" t="s">
        <v>199</v>
      </c>
      <c r="J8893" t="s">
        <v>457</v>
      </c>
      <c r="K8893">
        <v>9.0529677783862655E-3</v>
      </c>
      <c r="L8893" t="s">
        <v>150</v>
      </c>
      <c r="N8893" t="s">
        <v>242</v>
      </c>
      <c r="O8893" t="s">
        <v>457</v>
      </c>
      <c r="P8893">
        <v>1.206970578279248E-3</v>
      </c>
      <c r="Q8893" t="s">
        <v>150</v>
      </c>
    </row>
    <row r="8894" spans="9:17" x14ac:dyDescent="0.45">
      <c r="I8894" t="s">
        <v>199</v>
      </c>
      <c r="J8894" t="s">
        <v>458</v>
      </c>
      <c r="K8894">
        <v>9.0637497418050474E-3</v>
      </c>
      <c r="L8894" t="s">
        <v>150</v>
      </c>
      <c r="N8894" t="s">
        <v>242</v>
      </c>
      <c r="O8894" t="s">
        <v>458</v>
      </c>
      <c r="P8894">
        <v>9.6671523369398901E-4</v>
      </c>
      <c r="Q8894" t="s">
        <v>150</v>
      </c>
    </row>
    <row r="8895" spans="9:17" x14ac:dyDescent="0.45">
      <c r="I8895" t="s">
        <v>199</v>
      </c>
      <c r="J8895" t="s">
        <v>507</v>
      </c>
      <c r="K8895">
        <v>8.6211106322979653E-3</v>
      </c>
      <c r="L8895" t="s">
        <v>150</v>
      </c>
      <c r="N8895" t="s">
        <v>242</v>
      </c>
      <c r="O8895" t="s">
        <v>507</v>
      </c>
      <c r="P8895">
        <v>9.2436939778741387E-4</v>
      </c>
      <c r="Q8895" t="s">
        <v>150</v>
      </c>
    </row>
    <row r="8896" spans="9:17" x14ac:dyDescent="0.45">
      <c r="I8896" t="s">
        <v>199</v>
      </c>
      <c r="J8896" t="s">
        <v>508</v>
      </c>
      <c r="K8896">
        <v>7.911806620560945E-3</v>
      </c>
      <c r="L8896" t="s">
        <v>150</v>
      </c>
      <c r="N8896" t="s">
        <v>242</v>
      </c>
      <c r="O8896" t="s">
        <v>508</v>
      </c>
      <c r="P8896">
        <v>9.9933806119316057E-4</v>
      </c>
      <c r="Q8896" t="s">
        <v>150</v>
      </c>
    </row>
    <row r="8897" spans="9:17" x14ac:dyDescent="0.45">
      <c r="I8897" t="s">
        <v>199</v>
      </c>
      <c r="J8897" t="s">
        <v>509</v>
      </c>
      <c r="K8897">
        <v>7.368508498694578E-3</v>
      </c>
      <c r="L8897" t="s">
        <v>150</v>
      </c>
      <c r="N8897" t="s">
        <v>242</v>
      </c>
      <c r="O8897" t="s">
        <v>509</v>
      </c>
      <c r="P8897">
        <v>1.1417824312763263E-3</v>
      </c>
      <c r="Q8897" t="s">
        <v>150</v>
      </c>
    </row>
    <row r="8898" spans="9:17" x14ac:dyDescent="0.45">
      <c r="I8898" t="s">
        <v>199</v>
      </c>
      <c r="J8898" t="s">
        <v>510</v>
      </c>
      <c r="K8898">
        <v>6.8352811229004705E-3</v>
      </c>
      <c r="L8898" t="s">
        <v>150</v>
      </c>
      <c r="N8898" t="s">
        <v>242</v>
      </c>
      <c r="O8898" t="s">
        <v>510</v>
      </c>
      <c r="P8898">
        <v>1.4366327268187555E-3</v>
      </c>
      <c r="Q8898" t="s">
        <v>150</v>
      </c>
    </row>
    <row r="8899" spans="9:17" x14ac:dyDescent="0.45">
      <c r="I8899" t="s">
        <v>199</v>
      </c>
      <c r="J8899" t="s">
        <v>511</v>
      </c>
      <c r="K8899">
        <v>5.5391294189809925E-3</v>
      </c>
      <c r="L8899" t="s">
        <v>150</v>
      </c>
      <c r="N8899" t="s">
        <v>242</v>
      </c>
      <c r="O8899" t="s">
        <v>511</v>
      </c>
      <c r="P8899">
        <v>1.8492089360659164E-3</v>
      </c>
      <c r="Q8899" t="s">
        <v>150</v>
      </c>
    </row>
    <row r="8900" spans="9:17" x14ac:dyDescent="0.45">
      <c r="I8900" t="s">
        <v>199</v>
      </c>
      <c r="J8900" t="s">
        <v>512</v>
      </c>
      <c r="K8900">
        <v>3.4398695455092666E-3</v>
      </c>
      <c r="L8900" t="s">
        <v>150</v>
      </c>
      <c r="N8900" t="s">
        <v>242</v>
      </c>
      <c r="O8900" t="s">
        <v>512</v>
      </c>
      <c r="P8900">
        <v>2.5792610781760479E-3</v>
      </c>
      <c r="Q8900" t="s">
        <v>150</v>
      </c>
    </row>
    <row r="8901" spans="9:17" x14ac:dyDescent="0.45">
      <c r="I8901" t="s">
        <v>199</v>
      </c>
      <c r="J8901" t="s">
        <v>513</v>
      </c>
      <c r="K8901">
        <v>0</v>
      </c>
      <c r="L8901" t="s">
        <v>150</v>
      </c>
      <c r="N8901" t="s">
        <v>242</v>
      </c>
      <c r="O8901" t="s">
        <v>513</v>
      </c>
      <c r="P8901">
        <v>7.8269432318246752E-3</v>
      </c>
      <c r="Q8901" t="s">
        <v>150</v>
      </c>
    </row>
    <row r="8902" spans="9:17" x14ac:dyDescent="0.45">
      <c r="I8902" t="s">
        <v>199</v>
      </c>
      <c r="J8902" t="s">
        <v>514</v>
      </c>
      <c r="K8902">
        <v>0</v>
      </c>
      <c r="L8902" t="s">
        <v>150</v>
      </c>
      <c r="N8902" t="s">
        <v>242</v>
      </c>
      <c r="O8902" t="s">
        <v>514</v>
      </c>
      <c r="P8902">
        <v>1.0245636619616647E-2</v>
      </c>
      <c r="Q8902" t="s">
        <v>150</v>
      </c>
    </row>
    <row r="8903" spans="9:17" x14ac:dyDescent="0.45">
      <c r="I8903" t="s">
        <v>199</v>
      </c>
      <c r="J8903" t="s">
        <v>156</v>
      </c>
      <c r="K8903">
        <v>0</v>
      </c>
      <c r="L8903" t="s">
        <v>150</v>
      </c>
      <c r="N8903" t="s">
        <v>242</v>
      </c>
      <c r="O8903" t="s">
        <v>156</v>
      </c>
      <c r="P8903">
        <v>2.3849368889515707E-2</v>
      </c>
      <c r="Q8903" t="s">
        <v>150</v>
      </c>
    </row>
    <row r="8904" spans="9:17" x14ac:dyDescent="0.45">
      <c r="I8904" t="s">
        <v>199</v>
      </c>
      <c r="J8904" t="s">
        <v>157</v>
      </c>
      <c r="K8904">
        <v>0</v>
      </c>
      <c r="L8904" t="s">
        <v>150</v>
      </c>
      <c r="N8904" t="s">
        <v>242</v>
      </c>
      <c r="O8904" t="s">
        <v>157</v>
      </c>
      <c r="P8904">
        <v>4.75194264156782E-3</v>
      </c>
      <c r="Q8904" t="s">
        <v>150</v>
      </c>
    </row>
    <row r="8905" spans="9:17" x14ac:dyDescent="0.45">
      <c r="I8905" t="s">
        <v>199</v>
      </c>
      <c r="J8905" t="s">
        <v>158</v>
      </c>
      <c r="K8905">
        <v>0</v>
      </c>
      <c r="L8905" t="s">
        <v>150</v>
      </c>
      <c r="N8905" t="s">
        <v>242</v>
      </c>
      <c r="O8905" t="s">
        <v>158</v>
      </c>
      <c r="P8905">
        <v>4.7237610134532749E-3</v>
      </c>
      <c r="Q8905" t="s">
        <v>150</v>
      </c>
    </row>
    <row r="8906" spans="9:17" x14ac:dyDescent="0.45">
      <c r="I8906" t="s">
        <v>199</v>
      </c>
      <c r="J8906" t="s">
        <v>398</v>
      </c>
      <c r="K8906">
        <v>4.27693995312068E-3</v>
      </c>
      <c r="L8906" t="s">
        <v>150</v>
      </c>
      <c r="N8906" t="s">
        <v>242</v>
      </c>
      <c r="O8906" t="s">
        <v>398</v>
      </c>
      <c r="P8906">
        <v>4.0266876171334565E-3</v>
      </c>
      <c r="Q8906" t="s">
        <v>150</v>
      </c>
    </row>
    <row r="8907" spans="9:17" x14ac:dyDescent="0.45">
      <c r="I8907" t="s">
        <v>199</v>
      </c>
      <c r="J8907" t="s">
        <v>399</v>
      </c>
      <c r="K8907">
        <v>6.2914415349540013E-3</v>
      </c>
      <c r="L8907" t="s">
        <v>150</v>
      </c>
      <c r="N8907" t="s">
        <v>242</v>
      </c>
      <c r="O8907" t="s">
        <v>399</v>
      </c>
      <c r="P8907">
        <v>3.5897201452861761E-3</v>
      </c>
      <c r="Q8907" t="s">
        <v>150</v>
      </c>
    </row>
    <row r="8908" spans="9:17" x14ac:dyDescent="0.45">
      <c r="I8908" t="s">
        <v>199</v>
      </c>
      <c r="J8908" t="s">
        <v>400</v>
      </c>
      <c r="K8908">
        <v>7.395740970903248E-3</v>
      </c>
      <c r="L8908" t="s">
        <v>150</v>
      </c>
      <c r="N8908" t="s">
        <v>242</v>
      </c>
      <c r="O8908" t="s">
        <v>400</v>
      </c>
      <c r="P8908">
        <v>3.890987686812205E-3</v>
      </c>
      <c r="Q8908" t="s">
        <v>150</v>
      </c>
    </row>
    <row r="8909" spans="9:17" x14ac:dyDescent="0.45">
      <c r="I8909" t="s">
        <v>199</v>
      </c>
      <c r="J8909" t="s">
        <v>420</v>
      </c>
      <c r="K8909">
        <v>7.9678666035538932E-3</v>
      </c>
      <c r="L8909" t="s">
        <v>150</v>
      </c>
      <c r="N8909" t="s">
        <v>242</v>
      </c>
      <c r="O8909" t="s">
        <v>420</v>
      </c>
      <c r="P8909">
        <v>3.7434278685851614E-3</v>
      </c>
      <c r="Q8909" t="s">
        <v>150</v>
      </c>
    </row>
    <row r="8910" spans="9:17" x14ac:dyDescent="0.45">
      <c r="I8910" t="s">
        <v>199</v>
      </c>
      <c r="J8910" t="s">
        <v>421</v>
      </c>
      <c r="K8910">
        <v>8.4557995594789319E-3</v>
      </c>
      <c r="L8910" t="s">
        <v>150</v>
      </c>
      <c r="N8910" t="s">
        <v>242</v>
      </c>
      <c r="O8910" t="s">
        <v>421</v>
      </c>
      <c r="P8910">
        <v>3.0013837445077916E-3</v>
      </c>
      <c r="Q8910" t="s">
        <v>150</v>
      </c>
    </row>
    <row r="8911" spans="9:17" x14ac:dyDescent="0.45">
      <c r="I8911" t="s">
        <v>199</v>
      </c>
      <c r="J8911" t="s">
        <v>459</v>
      </c>
      <c r="K8911">
        <v>8.7046283376723977E-3</v>
      </c>
      <c r="L8911" t="s">
        <v>150</v>
      </c>
      <c r="N8911" t="s">
        <v>242</v>
      </c>
      <c r="O8911" t="s">
        <v>459</v>
      </c>
      <c r="P8911">
        <v>2.3150756278947659E-3</v>
      </c>
      <c r="Q8911" t="s">
        <v>150</v>
      </c>
    </row>
    <row r="8912" spans="9:17" x14ac:dyDescent="0.45">
      <c r="I8912" t="s">
        <v>199</v>
      </c>
      <c r="J8912" t="s">
        <v>460</v>
      </c>
      <c r="K8912">
        <v>8.8746150419150502E-3</v>
      </c>
      <c r="L8912" t="s">
        <v>150</v>
      </c>
      <c r="N8912" t="s">
        <v>242</v>
      </c>
      <c r="O8912" t="s">
        <v>460</v>
      </c>
      <c r="P8912">
        <v>1.8256931645330196E-3</v>
      </c>
      <c r="Q8912" t="s">
        <v>150</v>
      </c>
    </row>
    <row r="8913" spans="9:17" x14ac:dyDescent="0.45">
      <c r="I8913" t="s">
        <v>199</v>
      </c>
      <c r="J8913" t="s">
        <v>515</v>
      </c>
      <c r="K8913">
        <v>8.0792785102497683E-3</v>
      </c>
      <c r="L8913" t="s">
        <v>150</v>
      </c>
      <c r="N8913" t="s">
        <v>242</v>
      </c>
      <c r="O8913" t="s">
        <v>515</v>
      </c>
      <c r="P8913">
        <v>1.5490988338111977E-3</v>
      </c>
      <c r="Q8913" t="s">
        <v>150</v>
      </c>
    </row>
    <row r="8914" spans="9:17" x14ac:dyDescent="0.45">
      <c r="I8914" t="s">
        <v>199</v>
      </c>
      <c r="J8914" t="s">
        <v>516</v>
      </c>
      <c r="K8914">
        <v>7.5424950523416672E-3</v>
      </c>
      <c r="L8914" t="s">
        <v>150</v>
      </c>
      <c r="N8914" t="s">
        <v>242</v>
      </c>
      <c r="O8914" t="s">
        <v>516</v>
      </c>
      <c r="P8914">
        <v>1.4620831426697194E-3</v>
      </c>
      <c r="Q8914" t="s">
        <v>150</v>
      </c>
    </row>
    <row r="8915" spans="9:17" x14ac:dyDescent="0.45">
      <c r="I8915" t="s">
        <v>199</v>
      </c>
      <c r="J8915" t="s">
        <v>517</v>
      </c>
      <c r="K8915">
        <v>6.9457943524353916E-3</v>
      </c>
      <c r="L8915" t="s">
        <v>150</v>
      </c>
      <c r="N8915" t="s">
        <v>242</v>
      </c>
      <c r="O8915" t="s">
        <v>517</v>
      </c>
      <c r="P8915">
        <v>1.4226701421951042E-3</v>
      </c>
      <c r="Q8915" t="s">
        <v>150</v>
      </c>
    </row>
    <row r="8916" spans="9:17" x14ac:dyDescent="0.45">
      <c r="I8916" t="s">
        <v>199</v>
      </c>
      <c r="J8916" t="s">
        <v>518</v>
      </c>
      <c r="K8916">
        <v>6.3664072248446925E-3</v>
      </c>
      <c r="L8916" t="s">
        <v>150</v>
      </c>
      <c r="N8916" t="s">
        <v>242</v>
      </c>
      <c r="O8916" t="s">
        <v>518</v>
      </c>
      <c r="P8916">
        <v>1.4327132608813848E-3</v>
      </c>
      <c r="Q8916" t="s">
        <v>150</v>
      </c>
    </row>
    <row r="8917" spans="9:17" x14ac:dyDescent="0.45">
      <c r="I8917" t="s">
        <v>199</v>
      </c>
      <c r="J8917" t="s">
        <v>519</v>
      </c>
      <c r="K8917">
        <v>4.6644216742093986E-3</v>
      </c>
      <c r="L8917" t="s">
        <v>150</v>
      </c>
      <c r="N8917" t="s">
        <v>242</v>
      </c>
      <c r="O8917" t="s">
        <v>519</v>
      </c>
      <c r="P8917">
        <v>1.606852524123518E-3</v>
      </c>
      <c r="Q8917" t="s">
        <v>150</v>
      </c>
    </row>
    <row r="8918" spans="9:17" x14ac:dyDescent="0.45">
      <c r="I8918" t="s">
        <v>199</v>
      </c>
      <c r="J8918" t="s">
        <v>520</v>
      </c>
      <c r="K8918">
        <v>6.1836754246425351E-4</v>
      </c>
      <c r="L8918" t="s">
        <v>150</v>
      </c>
      <c r="N8918" t="s">
        <v>242</v>
      </c>
      <c r="O8918" t="s">
        <v>520</v>
      </c>
      <c r="P8918">
        <v>2.109135243914673E-3</v>
      </c>
      <c r="Q8918" t="s">
        <v>150</v>
      </c>
    </row>
    <row r="8919" spans="9:17" x14ac:dyDescent="0.45">
      <c r="I8919" t="s">
        <v>199</v>
      </c>
      <c r="J8919" t="s">
        <v>521</v>
      </c>
      <c r="K8919">
        <v>0</v>
      </c>
      <c r="L8919" t="s">
        <v>150</v>
      </c>
      <c r="N8919" t="s">
        <v>242</v>
      </c>
      <c r="O8919" t="s">
        <v>521</v>
      </c>
      <c r="P8919">
        <v>6.4283618847856506E-3</v>
      </c>
      <c r="Q8919" t="s">
        <v>150</v>
      </c>
    </row>
    <row r="8920" spans="9:17" x14ac:dyDescent="0.45">
      <c r="I8920" t="s">
        <v>199</v>
      </c>
      <c r="J8920" t="s">
        <v>522</v>
      </c>
      <c r="K8920">
        <v>0</v>
      </c>
      <c r="L8920" t="s">
        <v>150</v>
      </c>
      <c r="N8920" t="s">
        <v>242</v>
      </c>
      <c r="O8920" t="s">
        <v>522</v>
      </c>
      <c r="P8920">
        <v>8.4590960497514696E-3</v>
      </c>
      <c r="Q8920" t="s">
        <v>150</v>
      </c>
    </row>
    <row r="8921" spans="9:17" x14ac:dyDescent="0.45">
      <c r="I8921" t="s">
        <v>199</v>
      </c>
      <c r="J8921" t="s">
        <v>406</v>
      </c>
      <c r="K8921">
        <v>0</v>
      </c>
      <c r="L8921" t="s">
        <v>150</v>
      </c>
      <c r="N8921" t="s">
        <v>242</v>
      </c>
      <c r="O8921" t="s">
        <v>406</v>
      </c>
      <c r="P8921">
        <v>1.7579850811185193E-2</v>
      </c>
      <c r="Q8921" t="s">
        <v>150</v>
      </c>
    </row>
    <row r="8922" spans="9:17" x14ac:dyDescent="0.45">
      <c r="I8922" t="s">
        <v>199</v>
      </c>
      <c r="J8922" t="s">
        <v>407</v>
      </c>
      <c r="K8922">
        <v>0</v>
      </c>
      <c r="L8922" t="s">
        <v>150</v>
      </c>
      <c r="N8922" t="s">
        <v>242</v>
      </c>
      <c r="O8922" t="s">
        <v>407</v>
      </c>
      <c r="P8922">
        <v>2.9163510495556432E-3</v>
      </c>
      <c r="Q8922" t="s">
        <v>150</v>
      </c>
    </row>
    <row r="8923" spans="9:17" x14ac:dyDescent="0.45">
      <c r="I8923" t="s">
        <v>199</v>
      </c>
      <c r="J8923" t="s">
        <v>408</v>
      </c>
      <c r="K8923">
        <v>0</v>
      </c>
      <c r="L8923" t="s">
        <v>150</v>
      </c>
      <c r="N8923" t="s">
        <v>242</v>
      </c>
      <c r="O8923" t="s">
        <v>408</v>
      </c>
      <c r="P8923">
        <v>2.8568323314830278E-3</v>
      </c>
      <c r="Q8923" t="s">
        <v>150</v>
      </c>
    </row>
    <row r="8924" spans="9:17" x14ac:dyDescent="0.45">
      <c r="I8924" t="s">
        <v>199</v>
      </c>
      <c r="J8924" t="s">
        <v>409</v>
      </c>
      <c r="K8924">
        <v>5.3676580329240571E-4</v>
      </c>
      <c r="L8924" t="s">
        <v>150</v>
      </c>
      <c r="N8924" t="s">
        <v>242</v>
      </c>
      <c r="O8924" t="s">
        <v>409</v>
      </c>
      <c r="P8924">
        <v>2.6891146413380745E-3</v>
      </c>
      <c r="Q8924" t="s">
        <v>150</v>
      </c>
    </row>
    <row r="8925" spans="9:17" x14ac:dyDescent="0.45">
      <c r="I8925" t="s">
        <v>199</v>
      </c>
      <c r="J8925" t="s">
        <v>410</v>
      </c>
      <c r="K8925">
        <v>5.2573607988818565E-3</v>
      </c>
      <c r="L8925" t="s">
        <v>150</v>
      </c>
      <c r="N8925" t="s">
        <v>242</v>
      </c>
      <c r="O8925" t="s">
        <v>410</v>
      </c>
      <c r="P8925">
        <v>1.9713276663869861E-3</v>
      </c>
      <c r="Q8925" t="s">
        <v>150</v>
      </c>
    </row>
    <row r="8926" spans="9:17" x14ac:dyDescent="0.45">
      <c r="I8926" t="s">
        <v>199</v>
      </c>
      <c r="J8926" t="s">
        <v>411</v>
      </c>
      <c r="K8926">
        <v>6.1581858825759377E-3</v>
      </c>
      <c r="L8926" t="s">
        <v>150</v>
      </c>
      <c r="N8926" t="s">
        <v>242</v>
      </c>
      <c r="O8926" t="s">
        <v>411</v>
      </c>
      <c r="P8926">
        <v>1.8081737280189435E-3</v>
      </c>
      <c r="Q8926" t="s">
        <v>150</v>
      </c>
    </row>
    <row r="8927" spans="9:17" x14ac:dyDescent="0.45">
      <c r="I8927" t="s">
        <v>199</v>
      </c>
      <c r="J8927" t="s">
        <v>422</v>
      </c>
      <c r="K8927">
        <v>6.4375443603158986E-3</v>
      </c>
      <c r="L8927" t="s">
        <v>150</v>
      </c>
      <c r="N8927" t="s">
        <v>242</v>
      </c>
      <c r="O8927" t="s">
        <v>422</v>
      </c>
      <c r="P8927">
        <v>2.0297898560803704E-3</v>
      </c>
      <c r="Q8927" t="s">
        <v>150</v>
      </c>
    </row>
    <row r="8928" spans="9:17" x14ac:dyDescent="0.45">
      <c r="I8928" t="s">
        <v>199</v>
      </c>
      <c r="J8928" t="s">
        <v>423</v>
      </c>
      <c r="K8928">
        <v>6.8339213135588453E-3</v>
      </c>
      <c r="L8928" t="s">
        <v>150</v>
      </c>
      <c r="N8928" t="s">
        <v>242</v>
      </c>
      <c r="O8928" t="s">
        <v>423</v>
      </c>
      <c r="P8928">
        <v>1.9428097537216159E-3</v>
      </c>
      <c r="Q8928" t="s">
        <v>150</v>
      </c>
    </row>
    <row r="8929" spans="9:17" x14ac:dyDescent="0.45">
      <c r="I8929" t="s">
        <v>199</v>
      </c>
      <c r="J8929" t="s">
        <v>461</v>
      </c>
      <c r="K8929">
        <v>7.4680619304854489E-3</v>
      </c>
      <c r="L8929" t="s">
        <v>150</v>
      </c>
      <c r="N8929" t="s">
        <v>242</v>
      </c>
      <c r="O8929" t="s">
        <v>461</v>
      </c>
      <c r="P8929">
        <v>1.7322895406092728E-3</v>
      </c>
      <c r="Q8929" t="s">
        <v>150</v>
      </c>
    </row>
    <row r="8930" spans="9:17" x14ac:dyDescent="0.45">
      <c r="I8930" t="s">
        <v>199</v>
      </c>
      <c r="J8930" t="s">
        <v>462</v>
      </c>
      <c r="K8930">
        <v>7.7483736442607743E-3</v>
      </c>
      <c r="L8930" t="s">
        <v>150</v>
      </c>
      <c r="N8930" t="s">
        <v>242</v>
      </c>
      <c r="O8930" t="s">
        <v>462</v>
      </c>
      <c r="P8930">
        <v>1.5267235790452683E-3</v>
      </c>
      <c r="Q8930" t="s">
        <v>150</v>
      </c>
    </row>
    <row r="8931" spans="9:17" x14ac:dyDescent="0.45">
      <c r="I8931" t="s">
        <v>199</v>
      </c>
      <c r="J8931" t="s">
        <v>523</v>
      </c>
      <c r="K8931">
        <v>7.0502493810062879E-3</v>
      </c>
      <c r="L8931" t="s">
        <v>150</v>
      </c>
      <c r="N8931" t="s">
        <v>242</v>
      </c>
      <c r="O8931" t="s">
        <v>523</v>
      </c>
      <c r="P8931">
        <v>1.4241285336433263E-3</v>
      </c>
      <c r="Q8931" t="s">
        <v>150</v>
      </c>
    </row>
    <row r="8932" spans="9:17" x14ac:dyDescent="0.45">
      <c r="I8932" t="s">
        <v>199</v>
      </c>
      <c r="J8932" t="s">
        <v>524</v>
      </c>
      <c r="K8932">
        <v>6.4724409997749767E-3</v>
      </c>
      <c r="L8932" t="s">
        <v>150</v>
      </c>
      <c r="N8932" t="s">
        <v>242</v>
      </c>
      <c r="O8932" t="s">
        <v>524</v>
      </c>
      <c r="P8932">
        <v>1.3631598156773606E-3</v>
      </c>
      <c r="Q8932" t="s">
        <v>150</v>
      </c>
    </row>
    <row r="8933" spans="9:17" x14ac:dyDescent="0.45">
      <c r="I8933" t="s">
        <v>199</v>
      </c>
      <c r="J8933" t="s">
        <v>525</v>
      </c>
      <c r="K8933">
        <v>6.0028902985605585E-3</v>
      </c>
      <c r="L8933" t="s">
        <v>150</v>
      </c>
      <c r="N8933" t="s">
        <v>242</v>
      </c>
      <c r="O8933" t="s">
        <v>525</v>
      </c>
      <c r="P8933">
        <v>1.3364097518740862E-3</v>
      </c>
      <c r="Q8933" t="s">
        <v>150</v>
      </c>
    </row>
    <row r="8934" spans="9:17" x14ac:dyDescent="0.45">
      <c r="I8934" t="s">
        <v>199</v>
      </c>
      <c r="J8934" t="s">
        <v>526</v>
      </c>
      <c r="K8934">
        <v>5.4732495153011363E-3</v>
      </c>
      <c r="L8934" t="s">
        <v>150</v>
      </c>
      <c r="N8934" t="s">
        <v>242</v>
      </c>
      <c r="O8934" t="s">
        <v>526</v>
      </c>
      <c r="P8934">
        <v>1.3853436752778565E-3</v>
      </c>
      <c r="Q8934" t="s">
        <v>150</v>
      </c>
    </row>
    <row r="8935" spans="9:17" x14ac:dyDescent="0.45">
      <c r="I8935" t="s">
        <v>199</v>
      </c>
      <c r="J8935" t="s">
        <v>527</v>
      </c>
      <c r="K8935">
        <v>4.1115606053687449E-3</v>
      </c>
      <c r="L8935" t="s">
        <v>150</v>
      </c>
      <c r="N8935" t="s">
        <v>242</v>
      </c>
      <c r="O8935" t="s">
        <v>527</v>
      </c>
      <c r="P8935">
        <v>1.885004263840278E-3</v>
      </c>
      <c r="Q8935" t="s">
        <v>150</v>
      </c>
    </row>
    <row r="8936" spans="9:17" x14ac:dyDescent="0.45">
      <c r="I8936" t="s">
        <v>199</v>
      </c>
      <c r="J8936" t="s">
        <v>528</v>
      </c>
      <c r="K8936">
        <v>0</v>
      </c>
      <c r="L8936" t="s">
        <v>150</v>
      </c>
      <c r="N8936" t="s">
        <v>242</v>
      </c>
      <c r="O8936" t="s">
        <v>528</v>
      </c>
      <c r="P8936">
        <v>2.5938837941053318E-3</v>
      </c>
      <c r="Q8936" t="s">
        <v>150</v>
      </c>
    </row>
    <row r="8937" spans="9:17" x14ac:dyDescent="0.45">
      <c r="I8937" t="s">
        <v>199</v>
      </c>
      <c r="J8937" t="s">
        <v>529</v>
      </c>
      <c r="K8937">
        <v>0</v>
      </c>
      <c r="L8937" t="s">
        <v>150</v>
      </c>
      <c r="N8937" t="s">
        <v>242</v>
      </c>
      <c r="O8937" t="s">
        <v>529</v>
      </c>
      <c r="P8937">
        <v>6.9456353243271011E-3</v>
      </c>
      <c r="Q8937" t="s">
        <v>150</v>
      </c>
    </row>
    <row r="8938" spans="9:17" x14ac:dyDescent="0.45">
      <c r="I8938" t="s">
        <v>199</v>
      </c>
      <c r="J8938" t="s">
        <v>530</v>
      </c>
      <c r="K8938">
        <v>0</v>
      </c>
      <c r="L8938" t="s">
        <v>150</v>
      </c>
      <c r="N8938" t="s">
        <v>242</v>
      </c>
      <c r="O8938" t="s">
        <v>530</v>
      </c>
      <c r="P8938">
        <v>7.9126616892240351E-3</v>
      </c>
      <c r="Q8938" t="s">
        <v>150</v>
      </c>
    </row>
    <row r="8939" spans="9:17" x14ac:dyDescent="0.45">
      <c r="I8939" t="s">
        <v>199</v>
      </c>
      <c r="J8939" t="s">
        <v>463</v>
      </c>
      <c r="K8939">
        <v>0</v>
      </c>
      <c r="L8939" t="s">
        <v>150</v>
      </c>
      <c r="N8939" t="s">
        <v>242</v>
      </c>
      <c r="O8939" t="s">
        <v>463</v>
      </c>
      <c r="P8939">
        <v>3.0219890734501004E-2</v>
      </c>
      <c r="Q8939" t="s">
        <v>150</v>
      </c>
    </row>
    <row r="8940" spans="9:17" x14ac:dyDescent="0.45">
      <c r="I8940" t="s">
        <v>199</v>
      </c>
      <c r="J8940" t="s">
        <v>464</v>
      </c>
      <c r="K8940">
        <v>0</v>
      </c>
      <c r="L8940" t="s">
        <v>150</v>
      </c>
      <c r="N8940" t="s">
        <v>242</v>
      </c>
      <c r="O8940" t="s">
        <v>464</v>
      </c>
      <c r="P8940">
        <v>5.1707074442494966E-3</v>
      </c>
      <c r="Q8940" t="s">
        <v>150</v>
      </c>
    </row>
    <row r="8941" spans="9:17" x14ac:dyDescent="0.45">
      <c r="I8941" t="s">
        <v>199</v>
      </c>
      <c r="J8941" t="s">
        <v>465</v>
      </c>
      <c r="K8941">
        <v>0</v>
      </c>
      <c r="L8941" t="s">
        <v>150</v>
      </c>
      <c r="N8941" t="s">
        <v>242</v>
      </c>
      <c r="O8941" t="s">
        <v>465</v>
      </c>
      <c r="P8941">
        <v>5.0830878738255258E-3</v>
      </c>
      <c r="Q8941" t="s">
        <v>150</v>
      </c>
    </row>
    <row r="8942" spans="9:17" x14ac:dyDescent="0.45">
      <c r="I8942" t="s">
        <v>199</v>
      </c>
      <c r="J8942" t="s">
        <v>466</v>
      </c>
      <c r="K8942">
        <v>0</v>
      </c>
      <c r="L8942" t="s">
        <v>150</v>
      </c>
      <c r="N8942" t="s">
        <v>242</v>
      </c>
      <c r="O8942" t="s">
        <v>466</v>
      </c>
      <c r="P8942">
        <v>4.9643626217385529E-3</v>
      </c>
      <c r="Q8942" t="s">
        <v>150</v>
      </c>
    </row>
    <row r="8943" spans="9:17" x14ac:dyDescent="0.45">
      <c r="I8943" t="s">
        <v>199</v>
      </c>
      <c r="J8943" t="s">
        <v>531</v>
      </c>
      <c r="K8943">
        <v>5.0919728567543308E-3</v>
      </c>
      <c r="L8943" t="s">
        <v>150</v>
      </c>
      <c r="N8943" t="s">
        <v>242</v>
      </c>
      <c r="O8943" t="s">
        <v>531</v>
      </c>
      <c r="P8943">
        <v>3.9620677148232367E-3</v>
      </c>
      <c r="Q8943" t="s">
        <v>150</v>
      </c>
    </row>
    <row r="8944" spans="9:17" x14ac:dyDescent="0.45">
      <c r="I8944" t="s">
        <v>199</v>
      </c>
      <c r="J8944" t="s">
        <v>467</v>
      </c>
      <c r="K8944">
        <v>6.154942259467994E-3</v>
      </c>
      <c r="L8944" t="s">
        <v>150</v>
      </c>
      <c r="N8944" t="s">
        <v>242</v>
      </c>
      <c r="O8944" t="s">
        <v>467</v>
      </c>
      <c r="P8944">
        <v>3.395116901698021E-3</v>
      </c>
      <c r="Q8944" t="s">
        <v>150</v>
      </c>
    </row>
    <row r="8945" spans="9:17" x14ac:dyDescent="0.45">
      <c r="I8945" t="s">
        <v>199</v>
      </c>
      <c r="J8945" t="s">
        <v>468</v>
      </c>
      <c r="K8945">
        <v>6.2355766189950684E-3</v>
      </c>
      <c r="L8945" t="s">
        <v>150</v>
      </c>
      <c r="N8945" t="s">
        <v>242</v>
      </c>
      <c r="O8945" t="s">
        <v>468</v>
      </c>
      <c r="P8945">
        <v>3.7077028688161538E-3</v>
      </c>
      <c r="Q8945" t="s">
        <v>150</v>
      </c>
    </row>
    <row r="8946" spans="9:17" x14ac:dyDescent="0.45">
      <c r="I8946" t="s">
        <v>199</v>
      </c>
      <c r="J8946" t="s">
        <v>469</v>
      </c>
      <c r="K8946">
        <v>6.5670677154288032E-3</v>
      </c>
      <c r="L8946" t="s">
        <v>150</v>
      </c>
      <c r="N8946" t="s">
        <v>242</v>
      </c>
      <c r="O8946" t="s">
        <v>469</v>
      </c>
      <c r="P8946">
        <v>3.5625290184625783E-3</v>
      </c>
      <c r="Q8946" t="s">
        <v>150</v>
      </c>
    </row>
    <row r="8947" spans="9:17" x14ac:dyDescent="0.45">
      <c r="I8947" t="s">
        <v>199</v>
      </c>
      <c r="J8947" t="s">
        <v>470</v>
      </c>
      <c r="K8947">
        <v>7.4314881276777095E-3</v>
      </c>
      <c r="L8947" t="s">
        <v>150</v>
      </c>
      <c r="N8947" t="s">
        <v>242</v>
      </c>
      <c r="O8947" t="s">
        <v>470</v>
      </c>
      <c r="P8947">
        <v>3.3339015251790957E-3</v>
      </c>
      <c r="Q8947" t="s">
        <v>150</v>
      </c>
    </row>
    <row r="8948" spans="9:17" x14ac:dyDescent="0.45">
      <c r="I8948" t="s">
        <v>199</v>
      </c>
      <c r="J8948" t="s">
        <v>471</v>
      </c>
      <c r="K8948">
        <v>7.7163910314207813E-3</v>
      </c>
      <c r="L8948" t="s">
        <v>150</v>
      </c>
      <c r="N8948" t="s">
        <v>242</v>
      </c>
      <c r="O8948" t="s">
        <v>471</v>
      </c>
      <c r="P8948">
        <v>2.8259542683067114E-3</v>
      </c>
      <c r="Q8948" t="s">
        <v>150</v>
      </c>
    </row>
    <row r="8949" spans="9:17" x14ac:dyDescent="0.45">
      <c r="I8949" t="s">
        <v>199</v>
      </c>
      <c r="J8949" t="s">
        <v>532</v>
      </c>
      <c r="K8949">
        <v>6.5410231071109616E-3</v>
      </c>
      <c r="L8949" t="s">
        <v>150</v>
      </c>
      <c r="N8949" t="s">
        <v>242</v>
      </c>
      <c r="O8949" t="s">
        <v>532</v>
      </c>
      <c r="P8949">
        <v>2.3853682896237153E-3</v>
      </c>
      <c r="Q8949" t="s">
        <v>150</v>
      </c>
    </row>
    <row r="8950" spans="9:17" x14ac:dyDescent="0.45">
      <c r="I8950" t="s">
        <v>199</v>
      </c>
      <c r="J8950" t="s">
        <v>533</v>
      </c>
      <c r="K8950">
        <v>5.9917712154235999E-3</v>
      </c>
      <c r="L8950" t="s">
        <v>150</v>
      </c>
      <c r="N8950" t="s">
        <v>242</v>
      </c>
      <c r="O8950" t="s">
        <v>533</v>
      </c>
      <c r="P8950">
        <v>2.1125472784762336E-3</v>
      </c>
      <c r="Q8950" t="s">
        <v>150</v>
      </c>
    </row>
    <row r="8951" spans="9:17" x14ac:dyDescent="0.45">
      <c r="I8951" t="s">
        <v>199</v>
      </c>
      <c r="J8951" t="s">
        <v>534</v>
      </c>
      <c r="K8951">
        <v>5.8671916133669838E-3</v>
      </c>
      <c r="L8951" t="s">
        <v>150</v>
      </c>
      <c r="N8951" t="s">
        <v>242</v>
      </c>
      <c r="O8951" t="s">
        <v>534</v>
      </c>
      <c r="P8951">
        <v>1.9381100662981981E-3</v>
      </c>
      <c r="Q8951" t="s">
        <v>150</v>
      </c>
    </row>
    <row r="8952" spans="9:17" x14ac:dyDescent="0.45">
      <c r="I8952" t="s">
        <v>199</v>
      </c>
      <c r="J8952" t="s">
        <v>535</v>
      </c>
      <c r="K8952">
        <v>5.1778115426864583E-3</v>
      </c>
      <c r="L8952" t="s">
        <v>150</v>
      </c>
      <c r="N8952" t="s">
        <v>242</v>
      </c>
      <c r="O8952" t="s">
        <v>535</v>
      </c>
      <c r="P8952">
        <v>2.102041408949467E-3</v>
      </c>
      <c r="Q8952" t="s">
        <v>150</v>
      </c>
    </row>
    <row r="8953" spans="9:17" x14ac:dyDescent="0.45">
      <c r="I8953" t="s">
        <v>199</v>
      </c>
      <c r="J8953" t="s">
        <v>536</v>
      </c>
      <c r="K8953">
        <v>8.5073572264866176E-4</v>
      </c>
      <c r="L8953" t="s">
        <v>150</v>
      </c>
      <c r="N8953" t="s">
        <v>242</v>
      </c>
      <c r="O8953" t="s">
        <v>536</v>
      </c>
      <c r="P8953">
        <v>2.9629478712352711E-3</v>
      </c>
      <c r="Q8953" t="s">
        <v>150</v>
      </c>
    </row>
    <row r="8954" spans="9:17" x14ac:dyDescent="0.45">
      <c r="I8954" t="s">
        <v>199</v>
      </c>
      <c r="J8954" t="s">
        <v>537</v>
      </c>
      <c r="K8954">
        <v>0</v>
      </c>
      <c r="L8954" t="s">
        <v>150</v>
      </c>
      <c r="N8954" t="s">
        <v>242</v>
      </c>
      <c r="O8954" t="s">
        <v>537</v>
      </c>
      <c r="P8954">
        <v>4.014916528214763E-3</v>
      </c>
      <c r="Q8954" t="s">
        <v>150</v>
      </c>
    </row>
    <row r="8955" spans="9:17" x14ac:dyDescent="0.45">
      <c r="I8955" t="s">
        <v>199</v>
      </c>
      <c r="J8955" t="s">
        <v>538</v>
      </c>
      <c r="K8955">
        <v>0</v>
      </c>
      <c r="L8955" t="s">
        <v>150</v>
      </c>
      <c r="N8955" t="s">
        <v>242</v>
      </c>
      <c r="O8955" t="s">
        <v>538</v>
      </c>
      <c r="P8955">
        <v>1.0660376595012256E-2</v>
      </c>
      <c r="Q8955" t="s">
        <v>150</v>
      </c>
    </row>
    <row r="8956" spans="9:17" x14ac:dyDescent="0.45">
      <c r="I8956" t="s">
        <v>199</v>
      </c>
      <c r="J8956" t="s">
        <v>539</v>
      </c>
      <c r="K8956">
        <v>0</v>
      </c>
      <c r="L8956" t="s">
        <v>150</v>
      </c>
      <c r="N8956" t="s">
        <v>242</v>
      </c>
      <c r="O8956" t="s">
        <v>539</v>
      </c>
      <c r="P8956">
        <v>1.2761788890278646E-2</v>
      </c>
      <c r="Q8956" t="s">
        <v>150</v>
      </c>
    </row>
    <row r="8957" spans="9:17" x14ac:dyDescent="0.45">
      <c r="I8957" t="s">
        <v>199</v>
      </c>
      <c r="J8957" t="s">
        <v>472</v>
      </c>
      <c r="K8957">
        <v>0</v>
      </c>
      <c r="L8957" t="s">
        <v>150</v>
      </c>
      <c r="N8957" t="s">
        <v>242</v>
      </c>
      <c r="O8957" t="s">
        <v>472</v>
      </c>
      <c r="P8957">
        <v>2.425829403658376E-2</v>
      </c>
      <c r="Q8957" t="s">
        <v>150</v>
      </c>
    </row>
    <row r="8958" spans="9:17" x14ac:dyDescent="0.45">
      <c r="I8958" t="s">
        <v>199</v>
      </c>
      <c r="J8958" t="s">
        <v>473</v>
      </c>
      <c r="K8958">
        <v>0</v>
      </c>
      <c r="L8958" t="s">
        <v>150</v>
      </c>
      <c r="N8958" t="s">
        <v>242</v>
      </c>
      <c r="O8958" t="s">
        <v>473</v>
      </c>
      <c r="P8958">
        <v>4.8782663912197077E-3</v>
      </c>
      <c r="Q8958" t="s">
        <v>150</v>
      </c>
    </row>
    <row r="8959" spans="9:17" x14ac:dyDescent="0.45">
      <c r="I8959" t="s">
        <v>199</v>
      </c>
      <c r="J8959" t="s">
        <v>474</v>
      </c>
      <c r="K8959">
        <v>0</v>
      </c>
      <c r="L8959" t="s">
        <v>150</v>
      </c>
      <c r="N8959" t="s">
        <v>242</v>
      </c>
      <c r="O8959" t="s">
        <v>474</v>
      </c>
      <c r="P8959">
        <v>4.9240201784007589E-3</v>
      </c>
      <c r="Q8959" t="s">
        <v>150</v>
      </c>
    </row>
    <row r="8960" spans="9:17" x14ac:dyDescent="0.45">
      <c r="I8960" t="s">
        <v>199</v>
      </c>
      <c r="J8960" t="s">
        <v>475</v>
      </c>
      <c r="K8960">
        <v>0</v>
      </c>
      <c r="L8960" t="s">
        <v>150</v>
      </c>
      <c r="N8960" t="s">
        <v>242</v>
      </c>
      <c r="O8960" t="s">
        <v>475</v>
      </c>
      <c r="P8960">
        <v>4.8726820756031138E-3</v>
      </c>
      <c r="Q8960" t="s">
        <v>150</v>
      </c>
    </row>
    <row r="8961" spans="9:17" x14ac:dyDescent="0.45">
      <c r="I8961" t="s">
        <v>199</v>
      </c>
      <c r="J8961" t="s">
        <v>540</v>
      </c>
      <c r="K8961">
        <v>4.2056686496432308E-3</v>
      </c>
      <c r="L8961" t="s">
        <v>150</v>
      </c>
      <c r="N8961" t="s">
        <v>242</v>
      </c>
      <c r="O8961" t="s">
        <v>540</v>
      </c>
      <c r="P8961">
        <v>4.2025552367852886E-3</v>
      </c>
      <c r="Q8961" t="s">
        <v>150</v>
      </c>
    </row>
    <row r="8962" spans="9:17" x14ac:dyDescent="0.45">
      <c r="I8962" t="s">
        <v>199</v>
      </c>
      <c r="J8962" t="s">
        <v>476</v>
      </c>
      <c r="K8962">
        <v>5.5985780403724258E-3</v>
      </c>
      <c r="L8962" t="s">
        <v>150</v>
      </c>
      <c r="N8962" t="s">
        <v>242</v>
      </c>
      <c r="O8962" t="s">
        <v>476</v>
      </c>
      <c r="P8962">
        <v>2.9089362760692751E-3</v>
      </c>
      <c r="Q8962" t="s">
        <v>150</v>
      </c>
    </row>
    <row r="8963" spans="9:17" x14ac:dyDescent="0.45">
      <c r="I8963" t="s">
        <v>199</v>
      </c>
      <c r="J8963" t="s">
        <v>477</v>
      </c>
      <c r="K8963">
        <v>5.5486643562594837E-3</v>
      </c>
      <c r="L8963" t="s">
        <v>150</v>
      </c>
      <c r="N8963" t="s">
        <v>242</v>
      </c>
      <c r="O8963" t="s">
        <v>477</v>
      </c>
      <c r="P8963">
        <v>2.9928585885431011E-3</v>
      </c>
      <c r="Q8963" t="s">
        <v>150</v>
      </c>
    </row>
    <row r="8964" spans="9:17" x14ac:dyDescent="0.45">
      <c r="I8964" t="s">
        <v>199</v>
      </c>
      <c r="J8964" t="s">
        <v>478</v>
      </c>
      <c r="K8964">
        <v>5.6763051018271348E-3</v>
      </c>
      <c r="L8964" t="s">
        <v>150</v>
      </c>
      <c r="N8964" t="s">
        <v>242</v>
      </c>
      <c r="O8964" t="s">
        <v>478</v>
      </c>
      <c r="P8964">
        <v>2.9869807907399195E-3</v>
      </c>
      <c r="Q8964" t="s">
        <v>150</v>
      </c>
    </row>
    <row r="8965" spans="9:17" x14ac:dyDescent="0.45">
      <c r="I8965" t="s">
        <v>199</v>
      </c>
      <c r="J8965" t="s">
        <v>479</v>
      </c>
      <c r="K8965">
        <v>6.5861096519596544E-3</v>
      </c>
      <c r="L8965" t="s">
        <v>150</v>
      </c>
      <c r="N8965" t="s">
        <v>242</v>
      </c>
      <c r="O8965" t="s">
        <v>479</v>
      </c>
      <c r="P8965">
        <v>2.9875932375974731E-3</v>
      </c>
      <c r="Q8965" t="s">
        <v>150</v>
      </c>
    </row>
    <row r="8966" spans="9:17" x14ac:dyDescent="0.45">
      <c r="I8966" t="s">
        <v>199</v>
      </c>
      <c r="J8966" t="s">
        <v>480</v>
      </c>
      <c r="K8966">
        <v>7.1606660546097616E-3</v>
      </c>
      <c r="L8966" t="s">
        <v>150</v>
      </c>
      <c r="N8966" t="s">
        <v>242</v>
      </c>
      <c r="O8966" t="s">
        <v>480</v>
      </c>
      <c r="P8966">
        <v>2.8536696392019627E-3</v>
      </c>
      <c r="Q8966" t="s">
        <v>150</v>
      </c>
    </row>
    <row r="8967" spans="9:17" x14ac:dyDescent="0.45">
      <c r="I8967" t="s">
        <v>199</v>
      </c>
      <c r="J8967" t="s">
        <v>541</v>
      </c>
      <c r="K8967">
        <v>5.9101537226485083E-3</v>
      </c>
      <c r="L8967" t="s">
        <v>150</v>
      </c>
      <c r="N8967" t="s">
        <v>242</v>
      </c>
      <c r="O8967" t="s">
        <v>541</v>
      </c>
      <c r="P8967">
        <v>2.5926183736567437E-3</v>
      </c>
      <c r="Q8967" t="s">
        <v>150</v>
      </c>
    </row>
    <row r="8968" spans="9:17" x14ac:dyDescent="0.45">
      <c r="I8968" t="s">
        <v>199</v>
      </c>
      <c r="J8968" t="s">
        <v>542</v>
      </c>
      <c r="K8968">
        <v>5.3764936806652433E-3</v>
      </c>
      <c r="L8968" t="s">
        <v>150</v>
      </c>
      <c r="N8968" t="s">
        <v>242</v>
      </c>
      <c r="O8968" t="s">
        <v>542</v>
      </c>
      <c r="P8968">
        <v>2.3418072649976284E-3</v>
      </c>
      <c r="Q8968" t="s">
        <v>150</v>
      </c>
    </row>
    <row r="8969" spans="9:17" x14ac:dyDescent="0.45">
      <c r="I8969" t="s">
        <v>199</v>
      </c>
      <c r="J8969" t="s">
        <v>543</v>
      </c>
      <c r="K8969">
        <v>5.4502520788147456E-3</v>
      </c>
      <c r="L8969" t="s">
        <v>150</v>
      </c>
      <c r="N8969" t="s">
        <v>242</v>
      </c>
      <c r="O8969" t="s">
        <v>543</v>
      </c>
      <c r="P8969">
        <v>2.0139016801547088E-3</v>
      </c>
      <c r="Q8969" t="s">
        <v>150</v>
      </c>
    </row>
    <row r="8970" spans="9:17" x14ac:dyDescent="0.45">
      <c r="I8970" t="s">
        <v>199</v>
      </c>
      <c r="J8970" t="s">
        <v>544</v>
      </c>
      <c r="K8970">
        <v>4.8275828354750966E-3</v>
      </c>
      <c r="L8970" t="s">
        <v>150</v>
      </c>
      <c r="N8970" t="s">
        <v>242</v>
      </c>
      <c r="O8970" t="s">
        <v>544</v>
      </c>
      <c r="P8970">
        <v>1.9816950931671835E-3</v>
      </c>
      <c r="Q8970" t="s">
        <v>150</v>
      </c>
    </row>
    <row r="8971" spans="9:17" x14ac:dyDescent="0.45">
      <c r="I8971" t="s">
        <v>199</v>
      </c>
      <c r="J8971" t="s">
        <v>545</v>
      </c>
      <c r="K8971">
        <v>0</v>
      </c>
      <c r="L8971" t="s">
        <v>150</v>
      </c>
      <c r="N8971" t="s">
        <v>242</v>
      </c>
      <c r="O8971" t="s">
        <v>545</v>
      </c>
      <c r="P8971">
        <v>2.5862990907351119E-3</v>
      </c>
      <c r="Q8971" t="s">
        <v>150</v>
      </c>
    </row>
    <row r="8972" spans="9:17" x14ac:dyDescent="0.45">
      <c r="I8972" t="s">
        <v>199</v>
      </c>
      <c r="J8972" t="s">
        <v>546</v>
      </c>
      <c r="K8972">
        <v>0</v>
      </c>
      <c r="L8972" t="s">
        <v>150</v>
      </c>
      <c r="N8972" t="s">
        <v>242</v>
      </c>
      <c r="O8972" t="s">
        <v>546</v>
      </c>
      <c r="P8972">
        <v>3.3283939866107985E-3</v>
      </c>
      <c r="Q8972" t="s">
        <v>150</v>
      </c>
    </row>
    <row r="8973" spans="9:17" x14ac:dyDescent="0.45">
      <c r="I8973" t="s">
        <v>199</v>
      </c>
      <c r="J8973" t="s">
        <v>547</v>
      </c>
      <c r="K8973">
        <v>0</v>
      </c>
      <c r="L8973" t="s">
        <v>150</v>
      </c>
      <c r="N8973" t="s">
        <v>242</v>
      </c>
      <c r="O8973" t="s">
        <v>547</v>
      </c>
      <c r="P8973">
        <v>8.5281678548101009E-3</v>
      </c>
      <c r="Q8973" t="s">
        <v>150</v>
      </c>
    </row>
    <row r="8974" spans="9:17" x14ac:dyDescent="0.45">
      <c r="I8974" t="s">
        <v>199</v>
      </c>
      <c r="J8974" t="s">
        <v>548</v>
      </c>
      <c r="K8974">
        <v>0</v>
      </c>
      <c r="L8974" t="s">
        <v>150</v>
      </c>
      <c r="N8974" t="s">
        <v>242</v>
      </c>
      <c r="O8974" t="s">
        <v>548</v>
      </c>
      <c r="P8974">
        <v>1.0017058502882375E-2</v>
      </c>
      <c r="Q8974" t="s">
        <v>150</v>
      </c>
    </row>
    <row r="8975" spans="9:17" x14ac:dyDescent="0.45">
      <c r="I8975" t="s">
        <v>199</v>
      </c>
      <c r="J8975" t="s">
        <v>549</v>
      </c>
      <c r="K8975">
        <v>0</v>
      </c>
      <c r="L8975" t="s">
        <v>150</v>
      </c>
      <c r="N8975" t="s">
        <v>242</v>
      </c>
      <c r="O8975" t="s">
        <v>549</v>
      </c>
      <c r="P8975">
        <v>2.1261408327248113E-2</v>
      </c>
      <c r="Q8975" t="s">
        <v>150</v>
      </c>
    </row>
    <row r="8976" spans="9:17" x14ac:dyDescent="0.45">
      <c r="I8976" t="s">
        <v>199</v>
      </c>
      <c r="J8976" t="s">
        <v>550</v>
      </c>
      <c r="K8976">
        <v>0</v>
      </c>
      <c r="L8976" t="s">
        <v>150</v>
      </c>
      <c r="N8976" t="s">
        <v>242</v>
      </c>
      <c r="O8976" t="s">
        <v>550</v>
      </c>
      <c r="P8976">
        <v>3.9704638318626244E-3</v>
      </c>
      <c r="Q8976" t="s">
        <v>150</v>
      </c>
    </row>
    <row r="8977" spans="9:17" x14ac:dyDescent="0.45">
      <c r="I8977" t="s">
        <v>199</v>
      </c>
      <c r="J8977" t="s">
        <v>551</v>
      </c>
      <c r="K8977">
        <v>0</v>
      </c>
      <c r="L8977" t="s">
        <v>150</v>
      </c>
      <c r="N8977" t="s">
        <v>242</v>
      </c>
      <c r="O8977" t="s">
        <v>551</v>
      </c>
      <c r="P8977">
        <v>3.9947968417658221E-3</v>
      </c>
      <c r="Q8977" t="s">
        <v>150</v>
      </c>
    </row>
    <row r="8978" spans="9:17" x14ac:dyDescent="0.45">
      <c r="I8978" t="s">
        <v>199</v>
      </c>
      <c r="J8978" t="s">
        <v>552</v>
      </c>
      <c r="K8978">
        <v>0</v>
      </c>
      <c r="L8978" t="s">
        <v>150</v>
      </c>
      <c r="N8978" t="s">
        <v>242</v>
      </c>
      <c r="O8978" t="s">
        <v>552</v>
      </c>
      <c r="P8978">
        <v>3.9840811041087646E-3</v>
      </c>
      <c r="Q8978" t="s">
        <v>150</v>
      </c>
    </row>
    <row r="8979" spans="9:17" x14ac:dyDescent="0.45">
      <c r="I8979" t="s">
        <v>199</v>
      </c>
      <c r="J8979" t="s">
        <v>553</v>
      </c>
      <c r="K8979">
        <v>4.0628529901944261E-3</v>
      </c>
      <c r="L8979" t="s">
        <v>150</v>
      </c>
      <c r="N8979" t="s">
        <v>242</v>
      </c>
      <c r="O8979" t="s">
        <v>553</v>
      </c>
      <c r="P8979">
        <v>3.4913478947023575E-3</v>
      </c>
      <c r="Q8979" t="s">
        <v>150</v>
      </c>
    </row>
    <row r="8980" spans="9:17" x14ac:dyDescent="0.45">
      <c r="I8980" t="s">
        <v>199</v>
      </c>
      <c r="J8980" t="s">
        <v>554</v>
      </c>
      <c r="K8980">
        <v>5.6221695356063282E-3</v>
      </c>
      <c r="L8980" t="s">
        <v>150</v>
      </c>
      <c r="N8980" t="s">
        <v>242</v>
      </c>
      <c r="O8980" t="s">
        <v>554</v>
      </c>
      <c r="P8980">
        <v>2.3790423508789653E-3</v>
      </c>
      <c r="Q8980" t="s">
        <v>150</v>
      </c>
    </row>
    <row r="8981" spans="9:17" x14ac:dyDescent="0.45">
      <c r="I8981" t="s">
        <v>199</v>
      </c>
      <c r="J8981" t="s">
        <v>555</v>
      </c>
      <c r="K8981">
        <v>5.7856327355527591E-3</v>
      </c>
      <c r="L8981" t="s">
        <v>150</v>
      </c>
      <c r="N8981" t="s">
        <v>242</v>
      </c>
      <c r="O8981" t="s">
        <v>555</v>
      </c>
      <c r="P8981">
        <v>2.4490316858592244E-3</v>
      </c>
      <c r="Q8981" t="s">
        <v>150</v>
      </c>
    </row>
    <row r="8982" spans="9:17" x14ac:dyDescent="0.45">
      <c r="I8982" t="s">
        <v>199</v>
      </c>
      <c r="J8982" t="s">
        <v>556</v>
      </c>
      <c r="K8982">
        <v>5.9690341667659515E-3</v>
      </c>
      <c r="L8982" t="s">
        <v>150</v>
      </c>
      <c r="N8982" t="s">
        <v>242</v>
      </c>
      <c r="O8982" t="s">
        <v>556</v>
      </c>
      <c r="P8982">
        <v>2.5320356804827541E-3</v>
      </c>
      <c r="Q8982" t="s">
        <v>150</v>
      </c>
    </row>
    <row r="8983" spans="9:17" x14ac:dyDescent="0.45">
      <c r="I8983" t="s">
        <v>199</v>
      </c>
      <c r="J8983" t="s">
        <v>557</v>
      </c>
      <c r="K8983">
        <v>6.7781741666513053E-3</v>
      </c>
      <c r="L8983" t="s">
        <v>150</v>
      </c>
      <c r="N8983" t="s">
        <v>242</v>
      </c>
      <c r="O8983" t="s">
        <v>557</v>
      </c>
      <c r="P8983">
        <v>2.6350931759272491E-3</v>
      </c>
      <c r="Q8983" t="s">
        <v>150</v>
      </c>
    </row>
    <row r="8984" spans="9:17" x14ac:dyDescent="0.45">
      <c r="I8984" t="s">
        <v>199</v>
      </c>
      <c r="J8984" t="s">
        <v>558</v>
      </c>
      <c r="K8984">
        <v>7.5061135402324239E-3</v>
      </c>
      <c r="L8984" t="s">
        <v>150</v>
      </c>
      <c r="N8984" t="s">
        <v>242</v>
      </c>
      <c r="O8984" t="s">
        <v>558</v>
      </c>
      <c r="P8984">
        <v>2.5430722175790411E-3</v>
      </c>
      <c r="Q8984" t="s">
        <v>150</v>
      </c>
    </row>
    <row r="8985" spans="9:17" x14ac:dyDescent="0.45">
      <c r="I8985" t="s">
        <v>199</v>
      </c>
      <c r="J8985" t="s">
        <v>559</v>
      </c>
      <c r="K8985">
        <v>6.2932962910833929E-3</v>
      </c>
      <c r="L8985" t="s">
        <v>150</v>
      </c>
      <c r="N8985" t="s">
        <v>242</v>
      </c>
      <c r="O8985" t="s">
        <v>559</v>
      </c>
      <c r="P8985">
        <v>2.3517399853528521E-3</v>
      </c>
      <c r="Q8985" t="s">
        <v>150</v>
      </c>
    </row>
    <row r="8986" spans="9:17" x14ac:dyDescent="0.45">
      <c r="I8986" t="s">
        <v>199</v>
      </c>
      <c r="J8986" t="s">
        <v>560</v>
      </c>
      <c r="K8986">
        <v>5.6855468035335449E-3</v>
      </c>
      <c r="L8986" t="s">
        <v>150</v>
      </c>
      <c r="N8986" t="s">
        <v>242</v>
      </c>
      <c r="O8986" t="s">
        <v>560</v>
      </c>
      <c r="P8986">
        <v>2.1673934207632876E-3</v>
      </c>
      <c r="Q8986" t="s">
        <v>150</v>
      </c>
    </row>
    <row r="8987" spans="9:17" x14ac:dyDescent="0.45">
      <c r="I8987" t="s">
        <v>199</v>
      </c>
      <c r="J8987" t="s">
        <v>561</v>
      </c>
      <c r="K8987">
        <v>5.5657474713827525E-3</v>
      </c>
      <c r="L8987" t="s">
        <v>150</v>
      </c>
      <c r="N8987" t="s">
        <v>242</v>
      </c>
      <c r="O8987" t="s">
        <v>561</v>
      </c>
      <c r="P8987">
        <v>1.9387998599354282E-3</v>
      </c>
      <c r="Q8987" t="s">
        <v>150</v>
      </c>
    </row>
    <row r="8988" spans="9:17" x14ac:dyDescent="0.45">
      <c r="I8988" t="s">
        <v>199</v>
      </c>
      <c r="J8988" t="s">
        <v>562</v>
      </c>
      <c r="K8988">
        <v>5.0685090022256976E-3</v>
      </c>
      <c r="L8988" t="s">
        <v>150</v>
      </c>
      <c r="N8988" t="s">
        <v>242</v>
      </c>
      <c r="O8988" t="s">
        <v>562</v>
      </c>
      <c r="P8988">
        <v>1.9294100653585694E-3</v>
      </c>
      <c r="Q8988" t="s">
        <v>150</v>
      </c>
    </row>
    <row r="8989" spans="9:17" x14ac:dyDescent="0.45">
      <c r="I8989" t="s">
        <v>199</v>
      </c>
      <c r="J8989" t="s">
        <v>563</v>
      </c>
      <c r="K8989">
        <v>1.6976324097422424E-3</v>
      </c>
      <c r="L8989" t="s">
        <v>150</v>
      </c>
      <c r="N8989" t="s">
        <v>242</v>
      </c>
      <c r="O8989" t="s">
        <v>563</v>
      </c>
      <c r="P8989">
        <v>2.6025009738909451E-3</v>
      </c>
      <c r="Q8989" t="s">
        <v>150</v>
      </c>
    </row>
    <row r="8990" spans="9:17" x14ac:dyDescent="0.45">
      <c r="I8990" t="s">
        <v>199</v>
      </c>
      <c r="J8990" t="s">
        <v>564</v>
      </c>
      <c r="K8990">
        <v>0</v>
      </c>
      <c r="L8990" t="s">
        <v>150</v>
      </c>
      <c r="N8990" t="s">
        <v>242</v>
      </c>
      <c r="O8990" t="s">
        <v>564</v>
      </c>
      <c r="P8990">
        <v>3.3727119528430992E-3</v>
      </c>
      <c r="Q8990" t="s">
        <v>150</v>
      </c>
    </row>
    <row r="8991" spans="9:17" x14ac:dyDescent="0.45">
      <c r="I8991" t="s">
        <v>199</v>
      </c>
      <c r="J8991" t="s">
        <v>565</v>
      </c>
      <c r="K8991">
        <v>0</v>
      </c>
      <c r="L8991" t="s">
        <v>150</v>
      </c>
      <c r="N8991" t="s">
        <v>242</v>
      </c>
      <c r="O8991" t="s">
        <v>565</v>
      </c>
      <c r="P8991">
        <v>8.2999278495647904E-3</v>
      </c>
      <c r="Q8991" t="s">
        <v>150</v>
      </c>
    </row>
    <row r="8992" spans="9:17" x14ac:dyDescent="0.45">
      <c r="I8992" t="s">
        <v>199</v>
      </c>
      <c r="J8992" t="s">
        <v>566</v>
      </c>
      <c r="K8992">
        <v>0</v>
      </c>
      <c r="L8992" t="s">
        <v>150</v>
      </c>
      <c r="N8992" t="s">
        <v>242</v>
      </c>
      <c r="O8992" t="s">
        <v>566</v>
      </c>
      <c r="P8992">
        <v>9.2993224165594836E-3</v>
      </c>
      <c r="Q8992" t="s">
        <v>150</v>
      </c>
    </row>
    <row r="8993" spans="9:17" x14ac:dyDescent="0.45">
      <c r="I8993" t="s">
        <v>199</v>
      </c>
      <c r="J8993" t="s">
        <v>567</v>
      </c>
      <c r="K8993">
        <v>0</v>
      </c>
      <c r="L8993" t="s">
        <v>150</v>
      </c>
      <c r="N8993" t="s">
        <v>242</v>
      </c>
      <c r="O8993" t="s">
        <v>567</v>
      </c>
      <c r="P8993">
        <v>2.5259309552070463E-2</v>
      </c>
      <c r="Q8993" t="s">
        <v>150</v>
      </c>
    </row>
    <row r="8994" spans="9:17" x14ac:dyDescent="0.45">
      <c r="I8994" t="s">
        <v>199</v>
      </c>
      <c r="J8994" t="s">
        <v>568</v>
      </c>
      <c r="K8994">
        <v>0</v>
      </c>
      <c r="L8994" t="s">
        <v>150</v>
      </c>
      <c r="N8994" t="s">
        <v>242</v>
      </c>
      <c r="O8994" t="s">
        <v>568</v>
      </c>
      <c r="P8994">
        <v>4.270600939863263E-3</v>
      </c>
      <c r="Q8994" t="s">
        <v>150</v>
      </c>
    </row>
    <row r="8995" spans="9:17" x14ac:dyDescent="0.45">
      <c r="I8995" t="s">
        <v>199</v>
      </c>
      <c r="J8995" t="s">
        <v>569</v>
      </c>
      <c r="K8995">
        <v>0</v>
      </c>
      <c r="L8995" t="s">
        <v>150</v>
      </c>
      <c r="N8995" t="s">
        <v>242</v>
      </c>
      <c r="O8995" t="s">
        <v>569</v>
      </c>
      <c r="P8995">
        <v>4.1163192104040338E-3</v>
      </c>
      <c r="Q8995" t="s">
        <v>150</v>
      </c>
    </row>
    <row r="8996" spans="9:17" x14ac:dyDescent="0.45">
      <c r="I8996" t="s">
        <v>199</v>
      </c>
      <c r="J8996" t="s">
        <v>570</v>
      </c>
      <c r="K8996">
        <v>4.911066044720491E-7</v>
      </c>
      <c r="L8996" t="s">
        <v>150</v>
      </c>
      <c r="N8996" t="s">
        <v>242</v>
      </c>
      <c r="O8996" t="s">
        <v>570</v>
      </c>
      <c r="P8996">
        <v>3.9438559680114353E-3</v>
      </c>
      <c r="Q8996" t="s">
        <v>150</v>
      </c>
    </row>
    <row r="8997" spans="9:17" x14ac:dyDescent="0.45">
      <c r="I8997" t="s">
        <v>199</v>
      </c>
      <c r="J8997" t="s">
        <v>571</v>
      </c>
      <c r="K8997">
        <v>5.2710160773466333E-3</v>
      </c>
      <c r="L8997" t="s">
        <v>150</v>
      </c>
      <c r="N8997" t="s">
        <v>242</v>
      </c>
      <c r="O8997" t="s">
        <v>571</v>
      </c>
      <c r="P8997">
        <v>3.2095816485047408E-3</v>
      </c>
      <c r="Q8997" t="s">
        <v>150</v>
      </c>
    </row>
    <row r="8998" spans="9:17" x14ac:dyDescent="0.45">
      <c r="I8998" t="s">
        <v>199</v>
      </c>
      <c r="J8998" t="s">
        <v>572</v>
      </c>
      <c r="K8998">
        <v>7.0007999769994902E-3</v>
      </c>
      <c r="L8998" t="s">
        <v>150</v>
      </c>
      <c r="N8998" t="s">
        <v>242</v>
      </c>
      <c r="O8998" t="s">
        <v>572</v>
      </c>
      <c r="P8998">
        <v>2.5288248176778558E-3</v>
      </c>
      <c r="Q8998" t="s">
        <v>150</v>
      </c>
    </row>
    <row r="8999" spans="9:17" x14ac:dyDescent="0.45">
      <c r="I8999" t="s">
        <v>199</v>
      </c>
      <c r="J8999" t="s">
        <v>573</v>
      </c>
      <c r="K8999">
        <v>7.3307288283337218E-3</v>
      </c>
      <c r="L8999" t="s">
        <v>150</v>
      </c>
      <c r="N8999" t="s">
        <v>242</v>
      </c>
      <c r="O8999" t="s">
        <v>573</v>
      </c>
      <c r="P8999">
        <v>2.7388968994611252E-3</v>
      </c>
      <c r="Q8999" t="s">
        <v>150</v>
      </c>
    </row>
    <row r="9000" spans="9:17" x14ac:dyDescent="0.45">
      <c r="I9000" t="s">
        <v>199</v>
      </c>
      <c r="J9000" t="s">
        <v>574</v>
      </c>
      <c r="K9000">
        <v>7.677542465412468E-3</v>
      </c>
      <c r="L9000" t="s">
        <v>150</v>
      </c>
      <c r="N9000" t="s">
        <v>242</v>
      </c>
      <c r="O9000" t="s">
        <v>574</v>
      </c>
      <c r="P9000">
        <v>2.9309256958872784E-3</v>
      </c>
      <c r="Q9000" t="s">
        <v>150</v>
      </c>
    </row>
    <row r="9001" spans="9:17" x14ac:dyDescent="0.45">
      <c r="I9001" t="s">
        <v>199</v>
      </c>
      <c r="J9001" t="s">
        <v>575</v>
      </c>
      <c r="K9001">
        <v>8.4416837730204117E-3</v>
      </c>
      <c r="L9001" t="s">
        <v>150</v>
      </c>
      <c r="N9001" t="s">
        <v>242</v>
      </c>
      <c r="O9001" t="s">
        <v>575</v>
      </c>
      <c r="P9001">
        <v>3.1514742982338491E-3</v>
      </c>
      <c r="Q9001" t="s">
        <v>150</v>
      </c>
    </row>
    <row r="9002" spans="9:17" x14ac:dyDescent="0.45">
      <c r="I9002" t="s">
        <v>199</v>
      </c>
      <c r="J9002" t="s">
        <v>576</v>
      </c>
      <c r="K9002">
        <v>8.9698452944157996E-3</v>
      </c>
      <c r="L9002" t="s">
        <v>150</v>
      </c>
      <c r="N9002" t="s">
        <v>242</v>
      </c>
      <c r="O9002" t="s">
        <v>576</v>
      </c>
      <c r="P9002">
        <v>3.1904520924338521E-3</v>
      </c>
      <c r="Q9002" t="s">
        <v>150</v>
      </c>
    </row>
    <row r="9003" spans="9:17" x14ac:dyDescent="0.45">
      <c r="I9003" t="s">
        <v>199</v>
      </c>
      <c r="J9003" t="s">
        <v>577</v>
      </c>
      <c r="K9003">
        <v>7.8570423350294415E-3</v>
      </c>
      <c r="L9003" t="s">
        <v>150</v>
      </c>
      <c r="N9003" t="s">
        <v>242</v>
      </c>
      <c r="O9003" t="s">
        <v>577</v>
      </c>
      <c r="P9003">
        <v>3.1917064764390101E-3</v>
      </c>
      <c r="Q9003" t="s">
        <v>150</v>
      </c>
    </row>
    <row r="9004" spans="9:17" x14ac:dyDescent="0.45">
      <c r="I9004" t="s">
        <v>199</v>
      </c>
      <c r="J9004" t="s">
        <v>578</v>
      </c>
      <c r="K9004">
        <v>7.1871796844466722E-3</v>
      </c>
      <c r="L9004" t="s">
        <v>150</v>
      </c>
      <c r="N9004" t="s">
        <v>242</v>
      </c>
      <c r="O9004" t="s">
        <v>578</v>
      </c>
      <c r="P9004">
        <v>3.1580553380848547E-3</v>
      </c>
      <c r="Q9004" t="s">
        <v>150</v>
      </c>
    </row>
    <row r="9005" spans="9:17" x14ac:dyDescent="0.45">
      <c r="I9005" t="s">
        <v>199</v>
      </c>
      <c r="J9005" t="s">
        <v>579</v>
      </c>
      <c r="K9005">
        <v>6.8470987159112134E-3</v>
      </c>
      <c r="L9005" t="s">
        <v>150</v>
      </c>
      <c r="N9005" t="s">
        <v>242</v>
      </c>
      <c r="O9005" t="s">
        <v>579</v>
      </c>
      <c r="P9005">
        <v>3.113526395947979E-3</v>
      </c>
      <c r="Q9005" t="s">
        <v>150</v>
      </c>
    </row>
    <row r="9006" spans="9:17" x14ac:dyDescent="0.45">
      <c r="I9006" t="s">
        <v>199</v>
      </c>
      <c r="J9006" t="s">
        <v>580</v>
      </c>
      <c r="K9006">
        <v>6.2154093831512667E-3</v>
      </c>
      <c r="L9006" t="s">
        <v>150</v>
      </c>
      <c r="N9006" t="s">
        <v>242</v>
      </c>
      <c r="O9006" t="s">
        <v>580</v>
      </c>
      <c r="P9006">
        <v>2.8103108629192919E-3</v>
      </c>
      <c r="Q9006" t="s">
        <v>150</v>
      </c>
    </row>
    <row r="9007" spans="9:17" x14ac:dyDescent="0.45">
      <c r="I9007" t="s">
        <v>199</v>
      </c>
      <c r="J9007" t="s">
        <v>581</v>
      </c>
      <c r="K9007">
        <v>4.2453716645608382E-3</v>
      </c>
      <c r="L9007" t="s">
        <v>150</v>
      </c>
      <c r="N9007" t="s">
        <v>242</v>
      </c>
      <c r="O9007" t="s">
        <v>581</v>
      </c>
      <c r="P9007">
        <v>3.2354561937496546E-3</v>
      </c>
      <c r="Q9007" t="s">
        <v>150</v>
      </c>
    </row>
    <row r="9008" spans="9:17" x14ac:dyDescent="0.45">
      <c r="I9008" t="s">
        <v>199</v>
      </c>
      <c r="J9008" t="s">
        <v>582</v>
      </c>
      <c r="K9008">
        <v>0</v>
      </c>
      <c r="L9008" t="s">
        <v>150</v>
      </c>
      <c r="N9008" t="s">
        <v>242</v>
      </c>
      <c r="O9008" t="s">
        <v>582</v>
      </c>
      <c r="P9008">
        <v>4.0094946080306768E-3</v>
      </c>
      <c r="Q9008" t="s">
        <v>150</v>
      </c>
    </row>
    <row r="9009" spans="9:17" x14ac:dyDescent="0.45">
      <c r="I9009" t="s">
        <v>199</v>
      </c>
      <c r="J9009" t="s">
        <v>583</v>
      </c>
      <c r="K9009">
        <v>0</v>
      </c>
      <c r="L9009" t="s">
        <v>150</v>
      </c>
      <c r="N9009" t="s">
        <v>242</v>
      </c>
      <c r="O9009" t="s">
        <v>583</v>
      </c>
      <c r="P9009">
        <v>9.6539576393494548E-3</v>
      </c>
      <c r="Q9009" t="s">
        <v>150</v>
      </c>
    </row>
    <row r="9010" spans="9:17" x14ac:dyDescent="0.45">
      <c r="I9010" t="s">
        <v>199</v>
      </c>
      <c r="J9010" t="s">
        <v>584</v>
      </c>
      <c r="K9010">
        <v>0</v>
      </c>
      <c r="L9010" t="s">
        <v>150</v>
      </c>
      <c r="N9010" t="s">
        <v>242</v>
      </c>
      <c r="O9010" t="s">
        <v>584</v>
      </c>
      <c r="P9010">
        <v>1.0685181508316547E-2</v>
      </c>
      <c r="Q9010" t="s">
        <v>150</v>
      </c>
    </row>
    <row r="9011" spans="9:17" x14ac:dyDescent="0.45">
      <c r="I9011" t="s">
        <v>199</v>
      </c>
      <c r="J9011" t="s">
        <v>585</v>
      </c>
      <c r="K9011">
        <v>0</v>
      </c>
      <c r="L9011" t="s">
        <v>150</v>
      </c>
      <c r="N9011" t="s">
        <v>242</v>
      </c>
      <c r="O9011" t="s">
        <v>585</v>
      </c>
      <c r="P9011">
        <v>2.2471297149801329E-2</v>
      </c>
      <c r="Q9011" t="s">
        <v>150</v>
      </c>
    </row>
    <row r="9012" spans="9:17" x14ac:dyDescent="0.45">
      <c r="I9012" t="s">
        <v>199</v>
      </c>
      <c r="J9012" t="s">
        <v>586</v>
      </c>
      <c r="K9012">
        <v>0</v>
      </c>
      <c r="L9012" t="s">
        <v>150</v>
      </c>
      <c r="N9012" t="s">
        <v>242</v>
      </c>
      <c r="O9012" t="s">
        <v>586</v>
      </c>
      <c r="P9012">
        <v>3.9178702878140265E-3</v>
      </c>
      <c r="Q9012" t="s">
        <v>150</v>
      </c>
    </row>
    <row r="9013" spans="9:17" x14ac:dyDescent="0.45">
      <c r="I9013" t="s">
        <v>199</v>
      </c>
      <c r="J9013" t="s">
        <v>587</v>
      </c>
      <c r="K9013">
        <v>0</v>
      </c>
      <c r="L9013" t="s">
        <v>150</v>
      </c>
      <c r="N9013" t="s">
        <v>242</v>
      </c>
      <c r="O9013" t="s">
        <v>587</v>
      </c>
      <c r="P9013">
        <v>3.7129362909587116E-3</v>
      </c>
      <c r="Q9013" t="s">
        <v>150</v>
      </c>
    </row>
    <row r="9014" spans="9:17" x14ac:dyDescent="0.45">
      <c r="I9014" t="s">
        <v>199</v>
      </c>
      <c r="J9014" t="s">
        <v>588</v>
      </c>
      <c r="K9014">
        <v>3.8555943926009027E-3</v>
      </c>
      <c r="L9014" t="s">
        <v>150</v>
      </c>
      <c r="N9014" t="s">
        <v>242</v>
      </c>
      <c r="O9014" t="s">
        <v>588</v>
      </c>
      <c r="P9014">
        <v>3.1549480704947549E-3</v>
      </c>
      <c r="Q9014" t="s">
        <v>150</v>
      </c>
    </row>
    <row r="9015" spans="9:17" x14ac:dyDescent="0.45">
      <c r="I9015" t="s">
        <v>199</v>
      </c>
      <c r="J9015" t="s">
        <v>589</v>
      </c>
      <c r="K9015">
        <v>6.6408670666587306E-3</v>
      </c>
      <c r="L9015" t="s">
        <v>150</v>
      </c>
      <c r="N9015" t="s">
        <v>242</v>
      </c>
      <c r="O9015" t="s">
        <v>589</v>
      </c>
      <c r="P9015">
        <v>2.3429912702680488E-3</v>
      </c>
      <c r="Q9015" t="s">
        <v>150</v>
      </c>
    </row>
    <row r="9016" spans="9:17" x14ac:dyDescent="0.45">
      <c r="I9016" t="s">
        <v>199</v>
      </c>
      <c r="J9016" t="s">
        <v>590</v>
      </c>
      <c r="K9016">
        <v>7.5730066145048864E-3</v>
      </c>
      <c r="L9016" t="s">
        <v>150</v>
      </c>
      <c r="N9016" t="s">
        <v>242</v>
      </c>
      <c r="O9016" t="s">
        <v>590</v>
      </c>
      <c r="P9016">
        <v>2.3193622391856046E-3</v>
      </c>
      <c r="Q9016" t="s">
        <v>150</v>
      </c>
    </row>
    <row r="9017" spans="9:17" x14ac:dyDescent="0.45">
      <c r="I9017" t="s">
        <v>199</v>
      </c>
      <c r="J9017" t="s">
        <v>591</v>
      </c>
      <c r="K9017">
        <v>8.0075812954166388E-3</v>
      </c>
      <c r="L9017" t="s">
        <v>150</v>
      </c>
      <c r="N9017" t="s">
        <v>242</v>
      </c>
      <c r="O9017" t="s">
        <v>591</v>
      </c>
      <c r="P9017">
        <v>2.4365866881592203E-3</v>
      </c>
      <c r="Q9017" t="s">
        <v>150</v>
      </c>
    </row>
    <row r="9018" spans="9:17" x14ac:dyDescent="0.45">
      <c r="I9018" t="s">
        <v>199</v>
      </c>
      <c r="J9018" t="s">
        <v>592</v>
      </c>
      <c r="K9018">
        <v>8.4559829338247683E-3</v>
      </c>
      <c r="L9018" t="s">
        <v>150</v>
      </c>
      <c r="N9018" t="s">
        <v>242</v>
      </c>
      <c r="O9018" t="s">
        <v>592</v>
      </c>
      <c r="P9018">
        <v>2.3090150405086439E-3</v>
      </c>
      <c r="Q9018" t="s">
        <v>150</v>
      </c>
    </row>
    <row r="9019" spans="9:17" x14ac:dyDescent="0.45">
      <c r="I9019" t="s">
        <v>199</v>
      </c>
      <c r="J9019" t="s">
        <v>593</v>
      </c>
      <c r="K9019">
        <v>8.9967427676027247E-3</v>
      </c>
      <c r="L9019" t="s">
        <v>150</v>
      </c>
      <c r="N9019" t="s">
        <v>242</v>
      </c>
      <c r="O9019" t="s">
        <v>593</v>
      </c>
      <c r="P9019">
        <v>2.1783845404522318E-3</v>
      </c>
      <c r="Q9019" t="s">
        <v>150</v>
      </c>
    </row>
    <row r="9020" spans="9:17" x14ac:dyDescent="0.45">
      <c r="I9020" t="s">
        <v>199</v>
      </c>
      <c r="J9020" t="s">
        <v>594</v>
      </c>
      <c r="K9020">
        <v>9.1813522876292141E-3</v>
      </c>
      <c r="L9020" t="s">
        <v>150</v>
      </c>
      <c r="N9020" t="s">
        <v>242</v>
      </c>
      <c r="O9020" t="s">
        <v>594</v>
      </c>
      <c r="P9020">
        <v>2.0586743837624961E-3</v>
      </c>
      <c r="Q9020" t="s">
        <v>150</v>
      </c>
    </row>
    <row r="9021" spans="9:17" x14ac:dyDescent="0.45">
      <c r="I9021" t="s">
        <v>199</v>
      </c>
      <c r="J9021" t="s">
        <v>595</v>
      </c>
      <c r="K9021">
        <v>8.4116113719014465E-3</v>
      </c>
      <c r="L9021" t="s">
        <v>150</v>
      </c>
      <c r="N9021" t="s">
        <v>242</v>
      </c>
      <c r="O9021" t="s">
        <v>595</v>
      </c>
      <c r="P9021">
        <v>2.0349458445755343E-3</v>
      </c>
      <c r="Q9021" t="s">
        <v>150</v>
      </c>
    </row>
    <row r="9022" spans="9:17" x14ac:dyDescent="0.45">
      <c r="I9022" t="s">
        <v>199</v>
      </c>
      <c r="J9022" t="s">
        <v>596</v>
      </c>
      <c r="K9022">
        <v>7.7675384501354489E-3</v>
      </c>
      <c r="L9022" t="s">
        <v>150</v>
      </c>
      <c r="N9022" t="s">
        <v>242</v>
      </c>
      <c r="O9022" t="s">
        <v>596</v>
      </c>
      <c r="P9022">
        <v>2.1150220178920887E-3</v>
      </c>
      <c r="Q9022" t="s">
        <v>150</v>
      </c>
    </row>
    <row r="9023" spans="9:17" x14ac:dyDescent="0.45">
      <c r="I9023" t="s">
        <v>199</v>
      </c>
      <c r="J9023" t="s">
        <v>597</v>
      </c>
      <c r="K9023">
        <v>7.2855684231860089E-3</v>
      </c>
      <c r="L9023" t="s">
        <v>150</v>
      </c>
      <c r="N9023" t="s">
        <v>242</v>
      </c>
      <c r="O9023" t="s">
        <v>597</v>
      </c>
      <c r="P9023">
        <v>2.2442924875188111E-3</v>
      </c>
      <c r="Q9023" t="s">
        <v>150</v>
      </c>
    </row>
    <row r="9024" spans="9:17" x14ac:dyDescent="0.45">
      <c r="I9024" t="s">
        <v>199</v>
      </c>
      <c r="J9024" t="s">
        <v>598</v>
      </c>
      <c r="K9024">
        <v>6.5833681025232798E-3</v>
      </c>
      <c r="L9024" t="s">
        <v>150</v>
      </c>
      <c r="N9024" t="s">
        <v>242</v>
      </c>
      <c r="O9024" t="s">
        <v>598</v>
      </c>
      <c r="P9024">
        <v>2.3857689328293029E-3</v>
      </c>
      <c r="Q9024" t="s">
        <v>150</v>
      </c>
    </row>
    <row r="9025" spans="9:17" x14ac:dyDescent="0.45">
      <c r="I9025" t="s">
        <v>199</v>
      </c>
      <c r="J9025" t="s">
        <v>599</v>
      </c>
      <c r="K9025">
        <v>4.4203298249977452E-3</v>
      </c>
      <c r="L9025" t="s">
        <v>150</v>
      </c>
      <c r="N9025" t="s">
        <v>242</v>
      </c>
      <c r="O9025" t="s">
        <v>599</v>
      </c>
      <c r="P9025">
        <v>2.9213425593798874E-3</v>
      </c>
      <c r="Q9025" t="s">
        <v>150</v>
      </c>
    </row>
    <row r="9026" spans="9:17" x14ac:dyDescent="0.45">
      <c r="I9026" t="s">
        <v>199</v>
      </c>
      <c r="J9026" t="s">
        <v>600</v>
      </c>
      <c r="K9026">
        <v>0</v>
      </c>
      <c r="L9026" t="s">
        <v>150</v>
      </c>
      <c r="N9026" t="s">
        <v>242</v>
      </c>
      <c r="O9026" t="s">
        <v>600</v>
      </c>
      <c r="P9026">
        <v>3.6615621532299172E-3</v>
      </c>
      <c r="Q9026" t="s">
        <v>150</v>
      </c>
    </row>
    <row r="9027" spans="9:17" x14ac:dyDescent="0.45">
      <c r="I9027" t="s">
        <v>199</v>
      </c>
      <c r="J9027" t="s">
        <v>601</v>
      </c>
      <c r="K9027">
        <v>0</v>
      </c>
      <c r="L9027" t="s">
        <v>150</v>
      </c>
      <c r="N9027" t="s">
        <v>242</v>
      </c>
      <c r="O9027" t="s">
        <v>601</v>
      </c>
      <c r="P9027">
        <v>9.1510126216908221E-3</v>
      </c>
      <c r="Q9027" t="s">
        <v>150</v>
      </c>
    </row>
    <row r="9028" spans="9:17" x14ac:dyDescent="0.45">
      <c r="I9028" t="s">
        <v>199</v>
      </c>
      <c r="J9028" t="s">
        <v>602</v>
      </c>
      <c r="K9028">
        <v>0</v>
      </c>
      <c r="L9028" t="s">
        <v>150</v>
      </c>
      <c r="N9028" t="s">
        <v>242</v>
      </c>
      <c r="O9028" t="s">
        <v>602</v>
      </c>
      <c r="P9028">
        <v>1.03435608072603E-2</v>
      </c>
      <c r="Q9028" t="s">
        <v>150</v>
      </c>
    </row>
    <row r="9029" spans="9:17" x14ac:dyDescent="0.45">
      <c r="I9029" t="s">
        <v>199</v>
      </c>
      <c r="J9029" t="s">
        <v>603</v>
      </c>
      <c r="K9029">
        <v>0</v>
      </c>
      <c r="L9029" t="s">
        <v>150</v>
      </c>
      <c r="N9029" t="s">
        <v>242</v>
      </c>
      <c r="O9029" t="s">
        <v>603</v>
      </c>
      <c r="P9029">
        <v>3.0669050327373003E-2</v>
      </c>
      <c r="Q9029" t="s">
        <v>150</v>
      </c>
    </row>
    <row r="9030" spans="9:17" x14ac:dyDescent="0.45">
      <c r="I9030" t="s">
        <v>199</v>
      </c>
      <c r="J9030" t="s">
        <v>604</v>
      </c>
      <c r="K9030">
        <v>0</v>
      </c>
      <c r="L9030" t="s">
        <v>150</v>
      </c>
      <c r="N9030" t="s">
        <v>242</v>
      </c>
      <c r="O9030" t="s">
        <v>604</v>
      </c>
      <c r="P9030">
        <v>4.2746496759529864E-3</v>
      </c>
      <c r="Q9030" t="s">
        <v>150</v>
      </c>
    </row>
    <row r="9031" spans="9:17" x14ac:dyDescent="0.45">
      <c r="I9031" t="s">
        <v>199</v>
      </c>
      <c r="J9031" t="s">
        <v>605</v>
      </c>
      <c r="K9031">
        <v>1.610695373395521E-4</v>
      </c>
      <c r="L9031" t="s">
        <v>150</v>
      </c>
      <c r="N9031" t="s">
        <v>242</v>
      </c>
      <c r="O9031" t="s">
        <v>605</v>
      </c>
      <c r="P9031">
        <v>3.6873668785275698E-3</v>
      </c>
      <c r="Q9031" t="s">
        <v>150</v>
      </c>
    </row>
    <row r="9032" spans="9:17" x14ac:dyDescent="0.45">
      <c r="I9032" t="s">
        <v>199</v>
      </c>
      <c r="J9032" t="s">
        <v>606</v>
      </c>
      <c r="K9032">
        <v>5.6862387476134839E-3</v>
      </c>
      <c r="L9032" t="s">
        <v>150</v>
      </c>
      <c r="N9032" t="s">
        <v>242</v>
      </c>
      <c r="O9032" t="s">
        <v>606</v>
      </c>
      <c r="P9032">
        <v>2.8039575113535404E-3</v>
      </c>
      <c r="Q9032" t="s">
        <v>150</v>
      </c>
    </row>
    <row r="9033" spans="9:17" x14ac:dyDescent="0.45">
      <c r="I9033" t="s">
        <v>199</v>
      </c>
      <c r="J9033" t="s">
        <v>607</v>
      </c>
      <c r="K9033">
        <v>7.9335057836211909E-3</v>
      </c>
      <c r="L9033" t="s">
        <v>150</v>
      </c>
      <c r="N9033" t="s">
        <v>242</v>
      </c>
      <c r="O9033" t="s">
        <v>607</v>
      </c>
      <c r="P9033">
        <v>2.4044134781591661E-3</v>
      </c>
      <c r="Q9033" t="s">
        <v>150</v>
      </c>
    </row>
    <row r="9034" spans="9:17" x14ac:dyDescent="0.45">
      <c r="I9034" t="s">
        <v>199</v>
      </c>
      <c r="J9034" t="s">
        <v>608</v>
      </c>
      <c r="K9034">
        <v>9.0859681425288705E-3</v>
      </c>
      <c r="L9034" t="s">
        <v>150</v>
      </c>
      <c r="N9034" t="s">
        <v>242</v>
      </c>
      <c r="O9034" t="s">
        <v>608</v>
      </c>
      <c r="P9034">
        <v>2.3725413943898755E-3</v>
      </c>
      <c r="Q9034" t="s">
        <v>150</v>
      </c>
    </row>
    <row r="9035" spans="9:17" x14ac:dyDescent="0.45">
      <c r="I9035" t="s">
        <v>199</v>
      </c>
      <c r="J9035" t="s">
        <v>609</v>
      </c>
      <c r="K9035">
        <v>9.6253377588136051E-3</v>
      </c>
      <c r="L9035" t="s">
        <v>150</v>
      </c>
      <c r="N9035" t="s">
        <v>242</v>
      </c>
      <c r="O9035" t="s">
        <v>609</v>
      </c>
      <c r="P9035">
        <v>2.3484126706059655E-3</v>
      </c>
      <c r="Q9035" t="s">
        <v>150</v>
      </c>
    </row>
    <row r="9036" spans="9:17" x14ac:dyDescent="0.45">
      <c r="I9036" t="s">
        <v>199</v>
      </c>
      <c r="J9036" t="s">
        <v>610</v>
      </c>
      <c r="K9036">
        <v>1.0050679268082932E-2</v>
      </c>
      <c r="L9036" t="s">
        <v>150</v>
      </c>
      <c r="N9036" t="s">
        <v>242</v>
      </c>
      <c r="O9036" t="s">
        <v>610</v>
      </c>
      <c r="P9036">
        <v>2.1135751336398396E-3</v>
      </c>
      <c r="Q9036" t="s">
        <v>150</v>
      </c>
    </row>
    <row r="9037" spans="9:17" x14ac:dyDescent="0.45">
      <c r="I9037" t="s">
        <v>199</v>
      </c>
      <c r="J9037" t="s">
        <v>611</v>
      </c>
      <c r="K9037">
        <v>1.0236261185722193E-2</v>
      </c>
      <c r="L9037" t="s">
        <v>150</v>
      </c>
      <c r="N9037" t="s">
        <v>242</v>
      </c>
      <c r="O9037" t="s">
        <v>611</v>
      </c>
      <c r="P9037">
        <v>1.9727960577137801E-3</v>
      </c>
      <c r="Q9037" t="s">
        <v>150</v>
      </c>
    </row>
    <row r="9038" spans="9:17" x14ac:dyDescent="0.45">
      <c r="I9038" t="s">
        <v>199</v>
      </c>
      <c r="J9038" t="s">
        <v>612</v>
      </c>
      <c r="K9038">
        <v>1.0109154737339608E-2</v>
      </c>
      <c r="L9038" t="s">
        <v>150</v>
      </c>
      <c r="N9038" t="s">
        <v>242</v>
      </c>
      <c r="O9038" t="s">
        <v>612</v>
      </c>
      <c r="P9038">
        <v>2.006999220869104E-3</v>
      </c>
      <c r="Q9038" t="s">
        <v>150</v>
      </c>
    </row>
    <row r="9039" spans="9:17" x14ac:dyDescent="0.45">
      <c r="I9039" t="s">
        <v>199</v>
      </c>
      <c r="J9039" t="s">
        <v>613</v>
      </c>
      <c r="K9039">
        <v>9.5531295039778651E-3</v>
      </c>
      <c r="L9039" t="s">
        <v>150</v>
      </c>
      <c r="N9039" t="s">
        <v>242</v>
      </c>
      <c r="O9039" t="s">
        <v>613</v>
      </c>
      <c r="P9039">
        <v>2.2101157538117239E-3</v>
      </c>
      <c r="Q9039" t="s">
        <v>150</v>
      </c>
    </row>
    <row r="9040" spans="9:17" x14ac:dyDescent="0.45">
      <c r="I9040" t="s">
        <v>199</v>
      </c>
      <c r="J9040" t="s">
        <v>614</v>
      </c>
      <c r="K9040">
        <v>8.8801629469027546E-3</v>
      </c>
      <c r="L9040" t="s">
        <v>150</v>
      </c>
      <c r="N9040" t="s">
        <v>242</v>
      </c>
      <c r="O9040" t="s">
        <v>614</v>
      </c>
      <c r="P9040">
        <v>2.491695388829364E-3</v>
      </c>
      <c r="Q9040" t="s">
        <v>150</v>
      </c>
    </row>
    <row r="9041" spans="9:17" x14ac:dyDescent="0.45">
      <c r="I9041" t="s">
        <v>199</v>
      </c>
      <c r="J9041" t="s">
        <v>615</v>
      </c>
      <c r="K9041">
        <v>8.0981430567796265E-3</v>
      </c>
      <c r="L9041" t="s">
        <v>150</v>
      </c>
      <c r="N9041" t="s">
        <v>242</v>
      </c>
      <c r="O9041" t="s">
        <v>615</v>
      </c>
      <c r="P9041">
        <v>2.7108683114933935E-3</v>
      </c>
      <c r="Q9041" t="s">
        <v>150</v>
      </c>
    </row>
    <row r="9042" spans="9:17" x14ac:dyDescent="0.45">
      <c r="I9042" t="s">
        <v>199</v>
      </c>
      <c r="J9042" t="s">
        <v>616</v>
      </c>
      <c r="K9042">
        <v>7.0800615405949832E-3</v>
      </c>
      <c r="L9042" t="s">
        <v>150</v>
      </c>
      <c r="N9042" t="s">
        <v>242</v>
      </c>
      <c r="O9042" t="s">
        <v>616</v>
      </c>
      <c r="P9042">
        <v>2.8707758623670496E-3</v>
      </c>
      <c r="Q9042" t="s">
        <v>150</v>
      </c>
    </row>
    <row r="9043" spans="9:17" x14ac:dyDescent="0.45">
      <c r="I9043" t="s">
        <v>199</v>
      </c>
      <c r="J9043" t="s">
        <v>617</v>
      </c>
      <c r="K9043">
        <v>5.0752864802942159E-3</v>
      </c>
      <c r="L9043" t="s">
        <v>150</v>
      </c>
      <c r="N9043" t="s">
        <v>242</v>
      </c>
      <c r="O9043" t="s">
        <v>617</v>
      </c>
      <c r="P9043">
        <v>3.1716133835541869E-3</v>
      </c>
      <c r="Q9043" t="s">
        <v>150</v>
      </c>
    </row>
    <row r="9044" spans="9:17" x14ac:dyDescent="0.45">
      <c r="I9044" t="s">
        <v>199</v>
      </c>
      <c r="J9044" t="s">
        <v>618</v>
      </c>
      <c r="K9044">
        <v>0</v>
      </c>
      <c r="L9044" t="s">
        <v>150</v>
      </c>
      <c r="N9044" t="s">
        <v>242</v>
      </c>
      <c r="O9044" t="s">
        <v>618</v>
      </c>
      <c r="P9044">
        <v>4.0903754617838337E-3</v>
      </c>
      <c r="Q9044" t="s">
        <v>150</v>
      </c>
    </row>
    <row r="9045" spans="9:17" x14ac:dyDescent="0.45">
      <c r="I9045" t="s">
        <v>199</v>
      </c>
      <c r="J9045" t="s">
        <v>619</v>
      </c>
      <c r="K9045">
        <v>0</v>
      </c>
      <c r="L9045" t="s">
        <v>150</v>
      </c>
      <c r="N9045" t="s">
        <v>242</v>
      </c>
      <c r="O9045" t="s">
        <v>619</v>
      </c>
      <c r="P9045">
        <v>1.0925249579286521E-2</v>
      </c>
      <c r="Q9045" t="s">
        <v>150</v>
      </c>
    </row>
    <row r="9046" spans="9:17" x14ac:dyDescent="0.45">
      <c r="I9046" t="s">
        <v>199</v>
      </c>
      <c r="J9046" t="s">
        <v>620</v>
      </c>
      <c r="K9046">
        <v>0</v>
      </c>
      <c r="L9046" t="s">
        <v>150</v>
      </c>
      <c r="N9046" t="s">
        <v>242</v>
      </c>
      <c r="O9046" t="s">
        <v>620</v>
      </c>
      <c r="P9046">
        <v>1.2952392489911233E-2</v>
      </c>
      <c r="Q9046" t="s">
        <v>150</v>
      </c>
    </row>
    <row r="9047" spans="9:17" x14ac:dyDescent="0.45">
      <c r="I9047" t="s">
        <v>199</v>
      </c>
      <c r="J9047" t="s">
        <v>621</v>
      </c>
      <c r="K9047">
        <v>0</v>
      </c>
      <c r="L9047" t="s">
        <v>150</v>
      </c>
      <c r="N9047" t="s">
        <v>242</v>
      </c>
      <c r="O9047" t="s">
        <v>621</v>
      </c>
      <c r="P9047">
        <v>2.572302995578241E-2</v>
      </c>
      <c r="Q9047" t="s">
        <v>150</v>
      </c>
    </row>
    <row r="9048" spans="9:17" x14ac:dyDescent="0.45">
      <c r="I9048" t="s">
        <v>199</v>
      </c>
      <c r="J9048" t="s">
        <v>622</v>
      </c>
      <c r="K9048">
        <v>0</v>
      </c>
      <c r="L9048" t="s">
        <v>150</v>
      </c>
      <c r="N9048" t="s">
        <v>242</v>
      </c>
      <c r="O9048" t="s">
        <v>622</v>
      </c>
      <c r="P9048">
        <v>4.1699691504955448E-3</v>
      </c>
      <c r="Q9048" t="s">
        <v>150</v>
      </c>
    </row>
    <row r="9049" spans="9:17" x14ac:dyDescent="0.45">
      <c r="I9049" t="s">
        <v>199</v>
      </c>
      <c r="J9049" t="s">
        <v>623</v>
      </c>
      <c r="K9049">
        <v>2.9984140848377037E-3</v>
      </c>
      <c r="L9049" t="s">
        <v>150</v>
      </c>
      <c r="N9049" t="s">
        <v>242</v>
      </c>
      <c r="O9049" t="s">
        <v>623</v>
      </c>
      <c r="P9049">
        <v>3.4156577217312576E-3</v>
      </c>
      <c r="Q9049" t="s">
        <v>150</v>
      </c>
    </row>
    <row r="9050" spans="9:17" x14ac:dyDescent="0.45">
      <c r="I9050" t="s">
        <v>199</v>
      </c>
      <c r="J9050" t="s">
        <v>624</v>
      </c>
      <c r="K9050">
        <v>5.9213162294524547E-3</v>
      </c>
      <c r="L9050" t="s">
        <v>150</v>
      </c>
      <c r="N9050" t="s">
        <v>242</v>
      </c>
      <c r="O9050" t="s">
        <v>624</v>
      </c>
      <c r="P9050">
        <v>2.3906374856791082E-3</v>
      </c>
      <c r="Q9050" t="s">
        <v>150</v>
      </c>
    </row>
    <row r="9051" spans="9:17" x14ac:dyDescent="0.45">
      <c r="I9051" t="s">
        <v>199</v>
      </c>
      <c r="J9051" t="s">
        <v>625</v>
      </c>
      <c r="K9051">
        <v>7.8618364744772479E-3</v>
      </c>
      <c r="L9051" t="s">
        <v>150</v>
      </c>
      <c r="N9051" t="s">
        <v>242</v>
      </c>
      <c r="O9051" t="s">
        <v>625</v>
      </c>
      <c r="P9051">
        <v>2.2214364654512754E-3</v>
      </c>
      <c r="Q9051" t="s">
        <v>150</v>
      </c>
    </row>
    <row r="9052" spans="9:17" x14ac:dyDescent="0.45">
      <c r="I9052" t="s">
        <v>199</v>
      </c>
      <c r="J9052" t="s">
        <v>626</v>
      </c>
      <c r="K9052">
        <v>8.8481309895623965E-3</v>
      </c>
      <c r="L9052" t="s">
        <v>150</v>
      </c>
      <c r="N9052" t="s">
        <v>242</v>
      </c>
      <c r="O9052" t="s">
        <v>626</v>
      </c>
      <c r="P9052">
        <v>2.0423904685911254E-3</v>
      </c>
      <c r="Q9052" t="s">
        <v>150</v>
      </c>
    </row>
    <row r="9053" spans="9:17" x14ac:dyDescent="0.45">
      <c r="I9053" t="s">
        <v>199</v>
      </c>
      <c r="J9053" t="s">
        <v>627</v>
      </c>
      <c r="K9053">
        <v>9.4802393791870478E-3</v>
      </c>
      <c r="L9053" t="s">
        <v>150</v>
      </c>
      <c r="N9053" t="s">
        <v>242</v>
      </c>
      <c r="O9053" t="s">
        <v>627</v>
      </c>
      <c r="P9053">
        <v>1.6140252850104168E-3</v>
      </c>
      <c r="Q9053" t="s">
        <v>150</v>
      </c>
    </row>
    <row r="9054" spans="9:17" x14ac:dyDescent="0.45">
      <c r="I9054" t="s">
        <v>199</v>
      </c>
      <c r="J9054" t="s">
        <v>628</v>
      </c>
      <c r="K9054">
        <v>9.8930647732469752E-3</v>
      </c>
      <c r="L9054" t="s">
        <v>150</v>
      </c>
      <c r="N9054" t="s">
        <v>242</v>
      </c>
      <c r="O9054" t="s">
        <v>628</v>
      </c>
      <c r="P9054">
        <v>1.2400130162695323E-3</v>
      </c>
      <c r="Q9054" t="s">
        <v>150</v>
      </c>
    </row>
    <row r="9055" spans="9:17" x14ac:dyDescent="0.45">
      <c r="I9055" t="s">
        <v>199</v>
      </c>
      <c r="J9055" t="s">
        <v>629</v>
      </c>
      <c r="K9055">
        <v>9.9499617701911472E-3</v>
      </c>
      <c r="L9055" t="s">
        <v>150</v>
      </c>
      <c r="N9055" t="s">
        <v>242</v>
      </c>
      <c r="O9055" t="s">
        <v>629</v>
      </c>
      <c r="P9055">
        <v>1.0616331666361803E-3</v>
      </c>
      <c r="Q9055" t="s">
        <v>150</v>
      </c>
    </row>
    <row r="9056" spans="9:17" x14ac:dyDescent="0.45">
      <c r="I9056" t="s">
        <v>199</v>
      </c>
      <c r="J9056" t="s">
        <v>630</v>
      </c>
      <c r="K9056">
        <v>9.8964578459523403E-3</v>
      </c>
      <c r="L9056" t="s">
        <v>150</v>
      </c>
      <c r="N9056" t="s">
        <v>242</v>
      </c>
      <c r="O9056" t="s">
        <v>630</v>
      </c>
      <c r="P9056">
        <v>1.0692263844744607E-3</v>
      </c>
      <c r="Q9056" t="s">
        <v>150</v>
      </c>
    </row>
    <row r="9057" spans="9:17" x14ac:dyDescent="0.45">
      <c r="I9057" t="s">
        <v>199</v>
      </c>
      <c r="J9057" t="s">
        <v>631</v>
      </c>
      <c r="K9057">
        <v>9.2517146206022114E-3</v>
      </c>
      <c r="L9057" t="s">
        <v>150</v>
      </c>
      <c r="N9057" t="s">
        <v>242</v>
      </c>
      <c r="O9057" t="s">
        <v>631</v>
      </c>
      <c r="P9057">
        <v>1.2323122105308048E-3</v>
      </c>
      <c r="Q9057" t="s">
        <v>150</v>
      </c>
    </row>
    <row r="9058" spans="9:17" x14ac:dyDescent="0.45">
      <c r="I9058" t="s">
        <v>199</v>
      </c>
      <c r="J9058" t="s">
        <v>632</v>
      </c>
      <c r="K9058">
        <v>8.6419959923582229E-3</v>
      </c>
      <c r="L9058" t="s">
        <v>150</v>
      </c>
      <c r="N9058" t="s">
        <v>242</v>
      </c>
      <c r="O9058" t="s">
        <v>632</v>
      </c>
      <c r="P9058">
        <v>1.4847677627307127E-3</v>
      </c>
      <c r="Q9058" t="s">
        <v>150</v>
      </c>
    </row>
    <row r="9059" spans="9:17" x14ac:dyDescent="0.45">
      <c r="I9059" t="s">
        <v>199</v>
      </c>
      <c r="J9059" t="s">
        <v>633</v>
      </c>
      <c r="K9059">
        <v>7.6731229949110807E-3</v>
      </c>
      <c r="L9059" t="s">
        <v>150</v>
      </c>
      <c r="N9059" t="s">
        <v>242</v>
      </c>
      <c r="O9059" t="s">
        <v>633</v>
      </c>
      <c r="P9059">
        <v>1.7987219320938894E-3</v>
      </c>
      <c r="Q9059" t="s">
        <v>150</v>
      </c>
    </row>
    <row r="9060" spans="9:17" x14ac:dyDescent="0.45">
      <c r="I9060" t="s">
        <v>199</v>
      </c>
      <c r="J9060" t="s">
        <v>634</v>
      </c>
      <c r="K9060">
        <v>6.6244866420266113E-3</v>
      </c>
      <c r="L9060" t="s">
        <v>150</v>
      </c>
      <c r="N9060" t="s">
        <v>242</v>
      </c>
      <c r="O9060" t="s">
        <v>634</v>
      </c>
      <c r="P9060">
        <v>2.1357620043858838E-3</v>
      </c>
      <c r="Q9060" t="s">
        <v>150</v>
      </c>
    </row>
    <row r="9061" spans="9:17" x14ac:dyDescent="0.45">
      <c r="I9061" t="s">
        <v>199</v>
      </c>
      <c r="J9061" t="s">
        <v>635</v>
      </c>
      <c r="K9061">
        <v>4.5173638208359495E-3</v>
      </c>
      <c r="L9061" t="s">
        <v>150</v>
      </c>
      <c r="N9061" t="s">
        <v>242</v>
      </c>
      <c r="O9061" t="s">
        <v>635</v>
      </c>
      <c r="P9061">
        <v>2.5221155770291694E-3</v>
      </c>
      <c r="Q9061" t="s">
        <v>150</v>
      </c>
    </row>
    <row r="9062" spans="9:17" x14ac:dyDescent="0.45">
      <c r="I9062" t="s">
        <v>199</v>
      </c>
      <c r="J9062" t="s">
        <v>636</v>
      </c>
      <c r="K9062">
        <v>1.2221178566003215E-3</v>
      </c>
      <c r="L9062" t="s">
        <v>150</v>
      </c>
      <c r="N9062" t="s">
        <v>242</v>
      </c>
      <c r="O9062" t="s">
        <v>636</v>
      </c>
      <c r="P9062">
        <v>3.4563054680027197E-3</v>
      </c>
      <c r="Q9062" t="s">
        <v>150</v>
      </c>
    </row>
    <row r="9063" spans="9:17" x14ac:dyDescent="0.45">
      <c r="I9063" t="s">
        <v>199</v>
      </c>
      <c r="J9063" t="s">
        <v>637</v>
      </c>
      <c r="K9063">
        <v>0</v>
      </c>
      <c r="L9063" t="s">
        <v>150</v>
      </c>
      <c r="N9063" t="s">
        <v>242</v>
      </c>
      <c r="O9063" t="s">
        <v>637</v>
      </c>
      <c r="P9063">
        <v>1.001830109184172E-2</v>
      </c>
      <c r="Q9063" t="s">
        <v>150</v>
      </c>
    </row>
    <row r="9064" spans="9:17" x14ac:dyDescent="0.45">
      <c r="I9064" t="s">
        <v>199</v>
      </c>
      <c r="J9064" t="s">
        <v>638</v>
      </c>
      <c r="K9064">
        <v>0</v>
      </c>
      <c r="L9064" t="s">
        <v>150</v>
      </c>
      <c r="N9064" t="s">
        <v>242</v>
      </c>
      <c r="O9064" t="s">
        <v>638</v>
      </c>
      <c r="P9064">
        <v>1.1854734970903915E-2</v>
      </c>
      <c r="Q9064" t="s">
        <v>150</v>
      </c>
    </row>
    <row r="9065" spans="9:17" x14ac:dyDescent="0.45">
      <c r="I9065" t="s">
        <v>199</v>
      </c>
      <c r="J9065" t="s">
        <v>639</v>
      </c>
      <c r="K9065">
        <v>0</v>
      </c>
      <c r="L9065" t="s">
        <v>150</v>
      </c>
      <c r="N9065" t="s">
        <v>242</v>
      </c>
      <c r="O9065" t="s">
        <v>639</v>
      </c>
      <c r="P9065">
        <v>2.5519315681429202E-2</v>
      </c>
      <c r="Q9065" t="s">
        <v>150</v>
      </c>
    </row>
    <row r="9066" spans="9:17" x14ac:dyDescent="0.45">
      <c r="I9066" t="s">
        <v>199</v>
      </c>
      <c r="J9066" t="s">
        <v>640</v>
      </c>
      <c r="K9066">
        <v>0</v>
      </c>
      <c r="L9066" t="s">
        <v>150</v>
      </c>
      <c r="N9066" t="s">
        <v>242</v>
      </c>
      <c r="O9066" t="s">
        <v>640</v>
      </c>
      <c r="P9066">
        <v>3.9796219122056253E-3</v>
      </c>
      <c r="Q9066" t="s">
        <v>150</v>
      </c>
    </row>
    <row r="9067" spans="9:17" x14ac:dyDescent="0.45">
      <c r="I9067" t="s">
        <v>199</v>
      </c>
      <c r="J9067" t="s">
        <v>641</v>
      </c>
      <c r="K9067">
        <v>2.3097666727046125E-3</v>
      </c>
      <c r="L9067" t="s">
        <v>150</v>
      </c>
      <c r="N9067" t="s">
        <v>242</v>
      </c>
      <c r="O9067" t="s">
        <v>641</v>
      </c>
      <c r="P9067">
        <v>3.1724396629607228E-3</v>
      </c>
      <c r="Q9067" t="s">
        <v>150</v>
      </c>
    </row>
    <row r="9068" spans="9:17" x14ac:dyDescent="0.45">
      <c r="I9068" t="s">
        <v>199</v>
      </c>
      <c r="J9068" t="s">
        <v>642</v>
      </c>
      <c r="K9068">
        <v>4.4925527411942279E-3</v>
      </c>
      <c r="L9068" t="s">
        <v>150</v>
      </c>
      <c r="N9068" t="s">
        <v>242</v>
      </c>
      <c r="O9068" t="s">
        <v>642</v>
      </c>
      <c r="P9068">
        <v>2.8336872704816819E-3</v>
      </c>
      <c r="Q9068" t="s">
        <v>150</v>
      </c>
    </row>
    <row r="9069" spans="9:17" x14ac:dyDescent="0.45">
      <c r="I9069" t="s">
        <v>199</v>
      </c>
      <c r="J9069" t="s">
        <v>643</v>
      </c>
      <c r="K9069">
        <v>6.3845935225434634E-3</v>
      </c>
      <c r="L9069" t="s">
        <v>150</v>
      </c>
      <c r="N9069" t="s">
        <v>242</v>
      </c>
      <c r="O9069" t="s">
        <v>643</v>
      </c>
      <c r="P9069">
        <v>2.7494126320166609E-3</v>
      </c>
      <c r="Q9069" t="s">
        <v>150</v>
      </c>
    </row>
    <row r="9070" spans="9:17" x14ac:dyDescent="0.45">
      <c r="I9070" t="s">
        <v>199</v>
      </c>
      <c r="J9070" t="s">
        <v>644</v>
      </c>
      <c r="K9070">
        <v>8.2790977476640323E-3</v>
      </c>
      <c r="L9070" t="s">
        <v>150</v>
      </c>
      <c r="N9070" t="s">
        <v>242</v>
      </c>
      <c r="O9070" t="s">
        <v>644</v>
      </c>
      <c r="P9070">
        <v>2.5397489403091787E-3</v>
      </c>
      <c r="Q9070" t="s">
        <v>150</v>
      </c>
    </row>
    <row r="9071" spans="9:17" x14ac:dyDescent="0.45">
      <c r="I9071" t="s">
        <v>199</v>
      </c>
      <c r="J9071" t="s">
        <v>645</v>
      </c>
      <c r="K9071">
        <v>8.7965130090048999E-3</v>
      </c>
      <c r="L9071" t="s">
        <v>150</v>
      </c>
      <c r="N9071" t="s">
        <v>242</v>
      </c>
      <c r="O9071" t="s">
        <v>645</v>
      </c>
      <c r="P9071">
        <v>2.1918388099742927E-3</v>
      </c>
      <c r="Q9071" t="s">
        <v>150</v>
      </c>
    </row>
    <row r="9072" spans="9:17" x14ac:dyDescent="0.45">
      <c r="I9072" t="s">
        <v>199</v>
      </c>
      <c r="J9072" t="s">
        <v>646</v>
      </c>
      <c r="K9072">
        <v>9.1522294348015121E-3</v>
      </c>
      <c r="L9072" t="s">
        <v>150</v>
      </c>
      <c r="N9072" t="s">
        <v>242</v>
      </c>
      <c r="O9072" t="s">
        <v>646</v>
      </c>
      <c r="P9072">
        <v>1.9372128408948884E-3</v>
      </c>
      <c r="Q9072" t="s">
        <v>150</v>
      </c>
    </row>
    <row r="9073" spans="9:17" x14ac:dyDescent="0.45">
      <c r="I9073" t="s">
        <v>199</v>
      </c>
      <c r="J9073" t="s">
        <v>647</v>
      </c>
      <c r="K9073">
        <v>9.3127731148147531E-3</v>
      </c>
      <c r="L9073" t="s">
        <v>150</v>
      </c>
      <c r="N9073" t="s">
        <v>242</v>
      </c>
      <c r="O9073" t="s">
        <v>647</v>
      </c>
      <c r="P9073">
        <v>1.7272714775899774E-3</v>
      </c>
      <c r="Q9073" t="s">
        <v>150</v>
      </c>
    </row>
    <row r="9074" spans="9:17" x14ac:dyDescent="0.45">
      <c r="I9074" t="s">
        <v>199</v>
      </c>
      <c r="J9074" t="s">
        <v>648</v>
      </c>
      <c r="K9074">
        <v>9.0800633228863836E-3</v>
      </c>
      <c r="L9074" t="s">
        <v>150</v>
      </c>
      <c r="N9074" t="s">
        <v>242</v>
      </c>
      <c r="O9074" t="s">
        <v>648</v>
      </c>
      <c r="P9074">
        <v>1.5730638077835705E-3</v>
      </c>
      <c r="Q9074" t="s">
        <v>150</v>
      </c>
    </row>
    <row r="9075" spans="9:17" x14ac:dyDescent="0.45">
      <c r="I9075" t="s">
        <v>199</v>
      </c>
      <c r="J9075" t="s">
        <v>649</v>
      </c>
      <c r="K9075">
        <v>8.5924276901847407E-3</v>
      </c>
      <c r="L9075" t="s">
        <v>150</v>
      </c>
      <c r="N9075" t="s">
        <v>242</v>
      </c>
      <c r="O9075" t="s">
        <v>649</v>
      </c>
      <c r="P9075">
        <v>1.4946983095977988E-3</v>
      </c>
      <c r="Q9075" t="s">
        <v>150</v>
      </c>
    </row>
    <row r="9076" spans="9:17" x14ac:dyDescent="0.45">
      <c r="I9076" t="s">
        <v>199</v>
      </c>
      <c r="J9076" t="s">
        <v>650</v>
      </c>
      <c r="K9076">
        <v>8.0072949031141996E-3</v>
      </c>
      <c r="L9076" t="s">
        <v>150</v>
      </c>
      <c r="N9076" t="s">
        <v>242</v>
      </c>
      <c r="O9076" t="s">
        <v>650</v>
      </c>
      <c r="P9076">
        <v>1.4663449391433482E-3</v>
      </c>
      <c r="Q9076" t="s">
        <v>150</v>
      </c>
    </row>
    <row r="9077" spans="9:17" x14ac:dyDescent="0.45">
      <c r="I9077" t="s">
        <v>199</v>
      </c>
      <c r="J9077" t="s">
        <v>651</v>
      </c>
      <c r="K9077">
        <v>7.2668766758184049E-3</v>
      </c>
      <c r="L9077" t="s">
        <v>150</v>
      </c>
      <c r="N9077" t="s">
        <v>242</v>
      </c>
      <c r="O9077" t="s">
        <v>651</v>
      </c>
      <c r="P9077">
        <v>1.5438764127434909E-3</v>
      </c>
      <c r="Q9077" t="s">
        <v>150</v>
      </c>
    </row>
    <row r="9078" spans="9:17" x14ac:dyDescent="0.45">
      <c r="I9078" t="s">
        <v>199</v>
      </c>
      <c r="J9078" t="s">
        <v>652</v>
      </c>
      <c r="K9078">
        <v>6.4828248309597896E-3</v>
      </c>
      <c r="L9078" t="s">
        <v>150</v>
      </c>
      <c r="N9078" t="s">
        <v>242</v>
      </c>
      <c r="O9078" t="s">
        <v>652</v>
      </c>
      <c r="P9078">
        <v>1.6497871333818873E-3</v>
      </c>
      <c r="Q9078" t="s">
        <v>150</v>
      </c>
    </row>
    <row r="9079" spans="9:17" x14ac:dyDescent="0.45">
      <c r="I9079" t="s">
        <v>199</v>
      </c>
      <c r="J9079" t="s">
        <v>653</v>
      </c>
      <c r="K9079">
        <v>4.7943007299560293E-3</v>
      </c>
      <c r="L9079" t="s">
        <v>150</v>
      </c>
      <c r="N9079" t="s">
        <v>242</v>
      </c>
      <c r="O9079" t="s">
        <v>653</v>
      </c>
      <c r="P9079">
        <v>1.906348273177439E-3</v>
      </c>
      <c r="Q9079" t="s">
        <v>150</v>
      </c>
    </row>
    <row r="9080" spans="9:17" x14ac:dyDescent="0.45">
      <c r="I9080" t="s">
        <v>199</v>
      </c>
      <c r="J9080" t="s">
        <v>654</v>
      </c>
      <c r="K9080">
        <v>2.7473528687076672E-3</v>
      </c>
      <c r="L9080" t="s">
        <v>150</v>
      </c>
      <c r="N9080" t="s">
        <v>242</v>
      </c>
      <c r="O9080" t="s">
        <v>654</v>
      </c>
      <c r="P9080">
        <v>2.664961257869942E-3</v>
      </c>
      <c r="Q9080" t="s">
        <v>150</v>
      </c>
    </row>
    <row r="9081" spans="9:17" x14ac:dyDescent="0.45">
      <c r="I9081" t="s">
        <v>199</v>
      </c>
      <c r="J9081" t="s">
        <v>655</v>
      </c>
      <c r="K9081">
        <v>0</v>
      </c>
      <c r="L9081" t="s">
        <v>150</v>
      </c>
      <c r="N9081" t="s">
        <v>242</v>
      </c>
      <c r="O9081" t="s">
        <v>655</v>
      </c>
      <c r="P9081">
        <v>8.1456730048764629E-3</v>
      </c>
      <c r="Q9081" t="s">
        <v>150</v>
      </c>
    </row>
    <row r="9082" spans="9:17" x14ac:dyDescent="0.45">
      <c r="I9082" t="s">
        <v>199</v>
      </c>
      <c r="J9082" t="s">
        <v>656</v>
      </c>
      <c r="K9082">
        <v>0</v>
      </c>
      <c r="L9082" t="s">
        <v>150</v>
      </c>
      <c r="N9082" t="s">
        <v>242</v>
      </c>
      <c r="O9082" t="s">
        <v>656</v>
      </c>
      <c r="P9082">
        <v>1.051843665348047E-2</v>
      </c>
      <c r="Q9082" t="s">
        <v>150</v>
      </c>
    </row>
    <row r="9083" spans="9:17" x14ac:dyDescent="0.45">
      <c r="I9083" t="s">
        <v>200</v>
      </c>
      <c r="J9083" t="s">
        <v>149</v>
      </c>
      <c r="K9083">
        <v>0</v>
      </c>
      <c r="L9083" t="s">
        <v>150</v>
      </c>
    </row>
    <row r="9084" spans="9:17" x14ac:dyDescent="0.45">
      <c r="I9084" t="s">
        <v>200</v>
      </c>
      <c r="J9084" t="s">
        <v>151</v>
      </c>
      <c r="K9084">
        <v>0</v>
      </c>
      <c r="L9084" t="s">
        <v>150</v>
      </c>
    </row>
    <row r="9085" spans="9:17" x14ac:dyDescent="0.45">
      <c r="I9085" t="s">
        <v>200</v>
      </c>
      <c r="J9085" t="s">
        <v>152</v>
      </c>
      <c r="K9085">
        <v>9.6179490234716951E-4</v>
      </c>
      <c r="L9085" t="s">
        <v>150</v>
      </c>
    </row>
    <row r="9086" spans="9:17" x14ac:dyDescent="0.45">
      <c r="I9086" t="s">
        <v>200</v>
      </c>
      <c r="J9086" t="s">
        <v>392</v>
      </c>
      <c r="K9086">
        <v>4.519896867764067E-3</v>
      </c>
      <c r="L9086" t="s">
        <v>150</v>
      </c>
    </row>
    <row r="9087" spans="9:17" x14ac:dyDescent="0.45">
      <c r="I9087" t="s">
        <v>200</v>
      </c>
      <c r="J9087" t="s">
        <v>393</v>
      </c>
      <c r="K9087">
        <v>7.0466209763519038E-3</v>
      </c>
      <c r="L9087" t="s">
        <v>150</v>
      </c>
    </row>
    <row r="9088" spans="9:17" x14ac:dyDescent="0.45">
      <c r="I9088" t="s">
        <v>200</v>
      </c>
      <c r="J9088" t="s">
        <v>394</v>
      </c>
      <c r="K9088">
        <v>8.1876954872748733E-3</v>
      </c>
      <c r="L9088" t="s">
        <v>150</v>
      </c>
    </row>
    <row r="9089" spans="9:12" x14ac:dyDescent="0.45">
      <c r="I9089" t="s">
        <v>200</v>
      </c>
      <c r="J9089" t="s">
        <v>416</v>
      </c>
      <c r="K9089">
        <v>9.0003031834065671E-3</v>
      </c>
      <c r="L9089" t="s">
        <v>150</v>
      </c>
    </row>
    <row r="9090" spans="9:12" x14ac:dyDescent="0.45">
      <c r="I9090" t="s">
        <v>200</v>
      </c>
      <c r="J9090" t="s">
        <v>417</v>
      </c>
      <c r="K9090">
        <v>9.5558645057244665E-3</v>
      </c>
      <c r="L9090" t="s">
        <v>150</v>
      </c>
    </row>
    <row r="9091" spans="9:12" x14ac:dyDescent="0.45">
      <c r="I9091" t="s">
        <v>200</v>
      </c>
      <c r="J9091" t="s">
        <v>455</v>
      </c>
      <c r="K9091">
        <v>9.9910888969584697E-3</v>
      </c>
      <c r="L9091" t="s">
        <v>150</v>
      </c>
    </row>
    <row r="9092" spans="9:12" x14ac:dyDescent="0.45">
      <c r="I9092" t="s">
        <v>200</v>
      </c>
      <c r="J9092" t="s">
        <v>456</v>
      </c>
      <c r="K9092">
        <v>1.0122382581229375E-2</v>
      </c>
      <c r="L9092" t="s">
        <v>150</v>
      </c>
    </row>
    <row r="9093" spans="9:12" x14ac:dyDescent="0.45">
      <c r="I9093" t="s">
        <v>200</v>
      </c>
      <c r="J9093" t="s">
        <v>499</v>
      </c>
      <c r="K9093">
        <v>9.8192144866708093E-3</v>
      </c>
      <c r="L9093" t="s">
        <v>150</v>
      </c>
    </row>
    <row r="9094" spans="9:12" x14ac:dyDescent="0.45">
      <c r="I9094" t="s">
        <v>200</v>
      </c>
      <c r="J9094" t="s">
        <v>500</v>
      </c>
      <c r="K9094">
        <v>9.1837004026981018E-3</v>
      </c>
      <c r="L9094" t="s">
        <v>150</v>
      </c>
    </row>
    <row r="9095" spans="9:12" x14ac:dyDescent="0.45">
      <c r="I9095" t="s">
        <v>200</v>
      </c>
      <c r="J9095" t="s">
        <v>501</v>
      </c>
      <c r="K9095">
        <v>8.514379392498975E-3</v>
      </c>
      <c r="L9095" t="s">
        <v>150</v>
      </c>
    </row>
    <row r="9096" spans="9:12" x14ac:dyDescent="0.45">
      <c r="I9096" t="s">
        <v>200</v>
      </c>
      <c r="J9096" t="s">
        <v>502</v>
      </c>
      <c r="K9096">
        <v>7.4977097568840649E-3</v>
      </c>
      <c r="L9096" t="s">
        <v>150</v>
      </c>
    </row>
    <row r="9097" spans="9:12" x14ac:dyDescent="0.45">
      <c r="I9097" t="s">
        <v>200</v>
      </c>
      <c r="J9097" t="s">
        <v>503</v>
      </c>
      <c r="K9097">
        <v>5.7761364149763513E-3</v>
      </c>
      <c r="L9097" t="s">
        <v>150</v>
      </c>
    </row>
    <row r="9098" spans="9:12" x14ac:dyDescent="0.45">
      <c r="I9098" t="s">
        <v>200</v>
      </c>
      <c r="J9098" t="s">
        <v>504</v>
      </c>
      <c r="K9098">
        <v>3.4987376429394114E-3</v>
      </c>
      <c r="L9098" t="s">
        <v>150</v>
      </c>
    </row>
    <row r="9099" spans="9:12" x14ac:dyDescent="0.45">
      <c r="I9099" t="s">
        <v>200</v>
      </c>
      <c r="J9099" t="s">
        <v>505</v>
      </c>
      <c r="K9099">
        <v>0</v>
      </c>
      <c r="L9099" t="s">
        <v>150</v>
      </c>
    </row>
    <row r="9100" spans="9:12" x14ac:dyDescent="0.45">
      <c r="I9100" t="s">
        <v>200</v>
      </c>
      <c r="J9100" t="s">
        <v>506</v>
      </c>
      <c r="K9100">
        <v>0</v>
      </c>
      <c r="L9100" t="s">
        <v>150</v>
      </c>
    </row>
    <row r="9101" spans="9:12" x14ac:dyDescent="0.45">
      <c r="I9101" t="s">
        <v>200</v>
      </c>
      <c r="J9101" t="s">
        <v>153</v>
      </c>
      <c r="K9101">
        <v>0</v>
      </c>
      <c r="L9101" t="s">
        <v>150</v>
      </c>
    </row>
    <row r="9102" spans="9:12" x14ac:dyDescent="0.45">
      <c r="I9102" t="s">
        <v>200</v>
      </c>
      <c r="J9102" t="s">
        <v>154</v>
      </c>
      <c r="K9102">
        <v>0</v>
      </c>
      <c r="L9102" t="s">
        <v>150</v>
      </c>
    </row>
    <row r="9103" spans="9:12" x14ac:dyDescent="0.45">
      <c r="I9103" t="s">
        <v>200</v>
      </c>
      <c r="J9103" t="s">
        <v>155</v>
      </c>
      <c r="K9103">
        <v>0</v>
      </c>
      <c r="L9103" t="s">
        <v>150</v>
      </c>
    </row>
    <row r="9104" spans="9:12" x14ac:dyDescent="0.45">
      <c r="I9104" t="s">
        <v>200</v>
      </c>
      <c r="J9104" t="s">
        <v>395</v>
      </c>
      <c r="K9104">
        <v>3.7827768373131622E-3</v>
      </c>
      <c r="L9104" t="s">
        <v>150</v>
      </c>
    </row>
    <row r="9105" spans="9:12" x14ac:dyDescent="0.45">
      <c r="I9105" t="s">
        <v>200</v>
      </c>
      <c r="J9105" t="s">
        <v>396</v>
      </c>
      <c r="K9105">
        <v>6.2837905927913681E-3</v>
      </c>
      <c r="L9105" t="s">
        <v>150</v>
      </c>
    </row>
    <row r="9106" spans="9:12" x14ac:dyDescent="0.45">
      <c r="I9106" t="s">
        <v>200</v>
      </c>
      <c r="J9106" t="s">
        <v>397</v>
      </c>
      <c r="K9106">
        <v>7.8350775065070006E-3</v>
      </c>
      <c r="L9106" t="s">
        <v>150</v>
      </c>
    </row>
    <row r="9107" spans="9:12" x14ac:dyDescent="0.45">
      <c r="I9107" t="s">
        <v>200</v>
      </c>
      <c r="J9107" t="s">
        <v>418</v>
      </c>
      <c r="K9107">
        <v>8.6898219993580064E-3</v>
      </c>
      <c r="L9107" t="s">
        <v>150</v>
      </c>
    </row>
    <row r="9108" spans="9:12" x14ac:dyDescent="0.45">
      <c r="I9108" t="s">
        <v>200</v>
      </c>
      <c r="J9108" t="s">
        <v>419</v>
      </c>
      <c r="K9108">
        <v>9.2474587402543475E-3</v>
      </c>
      <c r="L9108" t="s">
        <v>150</v>
      </c>
    </row>
    <row r="9109" spans="9:12" x14ac:dyDescent="0.45">
      <c r="I9109" t="s">
        <v>200</v>
      </c>
      <c r="J9109" t="s">
        <v>457</v>
      </c>
      <c r="K9109">
        <v>9.4138704249259238E-3</v>
      </c>
      <c r="L9109" t="s">
        <v>150</v>
      </c>
    </row>
    <row r="9110" spans="9:12" x14ac:dyDescent="0.45">
      <c r="I9110" t="s">
        <v>200</v>
      </c>
      <c r="J9110" t="s">
        <v>458</v>
      </c>
      <c r="K9110">
        <v>9.5383122162331982E-3</v>
      </c>
      <c r="L9110" t="s">
        <v>150</v>
      </c>
    </row>
    <row r="9111" spans="9:12" x14ac:dyDescent="0.45">
      <c r="I9111" t="s">
        <v>200</v>
      </c>
      <c r="J9111" t="s">
        <v>507</v>
      </c>
      <c r="K9111">
        <v>9.1252197701928908E-3</v>
      </c>
      <c r="L9111" t="s">
        <v>150</v>
      </c>
    </row>
    <row r="9112" spans="9:12" x14ac:dyDescent="0.45">
      <c r="I9112" t="s">
        <v>200</v>
      </c>
      <c r="J9112" t="s">
        <v>508</v>
      </c>
      <c r="K9112">
        <v>8.3360176329529325E-3</v>
      </c>
      <c r="L9112" t="s">
        <v>150</v>
      </c>
    </row>
    <row r="9113" spans="9:12" x14ac:dyDescent="0.45">
      <c r="I9113" t="s">
        <v>200</v>
      </c>
      <c r="J9113" t="s">
        <v>509</v>
      </c>
      <c r="K9113">
        <v>7.6983763696730186E-3</v>
      </c>
      <c r="L9113" t="s">
        <v>150</v>
      </c>
    </row>
    <row r="9114" spans="9:12" x14ac:dyDescent="0.45">
      <c r="I9114" t="s">
        <v>200</v>
      </c>
      <c r="J9114" t="s">
        <v>510</v>
      </c>
      <c r="K9114">
        <v>6.9985831677087593E-3</v>
      </c>
      <c r="L9114" t="s">
        <v>150</v>
      </c>
    </row>
    <row r="9115" spans="9:12" x14ac:dyDescent="0.45">
      <c r="I9115" t="s">
        <v>200</v>
      </c>
      <c r="J9115" t="s">
        <v>511</v>
      </c>
      <c r="K9115">
        <v>5.3453072298032291E-3</v>
      </c>
      <c r="L9115" t="s">
        <v>150</v>
      </c>
    </row>
    <row r="9116" spans="9:12" x14ac:dyDescent="0.45">
      <c r="I9116" t="s">
        <v>200</v>
      </c>
      <c r="J9116" t="s">
        <v>512</v>
      </c>
      <c r="K9116">
        <v>3.2746029256928645E-3</v>
      </c>
      <c r="L9116" t="s">
        <v>150</v>
      </c>
    </row>
    <row r="9117" spans="9:12" x14ac:dyDescent="0.45">
      <c r="I9117" t="s">
        <v>200</v>
      </c>
      <c r="J9117" t="s">
        <v>513</v>
      </c>
      <c r="K9117">
        <v>0</v>
      </c>
      <c r="L9117" t="s">
        <v>150</v>
      </c>
    </row>
    <row r="9118" spans="9:12" x14ac:dyDescent="0.45">
      <c r="I9118" t="s">
        <v>200</v>
      </c>
      <c r="J9118" t="s">
        <v>514</v>
      </c>
      <c r="K9118">
        <v>0</v>
      </c>
      <c r="L9118" t="s">
        <v>150</v>
      </c>
    </row>
    <row r="9119" spans="9:12" x14ac:dyDescent="0.45">
      <c r="I9119" t="s">
        <v>200</v>
      </c>
      <c r="J9119" t="s">
        <v>156</v>
      </c>
      <c r="K9119">
        <v>0</v>
      </c>
      <c r="L9119" t="s">
        <v>150</v>
      </c>
    </row>
    <row r="9120" spans="9:12" x14ac:dyDescent="0.45">
      <c r="I9120" t="s">
        <v>200</v>
      </c>
      <c r="J9120" t="s">
        <v>157</v>
      </c>
      <c r="K9120">
        <v>0</v>
      </c>
      <c r="L9120" t="s">
        <v>150</v>
      </c>
    </row>
    <row r="9121" spans="9:12" x14ac:dyDescent="0.45">
      <c r="I9121" t="s">
        <v>200</v>
      </c>
      <c r="J9121" t="s">
        <v>158</v>
      </c>
      <c r="K9121">
        <v>0</v>
      </c>
      <c r="L9121" t="s">
        <v>150</v>
      </c>
    </row>
    <row r="9122" spans="9:12" x14ac:dyDescent="0.45">
      <c r="I9122" t="s">
        <v>200</v>
      </c>
      <c r="J9122" t="s">
        <v>398</v>
      </c>
      <c r="K9122">
        <v>3.7241426687614357E-3</v>
      </c>
      <c r="L9122" t="s">
        <v>150</v>
      </c>
    </row>
    <row r="9123" spans="9:12" x14ac:dyDescent="0.45">
      <c r="I9123" t="s">
        <v>200</v>
      </c>
      <c r="J9123" t="s">
        <v>399</v>
      </c>
      <c r="K9123">
        <v>6.0164956541718714E-3</v>
      </c>
      <c r="L9123" t="s">
        <v>150</v>
      </c>
    </row>
    <row r="9124" spans="9:12" x14ac:dyDescent="0.45">
      <c r="I9124" t="s">
        <v>200</v>
      </c>
      <c r="J9124" t="s">
        <v>400</v>
      </c>
      <c r="K9124">
        <v>7.3245241768642496E-3</v>
      </c>
      <c r="L9124" t="s">
        <v>150</v>
      </c>
    </row>
    <row r="9125" spans="9:12" x14ac:dyDescent="0.45">
      <c r="I9125" t="s">
        <v>200</v>
      </c>
      <c r="J9125" t="s">
        <v>420</v>
      </c>
      <c r="K9125">
        <v>8.2029033038931946E-3</v>
      </c>
      <c r="L9125" t="s">
        <v>150</v>
      </c>
    </row>
    <row r="9126" spans="9:12" x14ac:dyDescent="0.45">
      <c r="I9126" t="s">
        <v>200</v>
      </c>
      <c r="J9126" t="s">
        <v>421</v>
      </c>
      <c r="K9126">
        <v>8.8091882001370431E-3</v>
      </c>
      <c r="L9126" t="s">
        <v>150</v>
      </c>
    </row>
    <row r="9127" spans="9:12" x14ac:dyDescent="0.45">
      <c r="I9127" t="s">
        <v>200</v>
      </c>
      <c r="J9127" t="s">
        <v>459</v>
      </c>
      <c r="K9127">
        <v>9.1027617491171338E-3</v>
      </c>
      <c r="L9127" t="s">
        <v>150</v>
      </c>
    </row>
    <row r="9128" spans="9:12" x14ac:dyDescent="0.45">
      <c r="I9128" t="s">
        <v>200</v>
      </c>
      <c r="J9128" t="s">
        <v>460</v>
      </c>
      <c r="K9128">
        <v>9.1898102224924894E-3</v>
      </c>
      <c r="L9128" t="s">
        <v>150</v>
      </c>
    </row>
    <row r="9129" spans="9:12" x14ac:dyDescent="0.45">
      <c r="I9129" t="s">
        <v>200</v>
      </c>
      <c r="J9129" t="s">
        <v>515</v>
      </c>
      <c r="K9129">
        <v>8.3521032867198038E-3</v>
      </c>
      <c r="L9129" t="s">
        <v>150</v>
      </c>
    </row>
    <row r="9130" spans="9:12" x14ac:dyDescent="0.45">
      <c r="I9130" t="s">
        <v>200</v>
      </c>
      <c r="J9130" t="s">
        <v>516</v>
      </c>
      <c r="K9130">
        <v>7.6053969151475458E-3</v>
      </c>
      <c r="L9130" t="s">
        <v>150</v>
      </c>
    </row>
    <row r="9131" spans="9:12" x14ac:dyDescent="0.45">
      <c r="I9131" t="s">
        <v>200</v>
      </c>
      <c r="J9131" t="s">
        <v>517</v>
      </c>
      <c r="K9131">
        <v>6.8230592721494369E-3</v>
      </c>
      <c r="L9131" t="s">
        <v>150</v>
      </c>
    </row>
    <row r="9132" spans="9:12" x14ac:dyDescent="0.45">
      <c r="I9132" t="s">
        <v>200</v>
      </c>
      <c r="J9132" t="s">
        <v>518</v>
      </c>
      <c r="K9132">
        <v>5.9933155902007788E-3</v>
      </c>
      <c r="L9132" t="s">
        <v>150</v>
      </c>
    </row>
    <row r="9133" spans="9:12" x14ac:dyDescent="0.45">
      <c r="I9133" t="s">
        <v>200</v>
      </c>
      <c r="J9133" t="s">
        <v>519</v>
      </c>
      <c r="K9133">
        <v>4.2680126396365935E-3</v>
      </c>
      <c r="L9133" t="s">
        <v>150</v>
      </c>
    </row>
    <row r="9134" spans="9:12" x14ac:dyDescent="0.45">
      <c r="I9134" t="s">
        <v>200</v>
      </c>
      <c r="J9134" t="s">
        <v>520</v>
      </c>
      <c r="K9134">
        <v>5.0291746820021958E-5</v>
      </c>
      <c r="L9134" t="s">
        <v>150</v>
      </c>
    </row>
    <row r="9135" spans="9:12" x14ac:dyDescent="0.45">
      <c r="I9135" t="s">
        <v>200</v>
      </c>
      <c r="J9135" t="s">
        <v>521</v>
      </c>
      <c r="K9135">
        <v>0</v>
      </c>
      <c r="L9135" t="s">
        <v>150</v>
      </c>
    </row>
    <row r="9136" spans="9:12" x14ac:dyDescent="0.45">
      <c r="I9136" t="s">
        <v>200</v>
      </c>
      <c r="J9136" t="s">
        <v>522</v>
      </c>
      <c r="K9136">
        <v>0</v>
      </c>
      <c r="L9136" t="s">
        <v>150</v>
      </c>
    </row>
    <row r="9137" spans="9:12" x14ac:dyDescent="0.45">
      <c r="I9137" t="s">
        <v>200</v>
      </c>
      <c r="J9137" t="s">
        <v>406</v>
      </c>
      <c r="K9137">
        <v>0</v>
      </c>
      <c r="L9137" t="s">
        <v>150</v>
      </c>
    </row>
    <row r="9138" spans="9:12" x14ac:dyDescent="0.45">
      <c r="I9138" t="s">
        <v>200</v>
      </c>
      <c r="J9138" t="s">
        <v>407</v>
      </c>
      <c r="K9138">
        <v>0</v>
      </c>
      <c r="L9138" t="s">
        <v>150</v>
      </c>
    </row>
    <row r="9139" spans="9:12" x14ac:dyDescent="0.45">
      <c r="I9139" t="s">
        <v>200</v>
      </c>
      <c r="J9139" t="s">
        <v>408</v>
      </c>
      <c r="K9139">
        <v>0</v>
      </c>
      <c r="L9139" t="s">
        <v>150</v>
      </c>
    </row>
    <row r="9140" spans="9:12" x14ac:dyDescent="0.45">
      <c r="I9140" t="s">
        <v>200</v>
      </c>
      <c r="J9140" t="s">
        <v>409</v>
      </c>
      <c r="K9140">
        <v>1.8785363283414763E-3</v>
      </c>
      <c r="L9140" t="s">
        <v>150</v>
      </c>
    </row>
    <row r="9141" spans="9:12" x14ac:dyDescent="0.45">
      <c r="I9141" t="s">
        <v>200</v>
      </c>
      <c r="J9141" t="s">
        <v>410</v>
      </c>
      <c r="K9141">
        <v>4.9152117086757171E-3</v>
      </c>
      <c r="L9141" t="s">
        <v>150</v>
      </c>
    </row>
    <row r="9142" spans="9:12" x14ac:dyDescent="0.45">
      <c r="I9142" t="s">
        <v>200</v>
      </c>
      <c r="J9142" t="s">
        <v>411</v>
      </c>
      <c r="K9142">
        <v>5.8881601754299613E-3</v>
      </c>
      <c r="L9142" t="s">
        <v>150</v>
      </c>
    </row>
    <row r="9143" spans="9:12" x14ac:dyDescent="0.45">
      <c r="I9143" t="s">
        <v>200</v>
      </c>
      <c r="J9143" t="s">
        <v>422</v>
      </c>
      <c r="K9143">
        <v>6.3927123042774054E-3</v>
      </c>
      <c r="L9143" t="s">
        <v>150</v>
      </c>
    </row>
    <row r="9144" spans="9:12" x14ac:dyDescent="0.45">
      <c r="I9144" t="s">
        <v>200</v>
      </c>
      <c r="J9144" t="s">
        <v>423</v>
      </c>
      <c r="K9144">
        <v>6.9251702477169689E-3</v>
      </c>
      <c r="L9144" t="s">
        <v>150</v>
      </c>
    </row>
    <row r="9145" spans="9:12" x14ac:dyDescent="0.45">
      <c r="I9145" t="s">
        <v>200</v>
      </c>
      <c r="J9145" t="s">
        <v>461</v>
      </c>
      <c r="K9145">
        <v>7.542007591130816E-3</v>
      </c>
      <c r="L9145" t="s">
        <v>150</v>
      </c>
    </row>
    <row r="9146" spans="9:12" x14ac:dyDescent="0.45">
      <c r="I9146" t="s">
        <v>200</v>
      </c>
      <c r="J9146" t="s">
        <v>462</v>
      </c>
      <c r="K9146">
        <v>7.5924370983834954E-3</v>
      </c>
      <c r="L9146" t="s">
        <v>150</v>
      </c>
    </row>
    <row r="9147" spans="9:12" x14ac:dyDescent="0.45">
      <c r="I9147" t="s">
        <v>200</v>
      </c>
      <c r="J9147" t="s">
        <v>523</v>
      </c>
      <c r="K9147">
        <v>6.7694571040684062E-3</v>
      </c>
      <c r="L9147" t="s">
        <v>150</v>
      </c>
    </row>
    <row r="9148" spans="9:12" x14ac:dyDescent="0.45">
      <c r="I9148" t="s">
        <v>200</v>
      </c>
      <c r="J9148" t="s">
        <v>524</v>
      </c>
      <c r="K9148">
        <v>6.1250718236575737E-3</v>
      </c>
      <c r="L9148" t="s">
        <v>150</v>
      </c>
    </row>
    <row r="9149" spans="9:12" x14ac:dyDescent="0.45">
      <c r="I9149" t="s">
        <v>200</v>
      </c>
      <c r="J9149" t="s">
        <v>525</v>
      </c>
      <c r="K9149">
        <v>5.7667311466889012E-3</v>
      </c>
      <c r="L9149" t="s">
        <v>150</v>
      </c>
    </row>
    <row r="9150" spans="9:12" x14ac:dyDescent="0.45">
      <c r="I9150" t="s">
        <v>200</v>
      </c>
      <c r="J9150" t="s">
        <v>526</v>
      </c>
      <c r="K9150">
        <v>5.1521782835241853E-3</v>
      </c>
      <c r="L9150" t="s">
        <v>150</v>
      </c>
    </row>
    <row r="9151" spans="9:12" x14ac:dyDescent="0.45">
      <c r="I9151" t="s">
        <v>200</v>
      </c>
      <c r="J9151" t="s">
        <v>527</v>
      </c>
      <c r="K9151">
        <v>3.2343214126897314E-3</v>
      </c>
      <c r="L9151" t="s">
        <v>150</v>
      </c>
    </row>
    <row r="9152" spans="9:12" x14ac:dyDescent="0.45">
      <c r="I9152" t="s">
        <v>200</v>
      </c>
      <c r="J9152" t="s">
        <v>528</v>
      </c>
      <c r="K9152">
        <v>0</v>
      </c>
      <c r="L9152" t="s">
        <v>150</v>
      </c>
    </row>
    <row r="9153" spans="9:12" x14ac:dyDescent="0.45">
      <c r="I9153" t="s">
        <v>200</v>
      </c>
      <c r="J9153" t="s">
        <v>529</v>
      </c>
      <c r="K9153">
        <v>0</v>
      </c>
      <c r="L9153" t="s">
        <v>150</v>
      </c>
    </row>
    <row r="9154" spans="9:12" x14ac:dyDescent="0.45">
      <c r="I9154" t="s">
        <v>200</v>
      </c>
      <c r="J9154" t="s">
        <v>530</v>
      </c>
      <c r="K9154">
        <v>0</v>
      </c>
      <c r="L9154" t="s">
        <v>150</v>
      </c>
    </row>
    <row r="9155" spans="9:12" x14ac:dyDescent="0.45">
      <c r="I9155" t="s">
        <v>200</v>
      </c>
      <c r="J9155" t="s">
        <v>463</v>
      </c>
      <c r="K9155">
        <v>0</v>
      </c>
      <c r="L9155" t="s">
        <v>150</v>
      </c>
    </row>
    <row r="9156" spans="9:12" x14ac:dyDescent="0.45">
      <c r="I9156" t="s">
        <v>200</v>
      </c>
      <c r="J9156" t="s">
        <v>464</v>
      </c>
      <c r="K9156">
        <v>0</v>
      </c>
      <c r="L9156" t="s">
        <v>150</v>
      </c>
    </row>
    <row r="9157" spans="9:12" x14ac:dyDescent="0.45">
      <c r="I9157" t="s">
        <v>200</v>
      </c>
      <c r="J9157" t="s">
        <v>465</v>
      </c>
      <c r="K9157">
        <v>0</v>
      </c>
      <c r="L9157" t="s">
        <v>150</v>
      </c>
    </row>
    <row r="9158" spans="9:12" x14ac:dyDescent="0.45">
      <c r="I9158" t="s">
        <v>200</v>
      </c>
      <c r="J9158" t="s">
        <v>466</v>
      </c>
      <c r="K9158">
        <v>0</v>
      </c>
      <c r="L9158" t="s">
        <v>150</v>
      </c>
    </row>
    <row r="9159" spans="9:12" x14ac:dyDescent="0.45">
      <c r="I9159" t="s">
        <v>200</v>
      </c>
      <c r="J9159" t="s">
        <v>531</v>
      </c>
      <c r="K9159">
        <v>5.1771350280514477E-3</v>
      </c>
      <c r="L9159" t="s">
        <v>150</v>
      </c>
    </row>
    <row r="9160" spans="9:12" x14ac:dyDescent="0.45">
      <c r="I9160" t="s">
        <v>200</v>
      </c>
      <c r="J9160" t="s">
        <v>467</v>
      </c>
      <c r="K9160">
        <v>6.1517707347128175E-3</v>
      </c>
      <c r="L9160" t="s">
        <v>150</v>
      </c>
    </row>
    <row r="9161" spans="9:12" x14ac:dyDescent="0.45">
      <c r="I9161" t="s">
        <v>200</v>
      </c>
      <c r="J9161" t="s">
        <v>468</v>
      </c>
      <c r="K9161">
        <v>6.2686000295564459E-3</v>
      </c>
      <c r="L9161" t="s">
        <v>150</v>
      </c>
    </row>
    <row r="9162" spans="9:12" x14ac:dyDescent="0.45">
      <c r="I9162" t="s">
        <v>200</v>
      </c>
      <c r="J9162" t="s">
        <v>469</v>
      </c>
      <c r="K9162">
        <v>6.7648649817694398E-3</v>
      </c>
      <c r="L9162" t="s">
        <v>150</v>
      </c>
    </row>
    <row r="9163" spans="9:12" x14ac:dyDescent="0.45">
      <c r="I9163" t="s">
        <v>200</v>
      </c>
      <c r="J9163" t="s">
        <v>470</v>
      </c>
      <c r="K9163">
        <v>7.8462146342958977E-3</v>
      </c>
      <c r="L9163" t="s">
        <v>150</v>
      </c>
    </row>
    <row r="9164" spans="9:12" x14ac:dyDescent="0.45">
      <c r="I9164" t="s">
        <v>200</v>
      </c>
      <c r="J9164" t="s">
        <v>471</v>
      </c>
      <c r="K9164">
        <v>7.9267099637229978E-3</v>
      </c>
      <c r="L9164" t="s">
        <v>150</v>
      </c>
    </row>
    <row r="9165" spans="9:12" x14ac:dyDescent="0.45">
      <c r="I9165" t="s">
        <v>200</v>
      </c>
      <c r="J9165" t="s">
        <v>532</v>
      </c>
      <c r="K9165">
        <v>6.7320332531180275E-3</v>
      </c>
      <c r="L9165" t="s">
        <v>150</v>
      </c>
    </row>
    <row r="9166" spans="9:12" x14ac:dyDescent="0.45">
      <c r="I9166" t="s">
        <v>200</v>
      </c>
      <c r="J9166" t="s">
        <v>533</v>
      </c>
      <c r="K9166">
        <v>6.1650514846960337E-3</v>
      </c>
      <c r="L9166" t="s">
        <v>150</v>
      </c>
    </row>
    <row r="9167" spans="9:12" x14ac:dyDescent="0.45">
      <c r="I9167" t="s">
        <v>200</v>
      </c>
      <c r="J9167" t="s">
        <v>534</v>
      </c>
      <c r="K9167">
        <v>6.0608264188870796E-3</v>
      </c>
      <c r="L9167" t="s">
        <v>150</v>
      </c>
    </row>
    <row r="9168" spans="9:12" x14ac:dyDescent="0.45">
      <c r="I9168" t="s">
        <v>200</v>
      </c>
      <c r="J9168" t="s">
        <v>535</v>
      </c>
      <c r="K9168">
        <v>5.2604973794487557E-3</v>
      </c>
      <c r="L9168" t="s">
        <v>150</v>
      </c>
    </row>
    <row r="9169" spans="9:12" x14ac:dyDescent="0.45">
      <c r="I9169" t="s">
        <v>200</v>
      </c>
      <c r="J9169" t="s">
        <v>536</v>
      </c>
      <c r="K9169">
        <v>9.047566641113207E-7</v>
      </c>
      <c r="L9169" t="s">
        <v>150</v>
      </c>
    </row>
    <row r="9170" spans="9:12" x14ac:dyDescent="0.45">
      <c r="I9170" t="s">
        <v>200</v>
      </c>
      <c r="J9170" t="s">
        <v>537</v>
      </c>
      <c r="K9170">
        <v>0</v>
      </c>
      <c r="L9170" t="s">
        <v>150</v>
      </c>
    </row>
    <row r="9171" spans="9:12" x14ac:dyDescent="0.45">
      <c r="I9171" t="s">
        <v>200</v>
      </c>
      <c r="J9171" t="s">
        <v>538</v>
      </c>
      <c r="K9171">
        <v>0</v>
      </c>
      <c r="L9171" t="s">
        <v>150</v>
      </c>
    </row>
    <row r="9172" spans="9:12" x14ac:dyDescent="0.45">
      <c r="I9172" t="s">
        <v>200</v>
      </c>
      <c r="J9172" t="s">
        <v>539</v>
      </c>
      <c r="K9172">
        <v>0</v>
      </c>
      <c r="L9172" t="s">
        <v>150</v>
      </c>
    </row>
    <row r="9173" spans="9:12" x14ac:dyDescent="0.45">
      <c r="I9173" t="s">
        <v>200</v>
      </c>
      <c r="J9173" t="s">
        <v>472</v>
      </c>
      <c r="K9173">
        <v>0</v>
      </c>
      <c r="L9173" t="s">
        <v>150</v>
      </c>
    </row>
    <row r="9174" spans="9:12" x14ac:dyDescent="0.45">
      <c r="I9174" t="s">
        <v>200</v>
      </c>
      <c r="J9174" t="s">
        <v>473</v>
      </c>
      <c r="K9174">
        <v>0</v>
      </c>
      <c r="L9174" t="s">
        <v>150</v>
      </c>
    </row>
    <row r="9175" spans="9:12" x14ac:dyDescent="0.45">
      <c r="I9175" t="s">
        <v>200</v>
      </c>
      <c r="J9175" t="s">
        <v>474</v>
      </c>
      <c r="K9175">
        <v>0</v>
      </c>
      <c r="L9175" t="s">
        <v>150</v>
      </c>
    </row>
    <row r="9176" spans="9:12" x14ac:dyDescent="0.45">
      <c r="I9176" t="s">
        <v>200</v>
      </c>
      <c r="J9176" t="s">
        <v>475</v>
      </c>
      <c r="K9176">
        <v>0</v>
      </c>
      <c r="L9176" t="s">
        <v>150</v>
      </c>
    </row>
    <row r="9177" spans="9:12" x14ac:dyDescent="0.45">
      <c r="I9177" t="s">
        <v>200</v>
      </c>
      <c r="J9177" t="s">
        <v>540</v>
      </c>
      <c r="K9177">
        <v>4.5258790864273809E-3</v>
      </c>
      <c r="L9177" t="s">
        <v>150</v>
      </c>
    </row>
    <row r="9178" spans="9:12" x14ac:dyDescent="0.45">
      <c r="I9178" t="s">
        <v>200</v>
      </c>
      <c r="J9178" t="s">
        <v>476</v>
      </c>
      <c r="K9178">
        <v>5.7912696820731227E-3</v>
      </c>
      <c r="L9178" t="s">
        <v>150</v>
      </c>
    </row>
    <row r="9179" spans="9:12" x14ac:dyDescent="0.45">
      <c r="I9179" t="s">
        <v>200</v>
      </c>
      <c r="J9179" t="s">
        <v>477</v>
      </c>
      <c r="K9179">
        <v>5.7347661559522482E-3</v>
      </c>
      <c r="L9179" t="s">
        <v>150</v>
      </c>
    </row>
    <row r="9180" spans="9:12" x14ac:dyDescent="0.45">
      <c r="I9180" t="s">
        <v>200</v>
      </c>
      <c r="J9180" t="s">
        <v>478</v>
      </c>
      <c r="K9180">
        <v>5.9197633699281174E-3</v>
      </c>
      <c r="L9180" t="s">
        <v>150</v>
      </c>
    </row>
    <row r="9181" spans="9:12" x14ac:dyDescent="0.45">
      <c r="I9181" t="s">
        <v>200</v>
      </c>
      <c r="J9181" t="s">
        <v>479</v>
      </c>
      <c r="K9181">
        <v>6.9514838249436772E-3</v>
      </c>
      <c r="L9181" t="s">
        <v>150</v>
      </c>
    </row>
    <row r="9182" spans="9:12" x14ac:dyDescent="0.45">
      <c r="I9182" t="s">
        <v>200</v>
      </c>
      <c r="J9182" t="s">
        <v>480</v>
      </c>
      <c r="K9182">
        <v>7.2737015311329315E-3</v>
      </c>
      <c r="L9182" t="s">
        <v>150</v>
      </c>
    </row>
    <row r="9183" spans="9:12" x14ac:dyDescent="0.45">
      <c r="I9183" t="s">
        <v>200</v>
      </c>
      <c r="J9183" t="s">
        <v>541</v>
      </c>
      <c r="K9183">
        <v>6.0024673410134103E-3</v>
      </c>
      <c r="L9183" t="s">
        <v>150</v>
      </c>
    </row>
    <row r="9184" spans="9:12" x14ac:dyDescent="0.45">
      <c r="I9184" t="s">
        <v>200</v>
      </c>
      <c r="J9184" t="s">
        <v>542</v>
      </c>
      <c r="K9184">
        <v>5.5964831164571549E-3</v>
      </c>
      <c r="L9184" t="s">
        <v>150</v>
      </c>
    </row>
    <row r="9185" spans="9:12" x14ac:dyDescent="0.45">
      <c r="I9185" t="s">
        <v>200</v>
      </c>
      <c r="J9185" t="s">
        <v>543</v>
      </c>
      <c r="K9185">
        <v>5.7253721563642404E-3</v>
      </c>
      <c r="L9185" t="s">
        <v>150</v>
      </c>
    </row>
    <row r="9186" spans="9:12" x14ac:dyDescent="0.45">
      <c r="I9186" t="s">
        <v>200</v>
      </c>
      <c r="J9186" t="s">
        <v>544</v>
      </c>
      <c r="K9186">
        <v>4.9396570926175665E-3</v>
      </c>
      <c r="L9186" t="s">
        <v>150</v>
      </c>
    </row>
    <row r="9187" spans="9:12" x14ac:dyDescent="0.45">
      <c r="I9187" t="s">
        <v>200</v>
      </c>
      <c r="J9187" t="s">
        <v>545</v>
      </c>
      <c r="K9187">
        <v>0</v>
      </c>
      <c r="L9187" t="s">
        <v>150</v>
      </c>
    </row>
    <row r="9188" spans="9:12" x14ac:dyDescent="0.45">
      <c r="I9188" t="s">
        <v>200</v>
      </c>
      <c r="J9188" t="s">
        <v>546</v>
      </c>
      <c r="K9188">
        <v>0</v>
      </c>
      <c r="L9188" t="s">
        <v>150</v>
      </c>
    </row>
    <row r="9189" spans="9:12" x14ac:dyDescent="0.45">
      <c r="I9189" t="s">
        <v>200</v>
      </c>
      <c r="J9189" t="s">
        <v>547</v>
      </c>
      <c r="K9189">
        <v>0</v>
      </c>
      <c r="L9189" t="s">
        <v>150</v>
      </c>
    </row>
    <row r="9190" spans="9:12" x14ac:dyDescent="0.45">
      <c r="I9190" t="s">
        <v>200</v>
      </c>
      <c r="J9190" t="s">
        <v>548</v>
      </c>
      <c r="K9190">
        <v>0</v>
      </c>
      <c r="L9190" t="s">
        <v>150</v>
      </c>
    </row>
    <row r="9191" spans="9:12" x14ac:dyDescent="0.45">
      <c r="I9191" t="s">
        <v>200</v>
      </c>
      <c r="J9191" t="s">
        <v>549</v>
      </c>
      <c r="K9191">
        <v>0</v>
      </c>
      <c r="L9191" t="s">
        <v>150</v>
      </c>
    </row>
    <row r="9192" spans="9:12" x14ac:dyDescent="0.45">
      <c r="I9192" t="s">
        <v>200</v>
      </c>
      <c r="J9192" t="s">
        <v>550</v>
      </c>
      <c r="K9192">
        <v>0</v>
      </c>
      <c r="L9192" t="s">
        <v>150</v>
      </c>
    </row>
    <row r="9193" spans="9:12" x14ac:dyDescent="0.45">
      <c r="I9193" t="s">
        <v>200</v>
      </c>
      <c r="J9193" t="s">
        <v>551</v>
      </c>
      <c r="K9193">
        <v>0</v>
      </c>
      <c r="L9193" t="s">
        <v>150</v>
      </c>
    </row>
    <row r="9194" spans="9:12" x14ac:dyDescent="0.45">
      <c r="I9194" t="s">
        <v>200</v>
      </c>
      <c r="J9194" t="s">
        <v>552</v>
      </c>
      <c r="K9194">
        <v>0</v>
      </c>
      <c r="L9194" t="s">
        <v>150</v>
      </c>
    </row>
    <row r="9195" spans="9:12" x14ac:dyDescent="0.45">
      <c r="I9195" t="s">
        <v>200</v>
      </c>
      <c r="J9195" t="s">
        <v>553</v>
      </c>
      <c r="K9195">
        <v>3.9403062372461058E-3</v>
      </c>
      <c r="L9195" t="s">
        <v>150</v>
      </c>
    </row>
    <row r="9196" spans="9:12" x14ac:dyDescent="0.45">
      <c r="I9196" t="s">
        <v>200</v>
      </c>
      <c r="J9196" t="s">
        <v>554</v>
      </c>
      <c r="K9196">
        <v>5.5336079467145733E-3</v>
      </c>
      <c r="L9196" t="s">
        <v>150</v>
      </c>
    </row>
    <row r="9197" spans="9:12" x14ac:dyDescent="0.45">
      <c r="I9197" t="s">
        <v>200</v>
      </c>
      <c r="J9197" t="s">
        <v>555</v>
      </c>
      <c r="K9197">
        <v>5.8922005807357063E-3</v>
      </c>
      <c r="L9197" t="s">
        <v>150</v>
      </c>
    </row>
    <row r="9198" spans="9:12" x14ac:dyDescent="0.45">
      <c r="I9198" t="s">
        <v>200</v>
      </c>
      <c r="J9198" t="s">
        <v>556</v>
      </c>
      <c r="K9198">
        <v>6.191505967197101E-3</v>
      </c>
      <c r="L9198" t="s">
        <v>150</v>
      </c>
    </row>
    <row r="9199" spans="9:12" x14ac:dyDescent="0.45">
      <c r="I9199" t="s">
        <v>200</v>
      </c>
      <c r="J9199" t="s">
        <v>557</v>
      </c>
      <c r="K9199">
        <v>7.1763041295984965E-3</v>
      </c>
      <c r="L9199" t="s">
        <v>150</v>
      </c>
    </row>
    <row r="9200" spans="9:12" x14ac:dyDescent="0.45">
      <c r="I9200" t="s">
        <v>200</v>
      </c>
      <c r="J9200" t="s">
        <v>558</v>
      </c>
      <c r="K9200">
        <v>7.728508351358381E-3</v>
      </c>
      <c r="L9200" t="s">
        <v>150</v>
      </c>
    </row>
    <row r="9201" spans="9:12" x14ac:dyDescent="0.45">
      <c r="I9201" t="s">
        <v>200</v>
      </c>
      <c r="J9201" t="s">
        <v>559</v>
      </c>
      <c r="K9201">
        <v>6.4368349946556588E-3</v>
      </c>
      <c r="L9201" t="s">
        <v>150</v>
      </c>
    </row>
    <row r="9202" spans="9:12" x14ac:dyDescent="0.45">
      <c r="I9202" t="s">
        <v>200</v>
      </c>
      <c r="J9202" t="s">
        <v>560</v>
      </c>
      <c r="K9202">
        <v>5.8532711103688913E-3</v>
      </c>
      <c r="L9202" t="s">
        <v>150</v>
      </c>
    </row>
    <row r="9203" spans="9:12" x14ac:dyDescent="0.45">
      <c r="I9203" t="s">
        <v>200</v>
      </c>
      <c r="J9203" t="s">
        <v>561</v>
      </c>
      <c r="K9203">
        <v>5.7436689989937379E-3</v>
      </c>
      <c r="L9203" t="s">
        <v>150</v>
      </c>
    </row>
    <row r="9204" spans="9:12" x14ac:dyDescent="0.45">
      <c r="I9204" t="s">
        <v>200</v>
      </c>
      <c r="J9204" t="s">
        <v>562</v>
      </c>
      <c r="K9204">
        <v>5.1521139458116615E-3</v>
      </c>
      <c r="L9204" t="s">
        <v>150</v>
      </c>
    </row>
    <row r="9205" spans="9:12" x14ac:dyDescent="0.45">
      <c r="I9205" t="s">
        <v>200</v>
      </c>
      <c r="J9205" t="s">
        <v>563</v>
      </c>
      <c r="K9205">
        <v>8.2973210080397136E-5</v>
      </c>
      <c r="L9205" t="s">
        <v>150</v>
      </c>
    </row>
    <row r="9206" spans="9:12" x14ac:dyDescent="0.45">
      <c r="I9206" t="s">
        <v>200</v>
      </c>
      <c r="J9206" t="s">
        <v>564</v>
      </c>
      <c r="K9206">
        <v>0</v>
      </c>
      <c r="L9206" t="s">
        <v>150</v>
      </c>
    </row>
    <row r="9207" spans="9:12" x14ac:dyDescent="0.45">
      <c r="I9207" t="s">
        <v>200</v>
      </c>
      <c r="J9207" t="s">
        <v>565</v>
      </c>
      <c r="K9207">
        <v>0</v>
      </c>
      <c r="L9207" t="s">
        <v>150</v>
      </c>
    </row>
    <row r="9208" spans="9:12" x14ac:dyDescent="0.45">
      <c r="I9208" t="s">
        <v>200</v>
      </c>
      <c r="J9208" t="s">
        <v>566</v>
      </c>
      <c r="K9208">
        <v>0</v>
      </c>
      <c r="L9208" t="s">
        <v>150</v>
      </c>
    </row>
    <row r="9209" spans="9:12" x14ac:dyDescent="0.45">
      <c r="I9209" t="s">
        <v>200</v>
      </c>
      <c r="J9209" t="s">
        <v>567</v>
      </c>
      <c r="K9209">
        <v>0</v>
      </c>
      <c r="L9209" t="s">
        <v>150</v>
      </c>
    </row>
    <row r="9210" spans="9:12" x14ac:dyDescent="0.45">
      <c r="I9210" t="s">
        <v>200</v>
      </c>
      <c r="J9210" t="s">
        <v>568</v>
      </c>
      <c r="K9210">
        <v>0</v>
      </c>
      <c r="L9210" t="s">
        <v>150</v>
      </c>
    </row>
    <row r="9211" spans="9:12" x14ac:dyDescent="0.45">
      <c r="I9211" t="s">
        <v>200</v>
      </c>
      <c r="J9211" t="s">
        <v>569</v>
      </c>
      <c r="K9211">
        <v>0</v>
      </c>
      <c r="L9211" t="s">
        <v>150</v>
      </c>
    </row>
    <row r="9212" spans="9:12" x14ac:dyDescent="0.45">
      <c r="I9212" t="s">
        <v>200</v>
      </c>
      <c r="J9212" t="s">
        <v>570</v>
      </c>
      <c r="K9212">
        <v>3.9400418463389952E-4</v>
      </c>
      <c r="L9212" t="s">
        <v>150</v>
      </c>
    </row>
    <row r="9213" spans="9:12" x14ac:dyDescent="0.45">
      <c r="I9213" t="s">
        <v>200</v>
      </c>
      <c r="J9213" t="s">
        <v>571</v>
      </c>
      <c r="K9213">
        <v>5.2850580103531277E-3</v>
      </c>
      <c r="L9213" t="s">
        <v>150</v>
      </c>
    </row>
    <row r="9214" spans="9:12" x14ac:dyDescent="0.45">
      <c r="I9214" t="s">
        <v>200</v>
      </c>
      <c r="J9214" t="s">
        <v>572</v>
      </c>
      <c r="K9214">
        <v>6.9397883939496738E-3</v>
      </c>
      <c r="L9214" t="s">
        <v>150</v>
      </c>
    </row>
    <row r="9215" spans="9:12" x14ac:dyDescent="0.45">
      <c r="I9215" t="s">
        <v>200</v>
      </c>
      <c r="J9215" t="s">
        <v>573</v>
      </c>
      <c r="K9215">
        <v>7.4118510749208192E-3</v>
      </c>
      <c r="L9215" t="s">
        <v>150</v>
      </c>
    </row>
    <row r="9216" spans="9:12" x14ac:dyDescent="0.45">
      <c r="I9216" t="s">
        <v>200</v>
      </c>
      <c r="J9216" t="s">
        <v>574</v>
      </c>
      <c r="K9216">
        <v>7.8576324316474173E-3</v>
      </c>
      <c r="L9216" t="s">
        <v>150</v>
      </c>
    </row>
    <row r="9217" spans="9:12" x14ac:dyDescent="0.45">
      <c r="I9217" t="s">
        <v>200</v>
      </c>
      <c r="J9217" t="s">
        <v>575</v>
      </c>
      <c r="K9217">
        <v>8.7392005872373047E-3</v>
      </c>
      <c r="L9217" t="s">
        <v>150</v>
      </c>
    </row>
    <row r="9218" spans="9:12" x14ac:dyDescent="0.45">
      <c r="I9218" t="s">
        <v>200</v>
      </c>
      <c r="J9218" t="s">
        <v>576</v>
      </c>
      <c r="K9218">
        <v>9.141683414391838E-3</v>
      </c>
      <c r="L9218" t="s">
        <v>150</v>
      </c>
    </row>
    <row r="9219" spans="9:12" x14ac:dyDescent="0.45">
      <c r="I9219" t="s">
        <v>200</v>
      </c>
      <c r="J9219" t="s">
        <v>577</v>
      </c>
      <c r="K9219">
        <v>8.0286887139470794E-3</v>
      </c>
      <c r="L9219" t="s">
        <v>150</v>
      </c>
    </row>
    <row r="9220" spans="9:12" x14ac:dyDescent="0.45">
      <c r="I9220" t="s">
        <v>200</v>
      </c>
      <c r="J9220" t="s">
        <v>578</v>
      </c>
      <c r="K9220">
        <v>7.3762059982662876E-3</v>
      </c>
      <c r="L9220" t="s">
        <v>150</v>
      </c>
    </row>
    <row r="9221" spans="9:12" x14ac:dyDescent="0.45">
      <c r="I9221" t="s">
        <v>200</v>
      </c>
      <c r="J9221" t="s">
        <v>579</v>
      </c>
      <c r="K9221">
        <v>7.100454302216677E-3</v>
      </c>
      <c r="L9221" t="s">
        <v>150</v>
      </c>
    </row>
    <row r="9222" spans="9:12" x14ac:dyDescent="0.45">
      <c r="I9222" t="s">
        <v>200</v>
      </c>
      <c r="J9222" t="s">
        <v>580</v>
      </c>
      <c r="K9222">
        <v>6.330431587650967E-3</v>
      </c>
      <c r="L9222" t="s">
        <v>150</v>
      </c>
    </row>
    <row r="9223" spans="9:12" x14ac:dyDescent="0.45">
      <c r="I9223" t="s">
        <v>200</v>
      </c>
      <c r="J9223" t="s">
        <v>581</v>
      </c>
      <c r="K9223">
        <v>4.190865392596695E-3</v>
      </c>
      <c r="L9223" t="s">
        <v>150</v>
      </c>
    </row>
    <row r="9224" spans="9:12" x14ac:dyDescent="0.45">
      <c r="I9224" t="s">
        <v>200</v>
      </c>
      <c r="J9224" t="s">
        <v>582</v>
      </c>
      <c r="K9224">
        <v>0</v>
      </c>
      <c r="L9224" t="s">
        <v>150</v>
      </c>
    </row>
    <row r="9225" spans="9:12" x14ac:dyDescent="0.45">
      <c r="I9225" t="s">
        <v>200</v>
      </c>
      <c r="J9225" t="s">
        <v>583</v>
      </c>
      <c r="K9225">
        <v>0</v>
      </c>
      <c r="L9225" t="s">
        <v>150</v>
      </c>
    </row>
    <row r="9226" spans="9:12" x14ac:dyDescent="0.45">
      <c r="I9226" t="s">
        <v>200</v>
      </c>
      <c r="J9226" t="s">
        <v>584</v>
      </c>
      <c r="K9226">
        <v>0</v>
      </c>
      <c r="L9226" t="s">
        <v>150</v>
      </c>
    </row>
    <row r="9227" spans="9:12" x14ac:dyDescent="0.45">
      <c r="I9227" t="s">
        <v>200</v>
      </c>
      <c r="J9227" t="s">
        <v>585</v>
      </c>
      <c r="K9227">
        <v>0</v>
      </c>
      <c r="L9227" t="s">
        <v>150</v>
      </c>
    </row>
    <row r="9228" spans="9:12" x14ac:dyDescent="0.45">
      <c r="I9228" t="s">
        <v>200</v>
      </c>
      <c r="J9228" t="s">
        <v>586</v>
      </c>
      <c r="K9228">
        <v>0</v>
      </c>
      <c r="L9228" t="s">
        <v>150</v>
      </c>
    </row>
    <row r="9229" spans="9:12" x14ac:dyDescent="0.45">
      <c r="I9229" t="s">
        <v>200</v>
      </c>
      <c r="J9229" t="s">
        <v>587</v>
      </c>
      <c r="K9229">
        <v>0</v>
      </c>
      <c r="L9229" t="s">
        <v>150</v>
      </c>
    </row>
    <row r="9230" spans="9:12" x14ac:dyDescent="0.45">
      <c r="I9230" t="s">
        <v>200</v>
      </c>
      <c r="J9230" t="s">
        <v>588</v>
      </c>
      <c r="K9230">
        <v>4.4106106308388652E-3</v>
      </c>
      <c r="L9230" t="s">
        <v>150</v>
      </c>
    </row>
    <row r="9231" spans="9:12" x14ac:dyDescent="0.45">
      <c r="I9231" t="s">
        <v>200</v>
      </c>
      <c r="J9231" t="s">
        <v>589</v>
      </c>
      <c r="K9231">
        <v>6.7994695507984735E-3</v>
      </c>
      <c r="L9231" t="s">
        <v>150</v>
      </c>
    </row>
    <row r="9232" spans="9:12" x14ac:dyDescent="0.45">
      <c r="I9232" t="s">
        <v>200</v>
      </c>
      <c r="J9232" t="s">
        <v>590</v>
      </c>
      <c r="K9232">
        <v>7.8082369755723257E-3</v>
      </c>
      <c r="L9232" t="s">
        <v>150</v>
      </c>
    </row>
    <row r="9233" spans="9:12" x14ac:dyDescent="0.45">
      <c r="I9233" t="s">
        <v>200</v>
      </c>
      <c r="J9233" t="s">
        <v>591</v>
      </c>
      <c r="K9233">
        <v>8.3584867684915465E-3</v>
      </c>
      <c r="L9233" t="s">
        <v>150</v>
      </c>
    </row>
    <row r="9234" spans="9:12" x14ac:dyDescent="0.45">
      <c r="I9234" t="s">
        <v>200</v>
      </c>
      <c r="J9234" t="s">
        <v>592</v>
      </c>
      <c r="K9234">
        <v>8.8623853453496972E-3</v>
      </c>
      <c r="L9234" t="s">
        <v>150</v>
      </c>
    </row>
    <row r="9235" spans="9:12" x14ac:dyDescent="0.45">
      <c r="I9235" t="s">
        <v>200</v>
      </c>
      <c r="J9235" t="s">
        <v>593</v>
      </c>
      <c r="K9235">
        <v>9.3955101066705102E-3</v>
      </c>
      <c r="L9235" t="s">
        <v>150</v>
      </c>
    </row>
    <row r="9236" spans="9:12" x14ac:dyDescent="0.45">
      <c r="I9236" t="s">
        <v>200</v>
      </c>
      <c r="J9236" t="s">
        <v>594</v>
      </c>
      <c r="K9236">
        <v>9.4348255779898513E-3</v>
      </c>
      <c r="L9236" t="s">
        <v>150</v>
      </c>
    </row>
    <row r="9237" spans="9:12" x14ac:dyDescent="0.45">
      <c r="I9237" t="s">
        <v>200</v>
      </c>
      <c r="J9237" t="s">
        <v>595</v>
      </c>
      <c r="K9237">
        <v>8.7326496982237257E-3</v>
      </c>
      <c r="L9237" t="s">
        <v>150</v>
      </c>
    </row>
    <row r="9238" spans="9:12" x14ac:dyDescent="0.45">
      <c r="I9238" t="s">
        <v>200</v>
      </c>
      <c r="J9238" t="s">
        <v>596</v>
      </c>
      <c r="K9238">
        <v>8.0748610453431225E-3</v>
      </c>
      <c r="L9238" t="s">
        <v>150</v>
      </c>
    </row>
    <row r="9239" spans="9:12" x14ac:dyDescent="0.45">
      <c r="I9239" t="s">
        <v>200</v>
      </c>
      <c r="J9239" t="s">
        <v>597</v>
      </c>
      <c r="K9239">
        <v>7.3990437736208637E-3</v>
      </c>
      <c r="L9239" t="s">
        <v>150</v>
      </c>
    </row>
    <row r="9240" spans="9:12" x14ac:dyDescent="0.45">
      <c r="I9240" t="s">
        <v>200</v>
      </c>
      <c r="J9240" t="s">
        <v>598</v>
      </c>
      <c r="K9240">
        <v>6.3657744823884029E-3</v>
      </c>
      <c r="L9240" t="s">
        <v>150</v>
      </c>
    </row>
    <row r="9241" spans="9:12" x14ac:dyDescent="0.45">
      <c r="I9241" t="s">
        <v>200</v>
      </c>
      <c r="J9241" t="s">
        <v>599</v>
      </c>
      <c r="K9241">
        <v>4.1711830474909801E-3</v>
      </c>
      <c r="L9241" t="s">
        <v>150</v>
      </c>
    </row>
    <row r="9242" spans="9:12" x14ac:dyDescent="0.45">
      <c r="I9242" t="s">
        <v>200</v>
      </c>
      <c r="J9242" t="s">
        <v>600</v>
      </c>
      <c r="K9242">
        <v>0</v>
      </c>
      <c r="L9242" t="s">
        <v>150</v>
      </c>
    </row>
    <row r="9243" spans="9:12" x14ac:dyDescent="0.45">
      <c r="I9243" t="s">
        <v>200</v>
      </c>
      <c r="J9243" t="s">
        <v>601</v>
      </c>
      <c r="K9243">
        <v>0</v>
      </c>
      <c r="L9243" t="s">
        <v>150</v>
      </c>
    </row>
    <row r="9244" spans="9:12" x14ac:dyDescent="0.45">
      <c r="I9244" t="s">
        <v>200</v>
      </c>
      <c r="J9244" t="s">
        <v>602</v>
      </c>
      <c r="K9244">
        <v>0</v>
      </c>
      <c r="L9244" t="s">
        <v>150</v>
      </c>
    </row>
    <row r="9245" spans="9:12" x14ac:dyDescent="0.45">
      <c r="I9245" t="s">
        <v>200</v>
      </c>
      <c r="J9245" t="s">
        <v>603</v>
      </c>
      <c r="K9245">
        <v>0</v>
      </c>
      <c r="L9245" t="s">
        <v>150</v>
      </c>
    </row>
    <row r="9246" spans="9:12" x14ac:dyDescent="0.45">
      <c r="I9246" t="s">
        <v>200</v>
      </c>
      <c r="J9246" t="s">
        <v>604</v>
      </c>
      <c r="K9246">
        <v>0</v>
      </c>
      <c r="L9246" t="s">
        <v>150</v>
      </c>
    </row>
    <row r="9247" spans="9:12" x14ac:dyDescent="0.45">
      <c r="I9247" t="s">
        <v>200</v>
      </c>
      <c r="J9247" t="s">
        <v>605</v>
      </c>
      <c r="K9247">
        <v>6.0559518375034285E-4</v>
      </c>
      <c r="L9247" t="s">
        <v>150</v>
      </c>
    </row>
    <row r="9248" spans="9:12" x14ac:dyDescent="0.45">
      <c r="I9248" t="s">
        <v>200</v>
      </c>
      <c r="J9248" t="s">
        <v>606</v>
      </c>
      <c r="K9248">
        <v>5.0977740280016906E-3</v>
      </c>
      <c r="L9248" t="s">
        <v>150</v>
      </c>
    </row>
    <row r="9249" spans="9:12" x14ac:dyDescent="0.45">
      <c r="I9249" t="s">
        <v>200</v>
      </c>
      <c r="J9249" t="s">
        <v>607</v>
      </c>
      <c r="K9249">
        <v>7.2841183963263008E-3</v>
      </c>
      <c r="L9249" t="s">
        <v>150</v>
      </c>
    </row>
    <row r="9250" spans="9:12" x14ac:dyDescent="0.45">
      <c r="I9250" t="s">
        <v>200</v>
      </c>
      <c r="J9250" t="s">
        <v>608</v>
      </c>
      <c r="K9250">
        <v>8.5952864902128241E-3</v>
      </c>
      <c r="L9250" t="s">
        <v>150</v>
      </c>
    </row>
    <row r="9251" spans="9:12" x14ac:dyDescent="0.45">
      <c r="I9251" t="s">
        <v>200</v>
      </c>
      <c r="J9251" t="s">
        <v>609</v>
      </c>
      <c r="K9251">
        <v>9.5364414746658219E-3</v>
      </c>
      <c r="L9251" t="s">
        <v>150</v>
      </c>
    </row>
    <row r="9252" spans="9:12" x14ac:dyDescent="0.45">
      <c r="I9252" t="s">
        <v>200</v>
      </c>
      <c r="J9252" t="s">
        <v>610</v>
      </c>
      <c r="K9252">
        <v>1.0121659406665578E-2</v>
      </c>
      <c r="L9252" t="s">
        <v>150</v>
      </c>
    </row>
    <row r="9253" spans="9:12" x14ac:dyDescent="0.45">
      <c r="I9253" t="s">
        <v>200</v>
      </c>
      <c r="J9253" t="s">
        <v>611</v>
      </c>
      <c r="K9253">
        <v>1.0521043015679663E-2</v>
      </c>
      <c r="L9253" t="s">
        <v>150</v>
      </c>
    </row>
    <row r="9254" spans="9:12" x14ac:dyDescent="0.45">
      <c r="I9254" t="s">
        <v>200</v>
      </c>
      <c r="J9254" t="s">
        <v>612</v>
      </c>
      <c r="K9254">
        <v>1.0243970677520153E-2</v>
      </c>
      <c r="L9254" t="s">
        <v>150</v>
      </c>
    </row>
    <row r="9255" spans="9:12" x14ac:dyDescent="0.45">
      <c r="I9255" t="s">
        <v>200</v>
      </c>
      <c r="J9255" t="s">
        <v>613</v>
      </c>
      <c r="K9255">
        <v>9.6542990652260866E-3</v>
      </c>
      <c r="L9255" t="s">
        <v>150</v>
      </c>
    </row>
    <row r="9256" spans="9:12" x14ac:dyDescent="0.45">
      <c r="I9256" t="s">
        <v>200</v>
      </c>
      <c r="J9256" t="s">
        <v>614</v>
      </c>
      <c r="K9256">
        <v>8.7750674741509209E-3</v>
      </c>
      <c r="L9256" t="s">
        <v>150</v>
      </c>
    </row>
    <row r="9257" spans="9:12" x14ac:dyDescent="0.45">
      <c r="I9257" t="s">
        <v>200</v>
      </c>
      <c r="J9257" t="s">
        <v>615</v>
      </c>
      <c r="K9257">
        <v>8.0133438302418952E-3</v>
      </c>
      <c r="L9257" t="s">
        <v>150</v>
      </c>
    </row>
    <row r="9258" spans="9:12" x14ac:dyDescent="0.45">
      <c r="I9258" t="s">
        <v>200</v>
      </c>
      <c r="J9258" t="s">
        <v>616</v>
      </c>
      <c r="K9258">
        <v>7.0968007104600453E-3</v>
      </c>
      <c r="L9258" t="s">
        <v>150</v>
      </c>
    </row>
    <row r="9259" spans="9:12" x14ac:dyDescent="0.45">
      <c r="I9259" t="s">
        <v>200</v>
      </c>
      <c r="J9259" t="s">
        <v>617</v>
      </c>
      <c r="K9259">
        <v>4.7988767244342197E-3</v>
      </c>
      <c r="L9259" t="s">
        <v>150</v>
      </c>
    </row>
    <row r="9260" spans="9:12" x14ac:dyDescent="0.45">
      <c r="I9260" t="s">
        <v>200</v>
      </c>
      <c r="J9260" t="s">
        <v>618</v>
      </c>
      <c r="K9260">
        <v>0</v>
      </c>
      <c r="L9260" t="s">
        <v>150</v>
      </c>
    </row>
    <row r="9261" spans="9:12" x14ac:dyDescent="0.45">
      <c r="I9261" t="s">
        <v>200</v>
      </c>
      <c r="J9261" t="s">
        <v>619</v>
      </c>
      <c r="K9261">
        <v>0</v>
      </c>
      <c r="L9261" t="s">
        <v>150</v>
      </c>
    </row>
    <row r="9262" spans="9:12" x14ac:dyDescent="0.45">
      <c r="I9262" t="s">
        <v>200</v>
      </c>
      <c r="J9262" t="s">
        <v>620</v>
      </c>
      <c r="K9262">
        <v>0</v>
      </c>
      <c r="L9262" t="s">
        <v>150</v>
      </c>
    </row>
    <row r="9263" spans="9:12" x14ac:dyDescent="0.45">
      <c r="I9263" t="s">
        <v>200</v>
      </c>
      <c r="J9263" t="s">
        <v>621</v>
      </c>
      <c r="K9263">
        <v>0</v>
      </c>
      <c r="L9263" t="s">
        <v>150</v>
      </c>
    </row>
    <row r="9264" spans="9:12" x14ac:dyDescent="0.45">
      <c r="I9264" t="s">
        <v>200</v>
      </c>
      <c r="J9264" t="s">
        <v>622</v>
      </c>
      <c r="K9264">
        <v>0</v>
      </c>
      <c r="L9264" t="s">
        <v>150</v>
      </c>
    </row>
    <row r="9265" spans="9:12" x14ac:dyDescent="0.45">
      <c r="I9265" t="s">
        <v>200</v>
      </c>
      <c r="J9265" t="s">
        <v>623</v>
      </c>
      <c r="K9265">
        <v>2.8057369928651391E-3</v>
      </c>
      <c r="L9265" t="s">
        <v>150</v>
      </c>
    </row>
    <row r="9266" spans="9:12" x14ac:dyDescent="0.45">
      <c r="I9266" t="s">
        <v>200</v>
      </c>
      <c r="J9266" t="s">
        <v>624</v>
      </c>
      <c r="K9266">
        <v>5.3300770719354844E-3</v>
      </c>
      <c r="L9266" t="s">
        <v>150</v>
      </c>
    </row>
    <row r="9267" spans="9:12" x14ac:dyDescent="0.45">
      <c r="I9267" t="s">
        <v>200</v>
      </c>
      <c r="J9267" t="s">
        <v>625</v>
      </c>
      <c r="K9267">
        <v>7.2261126538037072E-3</v>
      </c>
      <c r="L9267" t="s">
        <v>150</v>
      </c>
    </row>
    <row r="9268" spans="9:12" x14ac:dyDescent="0.45">
      <c r="I9268" t="s">
        <v>200</v>
      </c>
      <c r="J9268" t="s">
        <v>626</v>
      </c>
      <c r="K9268">
        <v>8.3609287127808744E-3</v>
      </c>
      <c r="L9268" t="s">
        <v>150</v>
      </c>
    </row>
    <row r="9269" spans="9:12" x14ac:dyDescent="0.45">
      <c r="I9269" t="s">
        <v>200</v>
      </c>
      <c r="J9269" t="s">
        <v>627</v>
      </c>
      <c r="K9269">
        <v>9.2782013879509299E-3</v>
      </c>
      <c r="L9269" t="s">
        <v>150</v>
      </c>
    </row>
    <row r="9270" spans="9:12" x14ac:dyDescent="0.45">
      <c r="I9270" t="s">
        <v>200</v>
      </c>
      <c r="J9270" t="s">
        <v>628</v>
      </c>
      <c r="K9270">
        <v>9.8210691913049181E-3</v>
      </c>
      <c r="L9270" t="s">
        <v>150</v>
      </c>
    </row>
    <row r="9271" spans="9:12" x14ac:dyDescent="0.45">
      <c r="I9271" t="s">
        <v>200</v>
      </c>
      <c r="J9271" t="s">
        <v>629</v>
      </c>
      <c r="K9271">
        <v>9.9263363412623751E-3</v>
      </c>
      <c r="L9271" t="s">
        <v>150</v>
      </c>
    </row>
    <row r="9272" spans="9:12" x14ac:dyDescent="0.45">
      <c r="I9272" t="s">
        <v>200</v>
      </c>
      <c r="J9272" t="s">
        <v>630</v>
      </c>
      <c r="K9272">
        <v>9.776312284395761E-3</v>
      </c>
      <c r="L9272" t="s">
        <v>150</v>
      </c>
    </row>
    <row r="9273" spans="9:12" x14ac:dyDescent="0.45">
      <c r="I9273" t="s">
        <v>200</v>
      </c>
      <c r="J9273" t="s">
        <v>631</v>
      </c>
      <c r="K9273">
        <v>9.4205730539250951E-3</v>
      </c>
      <c r="L9273" t="s">
        <v>150</v>
      </c>
    </row>
    <row r="9274" spans="9:12" x14ac:dyDescent="0.45">
      <c r="I9274" t="s">
        <v>200</v>
      </c>
      <c r="J9274" t="s">
        <v>632</v>
      </c>
      <c r="K9274">
        <v>8.8955732358450799E-3</v>
      </c>
      <c r="L9274" t="s">
        <v>150</v>
      </c>
    </row>
    <row r="9275" spans="9:12" x14ac:dyDescent="0.45">
      <c r="I9275" t="s">
        <v>200</v>
      </c>
      <c r="J9275" t="s">
        <v>633</v>
      </c>
      <c r="K9275">
        <v>8.0576418924188011E-3</v>
      </c>
      <c r="L9275" t="s">
        <v>150</v>
      </c>
    </row>
    <row r="9276" spans="9:12" x14ac:dyDescent="0.45">
      <c r="I9276" t="s">
        <v>200</v>
      </c>
      <c r="J9276" t="s">
        <v>634</v>
      </c>
      <c r="K9276">
        <v>6.7790417202130519E-3</v>
      </c>
      <c r="L9276" t="s">
        <v>150</v>
      </c>
    </row>
    <row r="9277" spans="9:12" x14ac:dyDescent="0.45">
      <c r="I9277" t="s">
        <v>200</v>
      </c>
      <c r="J9277" t="s">
        <v>635</v>
      </c>
      <c r="K9277">
        <v>4.3728218064406355E-3</v>
      </c>
      <c r="L9277" t="s">
        <v>150</v>
      </c>
    </row>
    <row r="9278" spans="9:12" x14ac:dyDescent="0.45">
      <c r="I9278" t="s">
        <v>200</v>
      </c>
      <c r="J9278" t="s">
        <v>636</v>
      </c>
      <c r="K9278">
        <v>6.3427468322866027E-4</v>
      </c>
      <c r="L9278" t="s">
        <v>150</v>
      </c>
    </row>
    <row r="9279" spans="9:12" x14ac:dyDescent="0.45">
      <c r="I9279" t="s">
        <v>200</v>
      </c>
      <c r="J9279" t="s">
        <v>637</v>
      </c>
      <c r="K9279">
        <v>0</v>
      </c>
      <c r="L9279" t="s">
        <v>150</v>
      </c>
    </row>
    <row r="9280" spans="9:12" x14ac:dyDescent="0.45">
      <c r="I9280" t="s">
        <v>200</v>
      </c>
      <c r="J9280" t="s">
        <v>638</v>
      </c>
      <c r="K9280">
        <v>0</v>
      </c>
      <c r="L9280" t="s">
        <v>150</v>
      </c>
    </row>
    <row r="9281" spans="9:12" x14ac:dyDescent="0.45">
      <c r="I9281" t="s">
        <v>200</v>
      </c>
      <c r="J9281" t="s">
        <v>639</v>
      </c>
      <c r="K9281">
        <v>0</v>
      </c>
      <c r="L9281" t="s">
        <v>150</v>
      </c>
    </row>
    <row r="9282" spans="9:12" x14ac:dyDescent="0.45">
      <c r="I9282" t="s">
        <v>200</v>
      </c>
      <c r="J9282" t="s">
        <v>640</v>
      </c>
      <c r="K9282">
        <v>0</v>
      </c>
      <c r="L9282" t="s">
        <v>150</v>
      </c>
    </row>
    <row r="9283" spans="9:12" x14ac:dyDescent="0.45">
      <c r="I9283" t="s">
        <v>200</v>
      </c>
      <c r="J9283" t="s">
        <v>641</v>
      </c>
      <c r="K9283">
        <v>1.7345337316188626E-3</v>
      </c>
      <c r="L9283" t="s">
        <v>150</v>
      </c>
    </row>
    <row r="9284" spans="9:12" x14ac:dyDescent="0.45">
      <c r="I9284" t="s">
        <v>200</v>
      </c>
      <c r="J9284" t="s">
        <v>642</v>
      </c>
      <c r="K9284">
        <v>3.5258600018605456E-3</v>
      </c>
      <c r="L9284" t="s">
        <v>150</v>
      </c>
    </row>
    <row r="9285" spans="9:12" x14ac:dyDescent="0.45">
      <c r="I9285" t="s">
        <v>200</v>
      </c>
      <c r="J9285" t="s">
        <v>643</v>
      </c>
      <c r="K9285">
        <v>5.5318102437036639E-3</v>
      </c>
      <c r="L9285" t="s">
        <v>150</v>
      </c>
    </row>
    <row r="9286" spans="9:12" x14ac:dyDescent="0.45">
      <c r="I9286" t="s">
        <v>200</v>
      </c>
      <c r="J9286" t="s">
        <v>644</v>
      </c>
      <c r="K9286">
        <v>7.846549203430404E-3</v>
      </c>
      <c r="L9286" t="s">
        <v>150</v>
      </c>
    </row>
    <row r="9287" spans="9:12" x14ac:dyDescent="0.45">
      <c r="I9287" t="s">
        <v>200</v>
      </c>
      <c r="J9287" t="s">
        <v>645</v>
      </c>
      <c r="K9287">
        <v>8.7077033754058685E-3</v>
      </c>
      <c r="L9287" t="s">
        <v>150</v>
      </c>
    </row>
    <row r="9288" spans="9:12" x14ac:dyDescent="0.45">
      <c r="I9288" t="s">
        <v>200</v>
      </c>
      <c r="J9288" t="s">
        <v>646</v>
      </c>
      <c r="K9288">
        <v>9.2891513913533081E-3</v>
      </c>
      <c r="L9288" t="s">
        <v>150</v>
      </c>
    </row>
    <row r="9289" spans="9:12" x14ac:dyDescent="0.45">
      <c r="I9289" t="s">
        <v>200</v>
      </c>
      <c r="J9289" t="s">
        <v>647</v>
      </c>
      <c r="K9289">
        <v>9.4653884821433876E-3</v>
      </c>
      <c r="L9289" t="s">
        <v>150</v>
      </c>
    </row>
    <row r="9290" spans="9:12" x14ac:dyDescent="0.45">
      <c r="I9290" t="s">
        <v>200</v>
      </c>
      <c r="J9290" t="s">
        <v>648</v>
      </c>
      <c r="K9290">
        <v>9.5414220722326287E-3</v>
      </c>
      <c r="L9290" t="s">
        <v>150</v>
      </c>
    </row>
    <row r="9291" spans="9:12" x14ac:dyDescent="0.45">
      <c r="I9291" t="s">
        <v>200</v>
      </c>
      <c r="J9291" t="s">
        <v>649</v>
      </c>
      <c r="K9291">
        <v>9.1991188849648887E-3</v>
      </c>
      <c r="L9291" t="s">
        <v>150</v>
      </c>
    </row>
    <row r="9292" spans="9:12" x14ac:dyDescent="0.45">
      <c r="I9292" t="s">
        <v>200</v>
      </c>
      <c r="J9292" t="s">
        <v>650</v>
      </c>
      <c r="K9292">
        <v>8.7237745747107687E-3</v>
      </c>
      <c r="L9292" t="s">
        <v>150</v>
      </c>
    </row>
    <row r="9293" spans="9:12" x14ac:dyDescent="0.45">
      <c r="I9293" t="s">
        <v>200</v>
      </c>
      <c r="J9293" t="s">
        <v>651</v>
      </c>
      <c r="K9293">
        <v>7.7822706913582189E-3</v>
      </c>
      <c r="L9293" t="s">
        <v>150</v>
      </c>
    </row>
    <row r="9294" spans="9:12" x14ac:dyDescent="0.45">
      <c r="I9294" t="s">
        <v>200</v>
      </c>
      <c r="J9294" t="s">
        <v>652</v>
      </c>
      <c r="K9294">
        <v>6.4171618305707894E-3</v>
      </c>
      <c r="L9294" t="s">
        <v>150</v>
      </c>
    </row>
    <row r="9295" spans="9:12" x14ac:dyDescent="0.45">
      <c r="I9295" t="s">
        <v>200</v>
      </c>
      <c r="J9295" t="s">
        <v>653</v>
      </c>
      <c r="K9295">
        <v>4.5983711375439376E-3</v>
      </c>
      <c r="L9295" t="s">
        <v>150</v>
      </c>
    </row>
    <row r="9296" spans="9:12" x14ac:dyDescent="0.45">
      <c r="I9296" t="s">
        <v>200</v>
      </c>
      <c r="J9296" t="s">
        <v>654</v>
      </c>
      <c r="K9296">
        <v>2.5635167223861991E-3</v>
      </c>
      <c r="L9296" t="s">
        <v>150</v>
      </c>
    </row>
    <row r="9297" spans="9:12" x14ac:dyDescent="0.45">
      <c r="I9297" t="s">
        <v>200</v>
      </c>
      <c r="J9297" t="s">
        <v>655</v>
      </c>
      <c r="K9297">
        <v>0</v>
      </c>
      <c r="L9297" t="s">
        <v>150</v>
      </c>
    </row>
    <row r="9298" spans="9:12" x14ac:dyDescent="0.45">
      <c r="I9298" t="s">
        <v>200</v>
      </c>
      <c r="J9298" t="s">
        <v>656</v>
      </c>
      <c r="K9298">
        <v>0</v>
      </c>
      <c r="L9298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2026-05-26T17:30:08Z</dcterms:modified>
</cp:coreProperties>
</file>